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_Github/CriteoFolder/UsingRandRev/ResultsAggregatedUsing65/"/>
    </mc:Choice>
  </mc:AlternateContent>
  <xr:revisionPtr revIDLastSave="0" documentId="13_ncr:1_{785EA67A-FA3F-2E42-B928-C54C5A54CE8F}" xr6:coauthVersionLast="45" xr6:coauthVersionMax="45" xr10:uidLastSave="{00000000-0000-0000-0000-000000000000}"/>
  <bookViews>
    <workbookView xWindow="38400" yWindow="860" windowWidth="28800" windowHeight="16500" activeTab="1" xr2:uid="{00000000-000D-0000-FFFF-FFFF00000000}"/>
  </bookViews>
  <sheets>
    <sheet name="ParetoValFB2" sheetId="1" r:id="rId1"/>
    <sheet name="Sheet1" sheetId="4" r:id="rId2"/>
  </sheets>
  <definedNames>
    <definedName name="_xlnm._FilterDatabase" localSheetId="0" hidden="1">ParetoValFB2!$A$1:$T$586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4" i="4"/>
  <c r="F5" i="4"/>
  <c r="F6" i="4"/>
  <c r="F7" i="4"/>
  <c r="F8" i="4"/>
  <c r="F9" i="4"/>
  <c r="F10" i="4"/>
  <c r="F11" i="4"/>
  <c r="F12" i="4"/>
  <c r="N12" i="4" s="1"/>
  <c r="F13" i="4"/>
  <c r="F14" i="4"/>
  <c r="F15" i="4"/>
  <c r="F16" i="4"/>
  <c r="F17" i="4"/>
  <c r="F18" i="4"/>
  <c r="F19" i="4"/>
  <c r="F20" i="4"/>
  <c r="N20" i="4" s="1"/>
  <c r="F21" i="4"/>
  <c r="F22" i="4"/>
  <c r="F23" i="4"/>
  <c r="F24" i="4"/>
  <c r="F25" i="4"/>
  <c r="F26" i="4"/>
  <c r="F27" i="4"/>
  <c r="F28" i="4"/>
  <c r="N28" i="4" s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N52" i="4" s="1"/>
  <c r="F53" i="4"/>
  <c r="F54" i="4"/>
  <c r="F55" i="4"/>
  <c r="F56" i="4"/>
  <c r="F57" i="4"/>
  <c r="F58" i="4"/>
  <c r="F59" i="4"/>
  <c r="N59" i="4" s="1"/>
  <c r="F60" i="4"/>
  <c r="N60" i="4" s="1"/>
  <c r="F61" i="4"/>
  <c r="F62" i="4"/>
  <c r="F63" i="4"/>
  <c r="F64" i="4"/>
  <c r="N64" i="4" s="1"/>
  <c r="F65" i="4"/>
  <c r="F66" i="4"/>
  <c r="F67" i="4"/>
  <c r="F68" i="4"/>
  <c r="N68" i="4" s="1"/>
  <c r="F4" i="4"/>
  <c r="N4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M59" i="4" s="1"/>
  <c r="D60" i="4"/>
  <c r="M60" i="4" s="1"/>
  <c r="D61" i="4"/>
  <c r="D62" i="4"/>
  <c r="D63" i="4"/>
  <c r="D64" i="4"/>
  <c r="D65" i="4"/>
  <c r="D66" i="4"/>
  <c r="D67" i="4"/>
  <c r="M67" i="4" s="1"/>
  <c r="D68" i="4"/>
  <c r="M68" i="4" s="1"/>
  <c r="D4" i="4"/>
  <c r="M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J19" i="4" s="1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J34" i="4" s="1"/>
  <c r="C35" i="4"/>
  <c r="C36" i="4"/>
  <c r="C37" i="4"/>
  <c r="C38" i="4"/>
  <c r="C39" i="4"/>
  <c r="C40" i="4"/>
  <c r="C41" i="4"/>
  <c r="C42" i="4"/>
  <c r="J42" i="4" s="1"/>
  <c r="C43" i="4"/>
  <c r="C44" i="4"/>
  <c r="C45" i="4"/>
  <c r="C46" i="4"/>
  <c r="C47" i="4"/>
  <c r="C48" i="4"/>
  <c r="C49" i="4"/>
  <c r="J49" i="4" s="1"/>
  <c r="C50" i="4"/>
  <c r="J50" i="4" s="1"/>
  <c r="C51" i="4"/>
  <c r="C52" i="4"/>
  <c r="C53" i="4"/>
  <c r="C54" i="4"/>
  <c r="C55" i="4"/>
  <c r="C56" i="4"/>
  <c r="C57" i="4"/>
  <c r="C58" i="4"/>
  <c r="J58" i="4" s="1"/>
  <c r="C59" i="4"/>
  <c r="C60" i="4"/>
  <c r="C61" i="4"/>
  <c r="C62" i="4"/>
  <c r="C63" i="4"/>
  <c r="C64" i="4"/>
  <c r="C65" i="4"/>
  <c r="J65" i="4" s="1"/>
  <c r="C66" i="4"/>
  <c r="J66" i="4" s="1"/>
  <c r="C67" i="4"/>
  <c r="C68" i="4"/>
  <c r="C4" i="4"/>
  <c r="K6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4" i="4"/>
  <c r="N36" i="4"/>
  <c r="N44" i="4"/>
  <c r="N54" i="4"/>
  <c r="N62" i="4"/>
  <c r="N55" i="4"/>
  <c r="N56" i="4"/>
  <c r="N57" i="4"/>
  <c r="N58" i="4"/>
  <c r="N61" i="4"/>
  <c r="N63" i="4"/>
  <c r="N65" i="4"/>
  <c r="N66" i="4"/>
  <c r="N67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9" i="4"/>
  <c r="N30" i="4"/>
  <c r="N31" i="4"/>
  <c r="N32" i="4"/>
  <c r="N33" i="4"/>
  <c r="N34" i="4"/>
  <c r="N35" i="4"/>
  <c r="N37" i="4"/>
  <c r="N38" i="4"/>
  <c r="N39" i="4"/>
  <c r="N40" i="4"/>
  <c r="N41" i="4"/>
  <c r="N42" i="4"/>
  <c r="N43" i="4"/>
  <c r="N45" i="4"/>
  <c r="N46" i="4"/>
  <c r="N47" i="4"/>
  <c r="N48" i="4"/>
  <c r="N49" i="4"/>
  <c r="N50" i="4"/>
  <c r="N51" i="4"/>
  <c r="N53" i="4"/>
  <c r="M54" i="4"/>
  <c r="M55" i="4"/>
  <c r="M56" i="4"/>
  <c r="M57" i="4"/>
  <c r="M58" i="4"/>
  <c r="M61" i="4"/>
  <c r="M62" i="4"/>
  <c r="M63" i="4"/>
  <c r="M64" i="4"/>
  <c r="M65" i="4"/>
  <c r="M66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J54" i="4"/>
  <c r="K54" i="4"/>
  <c r="J55" i="4"/>
  <c r="K55" i="4"/>
  <c r="J56" i="4"/>
  <c r="K56" i="4"/>
  <c r="J57" i="4"/>
  <c r="K57" i="4"/>
  <c r="K58" i="4"/>
  <c r="J61" i="4"/>
  <c r="J62" i="4"/>
  <c r="K62" i="4"/>
  <c r="J63" i="4"/>
  <c r="K63" i="4"/>
  <c r="J64" i="4"/>
  <c r="K64" i="4"/>
  <c r="K65" i="4"/>
  <c r="K66" i="4"/>
  <c r="J67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1" i="4"/>
  <c r="J22" i="4"/>
  <c r="J23" i="4"/>
  <c r="J24" i="4"/>
  <c r="J25" i="4"/>
  <c r="J26" i="4"/>
  <c r="J27" i="4"/>
  <c r="J29" i="4"/>
  <c r="J30" i="4"/>
  <c r="J31" i="4"/>
  <c r="J32" i="4"/>
  <c r="J33" i="4"/>
  <c r="J35" i="4"/>
  <c r="J37" i="4"/>
  <c r="J38" i="4"/>
  <c r="J39" i="4"/>
  <c r="J40" i="4"/>
  <c r="J41" i="4"/>
  <c r="J45" i="4"/>
  <c r="J46" i="4"/>
  <c r="J47" i="4"/>
  <c r="J48" i="4"/>
  <c r="J53" i="4"/>
  <c r="K67" i="4" l="1"/>
  <c r="K59" i="4"/>
  <c r="J68" i="4"/>
  <c r="J60" i="4"/>
  <c r="J52" i="4"/>
  <c r="J44" i="4"/>
  <c r="J36" i="4"/>
  <c r="J28" i="4"/>
  <c r="J20" i="4"/>
  <c r="J59" i="4"/>
  <c r="J51" i="4"/>
  <c r="J43" i="4"/>
  <c r="K68" i="4"/>
  <c r="K60" i="4"/>
  <c r="Q4" i="4"/>
  <c r="K4" i="4" l="1"/>
  <c r="K5" i="4"/>
  <c r="K6" i="4"/>
  <c r="K7" i="4"/>
  <c r="K9" i="4"/>
  <c r="K12" i="4"/>
  <c r="K13" i="4"/>
  <c r="K14" i="4"/>
  <c r="K15" i="4"/>
  <c r="K17" i="4"/>
  <c r="K20" i="4"/>
  <c r="K21" i="4"/>
  <c r="K22" i="4"/>
  <c r="K23" i="4"/>
  <c r="K25" i="4"/>
  <c r="K28" i="4"/>
  <c r="K29" i="4"/>
  <c r="K30" i="4"/>
  <c r="K31" i="4"/>
  <c r="K36" i="4"/>
  <c r="K37" i="4"/>
  <c r="K38" i="4"/>
  <c r="K39" i="4"/>
  <c r="K49" i="4" l="1"/>
  <c r="K41" i="4"/>
  <c r="K33" i="4"/>
  <c r="K52" i="4"/>
  <c r="K44" i="4"/>
  <c r="K47" i="4"/>
  <c r="K46" i="4"/>
  <c r="K50" i="4"/>
  <c r="K42" i="4"/>
  <c r="K34" i="4"/>
  <c r="K26" i="4"/>
  <c r="K18" i="4"/>
  <c r="K10" i="4"/>
  <c r="K53" i="4"/>
  <c r="K45" i="4"/>
  <c r="K51" i="4"/>
  <c r="K43" i="4"/>
  <c r="K35" i="4"/>
  <c r="K27" i="4"/>
  <c r="K19" i="4"/>
  <c r="K11" i="4"/>
  <c r="K48" i="4"/>
  <c r="K40" i="4"/>
  <c r="K32" i="4"/>
  <c r="K24" i="4"/>
  <c r="K16" i="4"/>
  <c r="K8" i="4"/>
  <c r="J4" i="4"/>
</calcChain>
</file>

<file path=xl/sharedStrings.xml><?xml version="1.0" encoding="utf-8"?>
<sst xmlns="http://schemas.openxmlformats.org/spreadsheetml/2006/main" count="36" uniqueCount="26">
  <si>
    <t>c</t>
  </si>
  <si>
    <t>Multiplier</t>
  </si>
  <si>
    <t>DualInd</t>
  </si>
  <si>
    <t>PrimalInd</t>
  </si>
  <si>
    <t>Ind_Lam0</t>
  </si>
  <si>
    <t>Ind_Lam1</t>
  </si>
  <si>
    <t>Ind_Lam2</t>
  </si>
  <si>
    <t>Ind_Lam3</t>
  </si>
  <si>
    <t>DualL2</t>
  </si>
  <si>
    <t>PrimalL2</t>
  </si>
  <si>
    <t>L2_Lam0</t>
  </si>
  <si>
    <t>L2_Lam1</t>
  </si>
  <si>
    <t>L2_Lam2</t>
  </si>
  <si>
    <t>L2_Lam3</t>
  </si>
  <si>
    <t>DualL2Ind</t>
  </si>
  <si>
    <t>PrimalL2Ind</t>
  </si>
  <si>
    <t>L2Ind_Lam0</t>
  </si>
  <si>
    <t>L2Ind_Lam1</t>
  </si>
  <si>
    <t>L2Ind_Lam2</t>
  </si>
  <si>
    <t>L2Ind_Lam3</t>
  </si>
  <si>
    <t>D.Gap</t>
  </si>
  <si>
    <t>L2</t>
  </si>
  <si>
    <t>L2Ind</t>
  </si>
  <si>
    <t>Best</t>
  </si>
  <si>
    <t>Indicator</t>
  </si>
  <si>
    <t>D.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</si>
</sst>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42" applyNumberFormat="1" applyFon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6"/>
  <sheetViews>
    <sheetView workbookViewId="0">
      <selection activeCell="C13" sqref="C13"/>
    </sheetView>
  </sheetViews>
  <sheetFormatPr baseColWidth="10" defaultRowHeight="16" x14ac:dyDescent="0.2"/>
  <cols>
    <col min="1" max="1" width="13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5">
        <v>9.999999999999989E-7</v>
      </c>
      <c r="B2" s="5">
        <v>1.7999999999999901E-2</v>
      </c>
      <c r="C2" s="5">
        <v>86888.917626929499</v>
      </c>
      <c r="D2" s="5">
        <v>58106.381554676103</v>
      </c>
      <c r="E2" s="5">
        <v>0</v>
      </c>
      <c r="F2" s="5">
        <v>0</v>
      </c>
      <c r="G2" s="5">
        <v>0</v>
      </c>
      <c r="H2" s="5">
        <v>0</v>
      </c>
      <c r="I2" s="5">
        <v>184803.604716384</v>
      </c>
      <c r="J2" s="5">
        <v>103259.95927109</v>
      </c>
      <c r="K2" s="5">
        <v>-9.1107676836903906E-9</v>
      </c>
      <c r="L2" s="5">
        <v>-4.7552201825614299E-8</v>
      </c>
      <c r="M2" s="5">
        <v>-2.0839939077342599E-8</v>
      </c>
      <c r="N2" s="5">
        <v>-4.1554245206815802E-7</v>
      </c>
      <c r="O2" s="5">
        <v>184803.60465966401</v>
      </c>
      <c r="P2" s="5">
        <v>57669.651691605097</v>
      </c>
      <c r="Q2" s="5">
        <v>-9.1107216827970606E-9</v>
      </c>
      <c r="R2" s="5">
        <v>-4.7551961731537297E-8</v>
      </c>
      <c r="S2" s="5">
        <v>-2.0839833855090401E-8</v>
      </c>
      <c r="T2" s="5">
        <v>-4.1554035399010003E-7</v>
      </c>
    </row>
    <row r="3" spans="1:20" x14ac:dyDescent="0.2">
      <c r="A3" s="5">
        <v>1.0000000000000001E-5</v>
      </c>
      <c r="B3" s="5">
        <v>1.7999999999999901E-2</v>
      </c>
      <c r="C3" s="5">
        <v>63092.485167971499</v>
      </c>
      <c r="D3" s="5">
        <v>59017.457272950502</v>
      </c>
      <c r="E3" s="5">
        <v>0</v>
      </c>
      <c r="F3" s="5">
        <v>0</v>
      </c>
      <c r="G3" s="5">
        <v>0</v>
      </c>
      <c r="H3" s="5">
        <v>0</v>
      </c>
      <c r="I3" s="5">
        <v>184701.554910512</v>
      </c>
      <c r="J3" s="5">
        <v>103259.959271117</v>
      </c>
      <c r="K3" s="5">
        <v>-9.1112312711440504E-8</v>
      </c>
      <c r="L3" s="5">
        <v>-4.7554160096584702E-7</v>
      </c>
      <c r="M3" s="5">
        <v>-2.08409377941427E-7</v>
      </c>
      <c r="N3" s="5">
        <v>-4.1552097379869803E-6</v>
      </c>
      <c r="O3" s="5">
        <v>184701.54923878101</v>
      </c>
      <c r="P3" s="5">
        <v>57669.651841787701</v>
      </c>
      <c r="Q3" s="5">
        <v>-9.11077124539431E-8</v>
      </c>
      <c r="R3" s="5">
        <v>-4.7551759115100401E-7</v>
      </c>
      <c r="S3" s="5">
        <v>-2.0839885539449701E-7</v>
      </c>
      <c r="T3" s="5">
        <v>-4.1549999659837701E-6</v>
      </c>
    </row>
    <row r="4" spans="1:20" x14ac:dyDescent="0.2">
      <c r="A4" s="5">
        <v>1E-4</v>
      </c>
      <c r="B4" s="5">
        <v>1.7999999999999901E-2</v>
      </c>
      <c r="C4" s="5">
        <v>59532.437459188601</v>
      </c>
      <c r="D4" s="5">
        <v>59294.9097475007</v>
      </c>
      <c r="E4" s="5">
        <v>0</v>
      </c>
      <c r="F4" s="5">
        <v>7.1463672513624302E-2</v>
      </c>
      <c r="G4" s="5">
        <v>0</v>
      </c>
      <c r="H4" s="5">
        <v>0.20037324008179899</v>
      </c>
      <c r="I4" s="5">
        <v>183678.697514131</v>
      </c>
      <c r="J4" s="5">
        <v>103261.40821145099</v>
      </c>
      <c r="K4" s="5">
        <v>-9.1154036419242605E-7</v>
      </c>
      <c r="L4" s="5">
        <v>-4.7571319169232201E-6</v>
      </c>
      <c r="M4" s="5">
        <v>-2.0849864118954598E-6</v>
      </c>
      <c r="N4" s="5">
        <v>-4.1528493248777603E-5</v>
      </c>
      <c r="O4" s="5">
        <v>183678.13087620301</v>
      </c>
      <c r="P4" s="5">
        <v>57668.988343358003</v>
      </c>
      <c r="Q4" s="5">
        <v>-9.1108144372243098E-7</v>
      </c>
      <c r="R4" s="5">
        <v>-4.7547371736598696E-6</v>
      </c>
      <c r="S4" s="5">
        <v>-2.08393674818701E-6</v>
      </c>
      <c r="T4" s="5">
        <v>-4.15076097787185E-5</v>
      </c>
    </row>
    <row r="5" spans="1:20" x14ac:dyDescent="0.2">
      <c r="A5" s="5">
        <v>1E-3</v>
      </c>
      <c r="B5" s="5">
        <v>1.7999999999999901E-2</v>
      </c>
      <c r="C5" s="5">
        <v>61831.898843674098</v>
      </c>
      <c r="D5" s="5">
        <v>59166.041712827297</v>
      </c>
      <c r="E5" s="5">
        <v>0</v>
      </c>
      <c r="F5" s="5">
        <v>0.10906925169528101</v>
      </c>
      <c r="G5" s="5">
        <v>0</v>
      </c>
      <c r="H5" s="5">
        <v>0.25150510283746802</v>
      </c>
      <c r="I5" s="5">
        <v>174023.20386809399</v>
      </c>
      <c r="J5" s="5">
        <v>103279.006014541</v>
      </c>
      <c r="K5" s="5">
        <v>-9.6544137600828307E-6</v>
      </c>
      <c r="L5" s="5">
        <v>-5.0332078922819098E-5</v>
      </c>
      <c r="M5" s="5">
        <v>-2.20757673128233E-5</v>
      </c>
      <c r="N5" s="5">
        <v>-4.3505570109966899E-4</v>
      </c>
      <c r="O5" s="5">
        <v>173970.42915453401</v>
      </c>
      <c r="P5" s="5">
        <v>57667.971089159299</v>
      </c>
      <c r="Q5" s="5">
        <v>-9.6037430033949997E-6</v>
      </c>
      <c r="R5" s="5">
        <v>-5.00682213892327E-5</v>
      </c>
      <c r="S5" s="5">
        <v>-2.19599448864386E-5</v>
      </c>
      <c r="T5" s="5">
        <v>-4.3280037846547001E-4</v>
      </c>
    </row>
    <row r="6" spans="1:20" x14ac:dyDescent="0.2">
      <c r="A6" s="5">
        <v>0.01</v>
      </c>
      <c r="B6" s="5">
        <v>1.7999999999999901E-2</v>
      </c>
      <c r="C6" s="5">
        <v>69886.497755858101</v>
      </c>
      <c r="D6" s="5">
        <v>59162.793898432297</v>
      </c>
      <c r="E6" s="5">
        <v>0</v>
      </c>
      <c r="F6" s="5">
        <v>0</v>
      </c>
      <c r="G6" s="5">
        <v>0</v>
      </c>
      <c r="H6" s="5">
        <v>0</v>
      </c>
      <c r="I6" s="5">
        <v>124431.39749210099</v>
      </c>
      <c r="J6" s="5">
        <v>103524.442412527</v>
      </c>
      <c r="K6" s="5">
        <v>-1.3210718302008199E-4</v>
      </c>
      <c r="L6" s="5">
        <v>-6.7875522345030195E-4</v>
      </c>
      <c r="M6" s="5">
        <v>-3.0073240441922202E-4</v>
      </c>
      <c r="N6" s="5">
        <v>-5.1252137896991498E-3</v>
      </c>
      <c r="O6" s="5">
        <v>120972.198658204</v>
      </c>
      <c r="P6" s="5">
        <v>57675.336802657803</v>
      </c>
      <c r="Q6" s="5">
        <v>-1.2917270331636699E-4</v>
      </c>
      <c r="R6" s="5">
        <v>-6.6390508953314002E-4</v>
      </c>
      <c r="S6" s="5">
        <v>-2.9408306823111401E-4</v>
      </c>
      <c r="T6" s="5">
        <v>-5.0285907190553703E-3</v>
      </c>
    </row>
    <row r="7" spans="1:20" x14ac:dyDescent="0.2">
      <c r="A7" s="5">
        <v>0.1</v>
      </c>
      <c r="B7" s="5">
        <v>1.7999999999999901E-2</v>
      </c>
      <c r="C7" s="5">
        <v>88033.406384677699</v>
      </c>
      <c r="D7" s="5">
        <v>58480.350844796201</v>
      </c>
      <c r="E7" s="5">
        <v>0</v>
      </c>
      <c r="F7" s="5">
        <v>0</v>
      </c>
      <c r="G7" s="5">
        <v>0</v>
      </c>
      <c r="H7" s="5">
        <v>0</v>
      </c>
      <c r="I7" s="5">
        <v>103817.757415924</v>
      </c>
      <c r="J7" s="5">
        <v>103724.426256754</v>
      </c>
      <c r="K7" s="5">
        <v>-2.0612395462302302E-3</v>
      </c>
      <c r="L7" s="5">
        <v>-8.4398941460374494E-3</v>
      </c>
      <c r="M7" s="5">
        <v>-4.3675906740041999E-3</v>
      </c>
      <c r="N7" s="5">
        <v>-1.79162103221247E-2</v>
      </c>
      <c r="O7" s="5">
        <v>73493.8138851658</v>
      </c>
      <c r="P7" s="5">
        <v>58139.130311562003</v>
      </c>
      <c r="Q7" s="5">
        <v>-2.22368601596004E-3</v>
      </c>
      <c r="R7" s="5">
        <v>-8.9298392344979109E-3</v>
      </c>
      <c r="S7" s="5">
        <v>-4.6817850410720199E-3</v>
      </c>
      <c r="T7" s="5">
        <v>-1.79436163786998E-2</v>
      </c>
    </row>
    <row r="8" spans="1:20" x14ac:dyDescent="0.2">
      <c r="A8" s="5">
        <v>1</v>
      </c>
      <c r="B8" s="5">
        <v>1.7999999999999901E-2</v>
      </c>
      <c r="C8" s="5">
        <v>110495.118990344</v>
      </c>
      <c r="D8" s="5">
        <v>58323.238381260402</v>
      </c>
      <c r="E8" s="5">
        <v>0</v>
      </c>
      <c r="F8" s="5">
        <v>0</v>
      </c>
      <c r="G8" s="5">
        <v>0</v>
      </c>
      <c r="H8" s="5">
        <v>0</v>
      </c>
      <c r="I8" s="5">
        <v>103838.86891291301</v>
      </c>
      <c r="J8" s="5">
        <v>103717.266934933</v>
      </c>
      <c r="K8" s="5">
        <v>-1.30441488149259E-2</v>
      </c>
      <c r="L8" s="5">
        <v>-1.7974220816690999E-2</v>
      </c>
      <c r="M8" s="5">
        <v>-1.7033700005612201E-2</v>
      </c>
      <c r="N8" s="5">
        <v>-1.7999999999999901E-2</v>
      </c>
      <c r="O8" s="5">
        <v>59201.367454286999</v>
      </c>
      <c r="P8" s="5">
        <v>59041.053575846301</v>
      </c>
      <c r="Q8" s="5">
        <v>-1.5675986161186099E-2</v>
      </c>
      <c r="R8" s="5">
        <v>4.5751103709813001E-2</v>
      </c>
      <c r="S8" s="5">
        <v>-1.78198898518367E-2</v>
      </c>
      <c r="T8" s="5">
        <v>0.167451345023585</v>
      </c>
    </row>
    <row r="9" spans="1:20" x14ac:dyDescent="0.2">
      <c r="A9" s="5">
        <v>10</v>
      </c>
      <c r="B9" s="5">
        <v>1.7999999999999901E-2</v>
      </c>
      <c r="C9" s="5">
        <v>115374.794123995</v>
      </c>
      <c r="D9" s="5">
        <v>58311.6717799295</v>
      </c>
      <c r="E9" s="5">
        <v>0</v>
      </c>
      <c r="F9" s="5">
        <v>0</v>
      </c>
      <c r="G9" s="5">
        <v>0</v>
      </c>
      <c r="H9" s="5">
        <v>0</v>
      </c>
      <c r="I9" s="5">
        <v>104958.067534717</v>
      </c>
      <c r="J9" s="5">
        <v>103707.682118927</v>
      </c>
      <c r="K9" s="5">
        <v>-1.7995081463395901E-2</v>
      </c>
      <c r="L9" s="5">
        <v>-1.7999999999999901E-2</v>
      </c>
      <c r="M9" s="5">
        <v>-1.79999996502637E-2</v>
      </c>
      <c r="N9" s="5">
        <v>-1.7999999999999999E-2</v>
      </c>
      <c r="O9" s="5">
        <v>60124.0960296966</v>
      </c>
      <c r="P9" s="5">
        <v>59005.908962672402</v>
      </c>
      <c r="Q9" s="5">
        <v>-1.79999999247622E-2</v>
      </c>
      <c r="R9" s="5">
        <v>7.8100183333779702E-2</v>
      </c>
      <c r="S9" s="5">
        <v>-1.7999999999999901E-2</v>
      </c>
      <c r="T9" s="5">
        <v>0.21930355104757701</v>
      </c>
    </row>
    <row r="10" spans="1:20" x14ac:dyDescent="0.2">
      <c r="A10" s="5">
        <v>100</v>
      </c>
      <c r="B10" s="5">
        <v>1.7999999999999901E-2</v>
      </c>
      <c r="C10" s="5">
        <v>115375.70880815299</v>
      </c>
      <c r="D10" s="5">
        <v>58311.602924211002</v>
      </c>
      <c r="E10" s="5">
        <v>0</v>
      </c>
      <c r="F10" s="5">
        <v>0</v>
      </c>
      <c r="G10" s="5">
        <v>0</v>
      </c>
      <c r="H10" s="5">
        <v>0</v>
      </c>
      <c r="I10" s="5">
        <v>107007.299437279</v>
      </c>
      <c r="J10" s="5">
        <v>103684.29867875</v>
      </c>
      <c r="K10" s="5">
        <v>-1.7999968334199201E-2</v>
      </c>
      <c r="L10" s="5">
        <v>-1.7999999999999999E-2</v>
      </c>
      <c r="M10" s="5">
        <v>-1.7999999999999201E-2</v>
      </c>
      <c r="N10" s="5">
        <v>-1.7999999999999999E-2</v>
      </c>
      <c r="O10" s="5">
        <v>67890.411649624497</v>
      </c>
      <c r="P10" s="5">
        <v>58316.444141972403</v>
      </c>
      <c r="Q10" s="5">
        <v>-1.7999999999999999E-2</v>
      </c>
      <c r="R10" s="5">
        <v>0.19033148674667899</v>
      </c>
      <c r="S10" s="5">
        <v>-1.7999999999999999E-2</v>
      </c>
      <c r="T10" s="5">
        <v>0.36163654009503399</v>
      </c>
    </row>
    <row r="11" spans="1:20" x14ac:dyDescent="0.2">
      <c r="A11" s="5">
        <v>9.999999999999989E-7</v>
      </c>
      <c r="B11" s="5">
        <v>0.02</v>
      </c>
      <c r="C11" s="5">
        <v>86888.917626929499</v>
      </c>
      <c r="D11" s="5">
        <v>58106.381554676103</v>
      </c>
      <c r="E11" s="5">
        <v>0</v>
      </c>
      <c r="F11" s="5">
        <v>0</v>
      </c>
      <c r="G11" s="5">
        <v>0</v>
      </c>
      <c r="H11" s="5">
        <v>0</v>
      </c>
      <c r="I11" s="5">
        <v>184803.60470974501</v>
      </c>
      <c r="J11" s="5">
        <v>101828.50728532999</v>
      </c>
      <c r="K11" s="5">
        <v>-9.1107625317583506E-9</v>
      </c>
      <c r="L11" s="5">
        <v>-4.75521800615284E-8</v>
      </c>
      <c r="M11" s="5">
        <v>-2.0839927978221499E-8</v>
      </c>
      <c r="N11" s="5">
        <v>-4.1554269065487298E-7</v>
      </c>
      <c r="O11" s="5">
        <v>184803.604658697</v>
      </c>
      <c r="P11" s="5">
        <v>57643.106103710699</v>
      </c>
      <c r="Q11" s="5">
        <v>-9.1107211309711907E-9</v>
      </c>
      <c r="R11" s="5">
        <v>-4.7551963976900197E-8</v>
      </c>
      <c r="S11" s="5">
        <v>-2.08398332782269E-8</v>
      </c>
      <c r="T11" s="5">
        <v>-4.1554080238104198E-7</v>
      </c>
    </row>
    <row r="12" spans="1:20" x14ac:dyDescent="0.2">
      <c r="A12" s="5">
        <v>1.0000000000000001E-5</v>
      </c>
      <c r="B12" s="5">
        <v>0.02</v>
      </c>
      <c r="C12" s="5">
        <v>63092.485167971499</v>
      </c>
      <c r="D12" s="5">
        <v>59017.457272950502</v>
      </c>
      <c r="E12" s="5">
        <v>0</v>
      </c>
      <c r="F12" s="5">
        <v>0</v>
      </c>
      <c r="G12" s="5">
        <v>0</v>
      </c>
      <c r="H12" s="5">
        <v>0</v>
      </c>
      <c r="I12" s="5">
        <v>184701.55424688</v>
      </c>
      <c r="J12" s="5">
        <v>101828.507285231</v>
      </c>
      <c r="K12" s="5">
        <v>-9.1111797698608297E-8</v>
      </c>
      <c r="L12" s="5">
        <v>-4.7553942559397202E-7</v>
      </c>
      <c r="M12" s="5">
        <v>-2.08408268455246E-7</v>
      </c>
      <c r="N12" s="5">
        <v>-4.1552336080641598E-6</v>
      </c>
      <c r="O12" s="5">
        <v>184701.54914229899</v>
      </c>
      <c r="P12" s="5">
        <v>57643.106111114997</v>
      </c>
      <c r="Q12" s="5">
        <v>-9.11076574836635E-8</v>
      </c>
      <c r="R12" s="5">
        <v>-4.7551781680125E-7</v>
      </c>
      <c r="S12" s="5">
        <v>-2.0839879819515001E-7</v>
      </c>
      <c r="T12" s="5">
        <v>-4.1550448096805099E-6</v>
      </c>
    </row>
    <row r="13" spans="1:20" x14ac:dyDescent="0.2">
      <c r="A13" s="5">
        <v>1E-4</v>
      </c>
      <c r="B13" s="5">
        <v>0.02</v>
      </c>
      <c r="C13" s="5">
        <v>59532.437459188601</v>
      </c>
      <c r="D13" s="5">
        <v>59294.9097475007</v>
      </c>
      <c r="E13" s="5">
        <v>0</v>
      </c>
      <c r="F13" s="5">
        <v>7.1463672513624302E-2</v>
      </c>
      <c r="G13" s="5">
        <v>0</v>
      </c>
      <c r="H13" s="5">
        <v>0.20037324008179899</v>
      </c>
      <c r="I13" s="5">
        <v>183678.63143985899</v>
      </c>
      <c r="J13" s="5">
        <v>101829.849666083</v>
      </c>
      <c r="K13" s="5">
        <v>-9.1148917207777296E-7</v>
      </c>
      <c r="L13" s="5">
        <v>-4.7569160832137498E-6</v>
      </c>
      <c r="M13" s="5">
        <v>-2.08487618307132E-6</v>
      </c>
      <c r="N13" s="5">
        <v>-4.15308970260899E-5</v>
      </c>
      <c r="O13" s="5">
        <v>183678.12143969999</v>
      </c>
      <c r="P13" s="5">
        <v>57642.444809469402</v>
      </c>
      <c r="Q13" s="5">
        <v>-9.1107615803579896E-7</v>
      </c>
      <c r="R13" s="5">
        <v>-4.7547608423614999E-6</v>
      </c>
      <c r="S13" s="5">
        <v>-2.0839315123464899E-6</v>
      </c>
      <c r="T13" s="5">
        <v>-4.1512098227453398E-5</v>
      </c>
    </row>
    <row r="14" spans="1:20" x14ac:dyDescent="0.2">
      <c r="A14" s="5">
        <v>1E-3</v>
      </c>
      <c r="B14" s="5">
        <v>0.02</v>
      </c>
      <c r="C14" s="5">
        <v>61831.898843674098</v>
      </c>
      <c r="D14" s="5">
        <v>59166.041712827297</v>
      </c>
      <c r="E14" s="5">
        <v>0</v>
      </c>
      <c r="F14" s="5">
        <v>0.10906925169528101</v>
      </c>
      <c r="G14" s="5">
        <v>0</v>
      </c>
      <c r="H14" s="5">
        <v>0.25150510283746802</v>
      </c>
      <c r="I14" s="5">
        <v>174017.11882804101</v>
      </c>
      <c r="J14" s="5">
        <v>101845.21655860099</v>
      </c>
      <c r="K14" s="5">
        <v>-9.6487404934822208E-6</v>
      </c>
      <c r="L14" s="5">
        <v>-5.0308291925751103E-5</v>
      </c>
      <c r="M14" s="5">
        <v>-2.20635698347049E-5</v>
      </c>
      <c r="N14" s="5">
        <v>-4.3532754535278599E-4</v>
      </c>
      <c r="O14" s="5">
        <v>173969.57197664899</v>
      </c>
      <c r="P14" s="5">
        <v>57641.432754475602</v>
      </c>
      <c r="Q14" s="5">
        <v>-9.6032413907804903E-6</v>
      </c>
      <c r="R14" s="5">
        <v>-5.00713097847872E-5</v>
      </c>
      <c r="S14" s="5">
        <v>-2.19595613378232E-5</v>
      </c>
      <c r="T14" s="5">
        <v>-4.3329744112335298E-4</v>
      </c>
    </row>
    <row r="15" spans="1:20" x14ac:dyDescent="0.2">
      <c r="A15" s="5">
        <v>0.01</v>
      </c>
      <c r="B15" s="5">
        <v>0.02</v>
      </c>
      <c r="C15" s="5">
        <v>69886.497755858101</v>
      </c>
      <c r="D15" s="5">
        <v>59162.793898432297</v>
      </c>
      <c r="E15" s="5">
        <v>0</v>
      </c>
      <c r="F15" s="5">
        <v>0</v>
      </c>
      <c r="G15" s="5">
        <v>0</v>
      </c>
      <c r="H15" s="5">
        <v>0</v>
      </c>
      <c r="I15" s="5">
        <v>124096.054779254</v>
      </c>
      <c r="J15" s="5">
        <v>102080.49477645</v>
      </c>
      <c r="K15" s="5">
        <v>-1.3184034801771199E-4</v>
      </c>
      <c r="L15" s="5">
        <v>-6.7846854042131902E-4</v>
      </c>
      <c r="M15" s="5">
        <v>-3.0027201721466099E-4</v>
      </c>
      <c r="N15" s="5">
        <v>-5.1976426414450001E-3</v>
      </c>
      <c r="O15" s="5">
        <v>120945.537102121</v>
      </c>
      <c r="P15" s="5">
        <v>57644.0963182548</v>
      </c>
      <c r="Q15" s="5">
        <v>-1.2923883510562801E-4</v>
      </c>
      <c r="R15" s="5">
        <v>-6.6526254327019696E-4</v>
      </c>
      <c r="S15" s="5">
        <v>-2.9437158297440798E-4</v>
      </c>
      <c r="T15" s="5">
        <v>-5.1091427575427504E-3</v>
      </c>
    </row>
    <row r="16" spans="1:20" x14ac:dyDescent="0.2">
      <c r="A16" s="5">
        <v>0.1</v>
      </c>
      <c r="B16" s="5">
        <v>0.02</v>
      </c>
      <c r="C16" s="5">
        <v>88033.406384677699</v>
      </c>
      <c r="D16" s="5">
        <v>58480.350844796201</v>
      </c>
      <c r="E16" s="5">
        <v>0</v>
      </c>
      <c r="F16" s="5">
        <v>0</v>
      </c>
      <c r="G16" s="5">
        <v>0</v>
      </c>
      <c r="H16" s="5">
        <v>0</v>
      </c>
      <c r="I16" s="5">
        <v>102410.388261083</v>
      </c>
      <c r="J16" s="5">
        <v>102296.22507095701</v>
      </c>
      <c r="K16" s="5">
        <v>-2.0956638222247499E-3</v>
      </c>
      <c r="L16" s="5">
        <v>-8.7576488202086595E-3</v>
      </c>
      <c r="M16" s="5">
        <v>-4.4701071615702503E-3</v>
      </c>
      <c r="N16" s="5">
        <v>-1.98508045854511E-2</v>
      </c>
      <c r="O16" s="5">
        <v>73464.311057827596</v>
      </c>
      <c r="P16" s="5">
        <v>58110.562989522899</v>
      </c>
      <c r="Q16" s="5">
        <v>-2.23866961809416E-3</v>
      </c>
      <c r="R16" s="5">
        <v>-9.2116880372700802E-3</v>
      </c>
      <c r="S16" s="5">
        <v>-4.7510904409845799E-3</v>
      </c>
      <c r="T16" s="5">
        <v>-1.9890869588607901E-2</v>
      </c>
    </row>
    <row r="17" spans="1:20" x14ac:dyDescent="0.2">
      <c r="A17" s="5">
        <v>1</v>
      </c>
      <c r="B17" s="5">
        <v>0.02</v>
      </c>
      <c r="C17" s="5">
        <v>110495.118990344</v>
      </c>
      <c r="D17" s="5">
        <v>58323.238381260402</v>
      </c>
      <c r="E17" s="5">
        <v>0</v>
      </c>
      <c r="F17" s="5">
        <v>0</v>
      </c>
      <c r="G17" s="5">
        <v>0</v>
      </c>
      <c r="H17" s="5">
        <v>0</v>
      </c>
      <c r="I17" s="5">
        <v>102413.49795440699</v>
      </c>
      <c r="J17" s="5">
        <v>102289.821409884</v>
      </c>
      <c r="K17" s="5">
        <v>-1.3953858622492399E-2</v>
      </c>
      <c r="L17" s="5">
        <v>-1.9954496445248899E-2</v>
      </c>
      <c r="M17" s="5">
        <v>-1.8675173062457098E-2</v>
      </c>
      <c r="N17" s="5">
        <v>-1.9999999999999799E-2</v>
      </c>
      <c r="O17" s="5">
        <v>59172.583224825503</v>
      </c>
      <c r="P17" s="5">
        <v>59011.905673885201</v>
      </c>
      <c r="Q17" s="5">
        <v>-1.68397440907238E-2</v>
      </c>
      <c r="R17" s="5">
        <v>4.4552287768098602E-2</v>
      </c>
      <c r="S17" s="5">
        <v>-1.9686864821435002E-2</v>
      </c>
      <c r="T17" s="5">
        <v>0.166766831849714</v>
      </c>
    </row>
    <row r="18" spans="1:20" x14ac:dyDescent="0.2">
      <c r="A18" s="5">
        <v>10</v>
      </c>
      <c r="B18" s="5">
        <v>0.02</v>
      </c>
      <c r="C18" s="5">
        <v>115374.794123995</v>
      </c>
      <c r="D18" s="5">
        <v>58311.6717799295</v>
      </c>
      <c r="E18" s="5">
        <v>0</v>
      </c>
      <c r="F18" s="5">
        <v>0</v>
      </c>
      <c r="G18" s="5">
        <v>0</v>
      </c>
      <c r="H18" s="5">
        <v>0</v>
      </c>
      <c r="I18" s="5">
        <v>103593.932568191</v>
      </c>
      <c r="J18" s="5">
        <v>102280.481632403</v>
      </c>
      <c r="K18" s="5">
        <v>-1.9991434864789302E-2</v>
      </c>
      <c r="L18" s="5">
        <v>-1.9999999999999799E-2</v>
      </c>
      <c r="M18" s="5">
        <v>-1.9999998998672799E-2</v>
      </c>
      <c r="N18" s="5">
        <v>-0.02</v>
      </c>
      <c r="O18" s="5">
        <v>60111.858183431599</v>
      </c>
      <c r="P18" s="5">
        <v>58976.273227078302</v>
      </c>
      <c r="Q18" s="5">
        <v>-1.9999999501806202E-2</v>
      </c>
      <c r="R18" s="5">
        <v>7.6258618463016598E-2</v>
      </c>
      <c r="S18" s="5">
        <v>-1.9999999999999799E-2</v>
      </c>
      <c r="T18" s="5">
        <v>0.219197139871945</v>
      </c>
    </row>
    <row r="19" spans="1:20" x14ac:dyDescent="0.2">
      <c r="A19" s="5">
        <v>100</v>
      </c>
      <c r="B19" s="5">
        <v>0.02</v>
      </c>
      <c r="C19" s="5">
        <v>115375.70880815299</v>
      </c>
      <c r="D19" s="5">
        <v>58311.602924211002</v>
      </c>
      <c r="E19" s="5">
        <v>0</v>
      </c>
      <c r="F19" s="5">
        <v>0</v>
      </c>
      <c r="G19" s="5">
        <v>0</v>
      </c>
      <c r="H19" s="5">
        <v>0</v>
      </c>
      <c r="I19" s="5">
        <v>106185.879402791</v>
      </c>
      <c r="J19" s="5">
        <v>102257.13195522199</v>
      </c>
      <c r="K19" s="5">
        <v>-1.9999959861149899E-2</v>
      </c>
      <c r="L19" s="5">
        <v>-2.0000000000000101E-2</v>
      </c>
      <c r="M19" s="5">
        <v>-1.9999999999996201E-2</v>
      </c>
      <c r="N19" s="5">
        <v>-0.02</v>
      </c>
      <c r="O19" s="5">
        <v>67735.0132502739</v>
      </c>
      <c r="P19" s="5">
        <v>58289.1268004046</v>
      </c>
      <c r="Q19" s="5">
        <v>-1.99999999999999E-2</v>
      </c>
      <c r="R19" s="5">
        <v>0.20604165182022599</v>
      </c>
      <c r="S19" s="5">
        <v>-0.02</v>
      </c>
      <c r="T19" s="5">
        <v>0.35733613522604502</v>
      </c>
    </row>
    <row r="20" spans="1:20" x14ac:dyDescent="0.2">
      <c r="A20" s="5">
        <v>9.999999999999989E-7</v>
      </c>
      <c r="B20" s="5">
        <v>2.1999999999999902E-2</v>
      </c>
      <c r="C20" s="5">
        <v>86888.917626929499</v>
      </c>
      <c r="D20" s="5">
        <v>58106.381554676103</v>
      </c>
      <c r="E20" s="5">
        <v>0</v>
      </c>
      <c r="F20" s="5">
        <v>0</v>
      </c>
      <c r="G20" s="5">
        <v>0</v>
      </c>
      <c r="H20" s="5">
        <v>0</v>
      </c>
      <c r="I20" s="5">
        <v>184803.60470431199</v>
      </c>
      <c r="J20" s="5">
        <v>100530.86259274201</v>
      </c>
      <c r="K20" s="5">
        <v>-9.1107583165254593E-9</v>
      </c>
      <c r="L20" s="5">
        <v>-4.7552162254458901E-8</v>
      </c>
      <c r="M20" s="5">
        <v>-2.0839918897085299E-8</v>
      </c>
      <c r="N20" s="5">
        <v>-4.1554288586119101E-7</v>
      </c>
      <c r="O20" s="5">
        <v>184803.604657905</v>
      </c>
      <c r="P20" s="5">
        <v>57616.565942650202</v>
      </c>
      <c r="Q20" s="5">
        <v>-9.1107206794587396E-9</v>
      </c>
      <c r="R20" s="5">
        <v>-4.7551965813917903E-8</v>
      </c>
      <c r="S20" s="5">
        <v>-2.0839832806205201E-8</v>
      </c>
      <c r="T20" s="5">
        <v>-4.15541169245954E-7</v>
      </c>
    </row>
    <row r="21" spans="1:20" x14ac:dyDescent="0.2">
      <c r="A21" s="5">
        <v>1.0000000000000001E-5</v>
      </c>
      <c r="B21" s="5">
        <v>2.1999999999999902E-2</v>
      </c>
      <c r="C21" s="5">
        <v>63092.485167971499</v>
      </c>
      <c r="D21" s="5">
        <v>59017.457272950502</v>
      </c>
      <c r="E21" s="5">
        <v>0</v>
      </c>
      <c r="F21" s="5">
        <v>0</v>
      </c>
      <c r="G21" s="5">
        <v>0</v>
      </c>
      <c r="H21" s="5">
        <v>0</v>
      </c>
      <c r="I21" s="5">
        <v>184701.553703882</v>
      </c>
      <c r="J21" s="5">
        <v>100530.86259277</v>
      </c>
      <c r="K21" s="5">
        <v>-9.11113763088059E-8</v>
      </c>
      <c r="L21" s="5">
        <v>-4.7553764565418902E-7</v>
      </c>
      <c r="M21" s="5">
        <v>-2.0840736065682601E-7</v>
      </c>
      <c r="N21" s="5">
        <v>-4.15525313713636E-6</v>
      </c>
      <c r="O21" s="5">
        <v>184701.54906333701</v>
      </c>
      <c r="P21" s="5">
        <v>57616.5660777917</v>
      </c>
      <c r="Q21" s="5">
        <v>-9.1107612489537404E-8</v>
      </c>
      <c r="R21" s="5">
        <v>-4.7551800132740901E-7</v>
      </c>
      <c r="S21" s="5">
        <v>-2.08398751353378E-7</v>
      </c>
      <c r="T21" s="5">
        <v>-4.1550814995788303E-6</v>
      </c>
    </row>
    <row r="22" spans="1:20" x14ac:dyDescent="0.2">
      <c r="A22" s="5">
        <v>1E-4</v>
      </c>
      <c r="B22" s="5">
        <v>2.1999999999999902E-2</v>
      </c>
      <c r="C22" s="5">
        <v>59532.437459188601</v>
      </c>
      <c r="D22" s="5">
        <v>59294.9097475007</v>
      </c>
      <c r="E22" s="5">
        <v>0</v>
      </c>
      <c r="F22" s="5">
        <v>7.1463672513624302E-2</v>
      </c>
      <c r="G22" s="5">
        <v>0</v>
      </c>
      <c r="H22" s="5">
        <v>0.20037324008179899</v>
      </c>
      <c r="I22" s="5">
        <v>183678.577355296</v>
      </c>
      <c r="J22" s="5">
        <v>100532.116430681</v>
      </c>
      <c r="K22" s="5">
        <v>-9.1144727226003004E-7</v>
      </c>
      <c r="L22" s="5">
        <v>-4.75673940360306E-6</v>
      </c>
      <c r="M22" s="5">
        <v>-2.0847859595652801E-6</v>
      </c>
      <c r="N22" s="5">
        <v>-4.1532862783085402E-5</v>
      </c>
      <c r="O22" s="5">
        <v>183678.11369930999</v>
      </c>
      <c r="P22" s="5">
        <v>57615.906903264397</v>
      </c>
      <c r="Q22" s="5">
        <v>-9.1107181529381898E-7</v>
      </c>
      <c r="R22" s="5">
        <v>-4.7547801127938101E-6</v>
      </c>
      <c r="S22" s="5">
        <v>-2.0839271869874098E-6</v>
      </c>
      <c r="T22" s="5">
        <v>-4.15157702159374E-5</v>
      </c>
    </row>
    <row r="23" spans="1:20" x14ac:dyDescent="0.2">
      <c r="A23" s="5">
        <v>1E-3</v>
      </c>
      <c r="B23" s="5">
        <v>2.1999999999999902E-2</v>
      </c>
      <c r="C23" s="5">
        <v>61831.898843674098</v>
      </c>
      <c r="D23" s="5">
        <v>59166.041712827297</v>
      </c>
      <c r="E23" s="5">
        <v>0</v>
      </c>
      <c r="F23" s="5">
        <v>0.10906925169528101</v>
      </c>
      <c r="G23" s="5">
        <v>0</v>
      </c>
      <c r="H23" s="5">
        <v>0.25150510283746802</v>
      </c>
      <c r="I23" s="5">
        <v>174012.11597844699</v>
      </c>
      <c r="J23" s="5">
        <v>100546.035080727</v>
      </c>
      <c r="K23" s="5">
        <v>-9.6440791504210496E-6</v>
      </c>
      <c r="L23" s="5">
        <v>-5.02887181354849E-5</v>
      </c>
      <c r="M23" s="5">
        <v>-2.2053543958833801E-5</v>
      </c>
      <c r="N23" s="5">
        <v>-4.35548785300665E-4</v>
      </c>
      <c r="O23" s="5">
        <v>173968.85100132701</v>
      </c>
      <c r="P23" s="5">
        <v>57614.900274644802</v>
      </c>
      <c r="Q23" s="5">
        <v>-9.6028139783925408E-6</v>
      </c>
      <c r="R23" s="5">
        <v>-5.0073747684224802E-5</v>
      </c>
      <c r="S23" s="5">
        <v>-2.1959208543434801E-5</v>
      </c>
      <c r="T23" s="5">
        <v>-4.3370390004735502E-4</v>
      </c>
    </row>
    <row r="24" spans="1:20" x14ac:dyDescent="0.2">
      <c r="A24" s="5">
        <v>0.01</v>
      </c>
      <c r="B24" s="5">
        <v>2.1999999999999902E-2</v>
      </c>
      <c r="C24" s="5">
        <v>69886.497755858101</v>
      </c>
      <c r="D24" s="5">
        <v>59162.793898432297</v>
      </c>
      <c r="E24" s="5">
        <v>0</v>
      </c>
      <c r="F24" s="5">
        <v>0</v>
      </c>
      <c r="G24" s="5">
        <v>0</v>
      </c>
      <c r="H24" s="5">
        <v>0</v>
      </c>
      <c r="I24" s="5">
        <v>123817.271172814</v>
      </c>
      <c r="J24" s="5">
        <v>100770.54062491401</v>
      </c>
      <c r="K24" s="5">
        <v>-1.3161082554737601E-4</v>
      </c>
      <c r="L24" s="5">
        <v>-6.7817219923948504E-4</v>
      </c>
      <c r="M24" s="5">
        <v>-2.9986909747697801E-4</v>
      </c>
      <c r="N24" s="5">
        <v>-5.2573931827794599E-3</v>
      </c>
      <c r="O24" s="5">
        <v>120930.658063657</v>
      </c>
      <c r="P24" s="5">
        <v>57617.429721338704</v>
      </c>
      <c r="Q24" s="5">
        <v>-1.29226456789491E-4</v>
      </c>
      <c r="R24" s="5">
        <v>-6.6603745255929003E-4</v>
      </c>
      <c r="S24" s="5">
        <v>-2.9445693500560301E-4</v>
      </c>
      <c r="T24" s="5">
        <v>-5.1740633256724296E-3</v>
      </c>
    </row>
    <row r="25" spans="1:20" x14ac:dyDescent="0.2">
      <c r="A25" s="5">
        <v>0.1</v>
      </c>
      <c r="B25" s="5">
        <v>2.1999999999999902E-2</v>
      </c>
      <c r="C25" s="5">
        <v>88033.406384677699</v>
      </c>
      <c r="D25" s="5">
        <v>58480.350844796201</v>
      </c>
      <c r="E25" s="5">
        <v>0</v>
      </c>
      <c r="F25" s="5">
        <v>0</v>
      </c>
      <c r="G25" s="5">
        <v>0</v>
      </c>
      <c r="H25" s="5">
        <v>0</v>
      </c>
      <c r="I25" s="5">
        <v>101139.956211276</v>
      </c>
      <c r="J25" s="5">
        <v>100999.420314722</v>
      </c>
      <c r="K25" s="5">
        <v>-2.12434273918811E-3</v>
      </c>
      <c r="L25" s="5">
        <v>-9.0322475889931496E-3</v>
      </c>
      <c r="M25" s="5">
        <v>-4.5566910321534204E-3</v>
      </c>
      <c r="N25" s="5">
        <v>-2.1756348029885499E-2</v>
      </c>
      <c r="O25" s="5">
        <v>73437.855739962703</v>
      </c>
      <c r="P25" s="5">
        <v>58081.265984891797</v>
      </c>
      <c r="Q25" s="5">
        <v>-2.2503769532711401E-3</v>
      </c>
      <c r="R25" s="5">
        <v>-9.4496950697427005E-3</v>
      </c>
      <c r="S25" s="5">
        <v>-4.8075599764328802E-3</v>
      </c>
      <c r="T25" s="5">
        <v>-2.1810092581097201E-2</v>
      </c>
    </row>
    <row r="26" spans="1:20" x14ac:dyDescent="0.2">
      <c r="A26" s="5">
        <v>1</v>
      </c>
      <c r="B26" s="5">
        <v>2.1999999999999902E-2</v>
      </c>
      <c r="C26" s="5">
        <v>110495.118990344</v>
      </c>
      <c r="D26" s="5">
        <v>58323.238381260402</v>
      </c>
      <c r="E26" s="5">
        <v>0</v>
      </c>
      <c r="F26" s="5">
        <v>0</v>
      </c>
      <c r="G26" s="5">
        <v>0</v>
      </c>
      <c r="H26" s="5">
        <v>0</v>
      </c>
      <c r="I26" s="5">
        <v>101115.66724045901</v>
      </c>
      <c r="J26" s="5">
        <v>100995.637547283</v>
      </c>
      <c r="K26" s="5">
        <v>-1.47056912751621E-2</v>
      </c>
      <c r="L26" s="5">
        <v>-2.19207328164122E-2</v>
      </c>
      <c r="M26" s="5">
        <v>-2.0205620855755401E-2</v>
      </c>
      <c r="N26" s="5">
        <v>-2.19999999999997E-2</v>
      </c>
      <c r="O26" s="5">
        <v>59143.738773441699</v>
      </c>
      <c r="P26" s="5">
        <v>58982.863231725503</v>
      </c>
      <c r="Q26" s="5">
        <v>-1.7895184229424401E-2</v>
      </c>
      <c r="R26" s="5">
        <v>4.3482040985775502E-2</v>
      </c>
      <c r="S26" s="5">
        <v>-2.15015931230777E-2</v>
      </c>
      <c r="T26" s="5">
        <v>0.165617131258703</v>
      </c>
    </row>
    <row r="27" spans="1:20" x14ac:dyDescent="0.2">
      <c r="A27" s="5">
        <v>10</v>
      </c>
      <c r="B27" s="5">
        <v>2.1999999999999902E-2</v>
      </c>
      <c r="C27" s="5">
        <v>115374.794123995</v>
      </c>
      <c r="D27" s="5">
        <v>58311.6717799295</v>
      </c>
      <c r="E27" s="5">
        <v>0</v>
      </c>
      <c r="F27" s="5">
        <v>0</v>
      </c>
      <c r="G27" s="5">
        <v>0</v>
      </c>
      <c r="H27" s="5">
        <v>0</v>
      </c>
      <c r="I27" s="5">
        <v>102143.275217312</v>
      </c>
      <c r="J27" s="5">
        <v>100989.276002147</v>
      </c>
      <c r="K27" s="5">
        <v>-2.1985567220512901E-2</v>
      </c>
      <c r="L27" s="5">
        <v>-2.1999999999999801E-2</v>
      </c>
      <c r="M27" s="5">
        <v>-2.1999997311026101E-2</v>
      </c>
      <c r="N27" s="5">
        <v>-2.1999999999999902E-2</v>
      </c>
      <c r="O27" s="5">
        <v>60079.225736681801</v>
      </c>
      <c r="P27" s="5">
        <v>58947.8409451966</v>
      </c>
      <c r="Q27" s="5">
        <v>-2.1999997680396399E-2</v>
      </c>
      <c r="R27" s="5">
        <v>7.6637462372569395E-2</v>
      </c>
      <c r="S27" s="5">
        <v>-2.1999999999999801E-2</v>
      </c>
      <c r="T27" s="5">
        <v>0.21811352408450399</v>
      </c>
    </row>
    <row r="28" spans="1:20" x14ac:dyDescent="0.2">
      <c r="A28" s="5">
        <v>100</v>
      </c>
      <c r="B28" s="5">
        <v>2.1999999999999902E-2</v>
      </c>
      <c r="C28" s="5">
        <v>115375.70880815299</v>
      </c>
      <c r="D28" s="5">
        <v>58311.602924211002</v>
      </c>
      <c r="E28" s="5">
        <v>0</v>
      </c>
      <c r="F28" s="5">
        <v>0</v>
      </c>
      <c r="G28" s="5">
        <v>0</v>
      </c>
      <c r="H28" s="5">
        <v>0</v>
      </c>
      <c r="I28" s="5">
        <v>105008.624974623</v>
      </c>
      <c r="J28" s="5">
        <v>100951.00549475</v>
      </c>
      <c r="K28" s="5">
        <v>-2.1999950279037599E-2</v>
      </c>
      <c r="L28" s="5">
        <v>-2.1999999999999999E-2</v>
      </c>
      <c r="M28" s="5">
        <v>-2.1999999999992401E-2</v>
      </c>
      <c r="N28" s="5">
        <v>-2.1999999999999902E-2</v>
      </c>
      <c r="O28" s="5">
        <v>67652.833982620301</v>
      </c>
      <c r="P28" s="5">
        <v>58289.222598841799</v>
      </c>
      <c r="Q28" s="5">
        <v>-2.1999999999999902E-2</v>
      </c>
      <c r="R28" s="5">
        <v>0.189320202529311</v>
      </c>
      <c r="S28" s="5">
        <v>-2.1999999999999902E-2</v>
      </c>
      <c r="T28" s="5">
        <v>0.35982020433546902</v>
      </c>
    </row>
    <row r="29" spans="1:20" x14ac:dyDescent="0.2">
      <c r="A29" s="5">
        <v>9.999999999999989E-7</v>
      </c>
      <c r="B29" s="5">
        <v>2.5000000000000001E-2</v>
      </c>
      <c r="C29" s="5">
        <v>86888.917626929499</v>
      </c>
      <c r="D29" s="5">
        <v>58106.381554676103</v>
      </c>
      <c r="E29" s="5">
        <v>0</v>
      </c>
      <c r="F29" s="5">
        <v>0</v>
      </c>
      <c r="G29" s="5">
        <v>0</v>
      </c>
      <c r="H29" s="5">
        <v>0</v>
      </c>
      <c r="I29" s="5">
        <v>184803.60469779401</v>
      </c>
      <c r="J29" s="5">
        <v>98774.021387080298</v>
      </c>
      <c r="K29" s="5">
        <v>-9.11075325822731E-9</v>
      </c>
      <c r="L29" s="5">
        <v>-4.7552140885868203E-8</v>
      </c>
      <c r="M29" s="5">
        <v>-2.08399079996779E-8</v>
      </c>
      <c r="N29" s="5">
        <v>-4.15543120107593E-7</v>
      </c>
      <c r="O29" s="5">
        <v>184803.60465695601</v>
      </c>
      <c r="P29" s="5">
        <v>57576.774569276102</v>
      </c>
      <c r="Q29" s="5">
        <v>-9.1107201376218698E-9</v>
      </c>
      <c r="R29" s="5">
        <v>-4.7551968018224097E-8</v>
      </c>
      <c r="S29" s="5">
        <v>-2.0839832239728601E-8</v>
      </c>
      <c r="T29" s="5">
        <v>-4.1554160948337501E-7</v>
      </c>
    </row>
    <row r="30" spans="1:20" x14ac:dyDescent="0.2">
      <c r="A30" s="5">
        <v>1.0000000000000001E-5</v>
      </c>
      <c r="B30" s="5">
        <v>2.5000000000000001E-2</v>
      </c>
      <c r="C30" s="5">
        <v>63092.485167971499</v>
      </c>
      <c r="D30" s="5">
        <v>59017.457272950502</v>
      </c>
      <c r="E30" s="5">
        <v>0</v>
      </c>
      <c r="F30" s="5">
        <v>0</v>
      </c>
      <c r="G30" s="5">
        <v>0</v>
      </c>
      <c r="H30" s="5">
        <v>0</v>
      </c>
      <c r="I30" s="5">
        <v>184701.553052253</v>
      </c>
      <c r="J30" s="5">
        <v>98774.021387230401</v>
      </c>
      <c r="K30" s="5">
        <v>-9.1110870622421402E-8</v>
      </c>
      <c r="L30" s="5">
        <v>-4.7553550961942301E-7</v>
      </c>
      <c r="M30" s="5">
        <v>-2.0840627125475201E-7</v>
      </c>
      <c r="N30" s="5">
        <v>-4.1552765708454204E-6</v>
      </c>
      <c r="O30" s="5">
        <v>184701.54896855599</v>
      </c>
      <c r="P30" s="5">
        <v>57576.774712630897</v>
      </c>
      <c r="Q30" s="5">
        <v>-9.1107558474667704E-8</v>
      </c>
      <c r="R30" s="5">
        <v>-4.7551822264380298E-7</v>
      </c>
      <c r="S30" s="5">
        <v>-2.0839869509297401E-7</v>
      </c>
      <c r="T30" s="5">
        <v>-4.15512552698247E-6</v>
      </c>
    </row>
    <row r="31" spans="1:20" x14ac:dyDescent="0.2">
      <c r="A31" s="5">
        <v>1E-4</v>
      </c>
      <c r="B31" s="5">
        <v>2.5000000000000001E-2</v>
      </c>
      <c r="C31" s="5">
        <v>59532.437459188601</v>
      </c>
      <c r="D31" s="5">
        <v>59294.9097475007</v>
      </c>
      <c r="E31" s="5">
        <v>0</v>
      </c>
      <c r="F31" s="5">
        <v>7.1463672513624302E-2</v>
      </c>
      <c r="G31" s="5">
        <v>0</v>
      </c>
      <c r="H31" s="5">
        <v>0.20037324008179899</v>
      </c>
      <c r="I31" s="5">
        <v>183678.512421786</v>
      </c>
      <c r="J31" s="5">
        <v>98775.169109965107</v>
      </c>
      <c r="K31" s="5">
        <v>-9.1139697446090896E-7</v>
      </c>
      <c r="L31" s="5">
        <v>-4.7565272842542102E-6</v>
      </c>
      <c r="M31" s="5">
        <v>-2.0846776487757301E-6</v>
      </c>
      <c r="N31" s="5">
        <v>-4.1535220549060902E-5</v>
      </c>
      <c r="O31" s="5">
        <v>183678.10438594999</v>
      </c>
      <c r="P31" s="5">
        <v>57576.1205270664</v>
      </c>
      <c r="Q31" s="5">
        <v>-9.1106658258351396E-7</v>
      </c>
      <c r="R31" s="5">
        <v>-4.75480312496728E-6</v>
      </c>
      <c r="S31" s="5">
        <v>-2.0839219474263902E-6</v>
      </c>
      <c r="T31" s="5">
        <v>-4.1520176154894398E-5</v>
      </c>
    </row>
    <row r="32" spans="1:20" x14ac:dyDescent="0.2">
      <c r="A32" s="5">
        <v>1E-3</v>
      </c>
      <c r="B32" s="5">
        <v>2.5000000000000001E-2</v>
      </c>
      <c r="C32" s="5">
        <v>61831.898843674098</v>
      </c>
      <c r="D32" s="5">
        <v>59166.041712827297</v>
      </c>
      <c r="E32" s="5">
        <v>0</v>
      </c>
      <c r="F32" s="5">
        <v>0.10906925169528101</v>
      </c>
      <c r="G32" s="5">
        <v>0</v>
      </c>
      <c r="H32" s="5">
        <v>0.25150510283746802</v>
      </c>
      <c r="I32" s="5">
        <v>174006.04478424601</v>
      </c>
      <c r="J32" s="5">
        <v>98787.764004080396</v>
      </c>
      <c r="K32" s="5">
        <v>-9.6386351437665704E-6</v>
      </c>
      <c r="L32" s="5">
        <v>-5.0265997589338597E-5</v>
      </c>
      <c r="M32" s="5">
        <v>-2.2041853322145002E-5</v>
      </c>
      <c r="N32" s="5">
        <v>-4.3582061475209901E-4</v>
      </c>
      <c r="O32" s="5">
        <v>173967.961773941</v>
      </c>
      <c r="P32" s="5">
        <v>57575.128517165103</v>
      </c>
      <c r="Q32" s="5">
        <v>-9.6022779223405408E-6</v>
      </c>
      <c r="R32" s="5">
        <v>-5.0076551960753497E-5</v>
      </c>
      <c r="S32" s="5">
        <v>-2.1958732096968699E-5</v>
      </c>
      <c r="T32" s="5">
        <v>-4.34191240900756E-4</v>
      </c>
    </row>
    <row r="33" spans="1:20" x14ac:dyDescent="0.2">
      <c r="A33" s="5">
        <v>0.01</v>
      </c>
      <c r="B33" s="5">
        <v>2.5000000000000001E-2</v>
      </c>
      <c r="C33" s="5">
        <v>69886.497755858101</v>
      </c>
      <c r="D33" s="5">
        <v>59162.793898432297</v>
      </c>
      <c r="E33" s="5">
        <v>0</v>
      </c>
      <c r="F33" s="5">
        <v>0</v>
      </c>
      <c r="G33" s="5">
        <v>0</v>
      </c>
      <c r="H33" s="5">
        <v>0</v>
      </c>
      <c r="I33" s="5">
        <v>123465.98929891</v>
      </c>
      <c r="J33" s="5">
        <v>98997.138923134393</v>
      </c>
      <c r="K33" s="5">
        <v>-1.31394649650484E-4</v>
      </c>
      <c r="L33" s="5">
        <v>-6.7811215689060297E-4</v>
      </c>
      <c r="M33" s="5">
        <v>-2.9951908219431899E-4</v>
      </c>
      <c r="N33" s="5">
        <v>-5.3322024953104102E-3</v>
      </c>
      <c r="O33" s="5">
        <v>120897.29000948201</v>
      </c>
      <c r="P33" s="5">
        <v>57574.922230926</v>
      </c>
      <c r="Q33" s="5">
        <v>-1.2927899669357699E-4</v>
      </c>
      <c r="R33" s="5">
        <v>-6.6731239671296997E-4</v>
      </c>
      <c r="S33" s="5">
        <v>-2.9471243360671502E-4</v>
      </c>
      <c r="T33" s="5">
        <v>-5.2558722689472499E-3</v>
      </c>
    </row>
    <row r="34" spans="1:20" x14ac:dyDescent="0.2">
      <c r="A34" s="5">
        <v>0.1</v>
      </c>
      <c r="B34" s="5">
        <v>2.5000000000000001E-2</v>
      </c>
      <c r="C34" s="5">
        <v>88033.406384677699</v>
      </c>
      <c r="D34" s="5">
        <v>58480.350844796201</v>
      </c>
      <c r="E34" s="5">
        <v>0</v>
      </c>
      <c r="F34" s="5">
        <v>0</v>
      </c>
      <c r="G34" s="5">
        <v>0</v>
      </c>
      <c r="H34" s="5">
        <v>0</v>
      </c>
      <c r="I34" s="5">
        <v>99450.961521073899</v>
      </c>
      <c r="J34" s="5">
        <v>99264.176609597504</v>
      </c>
      <c r="K34" s="5">
        <v>-2.1525946652654702E-3</v>
      </c>
      <c r="L34" s="5">
        <v>-9.35637399258063E-3</v>
      </c>
      <c r="M34" s="5">
        <v>-4.6501509456891802E-3</v>
      </c>
      <c r="N34" s="5">
        <v>-2.4544261136498002E-2</v>
      </c>
      <c r="O34" s="5">
        <v>73387.214272796395</v>
      </c>
      <c r="P34" s="5">
        <v>58035.084445203698</v>
      </c>
      <c r="Q34" s="5">
        <v>-2.2663366443260902E-3</v>
      </c>
      <c r="R34" s="5">
        <v>-9.7532185126367396E-3</v>
      </c>
      <c r="S34" s="5">
        <v>-4.8801884015236101E-3</v>
      </c>
      <c r="T34" s="5">
        <v>-2.4625793187657299E-2</v>
      </c>
    </row>
    <row r="35" spans="1:20" x14ac:dyDescent="0.2">
      <c r="A35" s="5">
        <v>1</v>
      </c>
      <c r="B35" s="5">
        <v>2.5000000000000001E-2</v>
      </c>
      <c r="C35" s="5">
        <v>110495.118990344</v>
      </c>
      <c r="D35" s="5">
        <v>58323.238381260402</v>
      </c>
      <c r="E35" s="5">
        <v>0</v>
      </c>
      <c r="F35" s="5">
        <v>0</v>
      </c>
      <c r="G35" s="5">
        <v>0</v>
      </c>
      <c r="H35" s="5">
        <v>0</v>
      </c>
      <c r="I35" s="5">
        <v>99373.966762916301</v>
      </c>
      <c r="J35" s="5">
        <v>99251.4519430113</v>
      </c>
      <c r="K35" s="5">
        <v>-1.56906670228317E-2</v>
      </c>
      <c r="L35" s="5">
        <v>-2.4839254238216299E-2</v>
      </c>
      <c r="M35" s="5">
        <v>-2.2350838069934799E-2</v>
      </c>
      <c r="N35" s="5">
        <v>-2.4999999999999599E-2</v>
      </c>
      <c r="O35" s="5">
        <v>59100.611950018501</v>
      </c>
      <c r="P35" s="5">
        <v>58939.435737826701</v>
      </c>
      <c r="Q35" s="5">
        <v>-1.9302321918568E-2</v>
      </c>
      <c r="R35" s="5">
        <v>4.1911311138190001E-2</v>
      </c>
      <c r="S35" s="5">
        <v>-2.4115309251975001E-2</v>
      </c>
      <c r="T35" s="5">
        <v>0.164540522375624</v>
      </c>
    </row>
    <row r="36" spans="1:20" x14ac:dyDescent="0.2">
      <c r="A36" s="5">
        <v>10</v>
      </c>
      <c r="B36" s="5">
        <v>2.5000000000000001E-2</v>
      </c>
      <c r="C36" s="5">
        <v>115374.794123995</v>
      </c>
      <c r="D36" s="5">
        <v>58311.6717799295</v>
      </c>
      <c r="E36" s="5">
        <v>0</v>
      </c>
      <c r="F36" s="5">
        <v>0</v>
      </c>
      <c r="G36" s="5">
        <v>0</v>
      </c>
      <c r="H36" s="5">
        <v>0</v>
      </c>
      <c r="I36" s="5">
        <v>100397.990922415</v>
      </c>
      <c r="J36" s="5">
        <v>99248.436116614103</v>
      </c>
      <c r="K36" s="5">
        <v>-2.49707029741464E-2</v>
      </c>
      <c r="L36" s="5">
        <v>-2.4999999999999401E-2</v>
      </c>
      <c r="M36" s="5">
        <v>-2.4999989623498701E-2</v>
      </c>
      <c r="N36" s="5">
        <v>-2.5000000000000099E-2</v>
      </c>
      <c r="O36" s="5">
        <v>60049.474963605302</v>
      </c>
      <c r="P36" s="5">
        <v>58904.951155344497</v>
      </c>
      <c r="Q36" s="5">
        <v>-2.4999983687368402E-2</v>
      </c>
      <c r="R36" s="5">
        <v>7.5166543718776402E-2</v>
      </c>
      <c r="S36" s="5">
        <v>-2.4999999999999099E-2</v>
      </c>
      <c r="T36" s="5">
        <v>0.21660889143336601</v>
      </c>
    </row>
    <row r="37" spans="1:20" x14ac:dyDescent="0.2">
      <c r="A37" s="5">
        <v>100</v>
      </c>
      <c r="B37" s="5">
        <v>2.5000000000000001E-2</v>
      </c>
      <c r="C37" s="5">
        <v>115375.70880815299</v>
      </c>
      <c r="D37" s="5">
        <v>58311.602924211002</v>
      </c>
      <c r="E37" s="5">
        <v>0</v>
      </c>
      <c r="F37" s="5">
        <v>0</v>
      </c>
      <c r="G37" s="5">
        <v>0</v>
      </c>
      <c r="H37" s="5">
        <v>0</v>
      </c>
      <c r="I37" s="5">
        <v>104386.990524379</v>
      </c>
      <c r="J37" s="5">
        <v>99189.985988041997</v>
      </c>
      <c r="K37" s="5">
        <v>-2.4999933971209701E-2</v>
      </c>
      <c r="L37" s="5">
        <v>-2.50000000000003E-2</v>
      </c>
      <c r="M37" s="5">
        <v>-2.49999999999845E-2</v>
      </c>
      <c r="N37" s="5">
        <v>-2.5000000000000001E-2</v>
      </c>
      <c r="O37" s="5">
        <v>67336.4544633037</v>
      </c>
      <c r="P37" s="5">
        <v>58247.843456900999</v>
      </c>
      <c r="Q37" s="5">
        <v>-2.4999999999999901E-2</v>
      </c>
      <c r="R37" s="5">
        <v>0.18418988633502401</v>
      </c>
      <c r="S37" s="5">
        <v>-2.5000000000000001E-2</v>
      </c>
      <c r="T37" s="5">
        <v>0.36865357217407102</v>
      </c>
    </row>
    <row r="38" spans="1:20" x14ac:dyDescent="0.2">
      <c r="A38" s="5">
        <v>9.999999999999989E-7</v>
      </c>
      <c r="B38" s="5">
        <v>2.6999999999999899E-2</v>
      </c>
      <c r="C38" s="5">
        <v>86888.917626929499</v>
      </c>
      <c r="D38" s="5">
        <v>58106.381554676103</v>
      </c>
      <c r="E38" s="5">
        <v>0</v>
      </c>
      <c r="F38" s="5">
        <v>0</v>
      </c>
      <c r="G38" s="5">
        <v>0</v>
      </c>
      <c r="H38" s="5">
        <v>0</v>
      </c>
      <c r="I38" s="5">
        <v>184803.60469425301</v>
      </c>
      <c r="J38" s="5">
        <v>97701.878955426495</v>
      </c>
      <c r="K38" s="5">
        <v>-9.1107505105013304E-9</v>
      </c>
      <c r="L38" s="5">
        <v>-4.7552129278189402E-8</v>
      </c>
      <c r="M38" s="5">
        <v>-2.0839902080078301E-8</v>
      </c>
      <c r="N38" s="5">
        <v>-4.1554324735201302E-7</v>
      </c>
      <c r="O38" s="5">
        <v>184803.60465644</v>
      </c>
      <c r="P38" s="5">
        <v>57550.2668547578</v>
      </c>
      <c r="Q38" s="5">
        <v>-9.1107198432806801E-9</v>
      </c>
      <c r="R38" s="5">
        <v>-4.7551969215572202E-8</v>
      </c>
      <c r="S38" s="5">
        <v>-2.083983193199E-8</v>
      </c>
      <c r="T38" s="5">
        <v>-4.1554184862446901E-7</v>
      </c>
    </row>
    <row r="39" spans="1:20" x14ac:dyDescent="0.2">
      <c r="A39" s="5">
        <v>1.0000000000000001E-5</v>
      </c>
      <c r="B39" s="5">
        <v>2.6999999999999899E-2</v>
      </c>
      <c r="C39" s="5">
        <v>63092.485167971499</v>
      </c>
      <c r="D39" s="5">
        <v>59017.457272950502</v>
      </c>
      <c r="E39" s="5">
        <v>0</v>
      </c>
      <c r="F39" s="5">
        <v>0</v>
      </c>
      <c r="G39" s="5">
        <v>0</v>
      </c>
      <c r="H39" s="5">
        <v>0</v>
      </c>
      <c r="I39" s="5">
        <v>184701.552698268</v>
      </c>
      <c r="J39" s="5">
        <v>97701.878955370499</v>
      </c>
      <c r="K39" s="5">
        <v>-9.1110595920066299E-8</v>
      </c>
      <c r="L39" s="5">
        <v>-4.75534349255284E-7</v>
      </c>
      <c r="M39" s="5">
        <v>-2.0840567946067501E-7</v>
      </c>
      <c r="N39" s="5">
        <v>-4.1552892997290701E-6</v>
      </c>
      <c r="O39" s="5">
        <v>184701.54891705801</v>
      </c>
      <c r="P39" s="5">
        <v>57550.266877519003</v>
      </c>
      <c r="Q39" s="5">
        <v>-9.1107529123232094E-8</v>
      </c>
      <c r="R39" s="5">
        <v>-4.7551834281245E-7</v>
      </c>
      <c r="S39" s="5">
        <v>-2.0839866450877101E-7</v>
      </c>
      <c r="T39" s="5">
        <v>-4.1551494428858904E-6</v>
      </c>
    </row>
    <row r="40" spans="1:20" x14ac:dyDescent="0.2">
      <c r="A40" s="5">
        <v>1E-4</v>
      </c>
      <c r="B40" s="5">
        <v>2.6999999999999899E-2</v>
      </c>
      <c r="C40" s="5">
        <v>59532.437459188601</v>
      </c>
      <c r="D40" s="5">
        <v>59294.9097475007</v>
      </c>
      <c r="E40" s="5">
        <v>0</v>
      </c>
      <c r="F40" s="5">
        <v>7.1463672513624302E-2</v>
      </c>
      <c r="G40" s="5">
        <v>0</v>
      </c>
      <c r="H40" s="5">
        <v>0.20037324008179899</v>
      </c>
      <c r="I40" s="5">
        <v>183678.47713358601</v>
      </c>
      <c r="J40" s="5">
        <v>97702.972573751307</v>
      </c>
      <c r="K40" s="5">
        <v>-9.1136964406456897E-7</v>
      </c>
      <c r="L40" s="5">
        <v>-4.7564120119976197E-6</v>
      </c>
      <c r="M40" s="5">
        <v>-2.0846187940510101E-6</v>
      </c>
      <c r="N40" s="5">
        <v>-4.1536500792918002E-5</v>
      </c>
      <c r="O40" s="5">
        <v>183678.09931525501</v>
      </c>
      <c r="P40" s="5">
        <v>57549.616198626303</v>
      </c>
      <c r="Q40" s="5">
        <v>-9.1106369963187502E-7</v>
      </c>
      <c r="R40" s="5">
        <v>-4.7548154138367903E-6</v>
      </c>
      <c r="S40" s="5">
        <v>-2.08391900856576E-6</v>
      </c>
      <c r="T40" s="5">
        <v>-4.1522567901718801E-5</v>
      </c>
    </row>
    <row r="41" spans="1:20" x14ac:dyDescent="0.2">
      <c r="A41" s="5">
        <v>1E-3</v>
      </c>
      <c r="B41" s="5">
        <v>2.6999999999999899E-2</v>
      </c>
      <c r="C41" s="5">
        <v>61831.898843674098</v>
      </c>
      <c r="D41" s="5">
        <v>59166.041712827297</v>
      </c>
      <c r="E41" s="5">
        <v>0</v>
      </c>
      <c r="F41" s="5">
        <v>0.10906925169528101</v>
      </c>
      <c r="G41" s="5">
        <v>0</v>
      </c>
      <c r="H41" s="5">
        <v>0.25150510283746802</v>
      </c>
      <c r="I41" s="5">
        <v>174002.75496787799</v>
      </c>
      <c r="J41" s="5">
        <v>97714.885560682902</v>
      </c>
      <c r="K41" s="5">
        <v>-9.6355734335292899E-6</v>
      </c>
      <c r="L41" s="5">
        <v>-5.02531059675708E-5</v>
      </c>
      <c r="M41" s="5">
        <v>-2.2035263271897401E-5</v>
      </c>
      <c r="N41" s="5">
        <v>-4.35963430866962E-4</v>
      </c>
      <c r="O41" s="5">
        <v>173967.50538854999</v>
      </c>
      <c r="P41" s="5">
        <v>57548.634289267698</v>
      </c>
      <c r="Q41" s="5">
        <v>-9.6018074781430896E-6</v>
      </c>
      <c r="R41" s="5">
        <v>-5.0077140831990203E-5</v>
      </c>
      <c r="S41" s="5">
        <v>-2.1958063383438E-5</v>
      </c>
      <c r="T41" s="5">
        <v>-4.3444820774743198E-4</v>
      </c>
    </row>
    <row r="42" spans="1:20" x14ac:dyDescent="0.2">
      <c r="A42" s="5">
        <v>0.01</v>
      </c>
      <c r="B42" s="5">
        <v>2.6999999999999899E-2</v>
      </c>
      <c r="C42" s="5">
        <v>69886.497755858101</v>
      </c>
      <c r="D42" s="5">
        <v>59162.793898432297</v>
      </c>
      <c r="E42" s="5">
        <v>0</v>
      </c>
      <c r="F42" s="5">
        <v>0</v>
      </c>
      <c r="G42" s="5">
        <v>0</v>
      </c>
      <c r="H42" s="5">
        <v>0</v>
      </c>
      <c r="I42" s="5">
        <v>123268.69436466999</v>
      </c>
      <c r="J42" s="5">
        <v>97919.316377437804</v>
      </c>
      <c r="K42" s="5">
        <v>-1.3126170990047001E-4</v>
      </c>
      <c r="L42" s="5">
        <v>-6.7799832821833703E-4</v>
      </c>
      <c r="M42" s="5">
        <v>-2.9929334815103102E-4</v>
      </c>
      <c r="N42" s="5">
        <v>-5.3728114165731899E-3</v>
      </c>
      <c r="O42" s="5">
        <v>120882.25703766799</v>
      </c>
      <c r="P42" s="5">
        <v>57548.517217184999</v>
      </c>
      <c r="Q42" s="5">
        <v>-1.2927272008857901E-4</v>
      </c>
      <c r="R42" s="5">
        <v>-6.6782835638846895E-4</v>
      </c>
      <c r="S42" s="5">
        <v>-2.94772192285445E-4</v>
      </c>
      <c r="T42" s="5">
        <v>-5.2997908217163802E-3</v>
      </c>
    </row>
    <row r="43" spans="1:20" x14ac:dyDescent="0.2">
      <c r="A43" s="5">
        <v>0.1</v>
      </c>
      <c r="B43" s="5">
        <v>2.6999999999999899E-2</v>
      </c>
      <c r="C43" s="5">
        <v>88033.406384677699</v>
      </c>
      <c r="D43" s="5">
        <v>58480.350844796201</v>
      </c>
      <c r="E43" s="5">
        <v>0</v>
      </c>
      <c r="F43" s="5">
        <v>0</v>
      </c>
      <c r="G43" s="5">
        <v>0</v>
      </c>
      <c r="H43" s="5">
        <v>0</v>
      </c>
      <c r="I43" s="5">
        <v>98428.017396899304</v>
      </c>
      <c r="J43" s="5">
        <v>98203.662621478594</v>
      </c>
      <c r="K43" s="5">
        <v>-2.1677152807685202E-3</v>
      </c>
      <c r="L43" s="5">
        <v>-9.5385616246497704E-3</v>
      </c>
      <c r="M43" s="5">
        <v>-4.7012619151408199E-3</v>
      </c>
      <c r="N43" s="5">
        <v>-2.6351366704489499E-2</v>
      </c>
      <c r="O43" s="5">
        <v>73362.919079857995</v>
      </c>
      <c r="P43" s="5">
        <v>58005.9762144696</v>
      </c>
      <c r="Q43" s="5">
        <v>-2.2733753114076698E-3</v>
      </c>
      <c r="R43" s="5">
        <v>-9.9178566202031693E-3</v>
      </c>
      <c r="S43" s="5">
        <v>-4.9168256524024104E-3</v>
      </c>
      <c r="T43" s="5">
        <v>-2.64521602967435E-2</v>
      </c>
    </row>
    <row r="44" spans="1:20" x14ac:dyDescent="0.2">
      <c r="A44" s="5">
        <v>1</v>
      </c>
      <c r="B44" s="5">
        <v>2.6999999999999899E-2</v>
      </c>
      <c r="C44" s="5">
        <v>110495.118990344</v>
      </c>
      <c r="D44" s="5">
        <v>58323.238381260402</v>
      </c>
      <c r="E44" s="5">
        <v>0</v>
      </c>
      <c r="F44" s="5">
        <v>0</v>
      </c>
      <c r="G44" s="5">
        <v>0</v>
      </c>
      <c r="H44" s="5">
        <v>0</v>
      </c>
      <c r="I44" s="5">
        <v>98327.691303377505</v>
      </c>
      <c r="J44" s="5">
        <v>98195.875487138299</v>
      </c>
      <c r="K44" s="5">
        <v>-1.6242207569923402E-2</v>
      </c>
      <c r="L44" s="5">
        <v>-2.6756317936266701E-2</v>
      </c>
      <c r="M44" s="5">
        <v>-2.3666647218119199E-2</v>
      </c>
      <c r="N44" s="5">
        <v>-2.6999999999999798E-2</v>
      </c>
      <c r="O44" s="5">
        <v>59072.646956028097</v>
      </c>
      <c r="P44" s="5">
        <v>58910.542234878201</v>
      </c>
      <c r="Q44" s="5">
        <v>-2.0138218203590599E-2</v>
      </c>
      <c r="R44" s="5">
        <v>4.09553577747679E-2</v>
      </c>
      <c r="S44" s="5">
        <v>-2.5781212475640601E-2</v>
      </c>
      <c r="T44" s="5">
        <v>0.16377786869864899</v>
      </c>
    </row>
    <row r="45" spans="1:20" x14ac:dyDescent="0.2">
      <c r="A45" s="5">
        <v>10</v>
      </c>
      <c r="B45" s="5">
        <v>2.6999999999999899E-2</v>
      </c>
      <c r="C45" s="5">
        <v>115374.794123995</v>
      </c>
      <c r="D45" s="5">
        <v>58311.6717799295</v>
      </c>
      <c r="E45" s="5">
        <v>0</v>
      </c>
      <c r="F45" s="5">
        <v>0</v>
      </c>
      <c r="G45" s="5">
        <v>0</v>
      </c>
      <c r="H45" s="5">
        <v>0</v>
      </c>
      <c r="I45" s="5">
        <v>99367.706169429803</v>
      </c>
      <c r="J45" s="5">
        <v>98185.6485295124</v>
      </c>
      <c r="K45" s="5">
        <v>-2.6957346564070801E-2</v>
      </c>
      <c r="L45" s="5">
        <v>-2.6999999999998501E-2</v>
      </c>
      <c r="M45" s="5">
        <v>-2.6999979215587899E-2</v>
      </c>
      <c r="N45" s="5">
        <v>-2.7E-2</v>
      </c>
      <c r="O45" s="5">
        <v>60038.802263146499</v>
      </c>
      <c r="P45" s="5">
        <v>58874.990335615999</v>
      </c>
      <c r="Q45" s="5">
        <v>-2.69999537138799E-2</v>
      </c>
      <c r="R45" s="5">
        <v>7.5264379122455899E-2</v>
      </c>
      <c r="S45" s="5">
        <v>-2.6999999999994001E-2</v>
      </c>
      <c r="T45" s="5">
        <v>0.21569923767801699</v>
      </c>
    </row>
    <row r="46" spans="1:20" x14ac:dyDescent="0.2">
      <c r="A46" s="5">
        <v>100</v>
      </c>
      <c r="B46" s="5">
        <v>2.6999999999999899E-2</v>
      </c>
      <c r="C46" s="5">
        <v>115375.70880815299</v>
      </c>
      <c r="D46" s="5">
        <v>58311.602924211002</v>
      </c>
      <c r="E46" s="5">
        <v>0</v>
      </c>
      <c r="F46" s="5">
        <v>0</v>
      </c>
      <c r="G46" s="5">
        <v>0</v>
      </c>
      <c r="H46" s="5">
        <v>0</v>
      </c>
      <c r="I46" s="5">
        <v>103815.03198713899</v>
      </c>
      <c r="J46" s="5">
        <v>98121.288882910594</v>
      </c>
      <c r="K46" s="5">
        <v>-2.6999921370152401E-2</v>
      </c>
      <c r="L46" s="5">
        <v>-2.7E-2</v>
      </c>
      <c r="M46" s="5">
        <v>-2.69999999999774E-2</v>
      </c>
      <c r="N46" s="5">
        <v>-2.7E-2</v>
      </c>
      <c r="O46" s="5">
        <v>67292.4317057062</v>
      </c>
      <c r="P46" s="5">
        <v>58231.057363079301</v>
      </c>
      <c r="Q46" s="5">
        <v>-2.6999999999999899E-2</v>
      </c>
      <c r="R46" s="5">
        <v>0.19705600360593301</v>
      </c>
      <c r="S46" s="5">
        <v>-2.6999999999999899E-2</v>
      </c>
      <c r="T46" s="5">
        <v>0.36765411641761497</v>
      </c>
    </row>
    <row r="47" spans="1:20" x14ac:dyDescent="0.2">
      <c r="A47" s="5">
        <v>9.999999999999989E-7</v>
      </c>
      <c r="B47" s="5">
        <v>2.9999999999999898E-2</v>
      </c>
      <c r="C47" s="5">
        <v>86888.917626929499</v>
      </c>
      <c r="D47" s="5">
        <v>58106.381554676103</v>
      </c>
      <c r="E47" s="5">
        <v>0</v>
      </c>
      <c r="F47" s="5">
        <v>0</v>
      </c>
      <c r="G47" s="5">
        <v>0</v>
      </c>
      <c r="H47" s="5">
        <v>0</v>
      </c>
      <c r="I47" s="5">
        <v>184803.604689826</v>
      </c>
      <c r="J47" s="5">
        <v>96238.978714039898</v>
      </c>
      <c r="K47" s="5">
        <v>-9.1107470758352403E-9</v>
      </c>
      <c r="L47" s="5">
        <v>-4.7552114768542498E-8</v>
      </c>
      <c r="M47" s="5">
        <v>-2.0839894680559E-8</v>
      </c>
      <c r="N47" s="5">
        <v>-4.1554340640700102E-7</v>
      </c>
      <c r="O47" s="5">
        <v>184803.604655795</v>
      </c>
      <c r="P47" s="5">
        <v>57510.527331511003</v>
      </c>
      <c r="Q47" s="5">
        <v>-9.1107194753442403E-9</v>
      </c>
      <c r="R47" s="5">
        <v>-4.7551970712204901E-8</v>
      </c>
      <c r="S47" s="5">
        <v>-2.0839831547293801E-8</v>
      </c>
      <c r="T47" s="5">
        <v>-4.1554214755062301E-7</v>
      </c>
    </row>
    <row r="48" spans="1:20" x14ac:dyDescent="0.2">
      <c r="A48" s="5">
        <v>1.0000000000000001E-5</v>
      </c>
      <c r="B48" s="5">
        <v>2.9999999999999898E-2</v>
      </c>
      <c r="C48" s="5">
        <v>63092.485167971499</v>
      </c>
      <c r="D48" s="5">
        <v>59017.457272950502</v>
      </c>
      <c r="E48" s="5">
        <v>0</v>
      </c>
      <c r="F48" s="5">
        <v>0</v>
      </c>
      <c r="G48" s="5">
        <v>0</v>
      </c>
      <c r="H48" s="5">
        <v>0</v>
      </c>
      <c r="I48" s="5">
        <v>184701.55225577299</v>
      </c>
      <c r="J48" s="5">
        <v>96238.978713517703</v>
      </c>
      <c r="K48" s="5">
        <v>-9.1110252533687694E-8</v>
      </c>
      <c r="L48" s="5">
        <v>-4.7553289875163899E-7</v>
      </c>
      <c r="M48" s="5">
        <v>-2.08404939698163E-7</v>
      </c>
      <c r="N48" s="5">
        <v>-4.1553052103002502E-6</v>
      </c>
      <c r="O48" s="5">
        <v>184701.548852673</v>
      </c>
      <c r="P48" s="5">
        <v>57510.527355571197</v>
      </c>
      <c r="Q48" s="5">
        <v>-9.1107492424009296E-8</v>
      </c>
      <c r="R48" s="5">
        <v>-4.7551849297117499E-7</v>
      </c>
      <c r="S48" s="5">
        <v>-2.0839862625574601E-7</v>
      </c>
      <c r="T48" s="5">
        <v>-4.1551793375501203E-6</v>
      </c>
    </row>
    <row r="49" spans="1:20" x14ac:dyDescent="0.2">
      <c r="A49" s="5">
        <v>1E-4</v>
      </c>
      <c r="B49" s="5">
        <v>2.9999999999999898E-2</v>
      </c>
      <c r="C49" s="5">
        <v>59532.437459188601</v>
      </c>
      <c r="D49" s="5">
        <v>59294.9097475007</v>
      </c>
      <c r="E49" s="5">
        <v>0</v>
      </c>
      <c r="F49" s="5">
        <v>7.1463672513624302E-2</v>
      </c>
      <c r="G49" s="5">
        <v>0</v>
      </c>
      <c r="H49" s="5">
        <v>0.20037324008179899</v>
      </c>
      <c r="I49" s="5">
        <v>183678.43301134199</v>
      </c>
      <c r="J49" s="5">
        <v>96239.9985335081</v>
      </c>
      <c r="K49" s="5">
        <v>-9.1133547260252195E-7</v>
      </c>
      <c r="L49" s="5">
        <v>-4.75626787305825E-6</v>
      </c>
      <c r="M49" s="5">
        <v>-2.0845452056587101E-6</v>
      </c>
      <c r="N49" s="5">
        <v>-4.1538100565972699E-5</v>
      </c>
      <c r="O49" s="5">
        <v>183678.09297079299</v>
      </c>
      <c r="P49" s="5">
        <v>57509.881995072399</v>
      </c>
      <c r="Q49" s="5">
        <v>-9.1106012404066301E-7</v>
      </c>
      <c r="R49" s="5">
        <v>-4.7548309212956497E-6</v>
      </c>
      <c r="S49" s="5">
        <v>-2.0839153991965698E-6</v>
      </c>
      <c r="T49" s="5">
        <v>-4.1525559103421702E-5</v>
      </c>
    </row>
    <row r="50" spans="1:20" x14ac:dyDescent="0.2">
      <c r="A50" s="5">
        <v>1E-3</v>
      </c>
      <c r="B50" s="5">
        <v>2.9999999999999898E-2</v>
      </c>
      <c r="C50" s="5">
        <v>61831.898843674098</v>
      </c>
      <c r="D50" s="5">
        <v>59166.041712827297</v>
      </c>
      <c r="E50" s="5">
        <v>0</v>
      </c>
      <c r="F50" s="5">
        <v>0.10906925169528101</v>
      </c>
      <c r="G50" s="5">
        <v>0</v>
      </c>
      <c r="H50" s="5">
        <v>0.25150510283746802</v>
      </c>
      <c r="I50" s="5">
        <v>173998.62717531601</v>
      </c>
      <c r="J50" s="5">
        <v>96251.261271882904</v>
      </c>
      <c r="K50" s="5">
        <v>-9.6317394938963494E-6</v>
      </c>
      <c r="L50" s="5">
        <v>-5.0236950713011901E-5</v>
      </c>
      <c r="M50" s="5">
        <v>-2.2027009418075201E-5</v>
      </c>
      <c r="N50" s="5">
        <v>-4.3614147461196499E-4</v>
      </c>
      <c r="O50" s="5">
        <v>173966.87621624299</v>
      </c>
      <c r="P50" s="5">
        <v>57508.9152051739</v>
      </c>
      <c r="Q50" s="5">
        <v>-9.6014155745763806E-6</v>
      </c>
      <c r="R50" s="5">
        <v>-5.0078898751387898E-5</v>
      </c>
      <c r="S50" s="5">
        <v>-2.1957675874446701E-5</v>
      </c>
      <c r="T50" s="5">
        <v>-4.3477849030612098E-4</v>
      </c>
    </row>
    <row r="51" spans="1:20" x14ac:dyDescent="0.2">
      <c r="A51" s="5">
        <v>0.01</v>
      </c>
      <c r="B51" s="5">
        <v>2.9999999999999898E-2</v>
      </c>
      <c r="C51" s="5">
        <v>69886.497755858101</v>
      </c>
      <c r="D51" s="5">
        <v>59162.793898432297</v>
      </c>
      <c r="E51" s="5">
        <v>0</v>
      </c>
      <c r="F51" s="5">
        <v>0</v>
      </c>
      <c r="G51" s="5">
        <v>0</v>
      </c>
      <c r="H51" s="5">
        <v>0</v>
      </c>
      <c r="I51" s="5">
        <v>123024.61858167899</v>
      </c>
      <c r="J51" s="5">
        <v>96445.774370971398</v>
      </c>
      <c r="K51" s="5">
        <v>-1.3106682704030101E-4</v>
      </c>
      <c r="L51" s="5">
        <v>-6.7770642560170105E-4</v>
      </c>
      <c r="M51" s="5">
        <v>-2.9894545592610498E-4</v>
      </c>
      <c r="N51" s="5">
        <v>-5.4229890347262596E-3</v>
      </c>
      <c r="O51" s="5">
        <v>120857.05659381799</v>
      </c>
      <c r="P51" s="5">
        <v>57509.0056742097</v>
      </c>
      <c r="Q51" s="5">
        <v>-1.29275054938744E-4</v>
      </c>
      <c r="R51" s="5">
        <v>-6.6852611154338696E-4</v>
      </c>
      <c r="S51" s="5">
        <v>-2.9487005287026402E-4</v>
      </c>
      <c r="T51" s="5">
        <v>-5.3557763714328398E-3</v>
      </c>
    </row>
    <row r="52" spans="1:20" x14ac:dyDescent="0.2">
      <c r="A52" s="5">
        <v>0.1</v>
      </c>
      <c r="B52" s="5">
        <v>2.9999999999999898E-2</v>
      </c>
      <c r="C52" s="5">
        <v>88033.406384677699</v>
      </c>
      <c r="D52" s="5">
        <v>58480.350844796201</v>
      </c>
      <c r="E52" s="5">
        <v>0</v>
      </c>
      <c r="F52" s="5">
        <v>0</v>
      </c>
      <c r="G52" s="5">
        <v>0</v>
      </c>
      <c r="H52" s="5">
        <v>0</v>
      </c>
      <c r="I52" s="5">
        <v>97035.977071630507</v>
      </c>
      <c r="J52" s="5">
        <v>96756.419879041103</v>
      </c>
      <c r="K52" s="5">
        <v>-2.1841831400633001E-3</v>
      </c>
      <c r="L52" s="5">
        <v>-9.7641876064761806E-3</v>
      </c>
      <c r="M52" s="5">
        <v>-4.7609050249262496E-3</v>
      </c>
      <c r="N52" s="5">
        <v>-2.8973504087295099E-2</v>
      </c>
      <c r="O52" s="5">
        <v>73318.179204825705</v>
      </c>
      <c r="P52" s="5">
        <v>57963.184134695097</v>
      </c>
      <c r="Q52" s="5">
        <v>-2.2836480427431598E-3</v>
      </c>
      <c r="R52" s="5">
        <v>-1.01344409344746E-2</v>
      </c>
      <c r="S52" s="5">
        <v>-4.9660966738693402E-3</v>
      </c>
      <c r="T52" s="5">
        <v>-2.9110398837274301E-2</v>
      </c>
    </row>
    <row r="53" spans="1:20" x14ac:dyDescent="0.2">
      <c r="A53" s="5">
        <v>1</v>
      </c>
      <c r="B53" s="5">
        <v>2.9999999999999898E-2</v>
      </c>
      <c r="C53" s="5">
        <v>110495.118990344</v>
      </c>
      <c r="D53" s="5">
        <v>58323.238381260402</v>
      </c>
      <c r="E53" s="5">
        <v>0</v>
      </c>
      <c r="F53" s="5">
        <v>0</v>
      </c>
      <c r="G53" s="5">
        <v>0</v>
      </c>
      <c r="H53" s="5">
        <v>0</v>
      </c>
      <c r="I53" s="5">
        <v>96870.958591711096</v>
      </c>
      <c r="J53" s="5">
        <v>96748.966438616306</v>
      </c>
      <c r="K53" s="5">
        <v>-1.69899673730485E-2</v>
      </c>
      <c r="L53" s="5">
        <v>-2.95855874804348E-2</v>
      </c>
      <c r="M53" s="5">
        <v>-2.5514562352054099E-2</v>
      </c>
      <c r="N53" s="5">
        <v>-2.9999999999999701E-2</v>
      </c>
      <c r="O53" s="5">
        <v>59029.679940397204</v>
      </c>
      <c r="P53" s="5">
        <v>58867.000731868298</v>
      </c>
      <c r="Q53" s="5">
        <v>-2.12619256917723E-2</v>
      </c>
      <c r="R53" s="5">
        <v>3.9483381682179401E-2</v>
      </c>
      <c r="S53" s="5">
        <v>-2.81624422939207E-2</v>
      </c>
      <c r="T53" s="5">
        <v>0.162367271171936</v>
      </c>
    </row>
    <row r="54" spans="1:20" x14ac:dyDescent="0.2">
      <c r="A54" s="5">
        <v>10</v>
      </c>
      <c r="B54" s="5">
        <v>2.9999999999999898E-2</v>
      </c>
      <c r="C54" s="5">
        <v>115374.794123995</v>
      </c>
      <c r="D54" s="5">
        <v>58311.6717799295</v>
      </c>
      <c r="E54" s="5">
        <v>0</v>
      </c>
      <c r="F54" s="5">
        <v>0</v>
      </c>
      <c r="G54" s="5">
        <v>0</v>
      </c>
      <c r="H54" s="5">
        <v>0</v>
      </c>
      <c r="I54" s="5">
        <v>98035.064679763105</v>
      </c>
      <c r="J54" s="5">
        <v>96738.3660173026</v>
      </c>
      <c r="K54" s="5">
        <v>-2.9924995204421798E-2</v>
      </c>
      <c r="L54" s="5">
        <v>-2.9999999999986902E-2</v>
      </c>
      <c r="M54" s="5">
        <v>-2.9999938959688398E-2</v>
      </c>
      <c r="N54" s="5">
        <v>-0.03</v>
      </c>
      <c r="O54" s="5">
        <v>59994.655266464499</v>
      </c>
      <c r="P54" s="5">
        <v>58832.0678347703</v>
      </c>
      <c r="Q54" s="5">
        <v>-2.9999818913901501E-2</v>
      </c>
      <c r="R54" s="5">
        <v>7.4577218550653995E-2</v>
      </c>
      <c r="S54" s="5">
        <v>-2.9999999999893098E-2</v>
      </c>
      <c r="T54" s="5">
        <v>0.21443819981627801</v>
      </c>
    </row>
    <row r="55" spans="1:20" x14ac:dyDescent="0.2">
      <c r="A55" s="5">
        <v>100</v>
      </c>
      <c r="B55" s="5">
        <v>2.9999999999999898E-2</v>
      </c>
      <c r="C55" s="5">
        <v>115375.70880815299</v>
      </c>
      <c r="D55" s="5">
        <v>58311.602924211002</v>
      </c>
      <c r="E55" s="5">
        <v>0</v>
      </c>
      <c r="F55" s="5">
        <v>0</v>
      </c>
      <c r="G55" s="5">
        <v>0</v>
      </c>
      <c r="H55" s="5">
        <v>0</v>
      </c>
      <c r="I55" s="5">
        <v>103190.78159548101</v>
      </c>
      <c r="J55" s="5">
        <v>96680.7420784735</v>
      </c>
      <c r="K55" s="5">
        <v>-2.9999898470122001E-2</v>
      </c>
      <c r="L55" s="5">
        <v>-3.00000000000001E-2</v>
      </c>
      <c r="M55" s="5">
        <v>-2.99999999999617E-2</v>
      </c>
      <c r="N55" s="5">
        <v>-0.03</v>
      </c>
      <c r="O55" s="5">
        <v>67092.261818579005</v>
      </c>
      <c r="P55" s="5">
        <v>58204.388681811201</v>
      </c>
      <c r="Q55" s="5">
        <v>-2.9999999999999898E-2</v>
      </c>
      <c r="R55" s="5">
        <v>0.164812524634528</v>
      </c>
      <c r="S55" s="5">
        <v>-0.03</v>
      </c>
      <c r="T55" s="5">
        <v>0.347011085126399</v>
      </c>
    </row>
    <row r="56" spans="1:20" x14ac:dyDescent="0.2">
      <c r="A56" s="5">
        <v>9.999999999999989E-7</v>
      </c>
      <c r="B56" s="5">
        <v>3.3000000000000002E-2</v>
      </c>
      <c r="C56" s="5">
        <v>86888.917626929499</v>
      </c>
      <c r="D56" s="5">
        <v>58106.381554676103</v>
      </c>
      <c r="E56" s="5">
        <v>0</v>
      </c>
      <c r="F56" s="5">
        <v>0</v>
      </c>
      <c r="G56" s="5">
        <v>0</v>
      </c>
      <c r="H56" s="5">
        <v>0</v>
      </c>
      <c r="I56" s="5">
        <v>184803.60468620501</v>
      </c>
      <c r="J56" s="5">
        <v>94939.124280175107</v>
      </c>
      <c r="K56" s="5">
        <v>-9.1107442656470792E-9</v>
      </c>
      <c r="L56" s="5">
        <v>-4.7552102896973203E-8</v>
      </c>
      <c r="M56" s="5">
        <v>-2.0839888626390298E-8</v>
      </c>
      <c r="N56" s="5">
        <v>-4.1554353654246302E-7</v>
      </c>
      <c r="O56" s="5">
        <v>184803.604655267</v>
      </c>
      <c r="P56" s="5">
        <v>57470.808943585202</v>
      </c>
      <c r="Q56" s="5">
        <v>-9.1107191742970792E-9</v>
      </c>
      <c r="R56" s="5">
        <v>-4.7551971936679799E-8</v>
      </c>
      <c r="S56" s="5">
        <v>-2.08398312325235E-8</v>
      </c>
      <c r="T56" s="5">
        <v>-4.1554239212638898E-7</v>
      </c>
    </row>
    <row r="57" spans="1:20" x14ac:dyDescent="0.2">
      <c r="A57" s="5">
        <v>1.0000000000000001E-5</v>
      </c>
      <c r="B57" s="5">
        <v>3.3000000000000002E-2</v>
      </c>
      <c r="C57" s="5">
        <v>63092.485167971499</v>
      </c>
      <c r="D57" s="5">
        <v>59017.457272950502</v>
      </c>
      <c r="E57" s="5">
        <v>0</v>
      </c>
      <c r="F57" s="5">
        <v>0</v>
      </c>
      <c r="G57" s="5">
        <v>0</v>
      </c>
      <c r="H57" s="5">
        <v>0</v>
      </c>
      <c r="I57" s="5">
        <v>184701.55189371901</v>
      </c>
      <c r="J57" s="5">
        <v>94939.124280179007</v>
      </c>
      <c r="K57" s="5">
        <v>-9.1109971574224494E-8</v>
      </c>
      <c r="L57" s="5">
        <v>-4.7553171193585799E-7</v>
      </c>
      <c r="M57" s="5">
        <v>-2.0840433442146301E-7</v>
      </c>
      <c r="N57" s="5">
        <v>-4.1553182275994198E-6</v>
      </c>
      <c r="O57" s="5">
        <v>184701.548799985</v>
      </c>
      <c r="P57" s="5">
        <v>57470.8089686967</v>
      </c>
      <c r="Q57" s="5">
        <v>-9.1107462389167294E-8</v>
      </c>
      <c r="R57" s="5">
        <v>-4.75518615785257E-7</v>
      </c>
      <c r="S57" s="5">
        <v>-2.0839859493899099E-7</v>
      </c>
      <c r="T57" s="5">
        <v>-4.1552037966430202E-6</v>
      </c>
    </row>
    <row r="58" spans="1:20" x14ac:dyDescent="0.2">
      <c r="A58" s="5">
        <v>1E-4</v>
      </c>
      <c r="B58" s="5">
        <v>3.3000000000000002E-2</v>
      </c>
      <c r="C58" s="5">
        <v>59532.437459188601</v>
      </c>
      <c r="D58" s="5">
        <v>59294.9097475007</v>
      </c>
      <c r="E58" s="5">
        <v>0</v>
      </c>
      <c r="F58" s="5">
        <v>7.1463672513624302E-2</v>
      </c>
      <c r="G58" s="5">
        <v>0</v>
      </c>
      <c r="H58" s="5">
        <v>0.20037324008179899</v>
      </c>
      <c r="I58" s="5">
        <v>183678.396899674</v>
      </c>
      <c r="J58" s="5">
        <v>94940.077027383799</v>
      </c>
      <c r="K58" s="5">
        <v>-9.1130750727664804E-7</v>
      </c>
      <c r="L58" s="5">
        <v>-4.7561499017490301E-6</v>
      </c>
      <c r="M58" s="5">
        <v>-2.0844849807771098E-6</v>
      </c>
      <c r="N58" s="5">
        <v>-4.15394090379542E-5</v>
      </c>
      <c r="O58" s="5">
        <v>183678.08776965801</v>
      </c>
      <c r="P58" s="5">
        <v>57470.168763540001</v>
      </c>
      <c r="Q58" s="5">
        <v>-9.1105719056007796E-7</v>
      </c>
      <c r="R58" s="5">
        <v>-4.7548435672675099E-6</v>
      </c>
      <c r="S58" s="5">
        <v>-2.0839124277332899E-6</v>
      </c>
      <c r="T58" s="5">
        <v>-4.15280062832338E-5</v>
      </c>
    </row>
    <row r="59" spans="1:20" x14ac:dyDescent="0.2">
      <c r="A59" s="5">
        <v>1E-3</v>
      </c>
      <c r="B59" s="5">
        <v>3.3000000000000002E-2</v>
      </c>
      <c r="C59" s="5">
        <v>61831.898843674098</v>
      </c>
      <c r="D59" s="5">
        <v>59166.041712827297</v>
      </c>
      <c r="E59" s="5">
        <v>0</v>
      </c>
      <c r="F59" s="5">
        <v>0.10906925169528101</v>
      </c>
      <c r="G59" s="5">
        <v>0</v>
      </c>
      <c r="H59" s="5">
        <v>0.25150510283746802</v>
      </c>
      <c r="I59" s="5">
        <v>173995.23785009599</v>
      </c>
      <c r="J59" s="5">
        <v>94951.040984181498</v>
      </c>
      <c r="K59" s="5">
        <v>-9.6285947125141506E-6</v>
      </c>
      <c r="L59" s="5">
        <v>-5.0223687117132997E-5</v>
      </c>
      <c r="M59" s="5">
        <v>-2.2020237540266E-5</v>
      </c>
      <c r="N59" s="5">
        <v>-4.3628664804842398E-4</v>
      </c>
      <c r="O59" s="5">
        <v>173966.35147360401</v>
      </c>
      <c r="P59" s="5">
        <v>57469.217197062397</v>
      </c>
      <c r="Q59" s="5">
        <v>-9.6010886257717995E-6</v>
      </c>
      <c r="R59" s="5">
        <v>-5.0080303960459302E-5</v>
      </c>
      <c r="S59" s="5">
        <v>-2.1957344355766199E-5</v>
      </c>
      <c r="T59" s="5">
        <v>-4.3504866886441302E-4</v>
      </c>
    </row>
    <row r="60" spans="1:20" x14ac:dyDescent="0.2">
      <c r="A60" s="5">
        <v>0.01</v>
      </c>
      <c r="B60" s="5">
        <v>3.3000000000000002E-2</v>
      </c>
      <c r="C60" s="5">
        <v>69886.497755858101</v>
      </c>
      <c r="D60" s="5">
        <v>59162.793898432297</v>
      </c>
      <c r="E60" s="5">
        <v>0</v>
      </c>
      <c r="F60" s="5">
        <v>0</v>
      </c>
      <c r="G60" s="5">
        <v>0</v>
      </c>
      <c r="H60" s="5">
        <v>0</v>
      </c>
      <c r="I60" s="5">
        <v>122820.433712431</v>
      </c>
      <c r="J60" s="5">
        <v>95137.162293805202</v>
      </c>
      <c r="K60" s="5">
        <v>-1.30895656949784E-4</v>
      </c>
      <c r="L60" s="5">
        <v>-6.7740503609780103E-4</v>
      </c>
      <c r="M60" s="5">
        <v>-2.9863374881010401E-4</v>
      </c>
      <c r="N60" s="5">
        <v>-5.4639821047388704E-3</v>
      </c>
      <c r="O60" s="5">
        <v>120832.229689019</v>
      </c>
      <c r="P60" s="5">
        <v>57469.067267576298</v>
      </c>
      <c r="Q60" s="5">
        <v>-1.2927805459809E-4</v>
      </c>
      <c r="R60" s="5">
        <v>-6.6910303968973305E-4</v>
      </c>
      <c r="S60" s="5">
        <v>-2.9495259318563399E-4</v>
      </c>
      <c r="T60" s="5">
        <v>-5.4022088320792704E-3</v>
      </c>
    </row>
    <row r="61" spans="1:20" x14ac:dyDescent="0.2">
      <c r="A61" s="5">
        <v>0.1</v>
      </c>
      <c r="B61" s="5">
        <v>3.3000000000000002E-2</v>
      </c>
      <c r="C61" s="5">
        <v>88033.406384677699</v>
      </c>
      <c r="D61" s="5">
        <v>58480.350844796201</v>
      </c>
      <c r="E61" s="5">
        <v>0</v>
      </c>
      <c r="F61" s="5">
        <v>0</v>
      </c>
      <c r="G61" s="5">
        <v>0</v>
      </c>
      <c r="H61" s="5">
        <v>0</v>
      </c>
      <c r="I61" s="5">
        <v>95780.9405416769</v>
      </c>
      <c r="J61" s="5">
        <v>95452.832541719996</v>
      </c>
      <c r="K61" s="5">
        <v>-2.1984366699836998E-3</v>
      </c>
      <c r="L61" s="5">
        <v>-9.9574528386962395E-3</v>
      </c>
      <c r="M61" s="5">
        <v>-4.8119300668781999E-3</v>
      </c>
      <c r="N61" s="5">
        <v>-3.14888385384453E-2</v>
      </c>
      <c r="O61" s="5">
        <v>73270.532560274907</v>
      </c>
      <c r="P61" s="5">
        <v>57921.027339189503</v>
      </c>
      <c r="Q61" s="5">
        <v>-2.2928581745963201E-3</v>
      </c>
      <c r="R61" s="5">
        <v>-1.03195546926192E-2</v>
      </c>
      <c r="S61" s="5">
        <v>-5.0085001839841898E-3</v>
      </c>
      <c r="T61" s="5">
        <v>-3.1664609515645897E-2</v>
      </c>
    </row>
    <row r="62" spans="1:20" x14ac:dyDescent="0.2">
      <c r="A62" s="5">
        <v>1</v>
      </c>
      <c r="B62" s="5">
        <v>3.3000000000000002E-2</v>
      </c>
      <c r="C62" s="5">
        <v>110495.118990344</v>
      </c>
      <c r="D62" s="5">
        <v>58323.238381260402</v>
      </c>
      <c r="E62" s="5">
        <v>0</v>
      </c>
      <c r="F62" s="5">
        <v>0</v>
      </c>
      <c r="G62" s="5">
        <v>0</v>
      </c>
      <c r="H62" s="5">
        <v>0</v>
      </c>
      <c r="I62" s="5">
        <v>95562.613686450102</v>
      </c>
      <c r="J62" s="5">
        <v>95442.199615675097</v>
      </c>
      <c r="K62" s="5">
        <v>-1.75827121021928E-2</v>
      </c>
      <c r="L62" s="5">
        <v>-3.2336615952817498E-2</v>
      </c>
      <c r="M62" s="5">
        <v>-2.7160756026515898E-2</v>
      </c>
      <c r="N62" s="5">
        <v>-3.2999999999998898E-2</v>
      </c>
      <c r="O62" s="5">
        <v>58987.309085711502</v>
      </c>
      <c r="P62" s="5">
        <v>58823.476199066798</v>
      </c>
      <c r="Q62" s="5">
        <v>-2.22620662267131E-2</v>
      </c>
      <c r="R62" s="5">
        <v>3.8261050529658003E-2</v>
      </c>
      <c r="S62" s="5">
        <v>-3.0408311792931599E-2</v>
      </c>
      <c r="T62" s="5">
        <v>0.16112111663277601</v>
      </c>
    </row>
    <row r="63" spans="1:20" x14ac:dyDescent="0.2">
      <c r="A63" s="5">
        <v>10</v>
      </c>
      <c r="B63" s="5">
        <v>3.3000000000000002E-2</v>
      </c>
      <c r="C63" s="5">
        <v>115374.794123995</v>
      </c>
      <c r="D63" s="5">
        <v>58311.6717799295</v>
      </c>
      <c r="E63" s="5">
        <v>0</v>
      </c>
      <c r="F63" s="5">
        <v>0</v>
      </c>
      <c r="G63" s="5">
        <v>0</v>
      </c>
      <c r="H63" s="5">
        <v>0</v>
      </c>
      <c r="I63" s="5">
        <v>96697.675511848502</v>
      </c>
      <c r="J63" s="5">
        <v>95435.633118398604</v>
      </c>
      <c r="K63" s="5">
        <v>-3.2882001606528197E-2</v>
      </c>
      <c r="L63" s="5">
        <v>-3.2999999999927303E-2</v>
      </c>
      <c r="M63" s="5">
        <v>-3.2999857360284698E-2</v>
      </c>
      <c r="N63" s="5">
        <v>-3.3000000000000099E-2</v>
      </c>
      <c r="O63" s="5">
        <v>59958.965802541497</v>
      </c>
      <c r="P63" s="5">
        <v>58789.150678763399</v>
      </c>
      <c r="Q63" s="5">
        <v>-3.2999455837103599E-2</v>
      </c>
      <c r="R63" s="5">
        <v>7.4107186823508198E-2</v>
      </c>
      <c r="S63" s="5">
        <v>-3.2999999998938802E-2</v>
      </c>
      <c r="T63" s="5">
        <v>0.21354648065166801</v>
      </c>
    </row>
    <row r="64" spans="1:20" x14ac:dyDescent="0.2">
      <c r="A64" s="5">
        <v>100</v>
      </c>
      <c r="B64" s="5">
        <v>3.3000000000000002E-2</v>
      </c>
      <c r="C64" s="5">
        <v>115375.70880815299</v>
      </c>
      <c r="D64" s="5">
        <v>58311.602924211002</v>
      </c>
      <c r="E64" s="5">
        <v>0</v>
      </c>
      <c r="F64" s="5">
        <v>0</v>
      </c>
      <c r="G64" s="5">
        <v>0</v>
      </c>
      <c r="H64" s="5">
        <v>0</v>
      </c>
      <c r="I64" s="5">
        <v>102830.217276693</v>
      </c>
      <c r="J64" s="5">
        <v>95374.739555296896</v>
      </c>
      <c r="K64" s="5">
        <v>-3.29998727695969E-2</v>
      </c>
      <c r="L64" s="5">
        <v>-3.3000000000000203E-2</v>
      </c>
      <c r="M64" s="5">
        <v>-3.2999999999940702E-2</v>
      </c>
      <c r="N64" s="5">
        <v>-3.3000000000000099E-2</v>
      </c>
      <c r="O64" s="5">
        <v>67015.034420230993</v>
      </c>
      <c r="P64" s="5">
        <v>58170.914052927903</v>
      </c>
      <c r="Q64" s="5">
        <v>-3.2999999999999897E-2</v>
      </c>
      <c r="R64" s="5">
        <v>0.190686067855807</v>
      </c>
      <c r="S64" s="5">
        <v>-3.3000000000000099E-2</v>
      </c>
      <c r="T64" s="5">
        <v>0.35183040116513198</v>
      </c>
    </row>
    <row r="65" spans="1:20" x14ac:dyDescent="0.2">
      <c r="A65" s="5">
        <v>9.999999999999989E-7</v>
      </c>
      <c r="B65" s="5">
        <v>3.6999999999999901E-2</v>
      </c>
      <c r="C65" s="5">
        <v>86888.917626929499</v>
      </c>
      <c r="D65" s="5">
        <v>58106.381554676103</v>
      </c>
      <c r="E65" s="5">
        <v>0</v>
      </c>
      <c r="F65" s="5">
        <v>0</v>
      </c>
      <c r="G65" s="5">
        <v>0</v>
      </c>
      <c r="H65" s="5">
        <v>0</v>
      </c>
      <c r="I65" s="5">
        <v>184803.60468229</v>
      </c>
      <c r="J65" s="5">
        <v>93407.395639720198</v>
      </c>
      <c r="K65" s="5">
        <v>-9.1107412275986196E-9</v>
      </c>
      <c r="L65" s="5">
        <v>-4.75520900628034E-8</v>
      </c>
      <c r="M65" s="5">
        <v>-2.0839882081326299E-8</v>
      </c>
      <c r="N65" s="5">
        <v>-4.1554367722899798E-7</v>
      </c>
      <c r="O65" s="5">
        <v>184803.60465469601</v>
      </c>
      <c r="P65" s="5">
        <v>57417.8782941307</v>
      </c>
      <c r="Q65" s="5">
        <v>-9.1107188488323107E-9</v>
      </c>
      <c r="R65" s="5">
        <v>-4.7551973260392601E-8</v>
      </c>
      <c r="S65" s="5">
        <v>-2.0839830892212099E-8</v>
      </c>
      <c r="T65" s="5">
        <v>-4.1554265653244001E-7</v>
      </c>
    </row>
    <row r="66" spans="1:20" x14ac:dyDescent="0.2">
      <c r="A66" s="5">
        <v>1.0000000000000001E-5</v>
      </c>
      <c r="B66" s="5">
        <v>3.6999999999999901E-2</v>
      </c>
      <c r="C66" s="5">
        <v>63092.485167971499</v>
      </c>
      <c r="D66" s="5">
        <v>59017.457272950502</v>
      </c>
      <c r="E66" s="5">
        <v>0</v>
      </c>
      <c r="F66" s="5">
        <v>0</v>
      </c>
      <c r="G66" s="5">
        <v>0</v>
      </c>
      <c r="H66" s="5">
        <v>0</v>
      </c>
      <c r="I66" s="5">
        <v>184701.55150229801</v>
      </c>
      <c r="J66" s="5">
        <v>93407.395639718205</v>
      </c>
      <c r="K66" s="5">
        <v>-9.1109667827204696E-8</v>
      </c>
      <c r="L66" s="5">
        <v>-4.7553042885119001E-7</v>
      </c>
      <c r="M66" s="5">
        <v>-2.0840368005160299E-7</v>
      </c>
      <c r="N66" s="5">
        <v>-4.1553322999088801E-6</v>
      </c>
      <c r="O66" s="5">
        <v>184701.54874301501</v>
      </c>
      <c r="P66" s="5">
        <v>57417.878368042198</v>
      </c>
      <c r="Q66" s="5">
        <v>-9.1107429910756802E-8</v>
      </c>
      <c r="R66" s="5">
        <v>-4.7551874851363302E-7</v>
      </c>
      <c r="S66" s="5">
        <v>-2.08398561063979E-7</v>
      </c>
      <c r="T66" s="5">
        <v>-4.1552302387254899E-6</v>
      </c>
    </row>
    <row r="67" spans="1:20" x14ac:dyDescent="0.2">
      <c r="A67" s="5">
        <v>1E-4</v>
      </c>
      <c r="B67" s="5">
        <v>3.6999999999999901E-2</v>
      </c>
      <c r="C67" s="5">
        <v>59532.437459188601</v>
      </c>
      <c r="D67" s="5">
        <v>59294.9097475007</v>
      </c>
      <c r="E67" s="5">
        <v>0</v>
      </c>
      <c r="F67" s="5">
        <v>7.1463672513624302E-2</v>
      </c>
      <c r="G67" s="5">
        <v>0</v>
      </c>
      <c r="H67" s="5">
        <v>0.20037324008179899</v>
      </c>
      <c r="I67" s="5">
        <v>183678.35784981001</v>
      </c>
      <c r="J67" s="5">
        <v>93408.273048020303</v>
      </c>
      <c r="K67" s="5">
        <v>-9.1127726745672205E-7</v>
      </c>
      <c r="L67" s="5">
        <v>-4.7560223247715597E-6</v>
      </c>
      <c r="M67" s="5">
        <v>-2.0844198561857199E-6</v>
      </c>
      <c r="N67" s="5">
        <v>-4.1540823159228001E-5</v>
      </c>
      <c r="O67" s="5">
        <v>183678.08213197099</v>
      </c>
      <c r="P67" s="5">
        <v>57417.243770701702</v>
      </c>
      <c r="Q67" s="5">
        <v>-9.11054011052584E-7</v>
      </c>
      <c r="R67" s="5">
        <v>-4.7548571956944296E-6</v>
      </c>
      <c r="S67" s="5">
        <v>-2.0839091965843799E-6</v>
      </c>
      <c r="T67" s="5">
        <v>-4.1530651710095399E-5</v>
      </c>
    </row>
    <row r="68" spans="1:20" x14ac:dyDescent="0.2">
      <c r="A68" s="5">
        <v>1E-3</v>
      </c>
      <c r="B68" s="5">
        <v>3.6999999999999901E-2</v>
      </c>
      <c r="C68" s="5">
        <v>61831.898843674098</v>
      </c>
      <c r="D68" s="5">
        <v>59166.041712827297</v>
      </c>
      <c r="E68" s="5">
        <v>0</v>
      </c>
      <c r="F68" s="5">
        <v>0.10906925169528101</v>
      </c>
      <c r="G68" s="5">
        <v>0</v>
      </c>
      <c r="H68" s="5">
        <v>0.25150510283746802</v>
      </c>
      <c r="I68" s="5">
        <v>173991.56170496001</v>
      </c>
      <c r="J68" s="5">
        <v>93418.722764325605</v>
      </c>
      <c r="K68" s="5">
        <v>-9.6251844786518202E-6</v>
      </c>
      <c r="L68" s="5">
        <v>-5.0209289076876402E-5</v>
      </c>
      <c r="M68" s="5">
        <v>-2.20128920294076E-5</v>
      </c>
      <c r="N68" s="5">
        <v>-4.3644297489127599E-4</v>
      </c>
      <c r="O68" s="5">
        <v>173965.774154018</v>
      </c>
      <c r="P68" s="5">
        <v>57416.306634688503</v>
      </c>
      <c r="Q68" s="5">
        <v>-9.6007246590833599E-6</v>
      </c>
      <c r="R68" s="5">
        <v>-5.0081768060658799E-5</v>
      </c>
      <c r="S68" s="5">
        <v>-2.19569618664062E-5</v>
      </c>
      <c r="T68" s="5">
        <v>-4.3534051327015201E-4</v>
      </c>
    </row>
    <row r="69" spans="1:20" x14ac:dyDescent="0.2">
      <c r="A69" s="5">
        <v>0.01</v>
      </c>
      <c r="B69" s="5">
        <v>3.6999999999999901E-2</v>
      </c>
      <c r="C69" s="5">
        <v>69886.497755858101</v>
      </c>
      <c r="D69" s="5">
        <v>59162.793898432297</v>
      </c>
      <c r="E69" s="5">
        <v>0</v>
      </c>
      <c r="F69" s="5">
        <v>0</v>
      </c>
      <c r="G69" s="5">
        <v>0</v>
      </c>
      <c r="H69" s="5">
        <v>0</v>
      </c>
      <c r="I69" s="5">
        <v>122589.04826100099</v>
      </c>
      <c r="J69" s="5">
        <v>93604.126231731396</v>
      </c>
      <c r="K69" s="5">
        <v>-1.3073357635031099E-4</v>
      </c>
      <c r="L69" s="5">
        <v>-6.7719462361797204E-4</v>
      </c>
      <c r="M69" s="5">
        <v>-2.98348632572178E-4</v>
      </c>
      <c r="N69" s="5">
        <v>-5.5095678338555202E-3</v>
      </c>
      <c r="O69" s="5">
        <v>120799.70574514801</v>
      </c>
      <c r="P69" s="5">
        <v>57416.201683646897</v>
      </c>
      <c r="Q69" s="5">
        <v>-1.29290821575361E-4</v>
      </c>
      <c r="R69" s="5">
        <v>-6.6977639721796703E-4</v>
      </c>
      <c r="S69" s="5">
        <v>-2.9506353641042999E-4</v>
      </c>
      <c r="T69" s="5">
        <v>-5.45339513245222E-3</v>
      </c>
    </row>
    <row r="70" spans="1:20" x14ac:dyDescent="0.2">
      <c r="A70" s="5">
        <v>0.1</v>
      </c>
      <c r="B70" s="5">
        <v>3.6999999999999901E-2</v>
      </c>
      <c r="C70" s="5">
        <v>88033.406384677699</v>
      </c>
      <c r="D70" s="5">
        <v>58480.350844796201</v>
      </c>
      <c r="E70" s="5">
        <v>0</v>
      </c>
      <c r="F70" s="5">
        <v>0</v>
      </c>
      <c r="G70" s="5">
        <v>0</v>
      </c>
      <c r="H70" s="5">
        <v>0</v>
      </c>
      <c r="I70" s="5">
        <v>94311.244156381697</v>
      </c>
      <c r="J70" s="5">
        <v>93933.018157238097</v>
      </c>
      <c r="K70" s="5">
        <v>-2.2184043151494701E-3</v>
      </c>
      <c r="L70" s="5">
        <v>-1.01907860012251E-2</v>
      </c>
      <c r="M70" s="5">
        <v>-4.8773593847655497E-3</v>
      </c>
      <c r="N70" s="5">
        <v>-3.4683760532539298E-2</v>
      </c>
      <c r="O70" s="5">
        <v>73206.106518938701</v>
      </c>
      <c r="P70" s="5">
        <v>57865.305438838499</v>
      </c>
      <c r="Q70" s="5">
        <v>-2.30319468505031E-3</v>
      </c>
      <c r="R70" s="5">
        <v>-1.0526408857948401E-2</v>
      </c>
      <c r="S70" s="5">
        <v>-5.0555966609721701E-3</v>
      </c>
      <c r="T70" s="5">
        <v>-3.4901495760786702E-2</v>
      </c>
    </row>
    <row r="71" spans="1:20" x14ac:dyDescent="0.2">
      <c r="A71" s="5">
        <v>1</v>
      </c>
      <c r="B71" s="5">
        <v>3.6999999999999901E-2</v>
      </c>
      <c r="C71" s="5">
        <v>110495.118990344</v>
      </c>
      <c r="D71" s="5">
        <v>58323.238381260402</v>
      </c>
      <c r="E71" s="5">
        <v>0</v>
      </c>
      <c r="F71" s="5">
        <v>0</v>
      </c>
      <c r="G71" s="5">
        <v>0</v>
      </c>
      <c r="H71" s="5">
        <v>0</v>
      </c>
      <c r="I71" s="5">
        <v>94041.075314085698</v>
      </c>
      <c r="J71" s="5">
        <v>93919.064880252205</v>
      </c>
      <c r="K71" s="5">
        <v>-1.8456476327396699E-2</v>
      </c>
      <c r="L71" s="5">
        <v>-3.5938485237948903E-2</v>
      </c>
      <c r="M71" s="5">
        <v>-2.93236348459903E-2</v>
      </c>
      <c r="N71" s="5">
        <v>-3.6999999999985003E-2</v>
      </c>
      <c r="O71" s="5">
        <v>58930.810139736503</v>
      </c>
      <c r="P71" s="5">
        <v>58765.677270464999</v>
      </c>
      <c r="Q71" s="5">
        <v>-2.3400806458115899E-2</v>
      </c>
      <c r="R71" s="5">
        <v>3.59416175834089E-2</v>
      </c>
      <c r="S71" s="5">
        <v>-3.3179071490486302E-2</v>
      </c>
      <c r="T71" s="5">
        <v>0.159587460585699</v>
      </c>
    </row>
    <row r="72" spans="1:20" x14ac:dyDescent="0.2">
      <c r="A72" s="5">
        <v>10</v>
      </c>
      <c r="B72" s="5">
        <v>3.6999999999999901E-2</v>
      </c>
      <c r="C72" s="5">
        <v>115374.794123995</v>
      </c>
      <c r="D72" s="5">
        <v>58311.6717799295</v>
      </c>
      <c r="E72" s="5">
        <v>0</v>
      </c>
      <c r="F72" s="5">
        <v>0</v>
      </c>
      <c r="G72" s="5">
        <v>0</v>
      </c>
      <c r="H72" s="5">
        <v>0</v>
      </c>
      <c r="I72" s="5">
        <v>95022.179745754707</v>
      </c>
      <c r="J72" s="5">
        <v>93912.828755074006</v>
      </c>
      <c r="K72" s="5">
        <v>-3.6795597504982298E-2</v>
      </c>
      <c r="L72" s="5">
        <v>-3.6999999999394302E-2</v>
      </c>
      <c r="M72" s="5">
        <v>-3.69995966390049E-2</v>
      </c>
      <c r="N72" s="5">
        <v>-3.6999999999999901E-2</v>
      </c>
      <c r="O72" s="5">
        <v>59879.637747417102</v>
      </c>
      <c r="P72" s="5">
        <v>58731.946838105003</v>
      </c>
      <c r="Q72" s="5">
        <v>-3.69981030911972E-2</v>
      </c>
      <c r="R72" s="5">
        <v>7.3494717833142001E-2</v>
      </c>
      <c r="S72" s="5">
        <v>-3.6999999985734201E-2</v>
      </c>
      <c r="T72" s="5">
        <v>0.21246327068180501</v>
      </c>
    </row>
    <row r="73" spans="1:20" x14ac:dyDescent="0.2">
      <c r="A73" s="5">
        <v>100</v>
      </c>
      <c r="B73" s="5">
        <v>3.6999999999999901E-2</v>
      </c>
      <c r="C73" s="5">
        <v>115375.70880815299</v>
      </c>
      <c r="D73" s="5">
        <v>58311.602924211002</v>
      </c>
      <c r="E73" s="5">
        <v>0</v>
      </c>
      <c r="F73" s="5">
        <v>0</v>
      </c>
      <c r="G73" s="5">
        <v>0</v>
      </c>
      <c r="H73" s="5">
        <v>0</v>
      </c>
      <c r="I73" s="5">
        <v>102329.388696268</v>
      </c>
      <c r="J73" s="5">
        <v>93811.433097235</v>
      </c>
      <c r="K73" s="5">
        <v>-3.6999823274932203E-2</v>
      </c>
      <c r="L73" s="5">
        <v>-3.6999999999999998E-2</v>
      </c>
      <c r="M73" s="5">
        <v>-3.6999999999886998E-2</v>
      </c>
      <c r="N73" s="5">
        <v>-3.6999999999999998E-2</v>
      </c>
      <c r="O73" s="5">
        <v>66708.771898446095</v>
      </c>
      <c r="P73" s="5">
        <v>58121.622633364903</v>
      </c>
      <c r="Q73" s="5">
        <v>-3.6999999999999797E-2</v>
      </c>
      <c r="R73" s="5">
        <v>0.18987011273410601</v>
      </c>
      <c r="S73" s="5">
        <v>-3.6999999999999901E-2</v>
      </c>
      <c r="T73" s="5">
        <v>0.32767594042647802</v>
      </c>
    </row>
    <row r="74" spans="1:20" x14ac:dyDescent="0.2">
      <c r="A74" s="5">
        <v>9.999999999999989E-7</v>
      </c>
      <c r="B74" s="5">
        <v>4.1000000000000002E-2</v>
      </c>
      <c r="C74" s="5">
        <v>86888.917626929499</v>
      </c>
      <c r="D74" s="5">
        <v>58106.381554676103</v>
      </c>
      <c r="E74" s="5">
        <v>0</v>
      </c>
      <c r="F74" s="5">
        <v>0</v>
      </c>
      <c r="G74" s="5">
        <v>0</v>
      </c>
      <c r="H74" s="5">
        <v>0</v>
      </c>
      <c r="I74" s="5">
        <v>184803.60467913799</v>
      </c>
      <c r="J74" s="5">
        <v>92041.550749706803</v>
      </c>
      <c r="K74" s="5">
        <v>-9.1107387823348193E-9</v>
      </c>
      <c r="L74" s="5">
        <v>-4.7552079732830999E-8</v>
      </c>
      <c r="M74" s="5">
        <v>-2.0839876813335601E-8</v>
      </c>
      <c r="N74" s="5">
        <v>-4.1554379046416703E-7</v>
      </c>
      <c r="O74" s="5">
        <v>184803.60465423699</v>
      </c>
      <c r="P74" s="5">
        <v>57364.958336985699</v>
      </c>
      <c r="Q74" s="5">
        <v>-9.1107185868667204E-9</v>
      </c>
      <c r="R74" s="5">
        <v>-4.7551974325787003E-8</v>
      </c>
      <c r="S74" s="5">
        <v>-2.0839830618288602E-8</v>
      </c>
      <c r="T74" s="5">
        <v>-4.1554286934693099E-7</v>
      </c>
    </row>
    <row r="75" spans="1:20" x14ac:dyDescent="0.2">
      <c r="A75" s="5">
        <v>1.0000000000000001E-5</v>
      </c>
      <c r="B75" s="5">
        <v>4.1000000000000002E-2</v>
      </c>
      <c r="C75" s="5">
        <v>63092.485167971499</v>
      </c>
      <c r="D75" s="5">
        <v>59017.457272950502</v>
      </c>
      <c r="E75" s="5">
        <v>0</v>
      </c>
      <c r="F75" s="5">
        <v>0</v>
      </c>
      <c r="G75" s="5">
        <v>0</v>
      </c>
      <c r="H75" s="5">
        <v>0</v>
      </c>
      <c r="I75" s="5">
        <v>184701.55118724299</v>
      </c>
      <c r="J75" s="5">
        <v>92041.550748970796</v>
      </c>
      <c r="K75" s="5">
        <v>-9.1109423342566697E-8</v>
      </c>
      <c r="L75" s="5">
        <v>-4.7552939609387899E-7</v>
      </c>
      <c r="M75" s="5">
        <v>-2.0840315335108199E-7</v>
      </c>
      <c r="N75" s="5">
        <v>-4.1553436260649102E-6</v>
      </c>
      <c r="O75" s="5">
        <v>184701.54869715299</v>
      </c>
      <c r="P75" s="5">
        <v>57364.958413920001</v>
      </c>
      <c r="Q75" s="5">
        <v>-9.1107403763324694E-8</v>
      </c>
      <c r="R75" s="5">
        <v>-4.7551885531087998E-7</v>
      </c>
      <c r="S75" s="5">
        <v>-2.0839853378433701E-7</v>
      </c>
      <c r="T75" s="5">
        <v>-4.15525152124126E-6</v>
      </c>
    </row>
    <row r="76" spans="1:20" x14ac:dyDescent="0.2">
      <c r="A76" s="5">
        <v>1E-4</v>
      </c>
      <c r="B76" s="5">
        <v>4.1000000000000002E-2</v>
      </c>
      <c r="C76" s="5">
        <v>59532.437459188601</v>
      </c>
      <c r="D76" s="5">
        <v>59294.9097475007</v>
      </c>
      <c r="E76" s="5">
        <v>0</v>
      </c>
      <c r="F76" s="5">
        <v>7.1463672513624302E-2</v>
      </c>
      <c r="G76" s="5">
        <v>0</v>
      </c>
      <c r="H76" s="5">
        <v>0.20037324008179899</v>
      </c>
      <c r="I76" s="5">
        <v>183678.32640843501</v>
      </c>
      <c r="J76" s="5">
        <v>92042.368298464702</v>
      </c>
      <c r="K76" s="5">
        <v>-9.1125292302193304E-7</v>
      </c>
      <c r="L76" s="5">
        <v>-4.7559196116145603E-6</v>
      </c>
      <c r="M76" s="5">
        <v>-2.0843674268484802E-6</v>
      </c>
      <c r="N76" s="5">
        <v>-4.1541961030961998E-5</v>
      </c>
      <c r="O76" s="5">
        <v>183678.0775864</v>
      </c>
      <c r="P76" s="5">
        <v>57364.328465414801</v>
      </c>
      <c r="Q76" s="5">
        <v>-9.1105144620760005E-7</v>
      </c>
      <c r="R76" s="5">
        <v>-4.7548681348499897E-6</v>
      </c>
      <c r="S76" s="5">
        <v>-2.0839065827592998E-6</v>
      </c>
      <c r="T76" s="5">
        <v>-4.1532780845628799E-5</v>
      </c>
    </row>
    <row r="77" spans="1:20" x14ac:dyDescent="0.2">
      <c r="A77" s="5">
        <v>1E-3</v>
      </c>
      <c r="B77" s="5">
        <v>4.1000000000000002E-2</v>
      </c>
      <c r="C77" s="5">
        <v>61831.898843674098</v>
      </c>
      <c r="D77" s="5">
        <v>59166.041712827297</v>
      </c>
      <c r="E77" s="5">
        <v>0</v>
      </c>
      <c r="F77" s="5">
        <v>0.10906925169528101</v>
      </c>
      <c r="G77" s="5">
        <v>0</v>
      </c>
      <c r="H77" s="5">
        <v>0.25150510283746802</v>
      </c>
      <c r="I77" s="5">
        <v>173988.55552725299</v>
      </c>
      <c r="J77" s="5">
        <v>92053.162662753006</v>
      </c>
      <c r="K77" s="5">
        <v>-9.6225999298310893E-6</v>
      </c>
      <c r="L77" s="5">
        <v>-5.01985327529174E-5</v>
      </c>
      <c r="M77" s="5">
        <v>-2.2007345818132202E-5</v>
      </c>
      <c r="N77" s="5">
        <v>-4.3657592201184998E-4</v>
      </c>
      <c r="O77" s="5">
        <v>173965.30167031701</v>
      </c>
      <c r="P77" s="5">
        <v>57363.403526849703</v>
      </c>
      <c r="Q77" s="5">
        <v>-9.6004246810373996E-6</v>
      </c>
      <c r="R77" s="5">
        <v>-5.0082909625482602E-5</v>
      </c>
      <c r="S77" s="5">
        <v>-2.1956637887236401E-5</v>
      </c>
      <c r="T77" s="5">
        <v>-4.3557527027755799E-4</v>
      </c>
    </row>
    <row r="78" spans="1:20" x14ac:dyDescent="0.2">
      <c r="A78" s="5">
        <v>0.01</v>
      </c>
      <c r="B78" s="5">
        <v>4.1000000000000002E-2</v>
      </c>
      <c r="C78" s="5">
        <v>69886.497755858101</v>
      </c>
      <c r="D78" s="5">
        <v>59162.793898432297</v>
      </c>
      <c r="E78" s="5">
        <v>0</v>
      </c>
      <c r="F78" s="5">
        <v>0</v>
      </c>
      <c r="G78" s="5">
        <v>0</v>
      </c>
      <c r="H78" s="5">
        <v>0</v>
      </c>
      <c r="I78" s="5">
        <v>122395.937754128</v>
      </c>
      <c r="J78" s="5">
        <v>92245.048172994197</v>
      </c>
      <c r="K78" s="5">
        <v>-1.3060762912992901E-4</v>
      </c>
      <c r="L78" s="5">
        <v>-6.7704656733172505E-4</v>
      </c>
      <c r="M78" s="5">
        <v>-2.9812910639860402E-4</v>
      </c>
      <c r="N78" s="5">
        <v>-5.5467301131960096E-3</v>
      </c>
      <c r="O78" s="5">
        <v>120780.698597038</v>
      </c>
      <c r="P78" s="5">
        <v>57363.051619075603</v>
      </c>
      <c r="Q78" s="5">
        <v>-1.29226823719042E-4</v>
      </c>
      <c r="R78" s="5">
        <v>-6.6993650721696297E-4</v>
      </c>
      <c r="S78" s="5">
        <v>-2.9498366724361601E-4</v>
      </c>
      <c r="T78" s="5">
        <v>-5.4921361296583803E-3</v>
      </c>
    </row>
    <row r="79" spans="1:20" x14ac:dyDescent="0.2">
      <c r="A79" s="5">
        <v>0.1</v>
      </c>
      <c r="B79" s="5">
        <v>4.1000000000000002E-2</v>
      </c>
      <c r="C79" s="5">
        <v>88033.406384677699</v>
      </c>
      <c r="D79" s="5">
        <v>58480.350844796201</v>
      </c>
      <c r="E79" s="5">
        <v>0</v>
      </c>
      <c r="F79" s="5">
        <v>0</v>
      </c>
      <c r="G79" s="5">
        <v>0</v>
      </c>
      <c r="H79" s="5">
        <v>0</v>
      </c>
      <c r="I79" s="5">
        <v>93039.529436197001</v>
      </c>
      <c r="J79" s="5">
        <v>92592.010662174507</v>
      </c>
      <c r="K79" s="5">
        <v>-2.2417448843311499E-3</v>
      </c>
      <c r="L79" s="5">
        <v>-1.0413606608316899E-2</v>
      </c>
      <c r="M79" s="5">
        <v>-4.9460337942174304E-3</v>
      </c>
      <c r="N79" s="5">
        <v>-3.7709946216785299E-2</v>
      </c>
      <c r="O79" s="5">
        <v>73146.550520735793</v>
      </c>
      <c r="P79" s="5">
        <v>57808.375342104198</v>
      </c>
      <c r="Q79" s="5">
        <v>-2.31113989501699E-3</v>
      </c>
      <c r="R79" s="5">
        <v>-1.06954864553368E-2</v>
      </c>
      <c r="S79" s="5">
        <v>-5.0930664800130599E-3</v>
      </c>
      <c r="T79" s="5">
        <v>-3.7942351452944098E-2</v>
      </c>
    </row>
    <row r="80" spans="1:20" x14ac:dyDescent="0.2">
      <c r="A80" s="5">
        <v>1</v>
      </c>
      <c r="B80" s="5">
        <v>4.1000000000000002E-2</v>
      </c>
      <c r="C80" s="5">
        <v>110495.118990344</v>
      </c>
      <c r="D80" s="5">
        <v>58323.238381260402</v>
      </c>
      <c r="E80" s="5">
        <v>0</v>
      </c>
      <c r="F80" s="5">
        <v>0</v>
      </c>
      <c r="G80" s="5">
        <v>0</v>
      </c>
      <c r="H80" s="5">
        <v>0</v>
      </c>
      <c r="I80" s="5">
        <v>92699.734111970203</v>
      </c>
      <c r="J80" s="5">
        <v>92580.4941925038</v>
      </c>
      <c r="K80" s="5">
        <v>-1.9247951717897199E-2</v>
      </c>
      <c r="L80" s="5">
        <v>-3.94300956232536E-2</v>
      </c>
      <c r="M80" s="5">
        <v>-3.1321900666740697E-2</v>
      </c>
      <c r="N80" s="5">
        <v>-4.0999999999845202E-2</v>
      </c>
      <c r="O80" s="5">
        <v>58874.1531867581</v>
      </c>
      <c r="P80" s="5">
        <v>58708.3160850883</v>
      </c>
      <c r="Q80" s="5">
        <v>-2.43929757158475E-2</v>
      </c>
      <c r="R80" s="5">
        <v>3.4086468967074901E-2</v>
      </c>
      <c r="S80" s="5">
        <v>-3.5730858752892003E-2</v>
      </c>
      <c r="T80" s="5">
        <v>0.15785603106364701</v>
      </c>
    </row>
    <row r="81" spans="1:20" x14ac:dyDescent="0.2">
      <c r="A81" s="5">
        <v>10</v>
      </c>
      <c r="B81" s="5">
        <v>4.1000000000000002E-2</v>
      </c>
      <c r="C81" s="5">
        <v>115374.794123995</v>
      </c>
      <c r="D81" s="5">
        <v>58311.6717799295</v>
      </c>
      <c r="E81" s="5">
        <v>0</v>
      </c>
      <c r="F81" s="5">
        <v>0</v>
      </c>
      <c r="G81" s="5">
        <v>0</v>
      </c>
      <c r="H81" s="5">
        <v>0</v>
      </c>
      <c r="I81" s="5">
        <v>93599.620733726799</v>
      </c>
      <c r="J81" s="5">
        <v>92567.319778606805</v>
      </c>
      <c r="K81" s="5">
        <v>-4.0676650636309597E-2</v>
      </c>
      <c r="L81" s="5">
        <v>-4.09999999965718E-2</v>
      </c>
      <c r="M81" s="5">
        <v>-4.0999047768881101E-2</v>
      </c>
      <c r="N81" s="5">
        <v>-4.1000000000000002E-2</v>
      </c>
      <c r="O81" s="5">
        <v>59809.088726346497</v>
      </c>
      <c r="P81" s="5">
        <v>58673.856614600802</v>
      </c>
      <c r="Q81" s="5">
        <v>-4.0994776916829401E-2</v>
      </c>
      <c r="R81" s="5">
        <v>7.1511321783284607E-2</v>
      </c>
      <c r="S81" s="5">
        <v>-4.0999999885106601E-2</v>
      </c>
      <c r="T81" s="5">
        <v>0.21007904530200999</v>
      </c>
    </row>
    <row r="82" spans="1:20" x14ac:dyDescent="0.2">
      <c r="A82" s="5">
        <v>100</v>
      </c>
      <c r="B82" s="5">
        <v>4.1000000000000002E-2</v>
      </c>
      <c r="C82" s="5">
        <v>115375.70880815299</v>
      </c>
      <c r="D82" s="5">
        <v>58311.602924211002</v>
      </c>
      <c r="E82" s="5">
        <v>0</v>
      </c>
      <c r="F82" s="5">
        <v>0</v>
      </c>
      <c r="G82" s="5">
        <v>0</v>
      </c>
      <c r="H82" s="5">
        <v>0</v>
      </c>
      <c r="I82" s="5">
        <v>101900.348120524</v>
      </c>
      <c r="J82" s="5">
        <v>92438.115511832206</v>
      </c>
      <c r="K82" s="5">
        <v>-4.0999753350883697E-2</v>
      </c>
      <c r="L82" s="5">
        <v>-4.0999999999999898E-2</v>
      </c>
      <c r="M82" s="5">
        <v>-4.0999999999784598E-2</v>
      </c>
      <c r="N82" s="5">
        <v>-4.1000000000000002E-2</v>
      </c>
      <c r="O82" s="5">
        <v>66689.509434737702</v>
      </c>
      <c r="P82" s="5">
        <v>58078.336491074399</v>
      </c>
      <c r="Q82" s="5">
        <v>-4.0999999999999898E-2</v>
      </c>
      <c r="R82" s="5">
        <v>0.17619376786979901</v>
      </c>
      <c r="S82" s="5">
        <v>-4.1000000000000002E-2</v>
      </c>
      <c r="T82" s="5">
        <v>0.33473807551871998</v>
      </c>
    </row>
    <row r="83" spans="1:20" x14ac:dyDescent="0.2">
      <c r="A83" s="5">
        <v>9.999999999999989E-7</v>
      </c>
      <c r="B83" s="5">
        <v>4.4999999999999901E-2</v>
      </c>
      <c r="C83" s="5">
        <v>86888.917626929499</v>
      </c>
      <c r="D83" s="5">
        <v>58106.381554676103</v>
      </c>
      <c r="E83" s="5">
        <v>0</v>
      </c>
      <c r="F83" s="5">
        <v>0</v>
      </c>
      <c r="G83" s="5">
        <v>0</v>
      </c>
      <c r="H83" s="5">
        <v>0</v>
      </c>
      <c r="I83" s="5">
        <v>184803.60467654699</v>
      </c>
      <c r="J83" s="5">
        <v>90798.660447473405</v>
      </c>
      <c r="K83" s="5">
        <v>-9.1107367717809602E-9</v>
      </c>
      <c r="L83" s="5">
        <v>-4.7552071239277802E-8</v>
      </c>
      <c r="M83" s="5">
        <v>-2.0839872481867901E-8</v>
      </c>
      <c r="N83" s="5">
        <v>-4.1554388356841001E-7</v>
      </c>
      <c r="O83" s="5">
        <v>184803.60465386001</v>
      </c>
      <c r="P83" s="5">
        <v>57312.053908835798</v>
      </c>
      <c r="Q83" s="5">
        <v>-9.1107183714685001E-9</v>
      </c>
      <c r="R83" s="5">
        <v>-4.75519752017558E-8</v>
      </c>
      <c r="S83" s="5">
        <v>-2.0839830393052999E-8</v>
      </c>
      <c r="T83" s="5">
        <v>-4.1554304432764299E-7</v>
      </c>
    </row>
    <row r="84" spans="1:20" x14ac:dyDescent="0.2">
      <c r="A84" s="5">
        <v>1.0000000000000001E-5</v>
      </c>
      <c r="B84" s="5">
        <v>4.4999999999999901E-2</v>
      </c>
      <c r="C84" s="5">
        <v>63092.485167971499</v>
      </c>
      <c r="D84" s="5">
        <v>59017.457272950502</v>
      </c>
      <c r="E84" s="5">
        <v>0</v>
      </c>
      <c r="F84" s="5">
        <v>0</v>
      </c>
      <c r="G84" s="5">
        <v>0</v>
      </c>
      <c r="H84" s="5">
        <v>0</v>
      </c>
      <c r="I84" s="5">
        <v>184701.55092819201</v>
      </c>
      <c r="J84" s="5">
        <v>90798.660447341797</v>
      </c>
      <c r="K84" s="5">
        <v>-9.1109222318303093E-8</v>
      </c>
      <c r="L84" s="5">
        <v>-4.75528546917402E-7</v>
      </c>
      <c r="M84" s="5">
        <v>-2.0840272027780201E-7</v>
      </c>
      <c r="N84" s="5">
        <v>-4.1553529384569E-6</v>
      </c>
      <c r="O84" s="5">
        <v>184701.54865943899</v>
      </c>
      <c r="P84" s="5">
        <v>57312.053909164897</v>
      </c>
      <c r="Q84" s="5">
        <v>-9.1107382260133604E-8</v>
      </c>
      <c r="R84" s="5">
        <v>-4.7551894309995501E-7</v>
      </c>
      <c r="S84" s="5">
        <v>-2.0839851134479301E-7</v>
      </c>
      <c r="T84" s="5">
        <v>-4.1552690201077397E-6</v>
      </c>
    </row>
    <row r="85" spans="1:20" x14ac:dyDescent="0.2">
      <c r="A85" s="5">
        <v>1E-4</v>
      </c>
      <c r="B85" s="5">
        <v>4.4999999999999901E-2</v>
      </c>
      <c r="C85" s="5">
        <v>59532.437459188601</v>
      </c>
      <c r="D85" s="5">
        <v>59294.9097475007</v>
      </c>
      <c r="E85" s="5">
        <v>0</v>
      </c>
      <c r="F85" s="5">
        <v>7.1463672513624302E-2</v>
      </c>
      <c r="G85" s="5">
        <v>0</v>
      </c>
      <c r="H85" s="5">
        <v>0.20037324008179899</v>
      </c>
      <c r="I85" s="5">
        <v>183678.300552678</v>
      </c>
      <c r="J85" s="5">
        <v>90799.4288366603</v>
      </c>
      <c r="K85" s="5">
        <v>-9.1123290284326797E-7</v>
      </c>
      <c r="L85" s="5">
        <v>-4.7558351376876003E-6</v>
      </c>
      <c r="M85" s="5">
        <v>-2.0843243096865499E-6</v>
      </c>
      <c r="N85" s="5">
        <v>-4.15428963864825E-5</v>
      </c>
      <c r="O85" s="5">
        <v>183678.073844242</v>
      </c>
      <c r="P85" s="5">
        <v>57311.428232638398</v>
      </c>
      <c r="Q85" s="5">
        <v>-9.1104933317398995E-7</v>
      </c>
      <c r="R85" s="5">
        <v>-4.7548771074389596E-6</v>
      </c>
      <c r="S85" s="5">
        <v>-2.0839044240699001E-6</v>
      </c>
      <c r="T85" s="5">
        <v>-4.1534531379131898E-5</v>
      </c>
    </row>
    <row r="86" spans="1:20" x14ac:dyDescent="0.2">
      <c r="A86" s="5">
        <v>1E-3</v>
      </c>
      <c r="B86" s="5">
        <v>4.4999999999999901E-2</v>
      </c>
      <c r="C86" s="5">
        <v>61831.898843674098</v>
      </c>
      <c r="D86" s="5">
        <v>59166.041712827297</v>
      </c>
      <c r="E86" s="5">
        <v>0</v>
      </c>
      <c r="F86" s="5">
        <v>0.10906925169528101</v>
      </c>
      <c r="G86" s="5">
        <v>0</v>
      </c>
      <c r="H86" s="5">
        <v>0.25150510283746802</v>
      </c>
      <c r="I86" s="5">
        <v>173986.108619832</v>
      </c>
      <c r="J86" s="5">
        <v>90811.731927586501</v>
      </c>
      <c r="K86" s="5">
        <v>-9.6203334785494801E-6</v>
      </c>
      <c r="L86" s="5">
        <v>-5.01889493244798E-5</v>
      </c>
      <c r="M86" s="5">
        <v>-2.2002462006182E-5</v>
      </c>
      <c r="N86" s="5">
        <v>-4.3667878493491602E-4</v>
      </c>
      <c r="O86" s="5">
        <v>173964.90790379699</v>
      </c>
      <c r="P86" s="5">
        <v>57310.511448640202</v>
      </c>
      <c r="Q86" s="5">
        <v>-9.6001721238503607E-6</v>
      </c>
      <c r="R86" s="5">
        <v>-5.0083817291359401E-5</v>
      </c>
      <c r="S86" s="5">
        <v>-2.19563579599659E-5</v>
      </c>
      <c r="T86" s="5">
        <v>-4.35768142337593E-4</v>
      </c>
    </row>
    <row r="87" spans="1:20" x14ac:dyDescent="0.2">
      <c r="A87" s="5">
        <v>0.01</v>
      </c>
      <c r="B87" s="5">
        <v>4.4999999999999901E-2</v>
      </c>
      <c r="C87" s="5">
        <v>69886.497755858101</v>
      </c>
      <c r="D87" s="5">
        <v>59162.793898432297</v>
      </c>
      <c r="E87" s="5">
        <v>0</v>
      </c>
      <c r="F87" s="5">
        <v>0</v>
      </c>
      <c r="G87" s="5">
        <v>0</v>
      </c>
      <c r="H87" s="5">
        <v>0</v>
      </c>
      <c r="I87" s="5">
        <v>122232.31068885</v>
      </c>
      <c r="J87" s="5">
        <v>91008.415586371193</v>
      </c>
      <c r="K87" s="5">
        <v>-1.3049942958071501E-4</v>
      </c>
      <c r="L87" s="5">
        <v>-6.7689975009540702E-4</v>
      </c>
      <c r="M87" s="5">
        <v>-2.9793783684585598E-4</v>
      </c>
      <c r="N87" s="5">
        <v>-5.5773073476318496E-3</v>
      </c>
      <c r="O87" s="5">
        <v>120746.510926659</v>
      </c>
      <c r="P87" s="5">
        <v>57309.916310403103</v>
      </c>
      <c r="Q87" s="5">
        <v>-1.2927079125290899E-4</v>
      </c>
      <c r="R87" s="5">
        <v>-6.7056558507542997E-4</v>
      </c>
      <c r="S87" s="5">
        <v>-2.9513799866602602E-4</v>
      </c>
      <c r="T87" s="5">
        <v>-5.52810666622508E-3</v>
      </c>
    </row>
    <row r="88" spans="1:20" x14ac:dyDescent="0.2">
      <c r="A88" s="5">
        <v>0.1</v>
      </c>
      <c r="B88" s="5">
        <v>4.4999999999999901E-2</v>
      </c>
      <c r="C88" s="5">
        <v>88033.406384677699</v>
      </c>
      <c r="D88" s="5">
        <v>58480.350844796201</v>
      </c>
      <c r="E88" s="5">
        <v>0</v>
      </c>
      <c r="F88" s="5">
        <v>0</v>
      </c>
      <c r="G88" s="5">
        <v>0</v>
      </c>
      <c r="H88" s="5">
        <v>0</v>
      </c>
      <c r="I88" s="5">
        <v>91917.287439833701</v>
      </c>
      <c r="J88" s="5">
        <v>91376.264811504996</v>
      </c>
      <c r="K88" s="5">
        <v>-2.2533820581440598E-3</v>
      </c>
      <c r="L88" s="5">
        <v>-1.0570322575165001E-2</v>
      </c>
      <c r="M88" s="5">
        <v>-4.9869718041265802E-3</v>
      </c>
      <c r="N88" s="5">
        <v>-4.05227918638357E-2</v>
      </c>
      <c r="O88" s="5">
        <v>73087.227569782393</v>
      </c>
      <c r="P88" s="5">
        <v>57750.437801741602</v>
      </c>
      <c r="Q88" s="5">
        <v>-2.3177464600638298E-3</v>
      </c>
      <c r="R88" s="5">
        <v>-1.0837562087042601E-2</v>
      </c>
      <c r="S88" s="5">
        <v>-5.1242626049346702E-3</v>
      </c>
      <c r="T88" s="5">
        <v>-4.07928371140985E-2</v>
      </c>
    </row>
    <row r="89" spans="1:20" x14ac:dyDescent="0.2">
      <c r="A89" s="5">
        <v>1</v>
      </c>
      <c r="B89" s="5">
        <v>4.4999999999999901E-2</v>
      </c>
      <c r="C89" s="5">
        <v>110495.118990344</v>
      </c>
      <c r="D89" s="5">
        <v>58323.238381260402</v>
      </c>
      <c r="E89" s="5">
        <v>0</v>
      </c>
      <c r="F89" s="5">
        <v>0</v>
      </c>
      <c r="G89" s="5">
        <v>0</v>
      </c>
      <c r="H89" s="5">
        <v>0</v>
      </c>
      <c r="I89" s="5">
        <v>91482.540350029507</v>
      </c>
      <c r="J89" s="5">
        <v>91361.733139775999</v>
      </c>
      <c r="K89" s="5">
        <v>-1.99680439348515E-2</v>
      </c>
      <c r="L89" s="5">
        <v>-4.2808136152402199E-2</v>
      </c>
      <c r="M89" s="5">
        <v>-3.3172983919923398E-2</v>
      </c>
      <c r="N89" s="5">
        <v>-4.4999999998881102E-2</v>
      </c>
      <c r="O89" s="5">
        <v>58816.513521825902</v>
      </c>
      <c r="P89" s="5">
        <v>58650.940360132699</v>
      </c>
      <c r="Q89" s="5">
        <v>-2.5249504290619701E-2</v>
      </c>
      <c r="R89" s="5">
        <v>3.2151129535341598E-2</v>
      </c>
      <c r="S89" s="5">
        <v>-3.8069532986671401E-2</v>
      </c>
      <c r="T89" s="5">
        <v>0.15663687687021499</v>
      </c>
    </row>
    <row r="90" spans="1:20" x14ac:dyDescent="0.2">
      <c r="A90" s="5">
        <v>10</v>
      </c>
      <c r="B90" s="5">
        <v>4.4999999999999901E-2</v>
      </c>
      <c r="C90" s="5">
        <v>115374.794123995</v>
      </c>
      <c r="D90" s="5">
        <v>58311.6717799295</v>
      </c>
      <c r="E90" s="5">
        <v>0</v>
      </c>
      <c r="F90" s="5">
        <v>0</v>
      </c>
      <c r="G90" s="5">
        <v>0</v>
      </c>
      <c r="H90" s="5">
        <v>0</v>
      </c>
      <c r="I90" s="5">
        <v>92316.339436280003</v>
      </c>
      <c r="J90" s="5">
        <v>91355.953234890199</v>
      </c>
      <c r="K90" s="5">
        <v>-4.4509558078364098E-2</v>
      </c>
      <c r="L90" s="5">
        <v>-4.4999999983072803E-2</v>
      </c>
      <c r="M90" s="5">
        <v>-4.4997906926334097E-2</v>
      </c>
      <c r="N90" s="5">
        <v>-4.50000000000002E-2</v>
      </c>
      <c r="O90" s="5">
        <v>59759.5489366408</v>
      </c>
      <c r="P90" s="5">
        <v>58616.219462966401</v>
      </c>
      <c r="Q90" s="5">
        <v>-4.49878081087575E-2</v>
      </c>
      <c r="R90" s="5">
        <v>7.1547585741646505E-2</v>
      </c>
      <c r="S90" s="5">
        <v>-4.4999999350881198E-2</v>
      </c>
      <c r="T90" s="5">
        <v>0.208368467212906</v>
      </c>
    </row>
    <row r="91" spans="1:20" x14ac:dyDescent="0.2">
      <c r="A91" s="5">
        <v>100</v>
      </c>
      <c r="B91" s="5">
        <v>4.4999999999999901E-2</v>
      </c>
      <c r="C91" s="5">
        <v>115375.70880815299</v>
      </c>
      <c r="D91" s="5">
        <v>58311.602924211002</v>
      </c>
      <c r="E91" s="5">
        <v>0</v>
      </c>
      <c r="F91" s="5">
        <v>0</v>
      </c>
      <c r="G91" s="5">
        <v>0</v>
      </c>
      <c r="H91" s="5">
        <v>0</v>
      </c>
      <c r="I91" s="5">
        <v>99361.931629290499</v>
      </c>
      <c r="J91" s="5">
        <v>91231.738916354501</v>
      </c>
      <c r="K91" s="5">
        <v>-4.4999619943118303E-2</v>
      </c>
      <c r="L91" s="5">
        <v>-4.4999999999999797E-2</v>
      </c>
      <c r="M91" s="5">
        <v>-4.4999999999486701E-2</v>
      </c>
      <c r="N91" s="5">
        <v>-4.4999999999999998E-2</v>
      </c>
      <c r="O91" s="5">
        <v>66603.582200492601</v>
      </c>
      <c r="P91" s="5">
        <v>58031.504867879201</v>
      </c>
      <c r="Q91" s="5">
        <v>-4.4999999999999797E-2</v>
      </c>
      <c r="R91" s="5">
        <v>0.17593859938509501</v>
      </c>
      <c r="S91" s="5">
        <v>-4.4999999999999901E-2</v>
      </c>
      <c r="T91" s="5">
        <v>0.32471495551174501</v>
      </c>
    </row>
    <row r="92" spans="1:20" x14ac:dyDescent="0.2">
      <c r="A92" s="5">
        <v>9.999999999999989E-7</v>
      </c>
      <c r="B92" s="5">
        <v>0.05</v>
      </c>
      <c r="C92" s="5">
        <v>86888.917626929499</v>
      </c>
      <c r="D92" s="5">
        <v>58106.381554676103</v>
      </c>
      <c r="E92" s="5">
        <v>0</v>
      </c>
      <c r="F92" s="5">
        <v>0</v>
      </c>
      <c r="G92" s="5">
        <v>0</v>
      </c>
      <c r="H92" s="5">
        <v>0</v>
      </c>
      <c r="I92" s="5">
        <v>184803.604673892</v>
      </c>
      <c r="J92" s="5">
        <v>89395.473149849597</v>
      </c>
      <c r="K92" s="5">
        <v>-9.1107347109599606E-9</v>
      </c>
      <c r="L92" s="5">
        <v>-4.7552062533366603E-8</v>
      </c>
      <c r="M92" s="5">
        <v>-2.08398680421058E-8</v>
      </c>
      <c r="N92" s="5">
        <v>-4.1554397900005099E-7</v>
      </c>
      <c r="O92" s="5">
        <v>184803.60465347199</v>
      </c>
      <c r="P92" s="5">
        <v>57246.009087216502</v>
      </c>
      <c r="Q92" s="5">
        <v>-9.1107181506814297E-9</v>
      </c>
      <c r="R92" s="5">
        <v>-4.75519760996032E-8</v>
      </c>
      <c r="S92" s="5">
        <v>-2.08398301621774E-8</v>
      </c>
      <c r="T92" s="5">
        <v>-4.1554322368278602E-7</v>
      </c>
    </row>
    <row r="93" spans="1:20" x14ac:dyDescent="0.2">
      <c r="A93" s="5">
        <v>1.0000000000000001E-5</v>
      </c>
      <c r="B93" s="5">
        <v>0.05</v>
      </c>
      <c r="C93" s="5">
        <v>63092.485167971499</v>
      </c>
      <c r="D93" s="5">
        <v>59017.457272950502</v>
      </c>
      <c r="E93" s="5">
        <v>0</v>
      </c>
      <c r="F93" s="5">
        <v>0</v>
      </c>
      <c r="G93" s="5">
        <v>0</v>
      </c>
      <c r="H93" s="5">
        <v>0</v>
      </c>
      <c r="I93" s="5">
        <v>184701.55066265899</v>
      </c>
      <c r="J93" s="5">
        <v>89395.473149865094</v>
      </c>
      <c r="K93" s="5">
        <v>-9.1109016265097097E-8</v>
      </c>
      <c r="L93" s="5">
        <v>-4.7552767649233802E-7</v>
      </c>
      <c r="M93" s="5">
        <v>-2.08402276369812E-7</v>
      </c>
      <c r="N93" s="5">
        <v>-4.1553624834477302E-6</v>
      </c>
      <c r="O93" s="5">
        <v>184701.548620777</v>
      </c>
      <c r="P93" s="5">
        <v>57246.009093020897</v>
      </c>
      <c r="Q93" s="5">
        <v>-9.1107360215436006E-8</v>
      </c>
      <c r="R93" s="5">
        <v>-4.7551903306315901E-7</v>
      </c>
      <c r="S93" s="5">
        <v>-2.0839848833525401E-7</v>
      </c>
      <c r="T93" s="5">
        <v>-4.1552869563606899E-6</v>
      </c>
    </row>
    <row r="94" spans="1:20" x14ac:dyDescent="0.2">
      <c r="A94" s="5">
        <v>1E-4</v>
      </c>
      <c r="B94" s="5">
        <v>0.05</v>
      </c>
      <c r="C94" s="5">
        <v>59532.437459188601</v>
      </c>
      <c r="D94" s="5">
        <v>59294.9097475007</v>
      </c>
      <c r="E94" s="5">
        <v>0</v>
      </c>
      <c r="F94" s="5">
        <v>7.1463672513624302E-2</v>
      </c>
      <c r="G94" s="5">
        <v>0</v>
      </c>
      <c r="H94" s="5">
        <v>0.20037324008179899</v>
      </c>
      <c r="I94" s="5">
        <v>183678.27404219299</v>
      </c>
      <c r="J94" s="5">
        <v>89396.1915241721</v>
      </c>
      <c r="K94" s="5">
        <v>-9.1121237908316198E-7</v>
      </c>
      <c r="L94" s="5">
        <v>-4.7557485341001804E-6</v>
      </c>
      <c r="M94" s="5">
        <v>-2.0842801073120601E-6</v>
      </c>
      <c r="N94" s="5">
        <v>-4.1543854927669299E-5</v>
      </c>
      <c r="O94" s="5">
        <v>183678.070003751</v>
      </c>
      <c r="P94" s="5">
        <v>57245.389390828801</v>
      </c>
      <c r="Q94" s="5">
        <v>-9.1104716344801195E-7</v>
      </c>
      <c r="R94" s="5">
        <v>-4.7548862840586297E-6</v>
      </c>
      <c r="S94" s="5">
        <v>-2.0839022025442401E-6</v>
      </c>
      <c r="T94" s="5">
        <v>-4.1536325593921402E-5</v>
      </c>
    </row>
    <row r="95" spans="1:20" x14ac:dyDescent="0.2">
      <c r="A95" s="5">
        <v>1E-3</v>
      </c>
      <c r="B95" s="5">
        <v>0.05</v>
      </c>
      <c r="C95" s="5">
        <v>61831.898843674098</v>
      </c>
      <c r="D95" s="5">
        <v>59166.041712827297</v>
      </c>
      <c r="E95" s="5">
        <v>0</v>
      </c>
      <c r="F95" s="5">
        <v>0.10906925169528101</v>
      </c>
      <c r="G95" s="5">
        <v>0</v>
      </c>
      <c r="H95" s="5">
        <v>0.25150510283746802</v>
      </c>
      <c r="I95" s="5">
        <v>173983.59428626401</v>
      </c>
      <c r="J95" s="5">
        <v>89408.660488711495</v>
      </c>
      <c r="K95" s="5">
        <v>-9.6180065876739997E-6</v>
      </c>
      <c r="L95" s="5">
        <v>-5.0179104499288598E-5</v>
      </c>
      <c r="M95" s="5">
        <v>-2.19974471637417E-5</v>
      </c>
      <c r="N95" s="5">
        <v>-4.3678397794121498E-4</v>
      </c>
      <c r="O95" s="5">
        <v>173964.49926308601</v>
      </c>
      <c r="P95" s="5">
        <v>57244.478655788502</v>
      </c>
      <c r="Q95" s="5">
        <v>-9.5999092980057597E-6</v>
      </c>
      <c r="R95" s="5">
        <v>-5.0084726883936902E-5</v>
      </c>
      <c r="S95" s="5">
        <v>-2.1956061959050501E-5</v>
      </c>
      <c r="T95" s="5">
        <v>-4.3596576599145599E-4</v>
      </c>
    </row>
    <row r="96" spans="1:20" x14ac:dyDescent="0.2">
      <c r="A96" s="5">
        <v>0.01</v>
      </c>
      <c r="B96" s="5">
        <v>0.05</v>
      </c>
      <c r="C96" s="5">
        <v>69886.497755858101</v>
      </c>
      <c r="D96" s="5">
        <v>59162.793898432297</v>
      </c>
      <c r="E96" s="5">
        <v>0</v>
      </c>
      <c r="F96" s="5">
        <v>0</v>
      </c>
      <c r="G96" s="5">
        <v>0</v>
      </c>
      <c r="H96" s="5">
        <v>0</v>
      </c>
      <c r="I96" s="5">
        <v>122061.51823776501</v>
      </c>
      <c r="J96" s="5">
        <v>89605.049693846799</v>
      </c>
      <c r="K96" s="5">
        <v>-1.3037533044658899E-4</v>
      </c>
      <c r="L96" s="5">
        <v>-6.766801230548E-4</v>
      </c>
      <c r="M96" s="5">
        <v>-2.97711534208478E-4</v>
      </c>
      <c r="N96" s="5">
        <v>-5.6083125961628802E-3</v>
      </c>
      <c r="O96" s="5">
        <v>120719.90366888601</v>
      </c>
      <c r="P96" s="5">
        <v>57241.800133550598</v>
      </c>
      <c r="Q96" s="5">
        <v>-1.2923619768320099E-4</v>
      </c>
      <c r="R96" s="5">
        <v>-6.7080021861735202E-4</v>
      </c>
      <c r="S96" s="5">
        <v>-2.95114694539692E-4</v>
      </c>
      <c r="T96" s="5">
        <v>-5.5621042293238897E-3</v>
      </c>
    </row>
    <row r="97" spans="1:20" x14ac:dyDescent="0.2">
      <c r="A97" s="5">
        <v>0.1</v>
      </c>
      <c r="B97" s="5">
        <v>0.05</v>
      </c>
      <c r="C97" s="5">
        <v>88033.406384677699</v>
      </c>
      <c r="D97" s="5">
        <v>58480.350844796201</v>
      </c>
      <c r="E97" s="5">
        <v>0</v>
      </c>
      <c r="F97" s="5">
        <v>0</v>
      </c>
      <c r="G97" s="5">
        <v>0</v>
      </c>
      <c r="H97" s="5">
        <v>0</v>
      </c>
      <c r="I97" s="5">
        <v>90679.592914009307</v>
      </c>
      <c r="J97" s="5">
        <v>89999.296566479097</v>
      </c>
      <c r="K97" s="5">
        <v>-2.2648519597327499E-3</v>
      </c>
      <c r="L97" s="5">
        <v>-1.0732443837869201E-2</v>
      </c>
      <c r="M97" s="5">
        <v>-5.0283068804427497E-3</v>
      </c>
      <c r="N97" s="5">
        <v>-4.3784918889449201E-2</v>
      </c>
      <c r="O97" s="5">
        <v>73016.484574666101</v>
      </c>
      <c r="P97" s="5">
        <v>57680.856993821799</v>
      </c>
      <c r="Q97" s="5">
        <v>-2.3243438912837499E-3</v>
      </c>
      <c r="R97" s="5">
        <v>-1.09850941778738E-2</v>
      </c>
      <c r="S97" s="5">
        <v>-5.1560835102282196E-3</v>
      </c>
      <c r="T97" s="5">
        <v>-4.40998774532134E-2</v>
      </c>
    </row>
    <row r="98" spans="1:20" x14ac:dyDescent="0.2">
      <c r="A98" s="5">
        <v>1</v>
      </c>
      <c r="B98" s="5">
        <v>0.05</v>
      </c>
      <c r="C98" s="5">
        <v>110495.118990344</v>
      </c>
      <c r="D98" s="5">
        <v>58323.238381260402</v>
      </c>
      <c r="E98" s="5">
        <v>0</v>
      </c>
      <c r="F98" s="5">
        <v>0</v>
      </c>
      <c r="G98" s="5">
        <v>0</v>
      </c>
      <c r="H98" s="5">
        <v>0</v>
      </c>
      <c r="I98" s="5">
        <v>90101.980307013495</v>
      </c>
      <c r="J98" s="5">
        <v>89981.792060027103</v>
      </c>
      <c r="K98" s="5">
        <v>-2.0712649459930801E-2</v>
      </c>
      <c r="L98" s="5">
        <v>-4.6832342342992099E-2</v>
      </c>
      <c r="M98" s="5">
        <v>-3.5224558513900703E-2</v>
      </c>
      <c r="N98" s="5">
        <v>-4.9999999990275698E-2</v>
      </c>
      <c r="O98" s="5">
        <v>58746.046669857002</v>
      </c>
      <c r="P98" s="5">
        <v>58579.680331174597</v>
      </c>
      <c r="Q98" s="5">
        <v>-2.61892223535415E-2</v>
      </c>
      <c r="R98" s="5">
        <v>2.9804318058377698E-2</v>
      </c>
      <c r="S98" s="5">
        <v>-4.0741963002022201E-2</v>
      </c>
      <c r="T98" s="5">
        <v>0.15459002733861699</v>
      </c>
    </row>
    <row r="99" spans="1:20" x14ac:dyDescent="0.2">
      <c r="A99" s="5">
        <v>10</v>
      </c>
      <c r="B99" s="5">
        <v>0.05</v>
      </c>
      <c r="C99" s="5">
        <v>115374.794123995</v>
      </c>
      <c r="D99" s="5">
        <v>58311.6717799295</v>
      </c>
      <c r="E99" s="5">
        <v>0</v>
      </c>
      <c r="F99" s="5">
        <v>0</v>
      </c>
      <c r="G99" s="5">
        <v>0</v>
      </c>
      <c r="H99" s="5">
        <v>0</v>
      </c>
      <c r="I99" s="5">
        <v>90879.275089393399</v>
      </c>
      <c r="J99" s="5">
        <v>89977.256864060604</v>
      </c>
      <c r="K99" s="5">
        <v>-4.9249531697817199E-2</v>
      </c>
      <c r="L99" s="5">
        <v>-4.9999999918054497E-2</v>
      </c>
      <c r="M99" s="5">
        <v>-4.99953873426933E-2</v>
      </c>
      <c r="N99" s="5">
        <v>-5.0000000000000197E-2</v>
      </c>
      <c r="O99" s="5">
        <v>59685.433363460099</v>
      </c>
      <c r="P99" s="5">
        <v>58544.474234021</v>
      </c>
      <c r="Q99" s="5">
        <v>-4.9969973821575302E-2</v>
      </c>
      <c r="R99" s="5">
        <v>7.0196168553081806E-2</v>
      </c>
      <c r="S99" s="5">
        <v>-4.9999995931457202E-2</v>
      </c>
      <c r="T99" s="5">
        <v>0.20720047510554601</v>
      </c>
    </row>
    <row r="100" spans="1:20" x14ac:dyDescent="0.2">
      <c r="A100" s="5">
        <v>100</v>
      </c>
      <c r="B100" s="5">
        <v>0.05</v>
      </c>
      <c r="C100" s="5">
        <v>115375.70880815299</v>
      </c>
      <c r="D100" s="5">
        <v>58311.602924211002</v>
      </c>
      <c r="E100" s="5">
        <v>0</v>
      </c>
      <c r="F100" s="5">
        <v>0</v>
      </c>
      <c r="G100" s="5">
        <v>0</v>
      </c>
      <c r="H100" s="5">
        <v>0</v>
      </c>
      <c r="I100" s="5">
        <v>99491.377745908801</v>
      </c>
      <c r="J100" s="5">
        <v>89836.2422999384</v>
      </c>
      <c r="K100" s="5">
        <v>-4.99993726507807E-2</v>
      </c>
      <c r="L100" s="5">
        <v>-4.9999999999999802E-2</v>
      </c>
      <c r="M100" s="5">
        <v>-4.9999999998595002E-2</v>
      </c>
      <c r="N100" s="5">
        <v>-5.00000000000001E-2</v>
      </c>
      <c r="O100" s="5">
        <v>66361.235839929199</v>
      </c>
      <c r="P100" s="5">
        <v>57965.869844117602</v>
      </c>
      <c r="Q100" s="5">
        <v>-4.99999999999996E-2</v>
      </c>
      <c r="R100" s="5">
        <v>0.177170321075554</v>
      </c>
      <c r="S100" s="5">
        <v>-0.05</v>
      </c>
      <c r="T100" s="5">
        <v>0.34774228658122502</v>
      </c>
    </row>
    <row r="101" spans="1:20" x14ac:dyDescent="0.2">
      <c r="A101" s="5">
        <v>9.999999999999989E-7</v>
      </c>
      <c r="B101" s="5">
        <v>5.5E-2</v>
      </c>
      <c r="C101" s="5">
        <v>86888.917626929499</v>
      </c>
      <c r="D101" s="5">
        <v>58106.381554676103</v>
      </c>
      <c r="E101" s="5">
        <v>0</v>
      </c>
      <c r="F101" s="5">
        <v>0</v>
      </c>
      <c r="G101" s="5">
        <v>0</v>
      </c>
      <c r="H101" s="5">
        <v>0</v>
      </c>
      <c r="I101" s="5">
        <v>184803.60467171899</v>
      </c>
      <c r="J101" s="5">
        <v>88131.596546804896</v>
      </c>
      <c r="K101" s="5">
        <v>-9.1107330248311304E-9</v>
      </c>
      <c r="L101" s="5">
        <v>-4.7552055410333798E-8</v>
      </c>
      <c r="M101" s="5">
        <v>-2.0839864409567201E-8</v>
      </c>
      <c r="N101" s="5">
        <v>-4.1554405708032199E-7</v>
      </c>
      <c r="O101" s="5">
        <v>184803.60465315601</v>
      </c>
      <c r="P101" s="5">
        <v>57180.052577634196</v>
      </c>
      <c r="Q101" s="5">
        <v>-9.1107179700344699E-9</v>
      </c>
      <c r="R101" s="5">
        <v>-4.7551976834190102E-8</v>
      </c>
      <c r="S101" s="5">
        <v>-2.0839829973272499E-8</v>
      </c>
      <c r="T101" s="5">
        <v>-4.15543370427837E-7</v>
      </c>
    </row>
    <row r="102" spans="1:20" x14ac:dyDescent="0.2">
      <c r="A102" s="5">
        <v>1.0000000000000001E-5</v>
      </c>
      <c r="B102" s="5">
        <v>5.5E-2</v>
      </c>
      <c r="C102" s="5">
        <v>63092.485167971499</v>
      </c>
      <c r="D102" s="5">
        <v>59017.457272950502</v>
      </c>
      <c r="E102" s="5">
        <v>0</v>
      </c>
      <c r="F102" s="5">
        <v>0</v>
      </c>
      <c r="G102" s="5">
        <v>0</v>
      </c>
      <c r="H102" s="5">
        <v>0</v>
      </c>
      <c r="I102" s="5">
        <v>184701.5504454</v>
      </c>
      <c r="J102" s="5">
        <v>88131.596547347493</v>
      </c>
      <c r="K102" s="5">
        <v>-9.1108847673598305E-8</v>
      </c>
      <c r="L102" s="5">
        <v>-4.7552696431194002E-7</v>
      </c>
      <c r="M102" s="5">
        <v>-2.08401913166434E-7</v>
      </c>
      <c r="N102" s="5">
        <v>-4.1553702928268798E-6</v>
      </c>
      <c r="O102" s="5">
        <v>184701.54858914201</v>
      </c>
      <c r="P102" s="5">
        <v>57180.052615745801</v>
      </c>
      <c r="Q102" s="5">
        <v>-9.1107342175907904E-8</v>
      </c>
      <c r="R102" s="5">
        <v>-4.75519106653898E-7</v>
      </c>
      <c r="S102" s="5">
        <v>-2.08398469502484E-7</v>
      </c>
      <c r="T102" s="5">
        <v>-4.1553016314126096E-6</v>
      </c>
    </row>
    <row r="103" spans="1:20" x14ac:dyDescent="0.2">
      <c r="A103" s="5">
        <v>1E-4</v>
      </c>
      <c r="B103" s="5">
        <v>5.5E-2</v>
      </c>
      <c r="C103" s="5">
        <v>59532.437459188601</v>
      </c>
      <c r="D103" s="5">
        <v>59294.9097475007</v>
      </c>
      <c r="E103" s="5">
        <v>0</v>
      </c>
      <c r="F103" s="5">
        <v>7.1463672513624302E-2</v>
      </c>
      <c r="G103" s="5">
        <v>0</v>
      </c>
      <c r="H103" s="5">
        <v>0.20037324008179899</v>
      </c>
      <c r="I103" s="5">
        <v>183678.25234977101</v>
      </c>
      <c r="J103" s="5">
        <v>88132.272488259303</v>
      </c>
      <c r="K103" s="5">
        <v>-9.1119553116710101E-7</v>
      </c>
      <c r="L103" s="5">
        <v>-4.7556773843473396E-6</v>
      </c>
      <c r="M103" s="5">
        <v>-2.0842438140313798E-6</v>
      </c>
      <c r="N103" s="5">
        <v>-4.1544636604091498E-5</v>
      </c>
      <c r="O103" s="5">
        <v>183678.066857867</v>
      </c>
      <c r="P103" s="5">
        <v>57179.440281008501</v>
      </c>
      <c r="Q103" s="5">
        <v>-9.1104538530788E-7</v>
      </c>
      <c r="R103" s="5">
        <v>-4.7548937769366298E-6</v>
      </c>
      <c r="S103" s="5">
        <v>-2.08390037825783E-6</v>
      </c>
      <c r="T103" s="5">
        <v>-4.1537793526101198E-5</v>
      </c>
    </row>
    <row r="104" spans="1:20" x14ac:dyDescent="0.2">
      <c r="A104" s="5">
        <v>1E-3</v>
      </c>
      <c r="B104" s="5">
        <v>5.5E-2</v>
      </c>
      <c r="C104" s="5">
        <v>61831.898843674098</v>
      </c>
      <c r="D104" s="5">
        <v>59166.041712827297</v>
      </c>
      <c r="E104" s="5">
        <v>0</v>
      </c>
      <c r="F104" s="5">
        <v>0.10906925169528101</v>
      </c>
      <c r="G104" s="5">
        <v>0</v>
      </c>
      <c r="H104" s="5">
        <v>0.25150510283746802</v>
      </c>
      <c r="I104" s="5">
        <v>173981.53383018399</v>
      </c>
      <c r="J104" s="5">
        <v>88143.732899313807</v>
      </c>
      <c r="K104" s="5">
        <v>-9.6160960772297401E-6</v>
      </c>
      <c r="L104" s="5">
        <v>-5.0171013159126801E-5</v>
      </c>
      <c r="M104" s="5">
        <v>-2.1993328587903398E-5</v>
      </c>
      <c r="N104" s="5">
        <v>-4.36869688673388E-4</v>
      </c>
      <c r="O104" s="5">
        <v>173964.19888069201</v>
      </c>
      <c r="P104" s="5">
        <v>57178.546796460898</v>
      </c>
      <c r="Q104" s="5">
        <v>-9.5995229496255002E-6</v>
      </c>
      <c r="R104" s="5">
        <v>-5.0084577524475098E-5</v>
      </c>
      <c r="S104" s="5">
        <v>-2.1955427988452E-5</v>
      </c>
      <c r="T104" s="5">
        <v>-4.36119786767892E-4</v>
      </c>
    </row>
    <row r="105" spans="1:20" x14ac:dyDescent="0.2">
      <c r="A105" s="5">
        <v>0.01</v>
      </c>
      <c r="B105" s="5">
        <v>5.5E-2</v>
      </c>
      <c r="C105" s="5">
        <v>69886.497755858101</v>
      </c>
      <c r="D105" s="5">
        <v>59162.793898432297</v>
      </c>
      <c r="E105" s="5">
        <v>0</v>
      </c>
      <c r="F105" s="5">
        <v>0</v>
      </c>
      <c r="G105" s="5">
        <v>0</v>
      </c>
      <c r="H105" s="5">
        <v>0</v>
      </c>
      <c r="I105" s="5">
        <v>121928.13899047401</v>
      </c>
      <c r="J105" s="5">
        <v>88332.497063446994</v>
      </c>
      <c r="K105" s="5">
        <v>-1.3019627038456899E-4</v>
      </c>
      <c r="L105" s="5">
        <v>-6.7609898902157804E-4</v>
      </c>
      <c r="M105" s="5">
        <v>-2.9734945094332698E-4</v>
      </c>
      <c r="N105" s="5">
        <v>-5.63064455174232E-3</v>
      </c>
      <c r="O105" s="5">
        <v>120691.791225742</v>
      </c>
      <c r="P105" s="5">
        <v>57175.921070475102</v>
      </c>
      <c r="Q105" s="5">
        <v>-1.2922639466556599E-4</v>
      </c>
      <c r="R105" s="5">
        <v>-6.7108761433275601E-4</v>
      </c>
      <c r="S105" s="5">
        <v>-2.9513776920765298E-4</v>
      </c>
      <c r="T105" s="5">
        <v>-5.5908742803694698E-3</v>
      </c>
    </row>
    <row r="106" spans="1:20" x14ac:dyDescent="0.2">
      <c r="A106" s="5">
        <v>0.1</v>
      </c>
      <c r="B106" s="5">
        <v>5.5E-2</v>
      </c>
      <c r="C106" s="5">
        <v>88033.406384677699</v>
      </c>
      <c r="D106" s="5">
        <v>58480.350844796201</v>
      </c>
      <c r="E106" s="5">
        <v>0</v>
      </c>
      <c r="F106" s="5">
        <v>0</v>
      </c>
      <c r="G106" s="5">
        <v>0</v>
      </c>
      <c r="H106" s="5">
        <v>0</v>
      </c>
      <c r="I106" s="5">
        <v>89582.083774827101</v>
      </c>
      <c r="J106" s="5">
        <v>88749.655311312599</v>
      </c>
      <c r="K106" s="5">
        <v>-2.2742963779701399E-3</v>
      </c>
      <c r="L106" s="5">
        <v>-1.0867980957600699E-2</v>
      </c>
      <c r="M106" s="5">
        <v>-5.06252590272698E-3</v>
      </c>
      <c r="N106" s="5">
        <v>-4.6787726582571403E-2</v>
      </c>
      <c r="O106" s="5">
        <v>72950.185170983503</v>
      </c>
      <c r="P106" s="5">
        <v>57610.107486508998</v>
      </c>
      <c r="Q106" s="5">
        <v>-2.3290890813277799E-3</v>
      </c>
      <c r="R106" s="5">
        <v>-1.11049922464109E-2</v>
      </c>
      <c r="S106" s="5">
        <v>-5.1808726753580303E-3</v>
      </c>
      <c r="T106" s="5">
        <v>-4.7138404552218502E-2</v>
      </c>
    </row>
    <row r="107" spans="1:20" x14ac:dyDescent="0.2">
      <c r="A107" s="5">
        <v>1</v>
      </c>
      <c r="B107" s="5">
        <v>5.5E-2</v>
      </c>
      <c r="C107" s="5">
        <v>110495.118990344</v>
      </c>
      <c r="D107" s="5">
        <v>58323.238381260402</v>
      </c>
      <c r="E107" s="5">
        <v>0</v>
      </c>
      <c r="F107" s="5">
        <v>0</v>
      </c>
      <c r="G107" s="5">
        <v>0</v>
      </c>
      <c r="H107" s="5">
        <v>0</v>
      </c>
      <c r="I107" s="5">
        <v>88854.219946074605</v>
      </c>
      <c r="J107" s="5">
        <v>88739.863708418605</v>
      </c>
      <c r="K107" s="5">
        <v>-2.1327933067678301E-2</v>
      </c>
      <c r="L107" s="5">
        <v>-5.0633578253440698E-2</v>
      </c>
      <c r="M107" s="5">
        <v>-3.7030098524936099E-2</v>
      </c>
      <c r="N107" s="5">
        <v>-5.4999999937058799E-2</v>
      </c>
      <c r="O107" s="5">
        <v>58677.191389172003</v>
      </c>
      <c r="P107" s="5">
        <v>58508.320707676998</v>
      </c>
      <c r="Q107" s="5">
        <v>-2.6966433907122798E-2</v>
      </c>
      <c r="R107" s="5">
        <v>2.7505619130528298E-2</v>
      </c>
      <c r="S107" s="5">
        <v>-4.3125056341853797E-2</v>
      </c>
      <c r="T107" s="5">
        <v>0.152707653147302</v>
      </c>
    </row>
    <row r="108" spans="1:20" x14ac:dyDescent="0.2">
      <c r="A108" s="5">
        <v>10</v>
      </c>
      <c r="B108" s="5">
        <v>5.5E-2</v>
      </c>
      <c r="C108" s="5">
        <v>115374.794123995</v>
      </c>
      <c r="D108" s="5">
        <v>58311.6717799295</v>
      </c>
      <c r="E108" s="5">
        <v>0</v>
      </c>
      <c r="F108" s="5">
        <v>0</v>
      </c>
      <c r="G108" s="5">
        <v>0</v>
      </c>
      <c r="H108" s="5">
        <v>0</v>
      </c>
      <c r="I108" s="5">
        <v>89683.399818395395</v>
      </c>
      <c r="J108" s="5">
        <v>88731.995831272507</v>
      </c>
      <c r="K108" s="5">
        <v>-5.3898181703538203E-2</v>
      </c>
      <c r="L108" s="5">
        <v>-5.4999999657808003E-2</v>
      </c>
      <c r="M108" s="5">
        <v>-5.4990561509481603E-2</v>
      </c>
      <c r="N108" s="5">
        <v>-5.5E-2</v>
      </c>
      <c r="O108" s="5">
        <v>59595.728266541402</v>
      </c>
      <c r="P108" s="5">
        <v>58473.403075663002</v>
      </c>
      <c r="Q108" s="5">
        <v>-5.4938251405399E-2</v>
      </c>
      <c r="R108" s="5">
        <v>6.6502534246781805E-2</v>
      </c>
      <c r="S108" s="5">
        <v>-5.4999982688016702E-2</v>
      </c>
      <c r="T108" s="5">
        <v>0.205665382262081</v>
      </c>
    </row>
    <row r="109" spans="1:20" x14ac:dyDescent="0.2">
      <c r="A109" s="5">
        <v>100</v>
      </c>
      <c r="B109" s="5">
        <v>5.5E-2</v>
      </c>
      <c r="C109" s="5">
        <v>115375.70880815299</v>
      </c>
      <c r="D109" s="5">
        <v>58311.602924211002</v>
      </c>
      <c r="E109" s="5">
        <v>0</v>
      </c>
      <c r="F109" s="5">
        <v>0</v>
      </c>
      <c r="G109" s="5">
        <v>0</v>
      </c>
      <c r="H109" s="5">
        <v>0</v>
      </c>
      <c r="I109" s="5">
        <v>96664.078269713602</v>
      </c>
      <c r="J109" s="5">
        <v>88606.251777399302</v>
      </c>
      <c r="K109" s="5">
        <v>-5.4999149227645101E-2</v>
      </c>
      <c r="L109" s="5">
        <v>-5.4999999999999903E-2</v>
      </c>
      <c r="M109" s="5">
        <v>-5.4999999997528699E-2</v>
      </c>
      <c r="N109" s="5">
        <v>-5.5000000000000097E-2</v>
      </c>
      <c r="O109" s="5">
        <v>66245.552468604103</v>
      </c>
      <c r="P109" s="5">
        <v>57899.154096054299</v>
      </c>
      <c r="Q109" s="5">
        <v>-5.4999999999999799E-2</v>
      </c>
      <c r="R109" s="5">
        <v>0.16645771604621401</v>
      </c>
      <c r="S109" s="5">
        <v>-5.5000000000000097E-2</v>
      </c>
      <c r="T109" s="5">
        <v>0.369169729351076</v>
      </c>
    </row>
    <row r="110" spans="1:20" x14ac:dyDescent="0.2">
      <c r="A110" s="5">
        <v>9.999999999999989E-7</v>
      </c>
      <c r="B110" s="5">
        <v>6.0999999999999902E-2</v>
      </c>
      <c r="C110" s="5">
        <v>86888.917626929499</v>
      </c>
      <c r="D110" s="5">
        <v>58106.381554676103</v>
      </c>
      <c r="E110" s="5">
        <v>0</v>
      </c>
      <c r="F110" s="5">
        <v>0</v>
      </c>
      <c r="G110" s="5">
        <v>0</v>
      </c>
      <c r="H110" s="5">
        <v>0</v>
      </c>
      <c r="I110" s="5">
        <v>184803.60466958099</v>
      </c>
      <c r="J110" s="5">
        <v>86751.628948804195</v>
      </c>
      <c r="K110" s="5">
        <v>-9.1107313663415494E-9</v>
      </c>
      <c r="L110" s="5">
        <v>-4.7552048404059601E-8</v>
      </c>
      <c r="M110" s="5">
        <v>-2.0839860836573101E-8</v>
      </c>
      <c r="N110" s="5">
        <v>-4.1554413388045399E-7</v>
      </c>
      <c r="O110" s="5">
        <v>184803.60465284399</v>
      </c>
      <c r="P110" s="5">
        <v>57100.986396365501</v>
      </c>
      <c r="Q110" s="5">
        <v>-9.1107177923464194E-9</v>
      </c>
      <c r="R110" s="5">
        <v>-4.7551977556721203E-8</v>
      </c>
      <c r="S110" s="5">
        <v>-2.0839829787458399E-8</v>
      </c>
      <c r="T110" s="5">
        <v>-4.15543514767181E-7</v>
      </c>
    </row>
    <row r="111" spans="1:20" x14ac:dyDescent="0.2">
      <c r="A111" s="5">
        <v>1.0000000000000001E-5</v>
      </c>
      <c r="B111" s="5">
        <v>6.0999999999999902E-2</v>
      </c>
      <c r="C111" s="5">
        <v>63092.485167971499</v>
      </c>
      <c r="D111" s="5">
        <v>59017.457272950502</v>
      </c>
      <c r="E111" s="5">
        <v>0</v>
      </c>
      <c r="F111" s="5">
        <v>0</v>
      </c>
      <c r="G111" s="5">
        <v>0</v>
      </c>
      <c r="H111" s="5">
        <v>0</v>
      </c>
      <c r="I111" s="5">
        <v>184701.55023170001</v>
      </c>
      <c r="J111" s="5">
        <v>86751.628948774101</v>
      </c>
      <c r="K111" s="5">
        <v>-9.1108681843687703E-8</v>
      </c>
      <c r="L111" s="5">
        <v>-4.75526263793951E-7</v>
      </c>
      <c r="M111" s="5">
        <v>-2.08401555912001E-7</v>
      </c>
      <c r="N111" s="5">
        <v>-4.1553779740439398E-6</v>
      </c>
      <c r="O111" s="5">
        <v>184701.54855802201</v>
      </c>
      <c r="P111" s="5">
        <v>57100.986319099</v>
      </c>
      <c r="Q111" s="5">
        <v>-9.1107324429513898E-8</v>
      </c>
      <c r="R111" s="5">
        <v>-4.7551917902461001E-7</v>
      </c>
      <c r="S111" s="5">
        <v>-2.0839845097249301E-7</v>
      </c>
      <c r="T111" s="5">
        <v>-4.1553160658335499E-6</v>
      </c>
    </row>
    <row r="112" spans="1:20" x14ac:dyDescent="0.2">
      <c r="A112" s="5">
        <v>1E-4</v>
      </c>
      <c r="B112" s="5">
        <v>6.0999999999999902E-2</v>
      </c>
      <c r="C112" s="5">
        <v>59532.437459188601</v>
      </c>
      <c r="D112" s="5">
        <v>59294.9097475007</v>
      </c>
      <c r="E112" s="5">
        <v>0</v>
      </c>
      <c r="F112" s="5">
        <v>7.1463672513624302E-2</v>
      </c>
      <c r="G112" s="5">
        <v>0</v>
      </c>
      <c r="H112" s="5">
        <v>0.20037324008179899</v>
      </c>
      <c r="I112" s="5">
        <v>183678.23100752299</v>
      </c>
      <c r="J112" s="5">
        <v>86752.286642860199</v>
      </c>
      <c r="K112" s="5">
        <v>-9.1117900963194401E-7</v>
      </c>
      <c r="L112" s="5">
        <v>-4.7556076617396897E-6</v>
      </c>
      <c r="M112" s="5">
        <v>-2.0842082303517701E-6</v>
      </c>
      <c r="N112" s="5">
        <v>-4.1545407714877399E-5</v>
      </c>
      <c r="O112" s="5">
        <v>183678.06376119101</v>
      </c>
      <c r="P112" s="5">
        <v>57100.386548182301</v>
      </c>
      <c r="Q112" s="5">
        <v>-9.1104363367660498E-7</v>
      </c>
      <c r="R112" s="5">
        <v>-4.7549011331274198E-6</v>
      </c>
      <c r="S112" s="5">
        <v>-2.0838985778203399E-6</v>
      </c>
      <c r="T112" s="5">
        <v>-4.1539237335656902E-5</v>
      </c>
    </row>
    <row r="113" spans="1:20" x14ac:dyDescent="0.2">
      <c r="A113" s="5">
        <v>1E-3</v>
      </c>
      <c r="B113" s="5">
        <v>6.0999999999999902E-2</v>
      </c>
      <c r="C113" s="5">
        <v>61831.898843674098</v>
      </c>
      <c r="D113" s="5">
        <v>59166.041712827297</v>
      </c>
      <c r="E113" s="5">
        <v>0</v>
      </c>
      <c r="F113" s="5">
        <v>0.10906925169528101</v>
      </c>
      <c r="G113" s="5">
        <v>0</v>
      </c>
      <c r="H113" s="5">
        <v>0.25150510283746802</v>
      </c>
      <c r="I113" s="5">
        <v>173979.501832804</v>
      </c>
      <c r="J113" s="5">
        <v>86762.663229809696</v>
      </c>
      <c r="K113" s="5">
        <v>-9.6142170624553307E-6</v>
      </c>
      <c r="L113" s="5">
        <v>-5.0163053981253197E-5</v>
      </c>
      <c r="M113" s="5">
        <v>-2.1989277735993901E-5</v>
      </c>
      <c r="N113" s="5">
        <v>-4.3695395472878303E-4</v>
      </c>
      <c r="O113" s="5">
        <v>173963.86311679301</v>
      </c>
      <c r="P113" s="5">
        <v>57099.527173662696</v>
      </c>
      <c r="Q113" s="5">
        <v>-9.5993029356080399E-6</v>
      </c>
      <c r="R113" s="5">
        <v>-5.0085264934995497E-5</v>
      </c>
      <c r="S113" s="5">
        <v>-2.1955170283611399E-5</v>
      </c>
      <c r="T113" s="5">
        <v>-4.3627858917477501E-4</v>
      </c>
    </row>
    <row r="114" spans="1:20" x14ac:dyDescent="0.2">
      <c r="A114" s="5">
        <v>0.01</v>
      </c>
      <c r="B114" s="5">
        <v>6.0999999999999902E-2</v>
      </c>
      <c r="C114" s="5">
        <v>69886.497755858101</v>
      </c>
      <c r="D114" s="5">
        <v>59162.793898432297</v>
      </c>
      <c r="E114" s="5">
        <v>0</v>
      </c>
      <c r="F114" s="5">
        <v>0</v>
      </c>
      <c r="G114" s="5">
        <v>0</v>
      </c>
      <c r="H114" s="5">
        <v>0</v>
      </c>
      <c r="I114" s="5">
        <v>121783.193273692</v>
      </c>
      <c r="J114" s="5">
        <v>86941.462465898498</v>
      </c>
      <c r="K114" s="5">
        <v>-1.3008136727503801E-4</v>
      </c>
      <c r="L114" s="5">
        <v>-6.7584225949691296E-4</v>
      </c>
      <c r="M114" s="5">
        <v>-2.9713269400992502E-4</v>
      </c>
      <c r="N114" s="5">
        <v>-5.6551883996667704E-3</v>
      </c>
      <c r="O114" s="5">
        <v>120661.648166012</v>
      </c>
      <c r="P114" s="5">
        <v>57092.193467535799</v>
      </c>
      <c r="Q114" s="5">
        <v>-1.29204968536601E-4</v>
      </c>
      <c r="R114" s="5">
        <v>-6.7130944575768004E-4</v>
      </c>
      <c r="S114" s="5">
        <v>-2.95133577607924E-4</v>
      </c>
      <c r="T114" s="5">
        <v>-5.6188777319463703E-3</v>
      </c>
    </row>
    <row r="115" spans="1:20" x14ac:dyDescent="0.2">
      <c r="A115" s="5">
        <v>0.1</v>
      </c>
      <c r="B115" s="5">
        <v>6.0999999999999902E-2</v>
      </c>
      <c r="C115" s="5">
        <v>88033.406384677699</v>
      </c>
      <c r="D115" s="5">
        <v>58480.350844796201</v>
      </c>
      <c r="E115" s="5">
        <v>0</v>
      </c>
      <c r="F115" s="5">
        <v>0</v>
      </c>
      <c r="G115" s="5">
        <v>0</v>
      </c>
      <c r="H115" s="5">
        <v>0</v>
      </c>
      <c r="I115" s="5">
        <v>88413.383947446098</v>
      </c>
      <c r="J115" s="5">
        <v>87386.509681912794</v>
      </c>
      <c r="K115" s="5">
        <v>-2.2854062922199199E-3</v>
      </c>
      <c r="L115" s="5">
        <v>-1.10116558347076E-2</v>
      </c>
      <c r="M115" s="5">
        <v>-5.1003733420250004E-3</v>
      </c>
      <c r="N115" s="5">
        <v>-5.00929582892915E-2</v>
      </c>
      <c r="O115" s="5">
        <v>72875.029325331605</v>
      </c>
      <c r="P115" s="5">
        <v>57519.720468645202</v>
      </c>
      <c r="Q115" s="5">
        <v>-2.3345315502630599E-3</v>
      </c>
      <c r="R115" s="5">
        <v>-1.1228043876013401E-2</v>
      </c>
      <c r="S115" s="5">
        <v>-5.20706905781419E-3</v>
      </c>
      <c r="T115" s="5">
        <v>-5.0472375686133698E-2</v>
      </c>
    </row>
    <row r="116" spans="1:20" x14ac:dyDescent="0.2">
      <c r="A116" s="5">
        <v>1</v>
      </c>
      <c r="B116" s="5">
        <v>6.0999999999999902E-2</v>
      </c>
      <c r="C116" s="5">
        <v>110495.118990344</v>
      </c>
      <c r="D116" s="5">
        <v>58323.238381260402</v>
      </c>
      <c r="E116" s="5">
        <v>0</v>
      </c>
      <c r="F116" s="5">
        <v>0</v>
      </c>
      <c r="G116" s="5">
        <v>0</v>
      </c>
      <c r="H116" s="5">
        <v>0</v>
      </c>
      <c r="I116" s="5">
        <v>87494.913721825593</v>
      </c>
      <c r="J116" s="5">
        <v>87381.654684812398</v>
      </c>
      <c r="K116" s="5">
        <v>-2.2030709950959501E-2</v>
      </c>
      <c r="L116" s="5">
        <v>-5.49793815718548E-2</v>
      </c>
      <c r="M116" s="5">
        <v>-3.9044933179835602E-2</v>
      </c>
      <c r="N116" s="5">
        <v>-6.0999999612458299E-2</v>
      </c>
      <c r="O116" s="5">
        <v>58593.760580262802</v>
      </c>
      <c r="P116" s="5">
        <v>58422.832732316099</v>
      </c>
      <c r="Q116" s="5">
        <v>-2.7781634366636099E-2</v>
      </c>
      <c r="R116" s="5">
        <v>2.4873479648554301E-2</v>
      </c>
      <c r="S116" s="5">
        <v>-4.5702615040764401E-2</v>
      </c>
      <c r="T116" s="5">
        <v>0.150672737730152</v>
      </c>
    </row>
    <row r="117" spans="1:20" x14ac:dyDescent="0.2">
      <c r="A117" s="5">
        <v>10</v>
      </c>
      <c r="B117" s="5">
        <v>6.0999999999999902E-2</v>
      </c>
      <c r="C117" s="5">
        <v>115374.794123995</v>
      </c>
      <c r="D117" s="5">
        <v>58311.6717799295</v>
      </c>
      <c r="E117" s="5">
        <v>0</v>
      </c>
      <c r="F117" s="5">
        <v>0</v>
      </c>
      <c r="G117" s="5">
        <v>0</v>
      </c>
      <c r="H117" s="5">
        <v>0</v>
      </c>
      <c r="I117" s="5">
        <v>88209.175612260195</v>
      </c>
      <c r="J117" s="5">
        <v>87374.351017947702</v>
      </c>
      <c r="K117" s="5">
        <v>-5.93363951048042E-2</v>
      </c>
      <c r="L117" s="5">
        <v>-6.0999998411831201E-2</v>
      </c>
      <c r="M117" s="5">
        <v>-6.0979617653234203E-2</v>
      </c>
      <c r="N117" s="5">
        <v>-6.1000000000000103E-2</v>
      </c>
      <c r="O117" s="5">
        <v>59495.917700674101</v>
      </c>
      <c r="P117" s="5">
        <v>58387.636390742497</v>
      </c>
      <c r="Q117" s="5">
        <v>-6.0870479451243097E-2</v>
      </c>
      <c r="R117" s="5">
        <v>6.5029896713709595E-2</v>
      </c>
      <c r="S117" s="5">
        <v>-6.0999923620683003E-2</v>
      </c>
      <c r="T117" s="5">
        <v>0.203108166260134</v>
      </c>
    </row>
    <row r="118" spans="1:20" x14ac:dyDescent="0.2">
      <c r="A118" s="5">
        <v>100</v>
      </c>
      <c r="B118" s="5">
        <v>6.0999999999999902E-2</v>
      </c>
      <c r="C118" s="5">
        <v>115375.70880815299</v>
      </c>
      <c r="D118" s="5">
        <v>58311.602924211002</v>
      </c>
      <c r="E118" s="5">
        <v>0</v>
      </c>
      <c r="F118" s="5">
        <v>0</v>
      </c>
      <c r="G118" s="5">
        <v>0</v>
      </c>
      <c r="H118" s="5">
        <v>0</v>
      </c>
      <c r="I118" s="5">
        <v>95629.536491696301</v>
      </c>
      <c r="J118" s="5">
        <v>87231.452660270093</v>
      </c>
      <c r="K118" s="5">
        <v>-6.0998797524957599E-2</v>
      </c>
      <c r="L118" s="5">
        <v>-6.0999999999999999E-2</v>
      </c>
      <c r="M118" s="5">
        <v>-6.0999999995330498E-2</v>
      </c>
      <c r="N118" s="5">
        <v>-6.10000000000002E-2</v>
      </c>
      <c r="O118" s="5">
        <v>66162.094078483497</v>
      </c>
      <c r="P118" s="5">
        <v>57823.152954476398</v>
      </c>
      <c r="Q118" s="5">
        <v>-6.0999999999999797E-2</v>
      </c>
      <c r="R118" s="5">
        <v>0.170866145523379</v>
      </c>
      <c r="S118" s="5">
        <v>-6.1000000000000103E-2</v>
      </c>
      <c r="T118" s="5">
        <v>0.32640383100083697</v>
      </c>
    </row>
    <row r="119" spans="1:20" x14ac:dyDescent="0.2">
      <c r="A119" s="5">
        <v>9.999999999999989E-7</v>
      </c>
      <c r="B119" s="5">
        <v>6.7000000000000004E-2</v>
      </c>
      <c r="C119" s="5">
        <v>86888.917626929499</v>
      </c>
      <c r="D119" s="5">
        <v>58106.381554676103</v>
      </c>
      <c r="E119" s="5">
        <v>0</v>
      </c>
      <c r="F119" s="5">
        <v>0</v>
      </c>
      <c r="G119" s="5">
        <v>0</v>
      </c>
      <c r="H119" s="5">
        <v>0</v>
      </c>
      <c r="I119" s="5">
        <v>184803.60466782699</v>
      </c>
      <c r="J119" s="5">
        <v>85507.707706917907</v>
      </c>
      <c r="K119" s="5">
        <v>-9.1107300048932908E-9</v>
      </c>
      <c r="L119" s="5">
        <v>-4.7552042652630801E-8</v>
      </c>
      <c r="M119" s="5">
        <v>-2.0839857903514399E-8</v>
      </c>
      <c r="N119" s="5">
        <v>-4.1554419692523198E-7</v>
      </c>
      <c r="O119" s="5">
        <v>184803.60465258901</v>
      </c>
      <c r="P119" s="5">
        <v>57022.020926466597</v>
      </c>
      <c r="Q119" s="5">
        <v>-9.1107176464810908E-9</v>
      </c>
      <c r="R119" s="5">
        <v>-4.7551978149833399E-8</v>
      </c>
      <c r="S119" s="5">
        <v>-2.0839829634920001E-8</v>
      </c>
      <c r="T119" s="5">
        <v>-4.1554363325465598E-7</v>
      </c>
    </row>
    <row r="120" spans="1:20" x14ac:dyDescent="0.2">
      <c r="A120" s="5">
        <v>1.0000000000000001E-5</v>
      </c>
      <c r="B120" s="5">
        <v>6.7000000000000004E-2</v>
      </c>
      <c r="C120" s="5">
        <v>63092.485167971499</v>
      </c>
      <c r="D120" s="5">
        <v>59017.457272950502</v>
      </c>
      <c r="E120" s="5">
        <v>0</v>
      </c>
      <c r="F120" s="5">
        <v>0</v>
      </c>
      <c r="G120" s="5">
        <v>0</v>
      </c>
      <c r="H120" s="5">
        <v>0</v>
      </c>
      <c r="I120" s="5">
        <v>184701.55005627099</v>
      </c>
      <c r="J120" s="5">
        <v>85507.707707641996</v>
      </c>
      <c r="K120" s="5">
        <v>-9.1108545713021604E-8</v>
      </c>
      <c r="L120" s="5">
        <v>-4.75525688732471E-7</v>
      </c>
      <c r="M120" s="5">
        <v>-2.08401262639575E-7</v>
      </c>
      <c r="N120" s="5">
        <v>-4.1553842794171996E-6</v>
      </c>
      <c r="O120" s="5">
        <v>184701.54853247301</v>
      </c>
      <c r="P120" s="5">
        <v>57022.0209540211</v>
      </c>
      <c r="Q120" s="5">
        <v>-9.1107309859653294E-8</v>
      </c>
      <c r="R120" s="5">
        <v>-4.755192384233E-7</v>
      </c>
      <c r="S120" s="5">
        <v>-2.0839843575689001E-7</v>
      </c>
      <c r="T120" s="5">
        <v>-4.1553279149432899E-6</v>
      </c>
    </row>
    <row r="121" spans="1:20" x14ac:dyDescent="0.2">
      <c r="A121" s="5">
        <v>1E-4</v>
      </c>
      <c r="B121" s="5">
        <v>6.7000000000000004E-2</v>
      </c>
      <c r="C121" s="5">
        <v>59532.437459188601</v>
      </c>
      <c r="D121" s="5">
        <v>59294.9097475007</v>
      </c>
      <c r="E121" s="5">
        <v>0</v>
      </c>
      <c r="F121" s="5">
        <v>7.1463672513624302E-2</v>
      </c>
      <c r="G121" s="5">
        <v>0</v>
      </c>
      <c r="H121" s="5">
        <v>0.20037324008179899</v>
      </c>
      <c r="I121" s="5">
        <v>183678.21348592301</v>
      </c>
      <c r="J121" s="5">
        <v>85508.427847128507</v>
      </c>
      <c r="K121" s="5">
        <v>-9.1116544547978505E-7</v>
      </c>
      <c r="L121" s="5">
        <v>-4.755550417042E-6</v>
      </c>
      <c r="M121" s="5">
        <v>-2.0841790158644701E-6</v>
      </c>
      <c r="N121" s="5">
        <v>-4.1546040610405601E-5</v>
      </c>
      <c r="O121" s="5">
        <v>183678.06121695801</v>
      </c>
      <c r="P121" s="5">
        <v>57021.4312781095</v>
      </c>
      <c r="Q121" s="5">
        <v>-9.1104219385218301E-7</v>
      </c>
      <c r="R121" s="5">
        <v>-4.7549071617287499E-6</v>
      </c>
      <c r="S121" s="5">
        <v>-2.08389709544948E-6</v>
      </c>
      <c r="T121" s="5">
        <v>-4.1540422511124698E-5</v>
      </c>
    </row>
    <row r="122" spans="1:20" x14ac:dyDescent="0.2">
      <c r="A122" s="5">
        <v>1E-3</v>
      </c>
      <c r="B122" s="5">
        <v>6.7000000000000004E-2</v>
      </c>
      <c r="C122" s="5">
        <v>61831.898843674098</v>
      </c>
      <c r="D122" s="5">
        <v>59166.041712827297</v>
      </c>
      <c r="E122" s="5">
        <v>0</v>
      </c>
      <c r="F122" s="5">
        <v>0.10906925169528101</v>
      </c>
      <c r="G122" s="5">
        <v>0</v>
      </c>
      <c r="H122" s="5">
        <v>0.25150510283746802</v>
      </c>
      <c r="I122" s="5">
        <v>173977.830571984</v>
      </c>
      <c r="J122" s="5">
        <v>85517.098873147901</v>
      </c>
      <c r="K122" s="5">
        <v>-9.6126729874013198E-6</v>
      </c>
      <c r="L122" s="5">
        <v>-5.0156510943654897E-5</v>
      </c>
      <c r="M122" s="5">
        <v>-2.1985948605035499E-5</v>
      </c>
      <c r="N122" s="5">
        <v>-4.3702302057213301E-4</v>
      </c>
      <c r="O122" s="5">
        <v>173963.58466758</v>
      </c>
      <c r="P122" s="5">
        <v>57020.595750329601</v>
      </c>
      <c r="Q122" s="5">
        <v>-9.5991198265759797E-6</v>
      </c>
      <c r="R122" s="5">
        <v>-5.0085816108854099E-5</v>
      </c>
      <c r="S122" s="5">
        <v>-2.19549529998955E-5</v>
      </c>
      <c r="T122" s="5">
        <v>-4.36408888760815E-4</v>
      </c>
    </row>
    <row r="123" spans="1:20" x14ac:dyDescent="0.2">
      <c r="A123" s="5">
        <v>0.01</v>
      </c>
      <c r="B123" s="5">
        <v>6.7000000000000004E-2</v>
      </c>
      <c r="C123" s="5">
        <v>69886.497755858101</v>
      </c>
      <c r="D123" s="5">
        <v>59162.793898432297</v>
      </c>
      <c r="E123" s="5">
        <v>0</v>
      </c>
      <c r="F123" s="5">
        <v>0</v>
      </c>
      <c r="G123" s="5">
        <v>0</v>
      </c>
      <c r="H123" s="5">
        <v>0</v>
      </c>
      <c r="I123" s="5">
        <v>121660.18940393699</v>
      </c>
      <c r="J123" s="5">
        <v>85686.004522234696</v>
      </c>
      <c r="K123" s="5">
        <v>-1.2998874435604099E-4</v>
      </c>
      <c r="L123" s="5">
        <v>-6.7563961596294202E-4</v>
      </c>
      <c r="M123" s="5">
        <v>-2.96958529319384E-4</v>
      </c>
      <c r="N123" s="5">
        <v>-5.6754894650930202E-3</v>
      </c>
      <c r="O123" s="5">
        <v>120634.85022140499</v>
      </c>
      <c r="P123" s="5">
        <v>57013.495904685697</v>
      </c>
      <c r="Q123" s="5">
        <v>-1.2918531958610899E-4</v>
      </c>
      <c r="R123" s="5">
        <v>-6.71480750593738E-4</v>
      </c>
      <c r="S123" s="5">
        <v>-2.9512540262913801E-4</v>
      </c>
      <c r="T123" s="5">
        <v>-5.6419067187658198E-3</v>
      </c>
    </row>
    <row r="124" spans="1:20" x14ac:dyDescent="0.2">
      <c r="A124" s="5">
        <v>0.1</v>
      </c>
      <c r="B124" s="5">
        <v>6.7000000000000004E-2</v>
      </c>
      <c r="C124" s="5">
        <v>88033.406384677699</v>
      </c>
      <c r="D124" s="5">
        <v>58480.350844796201</v>
      </c>
      <c r="E124" s="5">
        <v>0</v>
      </c>
      <c r="F124" s="5">
        <v>0</v>
      </c>
      <c r="G124" s="5">
        <v>0</v>
      </c>
      <c r="H124" s="5">
        <v>0</v>
      </c>
      <c r="I124" s="5">
        <v>87379.205547034202</v>
      </c>
      <c r="J124" s="5">
        <v>86149.356740541101</v>
      </c>
      <c r="K124" s="5">
        <v>-2.29158897329634E-3</v>
      </c>
      <c r="L124" s="5">
        <v>-1.11183801905537E-2</v>
      </c>
      <c r="M124" s="5">
        <v>-5.1252313241726497E-3</v>
      </c>
      <c r="N124" s="5">
        <v>-5.3066781509510302E-2</v>
      </c>
      <c r="O124" s="5">
        <v>72793.983682876904</v>
      </c>
      <c r="P124" s="5">
        <v>57436.212977663199</v>
      </c>
      <c r="Q124" s="5">
        <v>-2.3394846772008498E-3</v>
      </c>
      <c r="R124" s="5">
        <v>-1.13325896931147E-2</v>
      </c>
      <c r="S124" s="5">
        <v>-5.2297416798663902E-3</v>
      </c>
      <c r="T124" s="5">
        <v>-5.3500017931422499E-2</v>
      </c>
    </row>
    <row r="125" spans="1:20" x14ac:dyDescent="0.2">
      <c r="A125" s="5">
        <v>1</v>
      </c>
      <c r="B125" s="5">
        <v>6.7000000000000004E-2</v>
      </c>
      <c r="C125" s="5">
        <v>110495.118990344</v>
      </c>
      <c r="D125" s="5">
        <v>58323.238381260402</v>
      </c>
      <c r="E125" s="5">
        <v>0</v>
      </c>
      <c r="F125" s="5">
        <v>0</v>
      </c>
      <c r="G125" s="5">
        <v>0</v>
      </c>
      <c r="H125" s="5">
        <v>0</v>
      </c>
      <c r="I125" s="5">
        <v>86257.469952787695</v>
      </c>
      <c r="J125" s="5">
        <v>86141.815441754094</v>
      </c>
      <c r="K125" s="5">
        <v>-2.2630477092180499E-2</v>
      </c>
      <c r="L125" s="5">
        <v>-5.9050713838647899E-2</v>
      </c>
      <c r="M125" s="5">
        <v>-4.0830789202995599E-2</v>
      </c>
      <c r="N125" s="5">
        <v>-6.6999998198826002E-2</v>
      </c>
      <c r="O125" s="5">
        <v>58509.5702228378</v>
      </c>
      <c r="P125" s="5">
        <v>58337.4459010461</v>
      </c>
      <c r="Q125" s="5">
        <v>-2.8477280149478899E-2</v>
      </c>
      <c r="R125" s="5">
        <v>2.22419827873729E-2</v>
      </c>
      <c r="S125" s="5">
        <v>-4.7997829292008798E-2</v>
      </c>
      <c r="T125" s="5">
        <v>0.14851187604619701</v>
      </c>
    </row>
    <row r="126" spans="1:20" x14ac:dyDescent="0.2">
      <c r="A126" s="5">
        <v>10</v>
      </c>
      <c r="B126" s="5">
        <v>6.7000000000000004E-2</v>
      </c>
      <c r="C126" s="5">
        <v>115374.794123995</v>
      </c>
      <c r="D126" s="5">
        <v>58311.6717799295</v>
      </c>
      <c r="E126" s="5">
        <v>0</v>
      </c>
      <c r="F126" s="5">
        <v>0</v>
      </c>
      <c r="G126" s="5">
        <v>0</v>
      </c>
      <c r="H126" s="5">
        <v>0</v>
      </c>
      <c r="I126" s="5">
        <v>86946.545711481303</v>
      </c>
      <c r="J126" s="5">
        <v>86138.232321304095</v>
      </c>
      <c r="K126" s="5">
        <v>-6.4638469145711794E-2</v>
      </c>
      <c r="L126" s="5">
        <v>-6.6999994241909305E-2</v>
      </c>
      <c r="M126" s="5">
        <v>-6.6960959739073997E-2</v>
      </c>
      <c r="N126" s="5">
        <v>-6.6999999999999907E-2</v>
      </c>
      <c r="O126" s="5">
        <v>59422.797587420602</v>
      </c>
      <c r="P126" s="5">
        <v>58302.716643017797</v>
      </c>
      <c r="Q126" s="5">
        <v>-6.6756075677348495E-2</v>
      </c>
      <c r="R126" s="5">
        <v>6.3935871454070606E-2</v>
      </c>
      <c r="S126" s="5">
        <v>-6.6999729726089099E-2</v>
      </c>
      <c r="T126" s="5">
        <v>0.20112914704655799</v>
      </c>
    </row>
    <row r="127" spans="1:20" x14ac:dyDescent="0.2">
      <c r="A127" s="5">
        <v>100</v>
      </c>
      <c r="B127" s="5">
        <v>6.7000000000000004E-2</v>
      </c>
      <c r="C127" s="5">
        <v>115375.70880815299</v>
      </c>
      <c r="D127" s="5">
        <v>58311.602924211002</v>
      </c>
      <c r="E127" s="5">
        <v>0</v>
      </c>
      <c r="F127" s="5">
        <v>0</v>
      </c>
      <c r="G127" s="5">
        <v>0</v>
      </c>
      <c r="H127" s="5">
        <v>0</v>
      </c>
      <c r="I127" s="5">
        <v>93883.441423084398</v>
      </c>
      <c r="J127" s="5">
        <v>86009.091040159896</v>
      </c>
      <c r="K127" s="5">
        <v>-6.6998266596775199E-2</v>
      </c>
      <c r="L127" s="5">
        <v>-6.6999999999999796E-2</v>
      </c>
      <c r="M127" s="5">
        <v>-6.6999999990654896E-2</v>
      </c>
      <c r="N127" s="5">
        <v>-6.7000000000000198E-2</v>
      </c>
      <c r="O127" s="5">
        <v>66058.863436475804</v>
      </c>
      <c r="P127" s="5">
        <v>57742.092765706897</v>
      </c>
      <c r="Q127" s="5">
        <v>-6.69999999999977E-2</v>
      </c>
      <c r="R127" s="5">
        <v>0.16159302530282901</v>
      </c>
      <c r="S127" s="5">
        <v>-6.7000000000000004E-2</v>
      </c>
      <c r="T127" s="5">
        <v>0.32859036628451299</v>
      </c>
    </row>
    <row r="128" spans="1:20" x14ac:dyDescent="0.2">
      <c r="A128" s="5">
        <v>9.999999999999989E-7</v>
      </c>
      <c r="B128" s="5">
        <v>7.3999999999999899E-2</v>
      </c>
      <c r="C128" s="5">
        <v>86888.917626929499</v>
      </c>
      <c r="D128" s="5">
        <v>58106.381554676103</v>
      </c>
      <c r="E128" s="5">
        <v>0</v>
      </c>
      <c r="F128" s="5">
        <v>0</v>
      </c>
      <c r="G128" s="5">
        <v>0</v>
      </c>
      <c r="H128" s="5">
        <v>0</v>
      </c>
      <c r="I128" s="5">
        <v>184803.604666139</v>
      </c>
      <c r="J128" s="5">
        <v>84198.627861688205</v>
      </c>
      <c r="K128" s="5">
        <v>-9.1107286955710707E-9</v>
      </c>
      <c r="L128" s="5">
        <v>-4.7552037121406499E-8</v>
      </c>
      <c r="M128" s="5">
        <v>-2.08398550827541E-8</v>
      </c>
      <c r="N128" s="5">
        <v>-4.1554425755604898E-7</v>
      </c>
      <c r="O128" s="5">
        <v>184803.604652343</v>
      </c>
      <c r="P128" s="5">
        <v>56930.0546980773</v>
      </c>
      <c r="Q128" s="5">
        <v>-9.1107175061990807E-9</v>
      </c>
      <c r="R128" s="5">
        <v>-4.7551978720228099E-8</v>
      </c>
      <c r="S128" s="5">
        <v>-2.0839829488218199E-8</v>
      </c>
      <c r="T128" s="5">
        <v>-4.1554374720541498E-7</v>
      </c>
    </row>
    <row r="129" spans="1:20" x14ac:dyDescent="0.2">
      <c r="A129" s="5">
        <v>1.0000000000000001E-5</v>
      </c>
      <c r="B129" s="5">
        <v>7.3999999999999899E-2</v>
      </c>
      <c r="C129" s="5">
        <v>63092.485167971499</v>
      </c>
      <c r="D129" s="5">
        <v>59017.457272950502</v>
      </c>
      <c r="E129" s="5">
        <v>0</v>
      </c>
      <c r="F129" s="5">
        <v>0</v>
      </c>
      <c r="G129" s="5">
        <v>0</v>
      </c>
      <c r="H129" s="5">
        <v>0</v>
      </c>
      <c r="I129" s="5">
        <v>184701.54988755699</v>
      </c>
      <c r="J129" s="5">
        <v>84198.627862166002</v>
      </c>
      <c r="K129" s="5">
        <v>-9.1108414793175195E-8</v>
      </c>
      <c r="L129" s="5">
        <v>-4.7552513568111799E-7</v>
      </c>
      <c r="M129" s="5">
        <v>-2.08400980592763E-7</v>
      </c>
      <c r="N129" s="5">
        <v>-4.1553903432805799E-6</v>
      </c>
      <c r="O129" s="5">
        <v>184701.54850790001</v>
      </c>
      <c r="P129" s="5">
        <v>56930.0546980687</v>
      </c>
      <c r="Q129" s="5">
        <v>-9.1107295846010904E-8</v>
      </c>
      <c r="R129" s="5">
        <v>-4.75519295539128E-7</v>
      </c>
      <c r="S129" s="5">
        <v>-2.08398421120112E-7</v>
      </c>
      <c r="T129" s="5">
        <v>-4.1553393103353297E-6</v>
      </c>
    </row>
    <row r="130" spans="1:20" x14ac:dyDescent="0.2">
      <c r="A130" s="5">
        <v>1E-4</v>
      </c>
      <c r="B130" s="5">
        <v>7.3999999999999899E-2</v>
      </c>
      <c r="C130" s="5">
        <v>59532.437459188601</v>
      </c>
      <c r="D130" s="5">
        <v>59294.9097475007</v>
      </c>
      <c r="E130" s="5">
        <v>0</v>
      </c>
      <c r="F130" s="5">
        <v>7.1463672513624302E-2</v>
      </c>
      <c r="G130" s="5">
        <v>0</v>
      </c>
      <c r="H130" s="5">
        <v>0.20037324008179899</v>
      </c>
      <c r="I130" s="5">
        <v>183678.19663315901</v>
      </c>
      <c r="J130" s="5">
        <v>84199.289860933597</v>
      </c>
      <c r="K130" s="5">
        <v>-9.1115239921963699E-7</v>
      </c>
      <c r="L130" s="5">
        <v>-4.7554953558146304E-6</v>
      </c>
      <c r="M130" s="5">
        <v>-2.0841509165167402E-6</v>
      </c>
      <c r="N130" s="5">
        <v>-4.1546649182842003E-5</v>
      </c>
      <c r="O130" s="5">
        <v>183678.05876708601</v>
      </c>
      <c r="P130" s="5">
        <v>56929.475862556697</v>
      </c>
      <c r="Q130" s="5">
        <v>-9.1104080763860498E-7</v>
      </c>
      <c r="R130" s="5">
        <v>-4.7549129515406798E-6</v>
      </c>
      <c r="S130" s="5">
        <v>-2.0838956663543802E-6</v>
      </c>
      <c r="T130" s="5">
        <v>-4.1541562278275597E-5</v>
      </c>
    </row>
    <row r="131" spans="1:20" x14ac:dyDescent="0.2">
      <c r="A131" s="5">
        <v>1E-3</v>
      </c>
      <c r="B131" s="5">
        <v>7.3999999999999899E-2</v>
      </c>
      <c r="C131" s="5">
        <v>61831.898843674098</v>
      </c>
      <c r="D131" s="5">
        <v>59166.041712827297</v>
      </c>
      <c r="E131" s="5">
        <v>0</v>
      </c>
      <c r="F131" s="5">
        <v>0.10906925169528101</v>
      </c>
      <c r="G131" s="5">
        <v>0</v>
      </c>
      <c r="H131" s="5">
        <v>0.25150510283746802</v>
      </c>
      <c r="I131" s="5">
        <v>173976.22066158999</v>
      </c>
      <c r="J131" s="5">
        <v>84207.383664545399</v>
      </c>
      <c r="K131" s="5">
        <v>-9.6111846186962597E-6</v>
      </c>
      <c r="L131" s="5">
        <v>-5.0150199737567299E-5</v>
      </c>
      <c r="M131" s="5">
        <v>-2.19827390102509E-5</v>
      </c>
      <c r="N131" s="5">
        <v>-4.3708925706668298E-4</v>
      </c>
      <c r="O131" s="5">
        <v>173963.31495147399</v>
      </c>
      <c r="P131" s="5">
        <v>56928.661001426801</v>
      </c>
      <c r="Q131" s="5">
        <v>-9.5989404916689292E-6</v>
      </c>
      <c r="R131" s="5">
        <v>-5.0086329228273402E-5</v>
      </c>
      <c r="S131" s="5">
        <v>-2.1954736618767499E-5</v>
      </c>
      <c r="T131" s="5">
        <v>-4.3653409727720499E-4</v>
      </c>
    </row>
    <row r="132" spans="1:20" x14ac:dyDescent="0.2">
      <c r="A132" s="5">
        <v>0.01</v>
      </c>
      <c r="B132" s="5">
        <v>7.3999999999999899E-2</v>
      </c>
      <c r="C132" s="5">
        <v>69886.497755858101</v>
      </c>
      <c r="D132" s="5">
        <v>59162.793898432297</v>
      </c>
      <c r="E132" s="5">
        <v>0</v>
      </c>
      <c r="F132" s="5">
        <v>0</v>
      </c>
      <c r="G132" s="5">
        <v>0</v>
      </c>
      <c r="H132" s="5">
        <v>0</v>
      </c>
      <c r="I132" s="5">
        <v>121538.35948215</v>
      </c>
      <c r="J132" s="5">
        <v>84367.285238839802</v>
      </c>
      <c r="K132" s="5">
        <v>-1.2989758880992301E-4</v>
      </c>
      <c r="L132" s="5">
        <v>-6.7543331499347805E-4</v>
      </c>
      <c r="M132" s="5">
        <v>-2.9678618800425398E-4</v>
      </c>
      <c r="N132" s="5">
        <v>-5.6949910530996297E-3</v>
      </c>
      <c r="O132" s="5">
        <v>120611.013616533</v>
      </c>
      <c r="P132" s="5">
        <v>56921.371849516603</v>
      </c>
      <c r="Q132" s="5">
        <v>-1.29136227954952E-4</v>
      </c>
      <c r="R132" s="5">
        <v>-6.7148914743747395E-4</v>
      </c>
      <c r="S132" s="5">
        <v>-2.95048626912509E-4</v>
      </c>
      <c r="T132" s="5">
        <v>-5.6629061635251202E-3</v>
      </c>
    </row>
    <row r="133" spans="1:20" x14ac:dyDescent="0.2">
      <c r="A133" s="5">
        <v>0.1</v>
      </c>
      <c r="B133" s="5">
        <v>7.3999999999999899E-2</v>
      </c>
      <c r="C133" s="5">
        <v>88033.406384677699</v>
      </c>
      <c r="D133" s="5">
        <v>58480.350844796201</v>
      </c>
      <c r="E133" s="5">
        <v>0</v>
      </c>
      <c r="F133" s="5">
        <v>0</v>
      </c>
      <c r="G133" s="5">
        <v>0</v>
      </c>
      <c r="H133" s="5">
        <v>0</v>
      </c>
      <c r="I133" s="5">
        <v>86307.034816956802</v>
      </c>
      <c r="J133" s="5">
        <v>84850.022185799404</v>
      </c>
      <c r="K133" s="5">
        <v>-2.29948762060873E-3</v>
      </c>
      <c r="L133" s="5">
        <v>-1.12313168109209E-2</v>
      </c>
      <c r="M133" s="5">
        <v>-5.1535541781829496E-3</v>
      </c>
      <c r="N133" s="5">
        <v>-5.6217742265342797E-2</v>
      </c>
      <c r="O133" s="5">
        <v>72701.163436471601</v>
      </c>
      <c r="P133" s="5">
        <v>57338.005526368303</v>
      </c>
      <c r="Q133" s="5">
        <v>-2.3444862203016201E-3</v>
      </c>
      <c r="R133" s="5">
        <v>-1.1435477533948499E-2</v>
      </c>
      <c r="S133" s="5">
        <v>-5.2521742779811104E-3</v>
      </c>
      <c r="T133" s="5">
        <v>-5.66901242375938E-2</v>
      </c>
    </row>
    <row r="134" spans="1:20" x14ac:dyDescent="0.2">
      <c r="A134" s="5">
        <v>1</v>
      </c>
      <c r="B134" s="5">
        <v>7.3999999999999899E-2</v>
      </c>
      <c r="C134" s="5">
        <v>110495.118990344</v>
      </c>
      <c r="D134" s="5">
        <v>58323.238381260402</v>
      </c>
      <c r="E134" s="5">
        <v>0</v>
      </c>
      <c r="F134" s="5">
        <v>0</v>
      </c>
      <c r="G134" s="5">
        <v>0</v>
      </c>
      <c r="H134" s="5">
        <v>0</v>
      </c>
      <c r="I134" s="5">
        <v>84963.655468208904</v>
      </c>
      <c r="J134" s="5">
        <v>84844.928852680401</v>
      </c>
      <c r="K134" s="5">
        <v>-2.3257447165611098E-2</v>
      </c>
      <c r="L134" s="5">
        <v>-6.3502042755065297E-2</v>
      </c>
      <c r="M134" s="5">
        <v>-4.2712207961371602E-2</v>
      </c>
      <c r="N134" s="5">
        <v>-7.3999991854576702E-2</v>
      </c>
      <c r="O134" s="5">
        <v>58414.7682744782</v>
      </c>
      <c r="P134" s="5">
        <v>58238.276912914997</v>
      </c>
      <c r="Q134" s="5">
        <v>-2.9166650689210798E-2</v>
      </c>
      <c r="R134" s="5">
        <v>1.9211346283255399E-2</v>
      </c>
      <c r="S134" s="5">
        <v>-5.03685514190386E-2</v>
      </c>
      <c r="T134" s="5">
        <v>0.14608127100667401</v>
      </c>
    </row>
    <row r="135" spans="1:20" x14ac:dyDescent="0.2">
      <c r="A135" s="5">
        <v>10</v>
      </c>
      <c r="B135" s="5">
        <v>7.3999999999999899E-2</v>
      </c>
      <c r="C135" s="5">
        <v>115374.794123995</v>
      </c>
      <c r="D135" s="5">
        <v>58311.6717799295</v>
      </c>
      <c r="E135" s="5">
        <v>0</v>
      </c>
      <c r="F135" s="5">
        <v>0</v>
      </c>
      <c r="G135" s="5">
        <v>0</v>
      </c>
      <c r="H135" s="5">
        <v>0</v>
      </c>
      <c r="I135" s="5">
        <v>85651.734857891395</v>
      </c>
      <c r="J135" s="5">
        <v>84836.358031576703</v>
      </c>
      <c r="K135" s="5">
        <v>-7.0623647226519301E-2</v>
      </c>
      <c r="L135" s="5">
        <v>-7.3999978896536298E-2</v>
      </c>
      <c r="M135" s="5">
        <v>-7.3924481996069297E-2</v>
      </c>
      <c r="N135" s="5">
        <v>-7.3999999999999802E-2</v>
      </c>
      <c r="O135" s="5">
        <v>59286.440980448599</v>
      </c>
      <c r="P135" s="5">
        <v>58204.612757796298</v>
      </c>
      <c r="Q135" s="5">
        <v>-7.3549209495726103E-2</v>
      </c>
      <c r="R135" s="5">
        <v>6.1049643375772698E-2</v>
      </c>
      <c r="S135" s="5">
        <v>-7.3999088486857101E-2</v>
      </c>
      <c r="T135" s="5">
        <v>0.19876144188619699</v>
      </c>
    </row>
    <row r="136" spans="1:20" x14ac:dyDescent="0.2">
      <c r="A136" s="5">
        <v>100</v>
      </c>
      <c r="B136" s="5">
        <v>7.3999999999999899E-2</v>
      </c>
      <c r="C136" s="5">
        <v>115375.70880815299</v>
      </c>
      <c r="D136" s="5">
        <v>58311.602924211002</v>
      </c>
      <c r="E136" s="5">
        <v>0</v>
      </c>
      <c r="F136" s="5">
        <v>0</v>
      </c>
      <c r="G136" s="5">
        <v>0</v>
      </c>
      <c r="H136" s="5">
        <v>0</v>
      </c>
      <c r="I136" s="5">
        <v>93133.732363745003</v>
      </c>
      <c r="J136" s="5">
        <v>84713.797780759807</v>
      </c>
      <c r="K136" s="5">
        <v>-7.3997568738378705E-2</v>
      </c>
      <c r="L136" s="5">
        <v>-7.3999999999999594E-2</v>
      </c>
      <c r="M136" s="5">
        <v>-7.3999999982695699E-2</v>
      </c>
      <c r="N136" s="5">
        <v>-7.3999999999999996E-2</v>
      </c>
      <c r="O136" s="5">
        <v>65897.763747465302</v>
      </c>
      <c r="P136" s="5">
        <v>57638.3207729899</v>
      </c>
      <c r="Q136" s="5">
        <v>-7.3999999999968202E-2</v>
      </c>
      <c r="R136" s="5">
        <v>0.14577036384244599</v>
      </c>
      <c r="S136" s="5">
        <v>-7.3999999999999705E-2</v>
      </c>
      <c r="T136" s="5">
        <v>0.360747185836583</v>
      </c>
    </row>
    <row r="137" spans="1:20" x14ac:dyDescent="0.2">
      <c r="A137" s="5">
        <v>9.999999999999989E-7</v>
      </c>
      <c r="B137" s="5">
        <v>8.2000000000000003E-2</v>
      </c>
      <c r="C137" s="5">
        <v>86888.917626929499</v>
      </c>
      <c r="D137" s="5">
        <v>58106.381554676103</v>
      </c>
      <c r="E137" s="5">
        <v>0</v>
      </c>
      <c r="F137" s="5">
        <v>0</v>
      </c>
      <c r="G137" s="5">
        <v>0</v>
      </c>
      <c r="H137" s="5">
        <v>0</v>
      </c>
      <c r="I137" s="5">
        <v>184803.60466456399</v>
      </c>
      <c r="J137" s="5">
        <v>82853.964607161004</v>
      </c>
      <c r="K137" s="5">
        <v>-9.1107274729276099E-9</v>
      </c>
      <c r="L137" s="5">
        <v>-4.7552031956353701E-8</v>
      </c>
      <c r="M137" s="5">
        <v>-2.08398524487314E-8</v>
      </c>
      <c r="N137" s="5">
        <v>-4.1554431417289801E-7</v>
      </c>
      <c r="O137" s="5">
        <v>184803.60465211299</v>
      </c>
      <c r="P137" s="5">
        <v>56825.146512011997</v>
      </c>
      <c r="Q137" s="5">
        <v>-9.1107173752026098E-9</v>
      </c>
      <c r="R137" s="5">
        <v>-4.7551979252853203E-8</v>
      </c>
      <c r="S137" s="5">
        <v>-2.08398293512253E-8</v>
      </c>
      <c r="T137" s="5">
        <v>-4.1554385361236398E-7</v>
      </c>
    </row>
    <row r="138" spans="1:20" x14ac:dyDescent="0.2">
      <c r="A138" s="5">
        <v>1.0000000000000001E-5</v>
      </c>
      <c r="B138" s="5">
        <v>8.2000000000000003E-2</v>
      </c>
      <c r="C138" s="5">
        <v>63092.485167971499</v>
      </c>
      <c r="D138" s="5">
        <v>59017.457272950502</v>
      </c>
      <c r="E138" s="5">
        <v>0</v>
      </c>
      <c r="F138" s="5">
        <v>0</v>
      </c>
      <c r="G138" s="5">
        <v>0</v>
      </c>
      <c r="H138" s="5">
        <v>0</v>
      </c>
      <c r="I138" s="5">
        <v>184701.54973001001</v>
      </c>
      <c r="J138" s="5">
        <v>82853.964604881796</v>
      </c>
      <c r="K138" s="5">
        <v>-9.1108292539264199E-8</v>
      </c>
      <c r="L138" s="5">
        <v>-4.7552461923584302E-7</v>
      </c>
      <c r="M138" s="5">
        <v>-2.0840071721513299E-7</v>
      </c>
      <c r="N138" s="5">
        <v>-4.1553960056256904E-6</v>
      </c>
      <c r="O138" s="5">
        <v>184701.548484953</v>
      </c>
      <c r="P138" s="5">
        <v>56825.1465120965</v>
      </c>
      <c r="Q138" s="5">
        <v>-9.1107282758651002E-8</v>
      </c>
      <c r="R138" s="5">
        <v>-4.7551934886616502E-7</v>
      </c>
      <c r="S138" s="5">
        <v>-2.0839840744899301E-7</v>
      </c>
      <c r="T138" s="5">
        <v>-4.1553499512971496E-6</v>
      </c>
    </row>
    <row r="139" spans="1:20" x14ac:dyDescent="0.2">
      <c r="A139" s="5">
        <v>1E-4</v>
      </c>
      <c r="B139" s="5">
        <v>8.2000000000000003E-2</v>
      </c>
      <c r="C139" s="5">
        <v>59532.437459188601</v>
      </c>
      <c r="D139" s="5">
        <v>59294.9097475007</v>
      </c>
      <c r="E139" s="5">
        <v>0</v>
      </c>
      <c r="F139" s="5">
        <v>7.1463672513624302E-2</v>
      </c>
      <c r="G139" s="5">
        <v>0</v>
      </c>
      <c r="H139" s="5">
        <v>0.20037324008179899</v>
      </c>
      <c r="I139" s="5">
        <v>183678.18089444601</v>
      </c>
      <c r="J139" s="5">
        <v>82854.129950721705</v>
      </c>
      <c r="K139" s="5">
        <v>-9.1114021543576005E-7</v>
      </c>
      <c r="L139" s="5">
        <v>-4.7554439327752502E-6</v>
      </c>
      <c r="M139" s="5">
        <v>-2.0841246745384601E-6</v>
      </c>
      <c r="N139" s="5">
        <v>-4.1547217389739098E-5</v>
      </c>
      <c r="O139" s="5">
        <v>183678.05647552299</v>
      </c>
      <c r="P139" s="5">
        <v>56824.582006717501</v>
      </c>
      <c r="Q139" s="5">
        <v>-9.1103951196400302E-7</v>
      </c>
      <c r="R139" s="5">
        <v>-4.7549183515896901E-6</v>
      </c>
      <c r="S139" s="5">
        <v>-2.0838943290427402E-6</v>
      </c>
      <c r="T139" s="5">
        <v>-4.1542626569026097E-5</v>
      </c>
    </row>
    <row r="140" spans="1:20" x14ac:dyDescent="0.2">
      <c r="A140" s="5">
        <v>1E-3</v>
      </c>
      <c r="B140" s="5">
        <v>8.2000000000000003E-2</v>
      </c>
      <c r="C140" s="5">
        <v>61831.898843674098</v>
      </c>
      <c r="D140" s="5">
        <v>59166.041712827297</v>
      </c>
      <c r="E140" s="5">
        <v>0</v>
      </c>
      <c r="F140" s="5">
        <v>0.10906925169528101</v>
      </c>
      <c r="G140" s="5">
        <v>0</v>
      </c>
      <c r="H140" s="5">
        <v>0.25150510283746802</v>
      </c>
      <c r="I140" s="5">
        <v>173974.71507346799</v>
      </c>
      <c r="J140" s="5">
        <v>82861.535789432703</v>
      </c>
      <c r="K140" s="5">
        <v>-9.6097930536132705E-6</v>
      </c>
      <c r="L140" s="5">
        <v>-5.0144296540812901E-5</v>
      </c>
      <c r="M140" s="5">
        <v>-2.1979737832353799E-5</v>
      </c>
      <c r="N140" s="5">
        <v>-4.3715100322188298E-4</v>
      </c>
      <c r="O140" s="5">
        <v>173963.06089472701</v>
      </c>
      <c r="P140" s="5">
        <v>56823.795922124897</v>
      </c>
      <c r="Q140" s="5">
        <v>-9.5987731638104899E-6</v>
      </c>
      <c r="R140" s="5">
        <v>-5.0086809020777502E-5</v>
      </c>
      <c r="S140" s="5">
        <v>-2.19545348578212E-5</v>
      </c>
      <c r="T140" s="5">
        <v>-4.36651062253315E-4</v>
      </c>
    </row>
    <row r="141" spans="1:20" x14ac:dyDescent="0.2">
      <c r="A141" s="5">
        <v>0.01</v>
      </c>
      <c r="B141" s="5">
        <v>8.2000000000000003E-2</v>
      </c>
      <c r="C141" s="5">
        <v>69886.497755858101</v>
      </c>
      <c r="D141" s="5">
        <v>59162.793898432297</v>
      </c>
      <c r="E141" s="5">
        <v>0</v>
      </c>
      <c r="F141" s="5">
        <v>0</v>
      </c>
      <c r="G141" s="5">
        <v>0</v>
      </c>
      <c r="H141" s="5">
        <v>0</v>
      </c>
      <c r="I141" s="5">
        <v>121420.17457809699</v>
      </c>
      <c r="J141" s="5">
        <v>83010.938165309402</v>
      </c>
      <c r="K141" s="5">
        <v>-1.2982531321503699E-4</v>
      </c>
      <c r="L141" s="5">
        <v>-6.7530667832855704E-4</v>
      </c>
      <c r="M141" s="5">
        <v>-2.9665448707938598E-4</v>
      </c>
      <c r="N141" s="5">
        <v>-5.7138038750580902E-3</v>
      </c>
      <c r="O141" s="5">
        <v>120578.13623706601</v>
      </c>
      <c r="P141" s="5">
        <v>56816.688666617898</v>
      </c>
      <c r="Q141" s="5">
        <v>-1.2913956744299199E-4</v>
      </c>
      <c r="R141" s="5">
        <v>-6.7175163243461298E-4</v>
      </c>
      <c r="S141" s="5">
        <v>-2.9508914418027802E-4</v>
      </c>
      <c r="T141" s="5">
        <v>-5.6846817056105297E-3</v>
      </c>
    </row>
    <row r="142" spans="1:20" x14ac:dyDescent="0.2">
      <c r="A142" s="5">
        <v>0.1</v>
      </c>
      <c r="B142" s="5">
        <v>8.2000000000000003E-2</v>
      </c>
      <c r="C142" s="5">
        <v>88033.406384677699</v>
      </c>
      <c r="D142" s="5">
        <v>58480.350844796201</v>
      </c>
      <c r="E142" s="5">
        <v>0</v>
      </c>
      <c r="F142" s="5">
        <v>0</v>
      </c>
      <c r="G142" s="5">
        <v>0</v>
      </c>
      <c r="H142" s="5">
        <v>0</v>
      </c>
      <c r="I142" s="5">
        <v>85237.170901883394</v>
      </c>
      <c r="J142" s="5">
        <v>83510.373567966599</v>
      </c>
      <c r="K142" s="5">
        <v>-2.3068085562960501E-3</v>
      </c>
      <c r="L142" s="5">
        <v>-1.1337945572761601E-2</v>
      </c>
      <c r="M142" s="5">
        <v>-5.1800221237631597E-3</v>
      </c>
      <c r="N142" s="5">
        <v>-5.9429582088896302E-2</v>
      </c>
      <c r="O142" s="5">
        <v>72608.784245896299</v>
      </c>
      <c r="P142" s="5">
        <v>57223.415853808998</v>
      </c>
      <c r="Q142" s="5">
        <v>-2.3473047319927201E-3</v>
      </c>
      <c r="R142" s="5">
        <v>-1.15241291390506E-2</v>
      </c>
      <c r="S142" s="5">
        <v>-5.26913456713977E-3</v>
      </c>
      <c r="T142" s="5">
        <v>-5.99174110943652E-2</v>
      </c>
    </row>
    <row r="143" spans="1:20" x14ac:dyDescent="0.2">
      <c r="A143" s="5">
        <v>1</v>
      </c>
      <c r="B143" s="5">
        <v>8.2000000000000003E-2</v>
      </c>
      <c r="C143" s="5">
        <v>110495.118990344</v>
      </c>
      <c r="D143" s="5">
        <v>58323.238381260402</v>
      </c>
      <c r="E143" s="5">
        <v>0</v>
      </c>
      <c r="F143" s="5">
        <v>0</v>
      </c>
      <c r="G143" s="5">
        <v>0</v>
      </c>
      <c r="H143" s="5">
        <v>0</v>
      </c>
      <c r="I143" s="5">
        <v>83630.513794329003</v>
      </c>
      <c r="J143" s="5">
        <v>83509.498990860404</v>
      </c>
      <c r="K143" s="5">
        <v>-2.39363121368215E-2</v>
      </c>
      <c r="L143" s="5">
        <v>-6.82791786977818E-2</v>
      </c>
      <c r="M143" s="5">
        <v>-4.4699375755910903E-2</v>
      </c>
      <c r="N143" s="5">
        <v>-8.1999966584058601E-2</v>
      </c>
      <c r="O143" s="5">
        <v>58304.806614069399</v>
      </c>
      <c r="P143" s="5">
        <v>58125.145464319299</v>
      </c>
      <c r="Q143" s="5">
        <v>-2.9825065940841201E-2</v>
      </c>
      <c r="R143" s="5">
        <v>1.5858253145962099E-2</v>
      </c>
      <c r="S143" s="5">
        <v>-5.2734282452538001E-2</v>
      </c>
      <c r="T143" s="5">
        <v>0.14348418366427901</v>
      </c>
    </row>
    <row r="144" spans="1:20" x14ac:dyDescent="0.2">
      <c r="A144" s="5">
        <v>10</v>
      </c>
      <c r="B144" s="5">
        <v>8.2000000000000003E-2</v>
      </c>
      <c r="C144" s="5">
        <v>115374.794123995</v>
      </c>
      <c r="D144" s="5">
        <v>58311.6717799295</v>
      </c>
      <c r="E144" s="5">
        <v>0</v>
      </c>
      <c r="F144" s="5">
        <v>0</v>
      </c>
      <c r="G144" s="5">
        <v>0</v>
      </c>
      <c r="H144" s="5">
        <v>0</v>
      </c>
      <c r="I144" s="5">
        <v>84335.201909338793</v>
      </c>
      <c r="J144" s="5">
        <v>83500.666962286996</v>
      </c>
      <c r="K144" s="5">
        <v>-7.7190669935457701E-2</v>
      </c>
      <c r="L144" s="5">
        <v>-8.1999924320460604E-2</v>
      </c>
      <c r="M144" s="5">
        <v>-8.1855278165834197E-2</v>
      </c>
      <c r="N144" s="5">
        <v>-8.2000000000000003E-2</v>
      </c>
      <c r="O144" s="5">
        <v>59162.269779342001</v>
      </c>
      <c r="P144" s="5">
        <v>58091.183598903001</v>
      </c>
      <c r="Q144" s="5">
        <v>-8.1193681920116501E-2</v>
      </c>
      <c r="R144" s="5">
        <v>5.8428864106544402E-2</v>
      </c>
      <c r="S144" s="5">
        <v>-8.19971432471817E-2</v>
      </c>
      <c r="T144" s="5">
        <v>0.195616002721724</v>
      </c>
    </row>
    <row r="145" spans="1:20" x14ac:dyDescent="0.2">
      <c r="A145" s="5">
        <v>100</v>
      </c>
      <c r="B145" s="5">
        <v>8.2000000000000003E-2</v>
      </c>
      <c r="C145" s="5">
        <v>115375.70880815299</v>
      </c>
      <c r="D145" s="5">
        <v>58311.602924211002</v>
      </c>
      <c r="E145" s="5">
        <v>0</v>
      </c>
      <c r="F145" s="5">
        <v>0</v>
      </c>
      <c r="G145" s="5">
        <v>0</v>
      </c>
      <c r="H145" s="5">
        <v>0</v>
      </c>
      <c r="I145" s="5">
        <v>91964.048107057693</v>
      </c>
      <c r="J145" s="5">
        <v>83387.529380575594</v>
      </c>
      <c r="K145" s="5">
        <v>-8.1996592346765096E-2</v>
      </c>
      <c r="L145" s="5">
        <v>-8.1999999999999795E-2</v>
      </c>
      <c r="M145" s="5">
        <v>-8.1999999967871606E-2</v>
      </c>
      <c r="N145" s="5">
        <v>-8.2000000000000101E-2</v>
      </c>
      <c r="O145" s="5">
        <v>65731.906088825897</v>
      </c>
      <c r="P145" s="5">
        <v>57530.538540286201</v>
      </c>
      <c r="Q145" s="5">
        <v>-8.1999999999550099E-2</v>
      </c>
      <c r="R145" s="5">
        <v>0.15364880618888099</v>
      </c>
      <c r="S145" s="5">
        <v>-8.1999999999999906E-2</v>
      </c>
      <c r="T145" s="5">
        <v>0.31569436934648798</v>
      </c>
    </row>
    <row r="146" spans="1:20" x14ac:dyDescent="0.2">
      <c r="A146" s="5">
        <v>9.999999999999989E-7</v>
      </c>
      <c r="B146" s="5">
        <v>9.09999999999999E-2</v>
      </c>
      <c r="C146" s="5">
        <v>86888.917626929499</v>
      </c>
      <c r="D146" s="5">
        <v>58106.381554676103</v>
      </c>
      <c r="E146" s="5">
        <v>0</v>
      </c>
      <c r="F146" s="5">
        <v>0</v>
      </c>
      <c r="G146" s="5">
        <v>0</v>
      </c>
      <c r="H146" s="5">
        <v>0</v>
      </c>
      <c r="I146" s="5">
        <v>184803.60466312201</v>
      </c>
      <c r="J146" s="5">
        <v>81488.304363067698</v>
      </c>
      <c r="K146" s="5">
        <v>-9.1107263544093104E-9</v>
      </c>
      <c r="L146" s="5">
        <v>-4.7552027231175501E-8</v>
      </c>
      <c r="M146" s="5">
        <v>-2.08398500390322E-8</v>
      </c>
      <c r="N146" s="5">
        <v>-4.1554436596791702E-7</v>
      </c>
      <c r="O146" s="5">
        <v>184803.60465190301</v>
      </c>
      <c r="P146" s="5">
        <v>56707.5371956573</v>
      </c>
      <c r="Q146" s="5">
        <v>-9.1107172553611508E-9</v>
      </c>
      <c r="R146" s="5">
        <v>-4.75519797401114E-8</v>
      </c>
      <c r="S146" s="5">
        <v>-2.08398292258963E-8</v>
      </c>
      <c r="T146" s="5">
        <v>-4.1554395095715301E-7</v>
      </c>
    </row>
    <row r="147" spans="1:20" x14ac:dyDescent="0.2">
      <c r="A147" s="5">
        <v>1.0000000000000001E-5</v>
      </c>
      <c r="B147" s="5">
        <v>9.09999999999999E-2</v>
      </c>
      <c r="C147" s="5">
        <v>63092.485167971499</v>
      </c>
      <c r="D147" s="5">
        <v>59017.457272950502</v>
      </c>
      <c r="E147" s="5">
        <v>0</v>
      </c>
      <c r="F147" s="5">
        <v>0</v>
      </c>
      <c r="G147" s="5">
        <v>0</v>
      </c>
      <c r="H147" s="5">
        <v>0</v>
      </c>
      <c r="I147" s="5">
        <v>184701.54958587899</v>
      </c>
      <c r="J147" s="5">
        <v>81488.304363237097</v>
      </c>
      <c r="K147" s="5">
        <v>-9.1108180696046005E-8</v>
      </c>
      <c r="L147" s="5">
        <v>-4.7552414676755798E-7</v>
      </c>
      <c r="M147" s="5">
        <v>-2.0840047626555401E-7</v>
      </c>
      <c r="N147" s="5">
        <v>-4.1554011856722304E-6</v>
      </c>
      <c r="O147" s="5">
        <v>184701.548463958</v>
      </c>
      <c r="P147" s="5">
        <v>56707.537334809203</v>
      </c>
      <c r="Q147" s="5">
        <v>-9.1107270784647604E-8</v>
      </c>
      <c r="R147" s="5">
        <v>-4.7551939764517599E-7</v>
      </c>
      <c r="S147" s="5">
        <v>-2.0839839493936101E-7</v>
      </c>
      <c r="T147" s="5">
        <v>-4.1553596859965904E-6</v>
      </c>
    </row>
    <row r="148" spans="1:20" x14ac:dyDescent="0.2">
      <c r="A148" s="5">
        <v>1E-4</v>
      </c>
      <c r="B148" s="5">
        <v>9.09999999999999E-2</v>
      </c>
      <c r="C148" s="5">
        <v>59532.437459188601</v>
      </c>
      <c r="D148" s="5">
        <v>59294.9097475007</v>
      </c>
      <c r="E148" s="5">
        <v>0</v>
      </c>
      <c r="F148" s="5">
        <v>7.1463672513624302E-2</v>
      </c>
      <c r="G148" s="5">
        <v>0</v>
      </c>
      <c r="H148" s="5">
        <v>0.20037324008179899</v>
      </c>
      <c r="I148" s="5">
        <v>183678.16649438199</v>
      </c>
      <c r="J148" s="5">
        <v>81488.356568067</v>
      </c>
      <c r="K148" s="5">
        <v>-9.1112906824991796E-7</v>
      </c>
      <c r="L148" s="5">
        <v>-4.7553968832371396E-6</v>
      </c>
      <c r="M148" s="5">
        <v>-2.0841006650168999E-6</v>
      </c>
      <c r="N148" s="5">
        <v>-4.154773714019E-5</v>
      </c>
      <c r="O148" s="5">
        <v>183678.05437755099</v>
      </c>
      <c r="P148" s="5">
        <v>56706.993636762301</v>
      </c>
      <c r="Q148" s="5">
        <v>-9.11038325426864E-7</v>
      </c>
      <c r="R148" s="5">
        <v>-4.7549232854040699E-6</v>
      </c>
      <c r="S148" s="5">
        <v>-2.0838931028509999E-6</v>
      </c>
      <c r="T148" s="5">
        <v>-4.1543600193882602E-5</v>
      </c>
    </row>
    <row r="149" spans="1:20" x14ac:dyDescent="0.2">
      <c r="A149" s="5">
        <v>1E-3</v>
      </c>
      <c r="B149" s="5">
        <v>9.09999999999999E-2</v>
      </c>
      <c r="C149" s="5">
        <v>61831.898843674098</v>
      </c>
      <c r="D149" s="5">
        <v>59166.041712827297</v>
      </c>
      <c r="E149" s="5">
        <v>0</v>
      </c>
      <c r="F149" s="5">
        <v>0.10906925169528101</v>
      </c>
      <c r="G149" s="5">
        <v>0</v>
      </c>
      <c r="H149" s="5">
        <v>0.25150510283746802</v>
      </c>
      <c r="I149" s="5">
        <v>173973.33574217101</v>
      </c>
      <c r="J149" s="5">
        <v>81495.196928752906</v>
      </c>
      <c r="K149" s="5">
        <v>-9.6085191337719895E-6</v>
      </c>
      <c r="L149" s="5">
        <v>-5.0138890901357901E-5</v>
      </c>
      <c r="M149" s="5">
        <v>-2.19769901732164E-5</v>
      </c>
      <c r="N149" s="5">
        <v>-4.37207428567937E-4</v>
      </c>
      <c r="O149" s="5">
        <v>173962.82678272901</v>
      </c>
      <c r="P149" s="5">
        <v>56706.249728698604</v>
      </c>
      <c r="Q149" s="5">
        <v>-9.5986186527332699E-6</v>
      </c>
      <c r="R149" s="5">
        <v>-5.0087240421510401E-5</v>
      </c>
      <c r="S149" s="5">
        <v>-2.1954346990078099E-5</v>
      </c>
      <c r="T149" s="5">
        <v>-4.3675803418958599E-4</v>
      </c>
    </row>
    <row r="150" spans="1:20" x14ac:dyDescent="0.2">
      <c r="A150" s="5">
        <v>0.01</v>
      </c>
      <c r="B150" s="5">
        <v>9.09999999999999E-2</v>
      </c>
      <c r="C150" s="5">
        <v>69886.497755858101</v>
      </c>
      <c r="D150" s="5">
        <v>59162.793898432297</v>
      </c>
      <c r="E150" s="5">
        <v>0</v>
      </c>
      <c r="F150" s="5">
        <v>0</v>
      </c>
      <c r="G150" s="5">
        <v>0</v>
      </c>
      <c r="H150" s="5">
        <v>0</v>
      </c>
      <c r="I150" s="5">
        <v>121313.216635966</v>
      </c>
      <c r="J150" s="5">
        <v>81636.302155331898</v>
      </c>
      <c r="K150" s="5">
        <v>-1.2973084474687E-4</v>
      </c>
      <c r="L150" s="5">
        <v>-6.7504337706108402E-4</v>
      </c>
      <c r="M150" s="5">
        <v>-2.9646921687665698E-4</v>
      </c>
      <c r="N150" s="5">
        <v>-5.7298594365937797E-3</v>
      </c>
      <c r="O150" s="5">
        <v>120552.65394645301</v>
      </c>
      <c r="P150" s="5">
        <v>56683.100031182003</v>
      </c>
      <c r="Q150" s="5">
        <v>-1.29096362641683E-4</v>
      </c>
      <c r="R150" s="5">
        <v>-6.7175190046278197E-4</v>
      </c>
      <c r="S150" s="5">
        <v>-2.9502059843263901E-4</v>
      </c>
      <c r="T150" s="5">
        <v>-5.7027240714419497E-3</v>
      </c>
    </row>
    <row r="151" spans="1:20" x14ac:dyDescent="0.2">
      <c r="A151" s="5">
        <v>0.1</v>
      </c>
      <c r="B151" s="5">
        <v>9.09999999999999E-2</v>
      </c>
      <c r="C151" s="5">
        <v>88033.406384677699</v>
      </c>
      <c r="D151" s="5">
        <v>58480.350844796201</v>
      </c>
      <c r="E151" s="5">
        <v>0</v>
      </c>
      <c r="F151" s="5">
        <v>0</v>
      </c>
      <c r="G151" s="5">
        <v>0</v>
      </c>
      <c r="H151" s="5">
        <v>0</v>
      </c>
      <c r="I151" s="5">
        <v>84176.372201147402</v>
      </c>
      <c r="J151" s="5">
        <v>82148.237695683507</v>
      </c>
      <c r="K151" s="5">
        <v>-2.3133595205183299E-3</v>
      </c>
      <c r="L151" s="5">
        <v>-1.14360298787036E-2</v>
      </c>
      <c r="M151" s="5">
        <v>-5.2040319170539298E-3</v>
      </c>
      <c r="N151" s="5">
        <v>-6.2619289867160005E-2</v>
      </c>
      <c r="O151" s="5">
        <v>72489.464408395696</v>
      </c>
      <c r="P151" s="5">
        <v>57099.499863798701</v>
      </c>
      <c r="Q151" s="5">
        <v>-2.3532493834033802E-3</v>
      </c>
      <c r="R151" s="5">
        <v>-1.16217378061759E-2</v>
      </c>
      <c r="S151" s="5">
        <v>-5.2921466472589801E-3</v>
      </c>
      <c r="T151" s="5">
        <v>-6.3166864692292102E-2</v>
      </c>
    </row>
    <row r="152" spans="1:20" x14ac:dyDescent="0.2">
      <c r="A152" s="5">
        <v>1</v>
      </c>
      <c r="B152" s="5">
        <v>9.09999999999999E-2</v>
      </c>
      <c r="C152" s="5">
        <v>110495.118990344</v>
      </c>
      <c r="D152" s="5">
        <v>58323.238381260402</v>
      </c>
      <c r="E152" s="5">
        <v>0</v>
      </c>
      <c r="F152" s="5">
        <v>0</v>
      </c>
      <c r="G152" s="5">
        <v>0</v>
      </c>
      <c r="H152" s="5">
        <v>0</v>
      </c>
      <c r="I152" s="5">
        <v>82274.626953862593</v>
      </c>
      <c r="J152" s="5">
        <v>82150.990826102905</v>
      </c>
      <c r="K152" s="5">
        <v>-2.4593283564900401E-2</v>
      </c>
      <c r="L152" s="5">
        <v>-7.32220434904544E-2</v>
      </c>
      <c r="M152" s="5">
        <v>-4.6666840439393197E-2</v>
      </c>
      <c r="N152" s="5">
        <v>-9.0999873399362802E-2</v>
      </c>
      <c r="O152" s="5">
        <v>58181.956185492498</v>
      </c>
      <c r="P152" s="5">
        <v>57998.0596318307</v>
      </c>
      <c r="Q152" s="5">
        <v>-3.0461265952548101E-2</v>
      </c>
      <c r="R152" s="5">
        <v>1.2542344334885E-2</v>
      </c>
      <c r="S152" s="5">
        <v>-5.50650804410939E-2</v>
      </c>
      <c r="T152" s="5">
        <v>0.14033111343496801</v>
      </c>
    </row>
    <row r="153" spans="1:20" x14ac:dyDescent="0.2">
      <c r="A153" s="5">
        <v>10</v>
      </c>
      <c r="B153" s="5">
        <v>9.09999999999999E-2</v>
      </c>
      <c r="C153" s="5">
        <v>115374.794123995</v>
      </c>
      <c r="D153" s="5">
        <v>58311.6717799295</v>
      </c>
      <c r="E153" s="5">
        <v>0</v>
      </c>
      <c r="F153" s="5">
        <v>0</v>
      </c>
      <c r="G153" s="5">
        <v>0</v>
      </c>
      <c r="H153" s="5">
        <v>0</v>
      </c>
      <c r="I153" s="5">
        <v>83024.809711404101</v>
      </c>
      <c r="J153" s="5">
        <v>82144.553518222194</v>
      </c>
      <c r="K153" s="5">
        <v>-8.4275818447384604E-2</v>
      </c>
      <c r="L153" s="5">
        <v>-9.0999751933561204E-2</v>
      </c>
      <c r="M153" s="5">
        <v>-9.0733761515431194E-2</v>
      </c>
      <c r="N153" s="5">
        <v>-9.1000000000000095E-2</v>
      </c>
      <c r="O153" s="5">
        <v>59037.000953053299</v>
      </c>
      <c r="P153" s="5">
        <v>57964.052797316603</v>
      </c>
      <c r="Q153" s="5">
        <v>-8.9604181571204394E-2</v>
      </c>
      <c r="R153" s="5">
        <v>5.5566282532677903E-2</v>
      </c>
      <c r="S153" s="5">
        <v>-9.0991654138134898E-2</v>
      </c>
      <c r="T153" s="5">
        <v>0.19272483316399799</v>
      </c>
    </row>
    <row r="154" spans="1:20" x14ac:dyDescent="0.2">
      <c r="A154" s="5">
        <v>100</v>
      </c>
      <c r="B154" s="5">
        <v>9.09999999999999E-2</v>
      </c>
      <c r="C154" s="5">
        <v>115375.70880815299</v>
      </c>
      <c r="D154" s="5">
        <v>58311.602924211002</v>
      </c>
      <c r="E154" s="5">
        <v>0</v>
      </c>
      <c r="F154" s="5">
        <v>0</v>
      </c>
      <c r="G154" s="5">
        <v>0</v>
      </c>
      <c r="H154" s="5">
        <v>0</v>
      </c>
      <c r="I154" s="5">
        <v>91200.301123220401</v>
      </c>
      <c r="J154" s="5">
        <v>82035.470234587498</v>
      </c>
      <c r="K154" s="5">
        <v>-9.0995106220749897E-2</v>
      </c>
      <c r="L154" s="5">
        <v>-9.0999999999999595E-2</v>
      </c>
      <c r="M154" s="5">
        <v>-9.0999999937703399E-2</v>
      </c>
      <c r="N154" s="5">
        <v>-9.09999999999999E-2</v>
      </c>
      <c r="O154" s="5">
        <v>65519.868481612299</v>
      </c>
      <c r="P154" s="5">
        <v>57409.446677487897</v>
      </c>
      <c r="Q154" s="5">
        <v>-9.0999999995369799E-2</v>
      </c>
      <c r="R154" s="5">
        <v>0.143131969230191</v>
      </c>
      <c r="S154" s="5">
        <v>-9.0999999999999595E-2</v>
      </c>
      <c r="T154" s="5">
        <v>0.32586018264716698</v>
      </c>
    </row>
    <row r="155" spans="1:20" x14ac:dyDescent="0.2">
      <c r="A155" s="5">
        <v>9.999999999999989E-7</v>
      </c>
      <c r="B155" s="5">
        <v>0.1</v>
      </c>
      <c r="C155" s="5">
        <v>86888.917626929499</v>
      </c>
      <c r="D155" s="5">
        <v>58106.381554676103</v>
      </c>
      <c r="E155" s="5">
        <v>0</v>
      </c>
      <c r="F155" s="5">
        <v>0</v>
      </c>
      <c r="G155" s="5">
        <v>0</v>
      </c>
      <c r="H155" s="5">
        <v>0</v>
      </c>
      <c r="I155" s="5">
        <v>184803.60466193999</v>
      </c>
      <c r="J155" s="5">
        <v>80251.130818972102</v>
      </c>
      <c r="K155" s="5">
        <v>-9.1107254372235195E-9</v>
      </c>
      <c r="L155" s="5">
        <v>-4.7552023356525497E-8</v>
      </c>
      <c r="M155" s="5">
        <v>-2.0839848063077E-8</v>
      </c>
      <c r="N155" s="5">
        <v>-4.1554440843978599E-7</v>
      </c>
      <c r="O155" s="5">
        <v>184803.604651731</v>
      </c>
      <c r="P155" s="5">
        <v>56590.349144071501</v>
      </c>
      <c r="Q155" s="5">
        <v>-9.1107171570903106E-9</v>
      </c>
      <c r="R155" s="5">
        <v>-4.7551980139658602E-8</v>
      </c>
      <c r="S155" s="5">
        <v>-2.0839829123124499E-8</v>
      </c>
      <c r="T155" s="5">
        <v>-4.1554403077986602E-7</v>
      </c>
    </row>
    <row r="156" spans="1:20" x14ac:dyDescent="0.2">
      <c r="A156" s="5">
        <v>1.0000000000000001E-5</v>
      </c>
      <c r="B156" s="5">
        <v>0.1</v>
      </c>
      <c r="C156" s="5">
        <v>63092.485167971499</v>
      </c>
      <c r="D156" s="5">
        <v>59017.457272950502</v>
      </c>
      <c r="E156" s="5">
        <v>0</v>
      </c>
      <c r="F156" s="5">
        <v>0</v>
      </c>
      <c r="G156" s="5">
        <v>0</v>
      </c>
      <c r="H156" s="5">
        <v>0</v>
      </c>
      <c r="I156" s="5">
        <v>184701.54946769</v>
      </c>
      <c r="J156" s="5">
        <v>80251.130818971797</v>
      </c>
      <c r="K156" s="5">
        <v>-9.1108088983863906E-8</v>
      </c>
      <c r="L156" s="5">
        <v>-4.7552375933929301E-7</v>
      </c>
      <c r="M156" s="5">
        <v>-2.0840027868514501E-7</v>
      </c>
      <c r="N156" s="5">
        <v>-4.1554054332634202E-6</v>
      </c>
      <c r="O156" s="5">
        <v>184701.54844674101</v>
      </c>
      <c r="P156" s="5">
        <v>56590.349145184402</v>
      </c>
      <c r="Q156" s="5">
        <v>-9.1107260965090997E-8</v>
      </c>
      <c r="R156" s="5">
        <v>-4.7551943763937899E-7</v>
      </c>
      <c r="S156" s="5">
        <v>-2.0839838467945701E-7</v>
      </c>
      <c r="T156" s="5">
        <v>-4.1553676684311204E-6</v>
      </c>
    </row>
    <row r="157" spans="1:20" x14ac:dyDescent="0.2">
      <c r="A157" s="5">
        <v>1E-4</v>
      </c>
      <c r="B157" s="5">
        <v>0.1</v>
      </c>
      <c r="C157" s="5">
        <v>59532.437459188601</v>
      </c>
      <c r="D157" s="5">
        <v>59294.9097475007</v>
      </c>
      <c r="E157" s="5">
        <v>0</v>
      </c>
      <c r="F157" s="5">
        <v>7.1463672513624302E-2</v>
      </c>
      <c r="G157" s="5">
        <v>0</v>
      </c>
      <c r="H157" s="5">
        <v>0.20037324008179899</v>
      </c>
      <c r="I157" s="5">
        <v>183678.15468311799</v>
      </c>
      <c r="J157" s="5">
        <v>80251.127463272103</v>
      </c>
      <c r="K157" s="5">
        <v>-9.1111992696838102E-7</v>
      </c>
      <c r="L157" s="5">
        <v>-4.7553582991504304E-6</v>
      </c>
      <c r="M157" s="5">
        <v>-2.0840809758069499E-6</v>
      </c>
      <c r="N157" s="5">
        <v>-4.1548163295749003E-5</v>
      </c>
      <c r="O157" s="5">
        <v>183678.05265646701</v>
      </c>
      <c r="P157" s="5">
        <v>56589.826336079102</v>
      </c>
      <c r="Q157" s="5">
        <v>-9.1103735156803799E-7</v>
      </c>
      <c r="R157" s="5">
        <v>-4.7549273264193798E-6</v>
      </c>
      <c r="S157" s="5">
        <v>-2.0838920953132399E-6</v>
      </c>
      <c r="T157" s="5">
        <v>-4.15443985462266E-5</v>
      </c>
    </row>
    <row r="158" spans="1:20" x14ac:dyDescent="0.2">
      <c r="A158" s="5">
        <v>1E-3</v>
      </c>
      <c r="B158" s="5">
        <v>0.1</v>
      </c>
      <c r="C158" s="5">
        <v>61831.898843674098</v>
      </c>
      <c r="D158" s="5">
        <v>59166.041712827297</v>
      </c>
      <c r="E158" s="5">
        <v>0</v>
      </c>
      <c r="F158" s="5">
        <v>0.10906925169528101</v>
      </c>
      <c r="G158" s="5">
        <v>0</v>
      </c>
      <c r="H158" s="5">
        <v>0.25150510283746802</v>
      </c>
      <c r="I158" s="5">
        <v>173972.20328309</v>
      </c>
      <c r="J158" s="5">
        <v>80257.210433837696</v>
      </c>
      <c r="K158" s="5">
        <v>-9.6074730930827293E-6</v>
      </c>
      <c r="L158" s="5">
        <v>-5.0134450361771203E-5</v>
      </c>
      <c r="M158" s="5">
        <v>-2.19747337641651E-5</v>
      </c>
      <c r="N158" s="5">
        <v>-4.3725361624075701E-4</v>
      </c>
      <c r="O158" s="5">
        <v>173962.63360650401</v>
      </c>
      <c r="P158" s="5">
        <v>56589.123116178802</v>
      </c>
      <c r="Q158" s="5">
        <v>-9.5984907756368898E-6</v>
      </c>
      <c r="R158" s="5">
        <v>-5.0087587987347603E-5</v>
      </c>
      <c r="S158" s="5">
        <v>-2.1954190236497101E-5</v>
      </c>
      <c r="T158" s="5">
        <v>-4.3684572141026101E-4</v>
      </c>
    </row>
    <row r="159" spans="1:20" x14ac:dyDescent="0.2">
      <c r="A159" s="5">
        <v>0.01</v>
      </c>
      <c r="B159" s="5">
        <v>0.1</v>
      </c>
      <c r="C159" s="5">
        <v>69886.497755858101</v>
      </c>
      <c r="D159" s="5">
        <v>59162.793898432297</v>
      </c>
      <c r="E159" s="5">
        <v>0</v>
      </c>
      <c r="F159" s="5">
        <v>0</v>
      </c>
      <c r="G159" s="5">
        <v>0</v>
      </c>
      <c r="H159" s="5">
        <v>0</v>
      </c>
      <c r="I159" s="5">
        <v>121223.188144079</v>
      </c>
      <c r="J159" s="5">
        <v>80388.925662561494</v>
      </c>
      <c r="K159" s="5">
        <v>-1.2965228774767799E-4</v>
      </c>
      <c r="L159" s="5">
        <v>-6.7482140954867301E-4</v>
      </c>
      <c r="M159" s="5">
        <v>-2.9631474045379701E-4</v>
      </c>
      <c r="N159" s="5">
        <v>-5.7430092732936302E-3</v>
      </c>
      <c r="O159" s="5">
        <v>120524.68667141801</v>
      </c>
      <c r="P159" s="5">
        <v>56566.524035301001</v>
      </c>
      <c r="Q159" s="5">
        <v>-1.29092938739374E-4</v>
      </c>
      <c r="R159" s="5">
        <v>-6.7191811030948201E-4</v>
      </c>
      <c r="S159" s="5">
        <v>-2.9503744906096398E-4</v>
      </c>
      <c r="T159" s="5">
        <v>-5.7189485722455597E-3</v>
      </c>
    </row>
    <row r="160" spans="1:20" x14ac:dyDescent="0.2">
      <c r="A160" s="5">
        <v>0.1</v>
      </c>
      <c r="B160" s="5">
        <v>0.1</v>
      </c>
      <c r="C160" s="5">
        <v>88033.406384677699</v>
      </c>
      <c r="D160" s="5">
        <v>58480.350844796201</v>
      </c>
      <c r="E160" s="5">
        <v>0</v>
      </c>
      <c r="F160" s="5">
        <v>0</v>
      </c>
      <c r="G160" s="5">
        <v>0</v>
      </c>
      <c r="H160" s="5">
        <v>0</v>
      </c>
      <c r="I160" s="5">
        <v>83253.857834823895</v>
      </c>
      <c r="J160" s="5">
        <v>80918.927142293207</v>
      </c>
      <c r="K160" s="5">
        <v>-2.3179145746951898E-3</v>
      </c>
      <c r="L160" s="5">
        <v>-1.1513450252562601E-2</v>
      </c>
      <c r="M160" s="5">
        <v>-5.2219890221156398E-3</v>
      </c>
      <c r="N160" s="5">
        <v>-6.5419092926222194E-2</v>
      </c>
      <c r="O160" s="5">
        <v>72385.340799544996</v>
      </c>
      <c r="P160" s="5">
        <v>56978.453855391002</v>
      </c>
      <c r="Q160" s="5">
        <v>-2.3559715989461502E-3</v>
      </c>
      <c r="R160" s="5">
        <v>-1.16924570099273E-2</v>
      </c>
      <c r="S160" s="5">
        <v>-5.30631955923815E-3</v>
      </c>
      <c r="T160" s="5">
        <v>-6.6000734319545701E-2</v>
      </c>
    </row>
    <row r="161" spans="1:20" x14ac:dyDescent="0.2">
      <c r="A161" s="5">
        <v>1</v>
      </c>
      <c r="B161" s="5">
        <v>0.1</v>
      </c>
      <c r="C161" s="5">
        <v>110495.118990344</v>
      </c>
      <c r="D161" s="5">
        <v>58323.238381260402</v>
      </c>
      <c r="E161" s="5">
        <v>0</v>
      </c>
      <c r="F161" s="5">
        <v>0</v>
      </c>
      <c r="G161" s="5">
        <v>0</v>
      </c>
      <c r="H161" s="5">
        <v>0</v>
      </c>
      <c r="I161" s="5">
        <v>81064.577039509706</v>
      </c>
      <c r="J161" s="5">
        <v>80927.523223930897</v>
      </c>
      <c r="K161" s="5">
        <v>-2.50840668706581E-2</v>
      </c>
      <c r="L161" s="5">
        <v>-7.7635242243731695E-2</v>
      </c>
      <c r="M161" s="5">
        <v>-4.8279238560941497E-2</v>
      </c>
      <c r="N161" s="5">
        <v>-9.9999592377867097E-2</v>
      </c>
      <c r="O161" s="5">
        <v>58058.506742821301</v>
      </c>
      <c r="P161" s="5">
        <v>57871.449985069303</v>
      </c>
      <c r="Q161" s="5">
        <v>-3.0971868931164302E-2</v>
      </c>
      <c r="R161" s="5">
        <v>8.7389436306761492E-3</v>
      </c>
      <c r="S161" s="5">
        <v>-5.7054765276020297E-2</v>
      </c>
      <c r="T161" s="5">
        <v>0.137382477672084</v>
      </c>
    </row>
    <row r="162" spans="1:20" x14ac:dyDescent="0.2">
      <c r="A162" s="5">
        <v>10</v>
      </c>
      <c r="B162" s="5">
        <v>0.1</v>
      </c>
      <c r="C162" s="5">
        <v>115374.794123995</v>
      </c>
      <c r="D162" s="5">
        <v>58311.6717799295</v>
      </c>
      <c r="E162" s="5">
        <v>0</v>
      </c>
      <c r="F162" s="5">
        <v>0</v>
      </c>
      <c r="G162" s="5">
        <v>0</v>
      </c>
      <c r="H162" s="5">
        <v>0</v>
      </c>
      <c r="I162" s="5">
        <v>81823.4599442092</v>
      </c>
      <c r="J162" s="5">
        <v>80922.810700842194</v>
      </c>
      <c r="K162" s="5">
        <v>-9.1051771229713294E-2</v>
      </c>
      <c r="L162" s="5">
        <v>-9.9999330203113204E-2</v>
      </c>
      <c r="M162" s="5">
        <v>-9.9554821268080795E-2</v>
      </c>
      <c r="N162" s="5">
        <v>-0.1</v>
      </c>
      <c r="O162" s="5">
        <v>58951.962326588102</v>
      </c>
      <c r="P162" s="5">
        <v>57837.219451756697</v>
      </c>
      <c r="Q162" s="5">
        <v>-9.7797246573563604E-2</v>
      </c>
      <c r="R162" s="5">
        <v>5.1398473763591003E-2</v>
      </c>
      <c r="S162" s="5">
        <v>-9.9979804260451693E-2</v>
      </c>
      <c r="T162" s="5">
        <v>0.19017830475933301</v>
      </c>
    </row>
    <row r="163" spans="1:20" x14ac:dyDescent="0.2">
      <c r="A163" s="5">
        <v>100</v>
      </c>
      <c r="B163" s="5">
        <v>0.1</v>
      </c>
      <c r="C163" s="5">
        <v>115375.70880815299</v>
      </c>
      <c r="D163" s="5">
        <v>58311.602924211002</v>
      </c>
      <c r="E163" s="5">
        <v>0</v>
      </c>
      <c r="F163" s="5">
        <v>0</v>
      </c>
      <c r="G163" s="5">
        <v>0</v>
      </c>
      <c r="H163" s="5">
        <v>0</v>
      </c>
      <c r="I163" s="5">
        <v>89879.131530428407</v>
      </c>
      <c r="J163" s="5">
        <v>80803.190928377895</v>
      </c>
      <c r="K163" s="5">
        <v>-9.99931862726013E-2</v>
      </c>
      <c r="L163" s="5">
        <v>-9.9999999999999506E-2</v>
      </c>
      <c r="M163" s="5">
        <v>-9.99999998877492E-2</v>
      </c>
      <c r="N163" s="5">
        <v>-0.1</v>
      </c>
      <c r="O163" s="5">
        <v>65527.138805675902</v>
      </c>
      <c r="P163" s="5">
        <v>57276.566915826901</v>
      </c>
      <c r="Q163" s="5">
        <v>-9.9999999963091293E-2</v>
      </c>
      <c r="R163" s="5">
        <v>0.155124139876474</v>
      </c>
      <c r="S163" s="5">
        <v>-9.9999999999999506E-2</v>
      </c>
      <c r="T163" s="5">
        <v>0.34436209110244798</v>
      </c>
    </row>
    <row r="164" spans="1:20" x14ac:dyDescent="0.2">
      <c r="A164" s="5">
        <v>9.999999999999989E-7</v>
      </c>
      <c r="B164" s="5">
        <v>0.111</v>
      </c>
      <c r="C164" s="5">
        <v>86888.917626929499</v>
      </c>
      <c r="D164" s="5">
        <v>58106.381554676103</v>
      </c>
      <c r="E164" s="5">
        <v>0</v>
      </c>
      <c r="F164" s="5">
        <v>0</v>
      </c>
      <c r="G164" s="5">
        <v>0</v>
      </c>
      <c r="H164" s="5">
        <v>0</v>
      </c>
      <c r="I164" s="5">
        <v>184803.60466075601</v>
      </c>
      <c r="J164" s="5">
        <v>78877.977116577895</v>
      </c>
      <c r="K164" s="5">
        <v>-9.1107245182008698E-9</v>
      </c>
      <c r="L164" s="5">
        <v>-4.75520194741145E-8</v>
      </c>
      <c r="M164" s="5">
        <v>-2.0839846083164399E-8</v>
      </c>
      <c r="N164" s="5">
        <v>-4.1554445099664202E-7</v>
      </c>
      <c r="O164" s="5">
        <v>184803.60465155801</v>
      </c>
      <c r="P164" s="5">
        <v>56447.599041444999</v>
      </c>
      <c r="Q164" s="5">
        <v>-9.1107170586219993E-9</v>
      </c>
      <c r="R164" s="5">
        <v>-4.75519805400013E-8</v>
      </c>
      <c r="S164" s="5">
        <v>-2.0839829020145301E-8</v>
      </c>
      <c r="T164" s="5">
        <v>-4.1554411076236201E-7</v>
      </c>
    </row>
    <row r="165" spans="1:20" x14ac:dyDescent="0.2">
      <c r="A165" s="5">
        <v>1.0000000000000001E-5</v>
      </c>
      <c r="B165" s="5">
        <v>0.111</v>
      </c>
      <c r="C165" s="5">
        <v>63092.485167971499</v>
      </c>
      <c r="D165" s="5">
        <v>59017.457272950502</v>
      </c>
      <c r="E165" s="5">
        <v>0</v>
      </c>
      <c r="F165" s="5">
        <v>0</v>
      </c>
      <c r="G165" s="5">
        <v>0</v>
      </c>
      <c r="H165" s="5">
        <v>0</v>
      </c>
      <c r="I165" s="5">
        <v>184701.54934926401</v>
      </c>
      <c r="J165" s="5">
        <v>78877.977117306698</v>
      </c>
      <c r="K165" s="5">
        <v>-9.1107997087401995E-8</v>
      </c>
      <c r="L165" s="5">
        <v>-4.7552337113153999E-7</v>
      </c>
      <c r="M165" s="5">
        <v>-2.08400080707595E-7</v>
      </c>
      <c r="N165" s="5">
        <v>-4.1554096893158501E-6</v>
      </c>
      <c r="O165" s="5">
        <v>184701.54842948899</v>
      </c>
      <c r="P165" s="5">
        <v>56447.599030201098</v>
      </c>
      <c r="Q165" s="5">
        <v>-9.1107251125084803E-8</v>
      </c>
      <c r="R165" s="5">
        <v>-4.7551947770950298E-7</v>
      </c>
      <c r="S165" s="5">
        <v>-2.0839837439719899E-7</v>
      </c>
      <c r="T165" s="5">
        <v>-4.1553756668293703E-6</v>
      </c>
    </row>
    <row r="166" spans="1:20" x14ac:dyDescent="0.2">
      <c r="A166" s="5">
        <v>1E-4</v>
      </c>
      <c r="B166" s="5">
        <v>0.111</v>
      </c>
      <c r="C166" s="5">
        <v>59532.437459188601</v>
      </c>
      <c r="D166" s="5">
        <v>59294.9097475007</v>
      </c>
      <c r="E166" s="5">
        <v>0</v>
      </c>
      <c r="F166" s="5">
        <v>7.1463672513624302E-2</v>
      </c>
      <c r="G166" s="5">
        <v>0</v>
      </c>
      <c r="H166" s="5">
        <v>0.20037324008179899</v>
      </c>
      <c r="I166" s="5">
        <v>183678.142847385</v>
      </c>
      <c r="J166" s="5">
        <v>78877.918169283599</v>
      </c>
      <c r="K166" s="5">
        <v>-9.1111076673864601E-7</v>
      </c>
      <c r="L166" s="5">
        <v>-4.7553196340868199E-6</v>
      </c>
      <c r="M166" s="5">
        <v>-2.0840612456491E-6</v>
      </c>
      <c r="N166" s="5">
        <v>-4.1548590263251799E-5</v>
      </c>
      <c r="O166" s="5">
        <v>183678.050931976</v>
      </c>
      <c r="P166" s="5">
        <v>56447.1001636152</v>
      </c>
      <c r="Q166" s="5">
        <v>-9.1103637487780201E-7</v>
      </c>
      <c r="R166" s="5">
        <v>-4.7549313709013397E-6</v>
      </c>
      <c r="S166" s="5">
        <v>-2.0838910837364799E-6</v>
      </c>
      <c r="T166" s="5">
        <v>-4.1545198475576397E-5</v>
      </c>
    </row>
    <row r="167" spans="1:20" x14ac:dyDescent="0.2">
      <c r="A167" s="5">
        <v>1E-3</v>
      </c>
      <c r="B167" s="5">
        <v>0.111</v>
      </c>
      <c r="C167" s="5">
        <v>61831.898843674098</v>
      </c>
      <c r="D167" s="5">
        <v>59166.041712827297</v>
      </c>
      <c r="E167" s="5">
        <v>0</v>
      </c>
      <c r="F167" s="5">
        <v>0.10906925169528101</v>
      </c>
      <c r="G167" s="5">
        <v>0</v>
      </c>
      <c r="H167" s="5">
        <v>0.25150510283746802</v>
      </c>
      <c r="I167" s="5">
        <v>173971.06726352501</v>
      </c>
      <c r="J167" s="5">
        <v>78882.816994016001</v>
      </c>
      <c r="K167" s="5">
        <v>-9.6064239558708208E-6</v>
      </c>
      <c r="L167" s="5">
        <v>-5.01299952740666E-5</v>
      </c>
      <c r="M167" s="5">
        <v>-2.1972470485366099E-5</v>
      </c>
      <c r="N167" s="5">
        <v>-4.3729983599807501E-4</v>
      </c>
      <c r="O167" s="5">
        <v>173962.43893050001</v>
      </c>
      <c r="P167" s="5">
        <v>56446.449442365803</v>
      </c>
      <c r="Q167" s="5">
        <v>-9.5983615546867908E-6</v>
      </c>
      <c r="R167" s="5">
        <v>-5.0087930539473103E-5</v>
      </c>
      <c r="S167" s="5">
        <v>-2.19540306739395E-5</v>
      </c>
      <c r="T167" s="5">
        <v>-4.3693355616257999E-4</v>
      </c>
    </row>
    <row r="168" spans="1:20" x14ac:dyDescent="0.2">
      <c r="A168" s="5">
        <v>0.01</v>
      </c>
      <c r="B168" s="5">
        <v>0.111</v>
      </c>
      <c r="C168" s="5">
        <v>69886.497755858101</v>
      </c>
      <c r="D168" s="5">
        <v>59162.793898432297</v>
      </c>
      <c r="E168" s="5">
        <v>0</v>
      </c>
      <c r="F168" s="5">
        <v>0</v>
      </c>
      <c r="G168" s="5">
        <v>0</v>
      </c>
      <c r="H168" s="5">
        <v>0</v>
      </c>
      <c r="I168" s="5">
        <v>121130.169220645</v>
      </c>
      <c r="J168" s="5">
        <v>79005.848124840995</v>
      </c>
      <c r="K168" s="5">
        <v>-1.2956314060483899E-4</v>
      </c>
      <c r="L168" s="5">
        <v>-6.7454436904611204E-4</v>
      </c>
      <c r="M168" s="5">
        <v>-2.9613606049044502E-4</v>
      </c>
      <c r="N168" s="5">
        <v>-5.7557538455552002E-3</v>
      </c>
      <c r="O168" s="5">
        <v>120499.308934521</v>
      </c>
      <c r="P168" s="5">
        <v>56424.541585703199</v>
      </c>
      <c r="Q168" s="5">
        <v>-1.29066428400087E-4</v>
      </c>
      <c r="R168" s="5">
        <v>-6.7196472984445098E-4</v>
      </c>
      <c r="S168" s="5">
        <v>-2.9500160681593602E-4</v>
      </c>
      <c r="T168" s="5">
        <v>-5.7342596677600896E-3</v>
      </c>
    </row>
    <row r="169" spans="1:20" x14ac:dyDescent="0.2">
      <c r="A169" s="5">
        <v>0.1</v>
      </c>
      <c r="B169" s="5">
        <v>0.111</v>
      </c>
      <c r="C169" s="5">
        <v>88033.406384677699</v>
      </c>
      <c r="D169" s="5">
        <v>58480.350844796201</v>
      </c>
      <c r="E169" s="5">
        <v>0</v>
      </c>
      <c r="F169" s="5">
        <v>0</v>
      </c>
      <c r="G169" s="5">
        <v>0</v>
      </c>
      <c r="H169" s="5">
        <v>0</v>
      </c>
      <c r="I169" s="5">
        <v>82271.4634237071</v>
      </c>
      <c r="J169" s="5">
        <v>79557.240247755806</v>
      </c>
      <c r="K169" s="5">
        <v>-2.3242876766130099E-3</v>
      </c>
      <c r="L169" s="5">
        <v>-1.1600378604565E-2</v>
      </c>
      <c r="M169" s="5">
        <v>-5.2440739529091398E-3</v>
      </c>
      <c r="N169" s="5">
        <v>-6.8448747817427602E-2</v>
      </c>
      <c r="O169" s="5">
        <v>72262.375984401704</v>
      </c>
      <c r="P169" s="5">
        <v>56827.485182262899</v>
      </c>
      <c r="Q169" s="5">
        <v>-2.3596642016800399E-3</v>
      </c>
      <c r="R169" s="5">
        <v>-1.1768499934981601E-2</v>
      </c>
      <c r="S169" s="5">
        <v>-5.3227117021815299E-3</v>
      </c>
      <c r="T169" s="5">
        <v>-6.9050908055681301E-2</v>
      </c>
    </row>
    <row r="170" spans="1:20" x14ac:dyDescent="0.2">
      <c r="A170" s="5">
        <v>1</v>
      </c>
      <c r="B170" s="5">
        <v>0.111</v>
      </c>
      <c r="C170" s="5">
        <v>110495.118990344</v>
      </c>
      <c r="D170" s="5">
        <v>58323.238381260402</v>
      </c>
      <c r="E170" s="5">
        <v>0</v>
      </c>
      <c r="F170" s="5">
        <v>0</v>
      </c>
      <c r="G170" s="5">
        <v>0</v>
      </c>
      <c r="H170" s="5">
        <v>0</v>
      </c>
      <c r="I170" s="5">
        <v>79729.466293009697</v>
      </c>
      <c r="J170" s="5">
        <v>79574.961228034299</v>
      </c>
      <c r="K170" s="5">
        <v>-2.5630310054476201E-2</v>
      </c>
      <c r="L170" s="5">
        <v>-8.2575143414623603E-2</v>
      </c>
      <c r="M170" s="5">
        <v>-5.0048837114715999E-2</v>
      </c>
      <c r="N170" s="5">
        <v>-0.110998665213484</v>
      </c>
      <c r="O170" s="5">
        <v>57910.826958077101</v>
      </c>
      <c r="P170" s="5">
        <v>57717.178761188297</v>
      </c>
      <c r="Q170" s="5">
        <v>-3.1520186977085203E-2</v>
      </c>
      <c r="R170" s="5">
        <v>4.4133425620416604E-3</v>
      </c>
      <c r="S170" s="5">
        <v>-5.9190291909256801E-2</v>
      </c>
      <c r="T170" s="5">
        <v>0.13383873951575401</v>
      </c>
    </row>
    <row r="171" spans="1:20" x14ac:dyDescent="0.2">
      <c r="A171" s="5">
        <v>10</v>
      </c>
      <c r="B171" s="5">
        <v>0.111</v>
      </c>
      <c r="C171" s="5">
        <v>115374.794123995</v>
      </c>
      <c r="D171" s="5">
        <v>58311.6717799295</v>
      </c>
      <c r="E171" s="5">
        <v>0</v>
      </c>
      <c r="F171" s="5">
        <v>0</v>
      </c>
      <c r="G171" s="5">
        <v>0</v>
      </c>
      <c r="H171" s="5">
        <v>0</v>
      </c>
      <c r="I171" s="5">
        <v>80520.966228875404</v>
      </c>
      <c r="J171" s="5">
        <v>79568.549883768501</v>
      </c>
      <c r="K171" s="5">
        <v>-9.88872057433961E-2</v>
      </c>
      <c r="L171" s="5">
        <v>-0.11099810325387501</v>
      </c>
      <c r="M171" s="5">
        <v>-0.11023532799241099</v>
      </c>
      <c r="N171" s="5">
        <v>-0.111</v>
      </c>
      <c r="O171" s="5">
        <v>58825.319137491999</v>
      </c>
      <c r="P171" s="5">
        <v>57682.955661209897</v>
      </c>
      <c r="Q171" s="5">
        <v>-0.10745238046161</v>
      </c>
      <c r="R171" s="5">
        <v>5.0563021522038697E-2</v>
      </c>
      <c r="S171" s="5">
        <v>-0.110949403198708</v>
      </c>
      <c r="T171" s="5">
        <v>0.18621377597952701</v>
      </c>
    </row>
    <row r="172" spans="1:20" x14ac:dyDescent="0.2">
      <c r="A172" s="5">
        <v>100</v>
      </c>
      <c r="B172" s="5">
        <v>0.111</v>
      </c>
      <c r="C172" s="5">
        <v>115375.70880815299</v>
      </c>
      <c r="D172" s="5">
        <v>58311.602924211002</v>
      </c>
      <c r="E172" s="5">
        <v>0</v>
      </c>
      <c r="F172" s="5">
        <v>0</v>
      </c>
      <c r="G172" s="5">
        <v>0</v>
      </c>
      <c r="H172" s="5">
        <v>0</v>
      </c>
      <c r="I172" s="5">
        <v>88460.2219236448</v>
      </c>
      <c r="J172" s="5">
        <v>79448.017374512798</v>
      </c>
      <c r="K172" s="5">
        <v>-0.11098990589777701</v>
      </c>
      <c r="L172" s="5">
        <v>-0.110999999999999</v>
      </c>
      <c r="M172" s="5">
        <v>-0.110999999771755</v>
      </c>
      <c r="N172" s="5">
        <v>-0.111</v>
      </c>
      <c r="O172" s="5">
        <v>65379.010566939898</v>
      </c>
      <c r="P172" s="5">
        <v>57122.3115751437</v>
      </c>
      <c r="Q172" s="5">
        <v>-0.110999999727004</v>
      </c>
      <c r="R172" s="5">
        <v>0.13491507256223401</v>
      </c>
      <c r="S172" s="5">
        <v>-0.110999999999999</v>
      </c>
      <c r="T172" s="5">
        <v>0.340803305571658</v>
      </c>
    </row>
    <row r="173" spans="1:20" x14ac:dyDescent="0.2">
      <c r="A173" s="5">
        <v>9.999999999999989E-7</v>
      </c>
      <c r="B173" s="5">
        <v>0.121999999999999</v>
      </c>
      <c r="C173" s="5">
        <v>86888.917626929499</v>
      </c>
      <c r="D173" s="5">
        <v>58106.381554676103</v>
      </c>
      <c r="E173" s="5">
        <v>0</v>
      </c>
      <c r="F173" s="5">
        <v>0</v>
      </c>
      <c r="G173" s="5">
        <v>0</v>
      </c>
      <c r="H173" s="5">
        <v>0</v>
      </c>
      <c r="I173" s="5">
        <v>184803.60465978499</v>
      </c>
      <c r="J173" s="5">
        <v>77629.979453255393</v>
      </c>
      <c r="K173" s="5">
        <v>-9.1107237649031196E-9</v>
      </c>
      <c r="L173" s="5">
        <v>-4.7552016291807601E-8</v>
      </c>
      <c r="M173" s="5">
        <v>-2.0839844460284198E-8</v>
      </c>
      <c r="N173" s="5">
        <v>-4.15544485879278E-7</v>
      </c>
      <c r="O173" s="5">
        <v>184803.604651417</v>
      </c>
      <c r="P173" s="5">
        <v>56305.326376161203</v>
      </c>
      <c r="Q173" s="5">
        <v>-9.1107169779095201E-9</v>
      </c>
      <c r="R173" s="5">
        <v>-4.7551980868148302E-8</v>
      </c>
      <c r="S173" s="5">
        <v>-2.08398289357346E-8</v>
      </c>
      <c r="T173" s="5">
        <v>-4.1554417632177398E-7</v>
      </c>
    </row>
    <row r="174" spans="1:20" x14ac:dyDescent="0.2">
      <c r="A174" s="5">
        <v>1.0000000000000001E-5</v>
      </c>
      <c r="B174" s="5">
        <v>0.121999999999999</v>
      </c>
      <c r="C174" s="5">
        <v>63092.485167971499</v>
      </c>
      <c r="D174" s="5">
        <v>59017.457272950502</v>
      </c>
      <c r="E174" s="5">
        <v>0</v>
      </c>
      <c r="F174" s="5">
        <v>0</v>
      </c>
      <c r="G174" s="5">
        <v>0</v>
      </c>
      <c r="H174" s="5">
        <v>0</v>
      </c>
      <c r="I174" s="5">
        <v>184701.549252192</v>
      </c>
      <c r="J174" s="5">
        <v>77629.979453446693</v>
      </c>
      <c r="K174" s="5">
        <v>-9.1107921761932502E-8</v>
      </c>
      <c r="L174" s="5">
        <v>-4.7552305292558003E-7</v>
      </c>
      <c r="M174" s="5">
        <v>-2.08399918429731E-7</v>
      </c>
      <c r="N174" s="5">
        <v>-4.1554131778517102E-6</v>
      </c>
      <c r="O174" s="5">
        <v>184701.548415347</v>
      </c>
      <c r="P174" s="5">
        <v>56305.3263762977</v>
      </c>
      <c r="Q174" s="5">
        <v>-9.11072430589155E-8</v>
      </c>
      <c r="R174" s="5">
        <v>-4.7551951055077098E-7</v>
      </c>
      <c r="S174" s="5">
        <v>-2.0839836596776501E-7</v>
      </c>
      <c r="T174" s="5">
        <v>-4.15538222288069E-6</v>
      </c>
    </row>
    <row r="175" spans="1:20" x14ac:dyDescent="0.2">
      <c r="A175" s="5">
        <v>1E-4</v>
      </c>
      <c r="B175" s="5">
        <v>0.121999999999999</v>
      </c>
      <c r="C175" s="5">
        <v>59532.437459188601</v>
      </c>
      <c r="D175" s="5">
        <v>59294.9097475007</v>
      </c>
      <c r="E175" s="5">
        <v>0</v>
      </c>
      <c r="F175" s="5">
        <v>7.1463672513624302E-2</v>
      </c>
      <c r="G175" s="5">
        <v>0</v>
      </c>
      <c r="H175" s="5">
        <v>0.20037324008179899</v>
      </c>
      <c r="I175" s="5">
        <v>183678.13314648601</v>
      </c>
      <c r="J175" s="5">
        <v>77629.872527075699</v>
      </c>
      <c r="K175" s="5">
        <v>-9.1110325768116601E-7</v>
      </c>
      <c r="L175" s="5">
        <v>-4.7552879376384898E-6</v>
      </c>
      <c r="M175" s="5">
        <v>-2.0840450718135201E-6</v>
      </c>
      <c r="N175" s="5">
        <v>-4.1548940197210901E-5</v>
      </c>
      <c r="O175" s="5">
        <v>183678.049516603</v>
      </c>
      <c r="P175" s="5">
        <v>56304.852343291699</v>
      </c>
      <c r="Q175" s="5">
        <v>-9.1103557383586801E-7</v>
      </c>
      <c r="R175" s="5">
        <v>-4.7549346835492099E-6</v>
      </c>
      <c r="S175" s="5">
        <v>-2.0838902534822101E-6</v>
      </c>
      <c r="T175" s="5">
        <v>-4.15458541477713E-5</v>
      </c>
    </row>
    <row r="176" spans="1:20" x14ac:dyDescent="0.2">
      <c r="A176" s="5">
        <v>1E-3</v>
      </c>
      <c r="B176" s="5">
        <v>0.121999999999999</v>
      </c>
      <c r="C176" s="5">
        <v>61831.898843674098</v>
      </c>
      <c r="D176" s="5">
        <v>59166.041712827297</v>
      </c>
      <c r="E176" s="5">
        <v>0</v>
      </c>
      <c r="F176" s="5">
        <v>0.10906925169528101</v>
      </c>
      <c r="G176" s="5">
        <v>0</v>
      </c>
      <c r="H176" s="5">
        <v>0.25150510283746802</v>
      </c>
      <c r="I176" s="5">
        <v>173970.13508749701</v>
      </c>
      <c r="J176" s="5">
        <v>77634.155494178907</v>
      </c>
      <c r="K176" s="5">
        <v>-9.6055634069475305E-6</v>
      </c>
      <c r="L176" s="5">
        <v>-5.0126340110249101E-5</v>
      </c>
      <c r="M176" s="5">
        <v>-2.1970613920887202E-5</v>
      </c>
      <c r="N176" s="5">
        <v>-4.3733768265341198E-4</v>
      </c>
      <c r="O176" s="5">
        <v>173962.27867430399</v>
      </c>
      <c r="P176" s="5">
        <v>56304.257753345497</v>
      </c>
      <c r="Q176" s="5">
        <v>-9.5982535251536805E-6</v>
      </c>
      <c r="R176" s="5">
        <v>-5.0088200281484999E-5</v>
      </c>
      <c r="S176" s="5">
        <v>-2.19538950520499E-5</v>
      </c>
      <c r="T176" s="5">
        <v>-4.3700547188709003E-4</v>
      </c>
    </row>
    <row r="177" spans="1:20" x14ac:dyDescent="0.2">
      <c r="A177" s="5">
        <v>0.01</v>
      </c>
      <c r="B177" s="5">
        <v>0.121999999999999</v>
      </c>
      <c r="C177" s="5">
        <v>69886.497755858101</v>
      </c>
      <c r="D177" s="5">
        <v>59162.793898432297</v>
      </c>
      <c r="E177" s="5">
        <v>0</v>
      </c>
      <c r="F177" s="5">
        <v>0</v>
      </c>
      <c r="G177" s="5">
        <v>0</v>
      </c>
      <c r="H177" s="5">
        <v>0</v>
      </c>
      <c r="I177" s="5">
        <v>121052.708638571</v>
      </c>
      <c r="J177" s="5">
        <v>77749.270092679202</v>
      </c>
      <c r="K177" s="5">
        <v>-1.2949707732601599E-4</v>
      </c>
      <c r="L177" s="5">
        <v>-6.7435338417900104E-4</v>
      </c>
      <c r="M177" s="5">
        <v>-2.9600556267609502E-4</v>
      </c>
      <c r="N177" s="5">
        <v>-5.76652128139429E-3</v>
      </c>
      <c r="O177" s="5">
        <v>120483.866777717</v>
      </c>
      <c r="P177" s="5">
        <v>56282.906519420801</v>
      </c>
      <c r="Q177" s="5">
        <v>-1.2899827674295899E-4</v>
      </c>
      <c r="R177" s="5">
        <v>-6.7176175174706596E-4</v>
      </c>
      <c r="S177" s="5">
        <v>-2.9486618535649298E-4</v>
      </c>
      <c r="T177" s="5">
        <v>-5.7448355228471503E-3</v>
      </c>
    </row>
    <row r="178" spans="1:20" x14ac:dyDescent="0.2">
      <c r="A178" s="5">
        <v>0.1</v>
      </c>
      <c r="B178" s="5">
        <v>0.121999999999999</v>
      </c>
      <c r="C178" s="5">
        <v>88033.406384677699</v>
      </c>
      <c r="D178" s="5">
        <v>58480.350844796201</v>
      </c>
      <c r="E178" s="5">
        <v>0</v>
      </c>
      <c r="F178" s="5">
        <v>0</v>
      </c>
      <c r="G178" s="5">
        <v>0</v>
      </c>
      <c r="H178" s="5">
        <v>0</v>
      </c>
      <c r="I178" s="5">
        <v>81427.787855573406</v>
      </c>
      <c r="J178" s="5">
        <v>78313.794313697304</v>
      </c>
      <c r="K178" s="5">
        <v>-2.32930357878156E-3</v>
      </c>
      <c r="L178" s="5">
        <v>-1.1671311164219199E-2</v>
      </c>
      <c r="M178" s="5">
        <v>-5.2617810831119003E-3</v>
      </c>
      <c r="N178" s="5">
        <v>-7.1088137166450793E-2</v>
      </c>
      <c r="O178" s="5">
        <v>72148.512517967407</v>
      </c>
      <c r="P178" s="5">
        <v>56680.371105525999</v>
      </c>
      <c r="Q178" s="5">
        <v>-2.3613150966384599E-3</v>
      </c>
      <c r="R178" s="5">
        <v>-1.1824703290345099E-2</v>
      </c>
      <c r="S178" s="5">
        <v>-5.3331186222177803E-3</v>
      </c>
      <c r="T178" s="5">
        <v>-7.1682216608060706E-2</v>
      </c>
    </row>
    <row r="179" spans="1:20" x14ac:dyDescent="0.2">
      <c r="A179" s="5">
        <v>1</v>
      </c>
      <c r="B179" s="5">
        <v>0.121999999999999</v>
      </c>
      <c r="C179" s="5">
        <v>110495.118990344</v>
      </c>
      <c r="D179" s="5">
        <v>58323.238381260402</v>
      </c>
      <c r="E179" s="5">
        <v>0</v>
      </c>
      <c r="F179" s="5">
        <v>0</v>
      </c>
      <c r="G179" s="5">
        <v>0</v>
      </c>
      <c r="H179" s="5">
        <v>0</v>
      </c>
      <c r="I179" s="5">
        <v>78505.169016326297</v>
      </c>
      <c r="J179" s="5">
        <v>78340.015070270194</v>
      </c>
      <c r="K179" s="5">
        <v>-2.6098255593036201E-2</v>
      </c>
      <c r="L179" s="5">
        <v>-8.7031149204964603E-2</v>
      </c>
      <c r="M179" s="5">
        <v>-5.15888739881247E-2</v>
      </c>
      <c r="N179" s="5">
        <v>-0.121996385346219</v>
      </c>
      <c r="O179" s="5">
        <v>57765.026625004299</v>
      </c>
      <c r="P179" s="5">
        <v>57563.301272218501</v>
      </c>
      <c r="Q179" s="5">
        <v>-3.1948516348927897E-2</v>
      </c>
      <c r="R179" s="5">
        <v>1.20033301180323E-4</v>
      </c>
      <c r="S179" s="5">
        <v>-6.0979113688532698E-2</v>
      </c>
      <c r="T179" s="5">
        <v>0.130462263031313</v>
      </c>
    </row>
    <row r="180" spans="1:20" x14ac:dyDescent="0.2">
      <c r="A180" s="5">
        <v>10</v>
      </c>
      <c r="B180" s="5">
        <v>0.121999999999999</v>
      </c>
      <c r="C180" s="5">
        <v>115374.794123995</v>
      </c>
      <c r="D180" s="5">
        <v>58311.6717799295</v>
      </c>
      <c r="E180" s="5">
        <v>0</v>
      </c>
      <c r="F180" s="5">
        <v>0</v>
      </c>
      <c r="G180" s="5">
        <v>0</v>
      </c>
      <c r="H180" s="5">
        <v>0</v>
      </c>
      <c r="I180" s="5">
        <v>79262.701848734694</v>
      </c>
      <c r="J180" s="5">
        <v>78335.064661529294</v>
      </c>
      <c r="K180" s="5">
        <v>-0.10630003910124899</v>
      </c>
      <c r="L180" s="5">
        <v>-0.121995448391629</v>
      </c>
      <c r="M180" s="5">
        <v>-0.120790863900055</v>
      </c>
      <c r="N180" s="5">
        <v>-0.122</v>
      </c>
      <c r="O180" s="5">
        <v>58657.650576067397</v>
      </c>
      <c r="P180" s="5">
        <v>57530.326852833503</v>
      </c>
      <c r="Q180" s="5">
        <v>-0.11672335192523201</v>
      </c>
      <c r="R180" s="5">
        <v>4.9209299304998899E-2</v>
      </c>
      <c r="S180" s="5">
        <v>-0.121892048897238</v>
      </c>
      <c r="T180" s="5">
        <v>0.184148837470793</v>
      </c>
    </row>
    <row r="181" spans="1:20" x14ac:dyDescent="0.2">
      <c r="A181" s="5">
        <v>100</v>
      </c>
      <c r="B181" s="5">
        <v>0.121999999999999</v>
      </c>
      <c r="C181" s="5">
        <v>115375.70880815299</v>
      </c>
      <c r="D181" s="5">
        <v>58311.602924211002</v>
      </c>
      <c r="E181" s="5">
        <v>0</v>
      </c>
      <c r="F181" s="5">
        <v>0</v>
      </c>
      <c r="G181" s="5">
        <v>0</v>
      </c>
      <c r="H181" s="5">
        <v>0</v>
      </c>
      <c r="I181" s="5">
        <v>87511.931840872203</v>
      </c>
      <c r="J181" s="5">
        <v>78205.799613844007</v>
      </c>
      <c r="K181" s="5">
        <v>-0.121985463403862</v>
      </c>
      <c r="L181" s="5">
        <v>-0.122</v>
      </c>
      <c r="M181" s="5">
        <v>-0.12199999955780901</v>
      </c>
      <c r="N181" s="5">
        <v>-0.122</v>
      </c>
      <c r="O181" s="5">
        <v>65261.101423783803</v>
      </c>
      <c r="P181" s="5">
        <v>56977.096600511803</v>
      </c>
      <c r="Q181" s="5">
        <v>-0.121999998401302</v>
      </c>
      <c r="R181" s="5">
        <v>0.12776802401158499</v>
      </c>
      <c r="S181" s="5">
        <v>-0.121999999999999</v>
      </c>
      <c r="T181" s="5">
        <v>0.31613903369708102</v>
      </c>
    </row>
    <row r="182" spans="1:20" x14ac:dyDescent="0.2">
      <c r="A182" s="5">
        <v>9.999999999999989E-7</v>
      </c>
      <c r="B182" s="5">
        <v>0.13500000000000001</v>
      </c>
      <c r="C182" s="5">
        <v>86888.917626929499</v>
      </c>
      <c r="D182" s="5">
        <v>58106.381554676103</v>
      </c>
      <c r="E182" s="5">
        <v>0</v>
      </c>
      <c r="F182" s="5">
        <v>0</v>
      </c>
      <c r="G182" s="5">
        <v>0</v>
      </c>
      <c r="H182" s="5">
        <v>0</v>
      </c>
      <c r="I182" s="5">
        <v>184803.604658842</v>
      </c>
      <c r="J182" s="5">
        <v>76293.9229032617</v>
      </c>
      <c r="K182" s="5">
        <v>-9.1107230329102896E-9</v>
      </c>
      <c r="L182" s="5">
        <v>-4.7552013199502599E-8</v>
      </c>
      <c r="M182" s="5">
        <v>-2.08398428833025E-8</v>
      </c>
      <c r="N182" s="5">
        <v>-4.1554451977530599E-7</v>
      </c>
      <c r="O182" s="5">
        <v>184803.60465127899</v>
      </c>
      <c r="P182" s="5">
        <v>56137.829874151503</v>
      </c>
      <c r="Q182" s="5">
        <v>-9.1107168994794606E-9</v>
      </c>
      <c r="R182" s="5">
        <v>-4.75519811870114E-8</v>
      </c>
      <c r="S182" s="5">
        <v>-2.0839828853710199E-8</v>
      </c>
      <c r="T182" s="5">
        <v>-4.1554424002697001E-7</v>
      </c>
    </row>
    <row r="183" spans="1:20" x14ac:dyDescent="0.2">
      <c r="A183" s="5">
        <v>1.0000000000000001E-5</v>
      </c>
      <c r="B183" s="5">
        <v>0.13500000000000001</v>
      </c>
      <c r="C183" s="5">
        <v>63092.485167971499</v>
      </c>
      <c r="D183" s="5">
        <v>59017.457272950502</v>
      </c>
      <c r="E183" s="5">
        <v>0</v>
      </c>
      <c r="F183" s="5">
        <v>0</v>
      </c>
      <c r="G183" s="5">
        <v>0</v>
      </c>
      <c r="H183" s="5">
        <v>0</v>
      </c>
      <c r="I183" s="5">
        <v>184701.549157865</v>
      </c>
      <c r="J183" s="5">
        <v>76293.922903229002</v>
      </c>
      <c r="K183" s="5">
        <v>-9.1107848566447396E-8</v>
      </c>
      <c r="L183" s="5">
        <v>-4.755227437169E-7</v>
      </c>
      <c r="M183" s="5">
        <v>-2.0839976074052201E-7</v>
      </c>
      <c r="N183" s="5">
        <v>-4.1554165676945498E-6</v>
      </c>
      <c r="O183" s="5">
        <v>184701.54840160499</v>
      </c>
      <c r="P183" s="5">
        <v>56137.829874130497</v>
      </c>
      <c r="Q183" s="5">
        <v>-9.1107235220371307E-8</v>
      </c>
      <c r="R183" s="5">
        <v>-4.7551954246052302E-7</v>
      </c>
      <c r="S183" s="5">
        <v>-2.0839835777557199E-7</v>
      </c>
      <c r="T183" s="5">
        <v>-4.15538859349723E-6</v>
      </c>
    </row>
    <row r="184" spans="1:20" x14ac:dyDescent="0.2">
      <c r="A184" s="5">
        <v>1E-4</v>
      </c>
      <c r="B184" s="5">
        <v>0.13500000000000001</v>
      </c>
      <c r="C184" s="5">
        <v>59532.437459188601</v>
      </c>
      <c r="D184" s="5">
        <v>59294.9097475007</v>
      </c>
      <c r="E184" s="5">
        <v>0</v>
      </c>
      <c r="F184" s="5">
        <v>7.1463672513624302E-2</v>
      </c>
      <c r="G184" s="5">
        <v>0</v>
      </c>
      <c r="H184" s="5">
        <v>0.20037324008179899</v>
      </c>
      <c r="I184" s="5">
        <v>183678.12372074401</v>
      </c>
      <c r="J184" s="5">
        <v>76293.758218202303</v>
      </c>
      <c r="K184" s="5">
        <v>-9.1109596047371197E-7</v>
      </c>
      <c r="L184" s="5">
        <v>-4.7552571346754899E-6</v>
      </c>
      <c r="M184" s="5">
        <v>-2.0840293541816499E-6</v>
      </c>
      <c r="N184" s="5">
        <v>-4.1549280202455E-5</v>
      </c>
      <c r="O184" s="5">
        <v>183678.04814145199</v>
      </c>
      <c r="P184" s="5">
        <v>56137.381763905498</v>
      </c>
      <c r="Q184" s="5">
        <v>-9.1103479486485902E-7</v>
      </c>
      <c r="R184" s="5">
        <v>-4.7549378994399298E-6</v>
      </c>
      <c r="S184" s="5">
        <v>-2.08388944536895E-6</v>
      </c>
      <c r="T184" s="5">
        <v>-4.1546491261213497E-5</v>
      </c>
    </row>
    <row r="185" spans="1:20" x14ac:dyDescent="0.2">
      <c r="A185" s="5">
        <v>1E-3</v>
      </c>
      <c r="B185" s="5">
        <v>0.13500000000000001</v>
      </c>
      <c r="C185" s="5">
        <v>61831.898843674098</v>
      </c>
      <c r="D185" s="5">
        <v>59166.041712827297</v>
      </c>
      <c r="E185" s="5">
        <v>0</v>
      </c>
      <c r="F185" s="5">
        <v>0.10906925169528101</v>
      </c>
      <c r="G185" s="5">
        <v>0</v>
      </c>
      <c r="H185" s="5">
        <v>0.25150510283746802</v>
      </c>
      <c r="I185" s="5">
        <v>173969.22841805199</v>
      </c>
      <c r="J185" s="5">
        <v>76297.492085728794</v>
      </c>
      <c r="K185" s="5">
        <v>-9.6047269662184594E-6</v>
      </c>
      <c r="L185" s="5">
        <v>-5.0122786845361598E-5</v>
      </c>
      <c r="M185" s="5">
        <v>-2.1968809299322301E-5</v>
      </c>
      <c r="N185" s="5">
        <v>-4.3737443880038001E-4</v>
      </c>
      <c r="O185" s="5">
        <v>173962.12210712</v>
      </c>
      <c r="P185" s="5">
        <v>56136.8491722162</v>
      </c>
      <c r="Q185" s="5">
        <v>-9.5981491269209698E-6</v>
      </c>
      <c r="R185" s="5">
        <v>-5.0088465376584198E-5</v>
      </c>
      <c r="S185" s="5">
        <v>-2.19537645784445E-5</v>
      </c>
      <c r="T185" s="5">
        <v>-4.3707539351305698E-4</v>
      </c>
    </row>
    <row r="186" spans="1:20" x14ac:dyDescent="0.2">
      <c r="A186" s="5">
        <v>0.01</v>
      </c>
      <c r="B186" s="5">
        <v>0.13500000000000001</v>
      </c>
      <c r="C186" s="5">
        <v>69886.497755858101</v>
      </c>
      <c r="D186" s="5">
        <v>59162.793898432297</v>
      </c>
      <c r="E186" s="5">
        <v>0</v>
      </c>
      <c r="F186" s="5">
        <v>0</v>
      </c>
      <c r="G186" s="5">
        <v>0</v>
      </c>
      <c r="H186" s="5">
        <v>0</v>
      </c>
      <c r="I186" s="5">
        <v>120976.379723783</v>
      </c>
      <c r="J186" s="5">
        <v>76403.228855716894</v>
      </c>
      <c r="K186" s="5">
        <v>-1.2943288517442501E-4</v>
      </c>
      <c r="L186" s="5">
        <v>-6.7416754930978704E-4</v>
      </c>
      <c r="M186" s="5">
        <v>-2.9587872204355799E-4</v>
      </c>
      <c r="N186" s="5">
        <v>-5.7769989663811402E-3</v>
      </c>
      <c r="O186" s="5">
        <v>120456.088491064</v>
      </c>
      <c r="P186" s="5">
        <v>56116.360050558302</v>
      </c>
      <c r="Q186" s="5">
        <v>-1.29005204125343E-4</v>
      </c>
      <c r="R186" s="5">
        <v>-6.7194444554724E-4</v>
      </c>
      <c r="S186" s="5">
        <v>-2.9490166572385899E-4</v>
      </c>
      <c r="T186" s="5">
        <v>-5.7583175465744704E-3</v>
      </c>
    </row>
    <row r="187" spans="1:20" x14ac:dyDescent="0.2">
      <c r="A187" s="5">
        <v>0.1</v>
      </c>
      <c r="B187" s="5">
        <v>0.13500000000000001</v>
      </c>
      <c r="C187" s="5">
        <v>88033.406384677699</v>
      </c>
      <c r="D187" s="5">
        <v>58480.350844796201</v>
      </c>
      <c r="E187" s="5">
        <v>0</v>
      </c>
      <c r="F187" s="5">
        <v>0</v>
      </c>
      <c r="G187" s="5">
        <v>0</v>
      </c>
      <c r="H187" s="5">
        <v>0</v>
      </c>
      <c r="I187" s="5">
        <v>80562.287149506301</v>
      </c>
      <c r="J187" s="5">
        <v>76981.538602200497</v>
      </c>
      <c r="K187" s="5">
        <v>-2.3349980045119798E-3</v>
      </c>
      <c r="L187" s="5">
        <v>-1.1744791624146701E-2</v>
      </c>
      <c r="M187" s="5">
        <v>-5.2808793834430703E-3</v>
      </c>
      <c r="N187" s="5">
        <v>-7.3817936556366898E-2</v>
      </c>
      <c r="O187" s="5">
        <v>72006.038295296807</v>
      </c>
      <c r="P187" s="5">
        <v>56505.001624115001</v>
      </c>
      <c r="Q187" s="5">
        <v>-2.3652708672941601E-3</v>
      </c>
      <c r="R187" s="5">
        <v>-1.1891041060086699E-2</v>
      </c>
      <c r="S187" s="5">
        <v>-5.3485106213149603E-3</v>
      </c>
      <c r="T187" s="5">
        <v>-7.4429908550273205E-2</v>
      </c>
    </row>
    <row r="188" spans="1:20" x14ac:dyDescent="0.2">
      <c r="A188" s="5">
        <v>1</v>
      </c>
      <c r="B188" s="5">
        <v>0.13500000000000001</v>
      </c>
      <c r="C188" s="5">
        <v>110495.118990344</v>
      </c>
      <c r="D188" s="5">
        <v>58323.238381260402</v>
      </c>
      <c r="E188" s="5">
        <v>0</v>
      </c>
      <c r="F188" s="5">
        <v>0</v>
      </c>
      <c r="G188" s="5">
        <v>0</v>
      </c>
      <c r="H188" s="5">
        <v>0</v>
      </c>
      <c r="I188" s="5">
        <v>77202.717826785505</v>
      </c>
      <c r="J188" s="5">
        <v>77021.984468359195</v>
      </c>
      <c r="K188" s="5">
        <v>-2.65533988401239E-2</v>
      </c>
      <c r="L188" s="5">
        <v>-9.1717460417873001E-2</v>
      </c>
      <c r="M188" s="5">
        <v>-5.3137100594059301E-2</v>
      </c>
      <c r="N188" s="5">
        <v>-0.13499010998057001</v>
      </c>
      <c r="O188" s="5">
        <v>57594.482069808</v>
      </c>
      <c r="P188" s="5">
        <v>57382.736253501796</v>
      </c>
      <c r="Q188" s="5">
        <v>-3.2396256700178802E-2</v>
      </c>
      <c r="R188" s="5">
        <v>-4.7199277256263997E-3</v>
      </c>
      <c r="S188" s="5">
        <v>-6.2829459993492806E-2</v>
      </c>
      <c r="T188" s="5">
        <v>0.12663788614434299</v>
      </c>
    </row>
    <row r="189" spans="1:20" x14ac:dyDescent="0.2">
      <c r="A189" s="5">
        <v>10</v>
      </c>
      <c r="B189" s="5">
        <v>0.13500000000000001</v>
      </c>
      <c r="C189" s="5">
        <v>115374.794123995</v>
      </c>
      <c r="D189" s="5">
        <v>58311.6717799295</v>
      </c>
      <c r="E189" s="5">
        <v>0</v>
      </c>
      <c r="F189" s="5">
        <v>0</v>
      </c>
      <c r="G189" s="5">
        <v>0</v>
      </c>
      <c r="H189" s="5">
        <v>0</v>
      </c>
      <c r="I189" s="5">
        <v>77917.886394486006</v>
      </c>
      <c r="J189" s="5">
        <v>77014.313806089005</v>
      </c>
      <c r="K189" s="5">
        <v>-0.11449670604003601</v>
      </c>
      <c r="L189" s="5">
        <v>-0.13498890911970801</v>
      </c>
      <c r="M189" s="5">
        <v>-0.13306952070983999</v>
      </c>
      <c r="N189" s="5">
        <v>-0.13499999999999901</v>
      </c>
      <c r="O189" s="5">
        <v>58460.038317990002</v>
      </c>
      <c r="P189" s="5">
        <v>57350.000339400904</v>
      </c>
      <c r="Q189" s="5">
        <v>-0.12713955022849999</v>
      </c>
      <c r="R189" s="5">
        <v>4.2483126563169597E-2</v>
      </c>
      <c r="S189" s="5">
        <v>-0.13477027910542599</v>
      </c>
      <c r="T189" s="5">
        <v>0.18018895427564999</v>
      </c>
    </row>
    <row r="190" spans="1:20" x14ac:dyDescent="0.2">
      <c r="A190" s="5">
        <v>100</v>
      </c>
      <c r="B190" s="5">
        <v>0.13500000000000001</v>
      </c>
      <c r="C190" s="5">
        <v>115375.70880815299</v>
      </c>
      <c r="D190" s="5">
        <v>58311.602924211002</v>
      </c>
      <c r="E190" s="5">
        <v>0</v>
      </c>
      <c r="F190" s="5">
        <v>0</v>
      </c>
      <c r="G190" s="5">
        <v>0</v>
      </c>
      <c r="H190" s="5">
        <v>0</v>
      </c>
      <c r="I190" s="5">
        <v>86671.255099432004</v>
      </c>
      <c r="J190" s="5">
        <v>76876.163199243005</v>
      </c>
      <c r="K190" s="5">
        <v>-0.134977488918158</v>
      </c>
      <c r="L190" s="5">
        <v>-0.13499999999999801</v>
      </c>
      <c r="M190" s="5">
        <v>-0.134999999013102</v>
      </c>
      <c r="N190" s="5">
        <v>-0.13499999999999901</v>
      </c>
      <c r="O190" s="5">
        <v>65157.069811371803</v>
      </c>
      <c r="P190" s="5">
        <v>56800.247042209703</v>
      </c>
      <c r="Q190" s="5">
        <v>-0.134999991885148</v>
      </c>
      <c r="R190" s="5">
        <v>0.13558667497079699</v>
      </c>
      <c r="S190" s="5">
        <v>-0.13499999999999801</v>
      </c>
      <c r="T190" s="5">
        <v>0.29891082944731401</v>
      </c>
    </row>
    <row r="191" spans="1:20" x14ac:dyDescent="0.2">
      <c r="A191" s="5">
        <v>9.999999999999989E-7</v>
      </c>
      <c r="B191" s="5">
        <v>0.149999999999999</v>
      </c>
      <c r="C191" s="5">
        <v>86888.917626929499</v>
      </c>
      <c r="D191" s="5">
        <v>58106.381554676103</v>
      </c>
      <c r="E191" s="5">
        <v>0</v>
      </c>
      <c r="F191" s="5">
        <v>0</v>
      </c>
      <c r="G191" s="5">
        <v>0</v>
      </c>
      <c r="H191" s="5">
        <v>0</v>
      </c>
      <c r="I191" s="5">
        <v>184803.60465795701</v>
      </c>
      <c r="J191" s="5">
        <v>74893.301796486805</v>
      </c>
      <c r="K191" s="5">
        <v>-9.1107223459628603E-9</v>
      </c>
      <c r="L191" s="5">
        <v>-4.7552010297490999E-8</v>
      </c>
      <c r="M191" s="5">
        <v>-2.0839841403365E-8</v>
      </c>
      <c r="N191" s="5">
        <v>-4.1554455158540101E-7</v>
      </c>
      <c r="O191" s="5">
        <v>184803.60465115</v>
      </c>
      <c r="P191" s="5">
        <v>55945.7182110555</v>
      </c>
      <c r="Q191" s="5">
        <v>-9.1107168258754193E-9</v>
      </c>
      <c r="R191" s="5">
        <v>-4.7551981486249797E-8</v>
      </c>
      <c r="S191" s="5">
        <v>-2.08398287767325E-8</v>
      </c>
      <c r="T191" s="5">
        <v>-4.1554429981183402E-7</v>
      </c>
    </row>
    <row r="192" spans="1:20" x14ac:dyDescent="0.2">
      <c r="A192" s="5">
        <v>1.0000000000000001E-5</v>
      </c>
      <c r="B192" s="5">
        <v>0.149999999999999</v>
      </c>
      <c r="C192" s="5">
        <v>63092.485167971499</v>
      </c>
      <c r="D192" s="5">
        <v>59017.457272950502</v>
      </c>
      <c r="E192" s="5">
        <v>0</v>
      </c>
      <c r="F192" s="5">
        <v>0</v>
      </c>
      <c r="G192" s="5">
        <v>0</v>
      </c>
      <c r="H192" s="5">
        <v>0</v>
      </c>
      <c r="I192" s="5">
        <v>184701.549069342</v>
      </c>
      <c r="J192" s="5">
        <v>74893.301796157306</v>
      </c>
      <c r="K192" s="5">
        <v>-9.1107779874911597E-8</v>
      </c>
      <c r="L192" s="5">
        <v>-4.7552245353421602E-7</v>
      </c>
      <c r="M192" s="5">
        <v>-2.0839961275434799E-7</v>
      </c>
      <c r="N192" s="5">
        <v>-4.15541974890718E-6</v>
      </c>
      <c r="O192" s="5">
        <v>184701.548388708</v>
      </c>
      <c r="P192" s="5">
        <v>55945.718058329097</v>
      </c>
      <c r="Q192" s="5">
        <v>-9.1107227863742405E-8</v>
      </c>
      <c r="R192" s="5">
        <v>-4.7551957240420401E-7</v>
      </c>
      <c r="S192" s="5">
        <v>-2.08398350086465E-7</v>
      </c>
      <c r="T192" s="5">
        <v>-4.1553945720659697E-6</v>
      </c>
    </row>
    <row r="193" spans="1:20" x14ac:dyDescent="0.2">
      <c r="A193" s="5">
        <v>1E-4</v>
      </c>
      <c r="B193" s="5">
        <v>0.149999999999999</v>
      </c>
      <c r="C193" s="5">
        <v>59532.437459188601</v>
      </c>
      <c r="D193" s="5">
        <v>59294.9097475007</v>
      </c>
      <c r="E193" s="5">
        <v>0</v>
      </c>
      <c r="F193" s="5">
        <v>7.1463672513624302E-2</v>
      </c>
      <c r="G193" s="5">
        <v>0</v>
      </c>
      <c r="H193" s="5">
        <v>0.20037324008179899</v>
      </c>
      <c r="I193" s="5">
        <v>183678.11487232201</v>
      </c>
      <c r="J193" s="5">
        <v>74893.053186327103</v>
      </c>
      <c r="K193" s="5">
        <v>-9.1108911209234104E-7</v>
      </c>
      <c r="L193" s="5">
        <v>-4.7552282258603102E-6</v>
      </c>
      <c r="M193" s="5">
        <v>-2.0840146032275499E-6</v>
      </c>
      <c r="N193" s="5">
        <v>-4.1549599266913997E-5</v>
      </c>
      <c r="O193" s="5">
        <v>183678.04685103899</v>
      </c>
      <c r="P193" s="5">
        <v>55945.295975658999</v>
      </c>
      <c r="Q193" s="5">
        <v>-9.1103406331142897E-7</v>
      </c>
      <c r="R193" s="5">
        <v>-4.7549409147078696E-6</v>
      </c>
      <c r="S193" s="5">
        <v>-2.0838886857954198E-6</v>
      </c>
      <c r="T193" s="5">
        <v>-4.1547089154920101E-5</v>
      </c>
    </row>
    <row r="194" spans="1:20" x14ac:dyDescent="0.2">
      <c r="A194" s="5">
        <v>1E-3</v>
      </c>
      <c r="B194" s="5">
        <v>0.149999999999999</v>
      </c>
      <c r="C194" s="5">
        <v>61831.898843674098</v>
      </c>
      <c r="D194" s="5">
        <v>59166.041712827297</v>
      </c>
      <c r="E194" s="5">
        <v>0</v>
      </c>
      <c r="F194" s="5">
        <v>0.10906925169528101</v>
      </c>
      <c r="G194" s="5">
        <v>0</v>
      </c>
      <c r="H194" s="5">
        <v>0.25150510283746802</v>
      </c>
      <c r="I194" s="5">
        <v>173968.376755242</v>
      </c>
      <c r="J194" s="5">
        <v>74896.323509202193</v>
      </c>
      <c r="K194" s="5">
        <v>-9.6039407662093505E-6</v>
      </c>
      <c r="L194" s="5">
        <v>-5.0119445563616499E-5</v>
      </c>
      <c r="M194" s="5">
        <v>-2.19671128776266E-5</v>
      </c>
      <c r="N194" s="5">
        <v>-4.3740886833637098E-4</v>
      </c>
      <c r="O194" s="5">
        <v>173961.97452707801</v>
      </c>
      <c r="P194" s="5">
        <v>55944.826003631199</v>
      </c>
      <c r="Q194" s="5">
        <v>-9.5980504885456498E-6</v>
      </c>
      <c r="R194" s="5">
        <v>-5.0088710669783498E-5</v>
      </c>
      <c r="S194" s="5">
        <v>-2.19536406095904E-5</v>
      </c>
      <c r="T194" s="5">
        <v>-4.3714099434567397E-4</v>
      </c>
    </row>
    <row r="195" spans="1:20" x14ac:dyDescent="0.2">
      <c r="A195" s="5">
        <v>0.01</v>
      </c>
      <c r="B195" s="5">
        <v>0.149999999999999</v>
      </c>
      <c r="C195" s="5">
        <v>69886.497755858101</v>
      </c>
      <c r="D195" s="5">
        <v>59162.793898432297</v>
      </c>
      <c r="E195" s="5">
        <v>0</v>
      </c>
      <c r="F195" s="5">
        <v>0</v>
      </c>
      <c r="G195" s="5">
        <v>0</v>
      </c>
      <c r="H195" s="5">
        <v>0</v>
      </c>
      <c r="I195" s="5">
        <v>120902.312648683</v>
      </c>
      <c r="J195" s="5">
        <v>74992.465457344602</v>
      </c>
      <c r="K195" s="5">
        <v>-1.2937292349752701E-4</v>
      </c>
      <c r="L195" s="5">
        <v>-6.7399436584321295E-4</v>
      </c>
      <c r="M195" s="5">
        <v>-2.95760291051344E-4</v>
      </c>
      <c r="N195" s="5">
        <v>-5.7868569594028601E-3</v>
      </c>
      <c r="O195" s="5">
        <v>120432.34806285999</v>
      </c>
      <c r="P195" s="5">
        <v>55919.714078759302</v>
      </c>
      <c r="Q195" s="5">
        <v>-1.28987474972895E-4</v>
      </c>
      <c r="R195" s="5">
        <v>-6.7198997174410403E-4</v>
      </c>
      <c r="S195" s="5">
        <v>-2.94879607291837E-4</v>
      </c>
      <c r="T195" s="5">
        <v>-5.7699476264568899E-3</v>
      </c>
    </row>
    <row r="196" spans="1:20" x14ac:dyDescent="0.2">
      <c r="A196" s="5">
        <v>0.1</v>
      </c>
      <c r="B196" s="5">
        <v>0.149999999999999</v>
      </c>
      <c r="C196" s="5">
        <v>88033.406384677699</v>
      </c>
      <c r="D196" s="5">
        <v>58480.350844796201</v>
      </c>
      <c r="E196" s="5">
        <v>0</v>
      </c>
      <c r="F196" s="5">
        <v>0</v>
      </c>
      <c r="G196" s="5">
        <v>0</v>
      </c>
      <c r="H196" s="5">
        <v>0</v>
      </c>
      <c r="I196" s="5">
        <v>79709.014421544198</v>
      </c>
      <c r="J196" s="5">
        <v>75586.256733284201</v>
      </c>
      <c r="K196" s="5">
        <v>-2.3378171117320401E-3</v>
      </c>
      <c r="L196" s="5">
        <v>-1.18019836638402E-2</v>
      </c>
      <c r="M196" s="5">
        <v>-5.2932003913701096E-3</v>
      </c>
      <c r="N196" s="5">
        <v>-7.6466107610781806E-2</v>
      </c>
      <c r="O196" s="5">
        <v>71852.521350531504</v>
      </c>
      <c r="P196" s="5">
        <v>56307.619399163297</v>
      </c>
      <c r="Q196" s="5">
        <v>-2.3682564581789202E-3</v>
      </c>
      <c r="R196" s="5">
        <v>-1.19502071756364E-2</v>
      </c>
      <c r="S196" s="5">
        <v>-5.3613682532954697E-3</v>
      </c>
      <c r="T196" s="5">
        <v>-7.7134783478444796E-2</v>
      </c>
    </row>
    <row r="197" spans="1:20" x14ac:dyDescent="0.2">
      <c r="A197" s="5">
        <v>1</v>
      </c>
      <c r="B197" s="5">
        <v>0.149999999999999</v>
      </c>
      <c r="C197" s="5">
        <v>110495.118990344</v>
      </c>
      <c r="D197" s="5">
        <v>58323.238381260402</v>
      </c>
      <c r="E197" s="5">
        <v>0</v>
      </c>
      <c r="F197" s="5">
        <v>0</v>
      </c>
      <c r="G197" s="5">
        <v>0</v>
      </c>
      <c r="H197" s="5">
        <v>0</v>
      </c>
      <c r="I197" s="5">
        <v>75848.053927542802</v>
      </c>
      <c r="J197" s="5">
        <v>75648.760992299794</v>
      </c>
      <c r="K197" s="5">
        <v>-2.7078994424948401E-2</v>
      </c>
      <c r="L197" s="5">
        <v>-9.66894963851921E-2</v>
      </c>
      <c r="M197" s="5">
        <v>-5.48123566863827E-2</v>
      </c>
      <c r="N197" s="5">
        <v>-0.14997469031447699</v>
      </c>
      <c r="O197" s="5">
        <v>57398.114378436199</v>
      </c>
      <c r="P197" s="5">
        <v>57175.551811559097</v>
      </c>
      <c r="Q197" s="5">
        <v>-3.2831313450850899E-2</v>
      </c>
      <c r="R197" s="5">
        <v>-1.0430219990346899E-2</v>
      </c>
      <c r="S197" s="5">
        <v>-6.4651014351254504E-2</v>
      </c>
      <c r="T197" s="5">
        <v>0.12234667850735299</v>
      </c>
    </row>
    <row r="198" spans="1:20" x14ac:dyDescent="0.2">
      <c r="A198" s="5">
        <v>10</v>
      </c>
      <c r="B198" s="5">
        <v>0.149999999999999</v>
      </c>
      <c r="C198" s="5">
        <v>115374.794123995</v>
      </c>
      <c r="D198" s="5">
        <v>58311.6717799295</v>
      </c>
      <c r="E198" s="5">
        <v>0</v>
      </c>
      <c r="F198" s="5">
        <v>0</v>
      </c>
      <c r="G198" s="5">
        <v>0</v>
      </c>
      <c r="H198" s="5">
        <v>0</v>
      </c>
      <c r="I198" s="5">
        <v>76534.747428831994</v>
      </c>
      <c r="J198" s="5">
        <v>75641.560603468999</v>
      </c>
      <c r="K198" s="5">
        <v>-0.123323640551587</v>
      </c>
      <c r="L198" s="5">
        <v>-0.14997372377940199</v>
      </c>
      <c r="M198" s="5">
        <v>-0.14695486697172699</v>
      </c>
      <c r="N198" s="5">
        <v>-0.149999999999999</v>
      </c>
      <c r="O198" s="5">
        <v>58242.954947490201</v>
      </c>
      <c r="P198" s="5">
        <v>57142.327293310103</v>
      </c>
      <c r="Q198" s="5">
        <v>-0.13842716674816899</v>
      </c>
      <c r="R198" s="5">
        <v>3.8537219963141398E-2</v>
      </c>
      <c r="S198" s="5">
        <v>-0.149525092000244</v>
      </c>
      <c r="T198" s="5">
        <v>0.17425614460420299</v>
      </c>
    </row>
    <row r="199" spans="1:20" x14ac:dyDescent="0.2">
      <c r="A199" s="5">
        <v>100</v>
      </c>
      <c r="B199" s="5">
        <v>0.149999999999999</v>
      </c>
      <c r="C199" s="5">
        <v>115375.70880815299</v>
      </c>
      <c r="D199" s="5">
        <v>58311.602924211002</v>
      </c>
      <c r="E199" s="5">
        <v>0</v>
      </c>
      <c r="F199" s="5">
        <v>0</v>
      </c>
      <c r="G199" s="5">
        <v>0</v>
      </c>
      <c r="H199" s="5">
        <v>0</v>
      </c>
      <c r="I199" s="5">
        <v>85306.076410625101</v>
      </c>
      <c r="J199" s="5">
        <v>75500.202621006494</v>
      </c>
      <c r="K199" s="5">
        <v>-0.14996492935493799</v>
      </c>
      <c r="L199" s="5">
        <v>-0.149999999999997</v>
      </c>
      <c r="M199" s="5">
        <v>-0.14999999777835901</v>
      </c>
      <c r="N199" s="5">
        <v>-0.15</v>
      </c>
      <c r="O199" s="5">
        <v>65067.007115397901</v>
      </c>
      <c r="P199" s="5">
        <v>56588.084564566598</v>
      </c>
      <c r="Q199" s="5">
        <v>-0.149999955384606</v>
      </c>
      <c r="R199" s="5">
        <v>0.11361655187785601</v>
      </c>
      <c r="S199" s="5">
        <v>-0.149999999999996</v>
      </c>
      <c r="T199" s="5">
        <v>0.33428794335609602</v>
      </c>
    </row>
    <row r="200" spans="1:20" x14ac:dyDescent="0.2">
      <c r="A200" s="5">
        <v>9.999999999999989E-7</v>
      </c>
      <c r="B200" s="5">
        <v>0.16500000000000001</v>
      </c>
      <c r="C200" s="5">
        <v>86888.917626929499</v>
      </c>
      <c r="D200" s="5">
        <v>58106.381554676103</v>
      </c>
      <c r="E200" s="5">
        <v>0</v>
      </c>
      <c r="F200" s="5">
        <v>0</v>
      </c>
      <c r="G200" s="5">
        <v>0</v>
      </c>
      <c r="H200" s="5">
        <v>0</v>
      </c>
      <c r="I200" s="5">
        <v>184803.604657232</v>
      </c>
      <c r="J200" s="5">
        <v>73619.076073739896</v>
      </c>
      <c r="K200" s="5">
        <v>-9.1107217839145899E-9</v>
      </c>
      <c r="L200" s="5">
        <v>-4.7552007923116398E-8</v>
      </c>
      <c r="M200" s="5">
        <v>-2.0839840192506199E-8</v>
      </c>
      <c r="N200" s="5">
        <v>-4.1554457761182498E-7</v>
      </c>
      <c r="O200" s="5">
        <v>184803.604651045</v>
      </c>
      <c r="P200" s="5">
        <v>55754.823893590998</v>
      </c>
      <c r="Q200" s="5">
        <v>-9.1107167656534596E-9</v>
      </c>
      <c r="R200" s="5">
        <v>-4.7551981731079403E-8</v>
      </c>
      <c r="S200" s="5">
        <v>-2.0839828713749899E-8</v>
      </c>
      <c r="T200" s="5">
        <v>-4.1554434872671702E-7</v>
      </c>
    </row>
    <row r="201" spans="1:20" x14ac:dyDescent="0.2">
      <c r="A201" s="5">
        <v>1.0000000000000001E-5</v>
      </c>
      <c r="B201" s="5">
        <v>0.16500000000000001</v>
      </c>
      <c r="C201" s="5">
        <v>63092.485167971499</v>
      </c>
      <c r="D201" s="5">
        <v>59017.457272950502</v>
      </c>
      <c r="E201" s="5">
        <v>0</v>
      </c>
      <c r="F201" s="5">
        <v>0</v>
      </c>
      <c r="G201" s="5">
        <v>0</v>
      </c>
      <c r="H201" s="5">
        <v>0</v>
      </c>
      <c r="I201" s="5">
        <v>184701.548996914</v>
      </c>
      <c r="J201" s="5">
        <v>73619.076073214397</v>
      </c>
      <c r="K201" s="5">
        <v>-9.1107723672466801E-8</v>
      </c>
      <c r="L201" s="5">
        <v>-4.7552221611041498E-7</v>
      </c>
      <c r="M201" s="5">
        <v>-2.08399491674092E-7</v>
      </c>
      <c r="N201" s="5">
        <v>-4.1554223516998401E-6</v>
      </c>
      <c r="O201" s="5">
        <v>184701.54837815501</v>
      </c>
      <c r="P201" s="5">
        <v>55754.823896632297</v>
      </c>
      <c r="Q201" s="5">
        <v>-9.1107221844354501E-8</v>
      </c>
      <c r="R201" s="5">
        <v>-4.7551959690185099E-7</v>
      </c>
      <c r="S201" s="5">
        <v>-2.0839834379462499E-7</v>
      </c>
      <c r="T201" s="5">
        <v>-4.1553994636149996E-6</v>
      </c>
    </row>
    <row r="202" spans="1:20" x14ac:dyDescent="0.2">
      <c r="A202" s="5">
        <v>1E-4</v>
      </c>
      <c r="B202" s="5">
        <v>0.16500000000000001</v>
      </c>
      <c r="C202" s="5">
        <v>59532.437459188601</v>
      </c>
      <c r="D202" s="5">
        <v>59294.9097475007</v>
      </c>
      <c r="E202" s="5">
        <v>0</v>
      </c>
      <c r="F202" s="5">
        <v>7.1463672513624302E-2</v>
      </c>
      <c r="G202" s="5">
        <v>0</v>
      </c>
      <c r="H202" s="5">
        <v>0.20037324008179899</v>
      </c>
      <c r="I202" s="5">
        <v>183678.10763497499</v>
      </c>
      <c r="J202" s="5">
        <v>73618.744546168396</v>
      </c>
      <c r="K202" s="5">
        <v>-9.1108350832705302E-7</v>
      </c>
      <c r="L202" s="5">
        <v>-4.7552045702062899E-6</v>
      </c>
      <c r="M202" s="5">
        <v>-2.0840025329998298E-6</v>
      </c>
      <c r="N202" s="5">
        <v>-4.1549860289965199E-5</v>
      </c>
      <c r="O202" s="5">
        <v>183678.04579390099</v>
      </c>
      <c r="P202" s="5">
        <v>55754.429987724303</v>
      </c>
      <c r="Q202" s="5">
        <v>-9.1103346453199703E-7</v>
      </c>
      <c r="R202" s="5">
        <v>-4.7549433805060499E-6</v>
      </c>
      <c r="S202" s="5">
        <v>-2.0838880637848799E-6</v>
      </c>
      <c r="T202" s="5">
        <v>-4.1547578337792303E-5</v>
      </c>
    </row>
    <row r="203" spans="1:20" x14ac:dyDescent="0.2">
      <c r="A203" s="5">
        <v>1E-3</v>
      </c>
      <c r="B203" s="5">
        <v>0.16500000000000001</v>
      </c>
      <c r="C203" s="5">
        <v>61831.898843674098</v>
      </c>
      <c r="D203" s="5">
        <v>59166.041712827297</v>
      </c>
      <c r="E203" s="5">
        <v>0</v>
      </c>
      <c r="F203" s="5">
        <v>0.10906925169528101</v>
      </c>
      <c r="G203" s="5">
        <v>0</v>
      </c>
      <c r="H203" s="5">
        <v>0.25150510283746802</v>
      </c>
      <c r="I203" s="5">
        <v>173967.67943926199</v>
      </c>
      <c r="J203" s="5">
        <v>73621.904122273801</v>
      </c>
      <c r="K203" s="5">
        <v>-9.6032972593782599E-6</v>
      </c>
      <c r="L203" s="5">
        <v>-5.0116710292503002E-5</v>
      </c>
      <c r="M203" s="5">
        <v>-2.1965724294240199E-5</v>
      </c>
      <c r="N203" s="5">
        <v>-4.3743702023715998E-4</v>
      </c>
      <c r="O203" s="5">
        <v>173961.85330844799</v>
      </c>
      <c r="P203" s="5">
        <v>55754.024064576501</v>
      </c>
      <c r="Q203" s="5">
        <v>-9.5979687186890694E-6</v>
      </c>
      <c r="R203" s="5">
        <v>-5.0088905788473698E-5</v>
      </c>
      <c r="S203" s="5">
        <v>-2.1953536739920499E-5</v>
      </c>
      <c r="T203" s="5">
        <v>-4.37194628125394E-4</v>
      </c>
    </row>
    <row r="204" spans="1:20" x14ac:dyDescent="0.2">
      <c r="A204" s="5">
        <v>0.01</v>
      </c>
      <c r="B204" s="5">
        <v>0.16500000000000001</v>
      </c>
      <c r="C204" s="5">
        <v>69886.497755858101</v>
      </c>
      <c r="D204" s="5">
        <v>59162.793898432297</v>
      </c>
      <c r="E204" s="5">
        <v>0</v>
      </c>
      <c r="F204" s="5">
        <v>0</v>
      </c>
      <c r="G204" s="5">
        <v>0</v>
      </c>
      <c r="H204" s="5">
        <v>0</v>
      </c>
      <c r="I204" s="5">
        <v>120849.266654704</v>
      </c>
      <c r="J204" s="5">
        <v>73713.6264903665</v>
      </c>
      <c r="K204" s="5">
        <v>-1.2927007956316201E-4</v>
      </c>
      <c r="L204" s="5">
        <v>-6.7357272011536696E-4</v>
      </c>
      <c r="M204" s="5">
        <v>-2.9554046698238701E-4</v>
      </c>
      <c r="N204" s="5">
        <v>-5.7925643863870301E-3</v>
      </c>
      <c r="O204" s="5">
        <v>120415.965727168</v>
      </c>
      <c r="P204" s="5">
        <v>55729.128956001397</v>
      </c>
      <c r="Q204" s="5">
        <v>-1.28948231553248E-4</v>
      </c>
      <c r="R204" s="5">
        <v>-6.7189849972168903E-4</v>
      </c>
      <c r="S204" s="5">
        <v>-2.9480502453244799E-4</v>
      </c>
      <c r="T204" s="5">
        <v>-5.77839523308399E-3</v>
      </c>
    </row>
    <row r="205" spans="1:20" x14ac:dyDescent="0.2">
      <c r="A205" s="5">
        <v>0.1</v>
      </c>
      <c r="B205" s="5">
        <v>0.16500000000000001</v>
      </c>
      <c r="C205" s="5">
        <v>88033.406384677699</v>
      </c>
      <c r="D205" s="5">
        <v>58480.350844796201</v>
      </c>
      <c r="E205" s="5">
        <v>0</v>
      </c>
      <c r="F205" s="5">
        <v>0</v>
      </c>
      <c r="G205" s="5">
        <v>0</v>
      </c>
      <c r="H205" s="5">
        <v>0</v>
      </c>
      <c r="I205" s="5">
        <v>78959.603569493702</v>
      </c>
      <c r="J205" s="5">
        <v>74320.975836779005</v>
      </c>
      <c r="K205" s="5">
        <v>-2.3421591646612099E-3</v>
      </c>
      <c r="L205" s="5">
        <v>-1.1859076143907099E-2</v>
      </c>
      <c r="M205" s="5">
        <v>-5.3078779999806399E-3</v>
      </c>
      <c r="N205" s="5">
        <v>-7.8786206865376296E-2</v>
      </c>
      <c r="O205" s="5">
        <v>71700.115956091497</v>
      </c>
      <c r="P205" s="5">
        <v>56106.695009651703</v>
      </c>
      <c r="Q205" s="5">
        <v>-2.3719189756862698E-3</v>
      </c>
      <c r="R205" s="5">
        <v>-1.2004900108457299E-2</v>
      </c>
      <c r="S205" s="5">
        <v>-5.37465147426547E-3</v>
      </c>
      <c r="T205" s="5">
        <v>-7.9484298361271702E-2</v>
      </c>
    </row>
    <row r="206" spans="1:20" x14ac:dyDescent="0.2">
      <c r="A206" s="5">
        <v>1</v>
      </c>
      <c r="B206" s="5">
        <v>0.16500000000000001</v>
      </c>
      <c r="C206" s="5">
        <v>110495.118990344</v>
      </c>
      <c r="D206" s="5">
        <v>58323.238381260402</v>
      </c>
      <c r="E206" s="5">
        <v>0</v>
      </c>
      <c r="F206" s="5">
        <v>0</v>
      </c>
      <c r="G206" s="5">
        <v>0</v>
      </c>
      <c r="H206" s="5">
        <v>0</v>
      </c>
      <c r="I206" s="5">
        <v>74622.113754081598</v>
      </c>
      <c r="J206" s="5">
        <v>74395.5352994149</v>
      </c>
      <c r="K206" s="5">
        <v>-2.7522120596925999E-2</v>
      </c>
      <c r="L206" s="5">
        <v>-0.10109390158458401</v>
      </c>
      <c r="M206" s="5">
        <v>-5.62492347138418E-2</v>
      </c>
      <c r="N206" s="5">
        <v>-0.164943936112836</v>
      </c>
      <c r="O206" s="5">
        <v>57207.2184886795</v>
      </c>
      <c r="P206" s="5">
        <v>56969.125503868701</v>
      </c>
      <c r="Q206" s="5">
        <v>-3.3159961758484999E-2</v>
      </c>
      <c r="R206" s="5">
        <v>-1.57065578175953E-2</v>
      </c>
      <c r="S206" s="5">
        <v>-6.6140421224282001E-2</v>
      </c>
      <c r="T206" s="5">
        <v>0.118332729164603</v>
      </c>
    </row>
    <row r="207" spans="1:20" x14ac:dyDescent="0.2">
      <c r="A207" s="5">
        <v>10</v>
      </c>
      <c r="B207" s="5">
        <v>0.16500000000000001</v>
      </c>
      <c r="C207" s="5">
        <v>115374.794123995</v>
      </c>
      <c r="D207" s="5">
        <v>58311.6717799295</v>
      </c>
      <c r="E207" s="5">
        <v>0</v>
      </c>
      <c r="F207" s="5">
        <v>0</v>
      </c>
      <c r="G207" s="5">
        <v>0</v>
      </c>
      <c r="H207" s="5">
        <v>0</v>
      </c>
      <c r="I207" s="5">
        <v>75393.373418712697</v>
      </c>
      <c r="J207" s="5">
        <v>74389.187466150703</v>
      </c>
      <c r="K207" s="5">
        <v>-0.131544749436564</v>
      </c>
      <c r="L207" s="5">
        <v>-0.16494551145157901</v>
      </c>
      <c r="M207" s="5">
        <v>-0.160514185122098</v>
      </c>
      <c r="N207" s="5">
        <v>-0.16500000000000001</v>
      </c>
      <c r="O207" s="5">
        <v>58033.091846367497</v>
      </c>
      <c r="P207" s="5">
        <v>56936.067397559797</v>
      </c>
      <c r="Q207" s="5">
        <v>-0.149006907332835</v>
      </c>
      <c r="R207" s="5">
        <v>3.18799232859747E-2</v>
      </c>
      <c r="S207" s="5">
        <v>-0.16413454174586001</v>
      </c>
      <c r="T207" s="5">
        <v>0.17226119414178401</v>
      </c>
    </row>
    <row r="208" spans="1:20" x14ac:dyDescent="0.2">
      <c r="A208" s="5">
        <v>100</v>
      </c>
      <c r="B208" s="5">
        <v>0.16500000000000001</v>
      </c>
      <c r="C208" s="5">
        <v>115375.70880815299</v>
      </c>
      <c r="D208" s="5">
        <v>58311.602924211002</v>
      </c>
      <c r="E208" s="5">
        <v>0</v>
      </c>
      <c r="F208" s="5">
        <v>0</v>
      </c>
      <c r="G208" s="5">
        <v>0</v>
      </c>
      <c r="H208" s="5">
        <v>0</v>
      </c>
      <c r="I208" s="5">
        <v>83929.083970091393</v>
      </c>
      <c r="J208" s="5">
        <v>74245.709763192805</v>
      </c>
      <c r="K208" s="5">
        <v>-0.16494586012710299</v>
      </c>
      <c r="L208" s="5">
        <v>-0.16499999999999901</v>
      </c>
      <c r="M208" s="5">
        <v>-0.16499999505819901</v>
      </c>
      <c r="N208" s="5">
        <v>-0.16500000000000001</v>
      </c>
      <c r="O208" s="5">
        <v>65019.332920070803</v>
      </c>
      <c r="P208" s="5">
        <v>56391.826347421702</v>
      </c>
      <c r="Q208" s="5">
        <v>-0.16499984134992801</v>
      </c>
      <c r="R208" s="5">
        <v>0.12303870466050899</v>
      </c>
      <c r="S208" s="5">
        <v>-0.16499999999998599</v>
      </c>
      <c r="T208" s="5">
        <v>0.31497131782436899</v>
      </c>
    </row>
    <row r="209" spans="1:20" x14ac:dyDescent="0.2">
      <c r="A209" s="5">
        <v>9.999999999999989E-7</v>
      </c>
      <c r="B209" s="5">
        <v>0.182999999999999</v>
      </c>
      <c r="C209" s="5">
        <v>86888.917626929499</v>
      </c>
      <c r="D209" s="5">
        <v>58106.381554676103</v>
      </c>
      <c r="E209" s="5">
        <v>0</v>
      </c>
      <c r="F209" s="5">
        <v>0</v>
      </c>
      <c r="G209" s="5">
        <v>0</v>
      </c>
      <c r="H209" s="5">
        <v>0</v>
      </c>
      <c r="I209" s="5">
        <v>184803.60465652001</v>
      </c>
      <c r="J209" s="5">
        <v>72234.445777537301</v>
      </c>
      <c r="K209" s="5">
        <v>-9.1107212310799997E-9</v>
      </c>
      <c r="L209" s="5">
        <v>-4.7552005587664603E-8</v>
      </c>
      <c r="M209" s="5">
        <v>-2.0839839001497099E-8</v>
      </c>
      <c r="N209" s="5">
        <v>-4.1554460321157199E-7</v>
      </c>
      <c r="O209" s="5">
        <v>184803.60465094101</v>
      </c>
      <c r="P209" s="5">
        <v>55527.058346889098</v>
      </c>
      <c r="Q209" s="5">
        <v>-9.1107167064185993E-9</v>
      </c>
      <c r="R209" s="5">
        <v>-4.7551981971894099E-8</v>
      </c>
      <c r="S209" s="5">
        <v>-2.08398286517992E-8</v>
      </c>
      <c r="T209" s="5">
        <v>-4.1554439683971102E-7</v>
      </c>
    </row>
    <row r="210" spans="1:20" x14ac:dyDescent="0.2">
      <c r="A210" s="5">
        <v>1.0000000000000001E-5</v>
      </c>
      <c r="B210" s="5">
        <v>0.182999999999999</v>
      </c>
      <c r="C210" s="5">
        <v>63092.485167971499</v>
      </c>
      <c r="D210" s="5">
        <v>59017.457272950502</v>
      </c>
      <c r="E210" s="5">
        <v>0</v>
      </c>
      <c r="F210" s="5">
        <v>0</v>
      </c>
      <c r="G210" s="5">
        <v>0</v>
      </c>
      <c r="H210" s="5">
        <v>0</v>
      </c>
      <c r="I210" s="5">
        <v>184701.54892567199</v>
      </c>
      <c r="J210" s="5">
        <v>72234.445665942098</v>
      </c>
      <c r="K210" s="5">
        <v>-9.1107668391128605E-8</v>
      </c>
      <c r="L210" s="5">
        <v>-4.75521982577397E-7</v>
      </c>
      <c r="M210" s="5">
        <v>-2.0839937257817901E-7</v>
      </c>
      <c r="N210" s="5">
        <v>-4.15542491180824E-6</v>
      </c>
      <c r="O210" s="5">
        <v>184701.54836777499</v>
      </c>
      <c r="P210" s="5">
        <v>55527.058346801699</v>
      </c>
      <c r="Q210" s="5">
        <v>-9.1107215923355005E-8</v>
      </c>
      <c r="R210" s="5">
        <v>-4.7551962099638302E-7</v>
      </c>
      <c r="S210" s="5">
        <v>-2.08398337605267E-7</v>
      </c>
      <c r="T210" s="5">
        <v>-4.1554042749684798E-6</v>
      </c>
    </row>
    <row r="211" spans="1:20" x14ac:dyDescent="0.2">
      <c r="A211" s="5">
        <v>1E-4</v>
      </c>
      <c r="B211" s="5">
        <v>0.182999999999999</v>
      </c>
      <c r="C211" s="5">
        <v>59532.437459188601</v>
      </c>
      <c r="D211" s="5">
        <v>59294.9097475007</v>
      </c>
      <c r="E211" s="5">
        <v>0</v>
      </c>
      <c r="F211" s="5">
        <v>7.1463672513624302E-2</v>
      </c>
      <c r="G211" s="5">
        <v>0</v>
      </c>
      <c r="H211" s="5">
        <v>0.20037324008179899</v>
      </c>
      <c r="I211" s="5">
        <v>183678.10051150899</v>
      </c>
      <c r="J211" s="5">
        <v>72234.027497365096</v>
      </c>
      <c r="K211" s="5">
        <v>-9.1107799665410802E-7</v>
      </c>
      <c r="L211" s="5">
        <v>-4.7551813034074197E-6</v>
      </c>
      <c r="M211" s="5">
        <v>-2.0839906611466398E-6</v>
      </c>
      <c r="N211" s="5">
        <v>-4.1550117040033901E-5</v>
      </c>
      <c r="O211" s="5">
        <v>183678.04475446799</v>
      </c>
      <c r="P211" s="5">
        <v>55526.702315094502</v>
      </c>
      <c r="Q211" s="5">
        <v>-9.1103287521076496E-7</v>
      </c>
      <c r="R211" s="5">
        <v>-4.7549458040056697E-6</v>
      </c>
      <c r="S211" s="5">
        <v>-2.08388745115081E-6</v>
      </c>
      <c r="T211" s="5">
        <v>-4.1548059491855597E-5</v>
      </c>
    </row>
    <row r="212" spans="1:20" x14ac:dyDescent="0.2">
      <c r="A212" s="5">
        <v>1E-3</v>
      </c>
      <c r="B212" s="5">
        <v>0.182999999999999</v>
      </c>
      <c r="C212" s="5">
        <v>61831.898843674098</v>
      </c>
      <c r="D212" s="5">
        <v>59166.041712827297</v>
      </c>
      <c r="E212" s="5">
        <v>0</v>
      </c>
      <c r="F212" s="5">
        <v>0.10906925169528101</v>
      </c>
      <c r="G212" s="5">
        <v>0</v>
      </c>
      <c r="H212" s="5">
        <v>0.25150510283746802</v>
      </c>
      <c r="I212" s="5">
        <v>173966.992728841</v>
      </c>
      <c r="J212" s="5">
        <v>72236.886422558906</v>
      </c>
      <c r="K212" s="5">
        <v>-9.6026665813627802E-6</v>
      </c>
      <c r="L212" s="5">
        <v>-5.01140315997958E-5</v>
      </c>
      <c r="M212" s="5">
        <v>-2.1964363666384301E-5</v>
      </c>
      <c r="N212" s="5">
        <v>-4.37464808858559E-4</v>
      </c>
      <c r="O212" s="5">
        <v>173961.73366245901</v>
      </c>
      <c r="P212" s="5">
        <v>55526.379993667302</v>
      </c>
      <c r="Q212" s="5">
        <v>-9.5978883873778999E-6</v>
      </c>
      <c r="R212" s="5">
        <v>-5.0089098206887197E-5</v>
      </c>
      <c r="S212" s="5">
        <v>-2.1953434794589399E-5</v>
      </c>
      <c r="T212" s="5">
        <v>-4.3724739486396697E-4</v>
      </c>
    </row>
    <row r="213" spans="1:20" x14ac:dyDescent="0.2">
      <c r="A213" s="5">
        <v>0.01</v>
      </c>
      <c r="B213" s="5">
        <v>0.182999999999999</v>
      </c>
      <c r="C213" s="5">
        <v>69886.497755858101</v>
      </c>
      <c r="D213" s="5">
        <v>59162.793898432297</v>
      </c>
      <c r="E213" s="5">
        <v>0</v>
      </c>
      <c r="F213" s="5">
        <v>0</v>
      </c>
      <c r="G213" s="5">
        <v>0</v>
      </c>
      <c r="H213" s="5">
        <v>0</v>
      </c>
      <c r="I213" s="5">
        <v>120780.026363953</v>
      </c>
      <c r="J213" s="5">
        <v>72321.1886596033</v>
      </c>
      <c r="K213" s="5">
        <v>-1.2926882928842199E-4</v>
      </c>
      <c r="L213" s="5">
        <v>-6.7367752385802295E-4</v>
      </c>
      <c r="M213" s="5">
        <v>-2.9555251635275502E-4</v>
      </c>
      <c r="N213" s="5">
        <v>-5.8025829224595997E-3</v>
      </c>
      <c r="O213" s="5">
        <v>120393.41994181099</v>
      </c>
      <c r="P213" s="5">
        <v>55502.419574920299</v>
      </c>
      <c r="Q213" s="5">
        <v>-1.2894480312718401E-4</v>
      </c>
      <c r="R213" s="5">
        <v>-6.71991435280229E-4</v>
      </c>
      <c r="S213" s="5">
        <v>-2.9481202463503802E-4</v>
      </c>
      <c r="T213" s="5">
        <v>-5.7882697216756198E-3</v>
      </c>
    </row>
    <row r="214" spans="1:20" x14ac:dyDescent="0.2">
      <c r="A214" s="5">
        <v>0.1</v>
      </c>
      <c r="B214" s="5">
        <v>0.182999999999999</v>
      </c>
      <c r="C214" s="5">
        <v>88033.406384677699</v>
      </c>
      <c r="D214" s="5">
        <v>58480.350844796201</v>
      </c>
      <c r="E214" s="5">
        <v>0</v>
      </c>
      <c r="F214" s="5">
        <v>0</v>
      </c>
      <c r="G214" s="5">
        <v>0</v>
      </c>
      <c r="H214" s="5">
        <v>0</v>
      </c>
      <c r="I214" s="5">
        <v>78183.346906315695</v>
      </c>
      <c r="J214" s="5">
        <v>72939.737565993506</v>
      </c>
      <c r="K214" s="5">
        <v>-2.3446769131457101E-3</v>
      </c>
      <c r="L214" s="5">
        <v>-1.19069383952839E-2</v>
      </c>
      <c r="M214" s="5">
        <v>-5.3184087144158903E-3</v>
      </c>
      <c r="N214" s="5">
        <v>-8.1125546544265403E-2</v>
      </c>
      <c r="O214" s="5">
        <v>71534.309742804893</v>
      </c>
      <c r="P214" s="5">
        <v>55872.621636484299</v>
      </c>
      <c r="Q214" s="5">
        <v>-2.3737498909572399E-3</v>
      </c>
      <c r="R214" s="5">
        <v>-1.20502872195688E-2</v>
      </c>
      <c r="S214" s="5">
        <v>-5.3837652981996598E-3</v>
      </c>
      <c r="T214" s="5">
        <v>-8.1853633645149401E-2</v>
      </c>
    </row>
    <row r="215" spans="1:20" x14ac:dyDescent="0.2">
      <c r="A215" s="5">
        <v>1</v>
      </c>
      <c r="B215" s="5">
        <v>0.182999999999999</v>
      </c>
      <c r="C215" s="5">
        <v>110495.118990344</v>
      </c>
      <c r="D215" s="5">
        <v>58323.238381260402</v>
      </c>
      <c r="E215" s="5">
        <v>0</v>
      </c>
      <c r="F215" s="5">
        <v>0</v>
      </c>
      <c r="G215" s="5">
        <v>0</v>
      </c>
      <c r="H215" s="5">
        <v>0</v>
      </c>
      <c r="I215" s="5">
        <v>73290.288142056306</v>
      </c>
      <c r="J215" s="5">
        <v>73033.158567560997</v>
      </c>
      <c r="K215" s="5">
        <v>-2.8017522468900501E-2</v>
      </c>
      <c r="L215" s="5">
        <v>-0.105875077169514</v>
      </c>
      <c r="M215" s="5">
        <v>-5.781203979163E-2</v>
      </c>
      <c r="N215" s="5">
        <v>-0.182875870895023</v>
      </c>
      <c r="O215" s="5">
        <v>56979.343965553897</v>
      </c>
      <c r="P215" s="5">
        <v>56722.9044394921</v>
      </c>
      <c r="Q215" s="5">
        <v>-3.3502391302375097E-2</v>
      </c>
      <c r="R215" s="5">
        <v>-2.1781835057052501E-2</v>
      </c>
      <c r="S215" s="5">
        <v>-6.7677785228771895E-2</v>
      </c>
      <c r="T215" s="5">
        <v>0.11368221593684499</v>
      </c>
    </row>
    <row r="216" spans="1:20" x14ac:dyDescent="0.2">
      <c r="A216" s="5">
        <v>10</v>
      </c>
      <c r="B216" s="5">
        <v>0.182999999999999</v>
      </c>
      <c r="C216" s="5">
        <v>115374.794123995</v>
      </c>
      <c r="D216" s="5">
        <v>58311.6717799295</v>
      </c>
      <c r="E216" s="5">
        <v>0</v>
      </c>
      <c r="F216" s="5">
        <v>0</v>
      </c>
      <c r="G216" s="5">
        <v>0</v>
      </c>
      <c r="H216" s="5">
        <v>0</v>
      </c>
      <c r="I216" s="5">
        <v>73953.860097259501</v>
      </c>
      <c r="J216" s="5">
        <v>73023.656976273604</v>
      </c>
      <c r="K216" s="5">
        <v>-0.14071188134755999</v>
      </c>
      <c r="L216" s="5">
        <v>-0.182885992254363</v>
      </c>
      <c r="M216" s="5">
        <v>-0.176338970042107</v>
      </c>
      <c r="N216" s="5">
        <v>-0.182999999999999</v>
      </c>
      <c r="O216" s="5">
        <v>57808.200158547501</v>
      </c>
      <c r="P216" s="5">
        <v>56689.436764603401</v>
      </c>
      <c r="Q216" s="5">
        <v>-0.16072470756847301</v>
      </c>
      <c r="R216" s="5">
        <v>2.4698479608778301E-2</v>
      </c>
      <c r="S216" s="5">
        <v>-0.181409545070533</v>
      </c>
      <c r="T216" s="5">
        <v>0.16423789630484001</v>
      </c>
    </row>
    <row r="217" spans="1:20" x14ac:dyDescent="0.2">
      <c r="A217" s="5">
        <v>100</v>
      </c>
      <c r="B217" s="5">
        <v>0.182999999999999</v>
      </c>
      <c r="C217" s="5">
        <v>115375.70880815299</v>
      </c>
      <c r="D217" s="5">
        <v>58311.602924211002</v>
      </c>
      <c r="E217" s="5">
        <v>0</v>
      </c>
      <c r="F217" s="5">
        <v>0</v>
      </c>
      <c r="G217" s="5">
        <v>0</v>
      </c>
      <c r="H217" s="5">
        <v>0</v>
      </c>
      <c r="I217" s="5">
        <v>82751.8786733202</v>
      </c>
      <c r="J217" s="5">
        <v>72876.744818718493</v>
      </c>
      <c r="K217" s="5">
        <v>-0.182912165196886</v>
      </c>
      <c r="L217" s="5">
        <v>-0.182999999999999</v>
      </c>
      <c r="M217" s="5">
        <v>-0.182999987905927</v>
      </c>
      <c r="N217" s="5">
        <v>-0.183</v>
      </c>
      <c r="O217" s="5">
        <v>64899.331862329302</v>
      </c>
      <c r="P217" s="5">
        <v>56145.2356873928</v>
      </c>
      <c r="Q217" s="5">
        <v>-0.18299938443356401</v>
      </c>
      <c r="R217" s="5">
        <v>0.10818594020422399</v>
      </c>
      <c r="S217" s="5">
        <v>-0.18299999999977901</v>
      </c>
      <c r="T217" s="5">
        <v>0.31004370032137102</v>
      </c>
    </row>
    <row r="218" spans="1:20" x14ac:dyDescent="0.2">
      <c r="A218" s="5">
        <v>9.999999999999989E-7</v>
      </c>
      <c r="B218" s="5">
        <v>0.20200000000000001</v>
      </c>
      <c r="C218" s="5">
        <v>86888.917626929499</v>
      </c>
      <c r="D218" s="5">
        <v>58106.381554676103</v>
      </c>
      <c r="E218" s="5">
        <v>0</v>
      </c>
      <c r="F218" s="5">
        <v>0</v>
      </c>
      <c r="G218" s="5">
        <v>0</v>
      </c>
      <c r="H218" s="5">
        <v>0</v>
      </c>
      <c r="I218" s="5">
        <v>184803.60465590601</v>
      </c>
      <c r="J218" s="5">
        <v>70905.228139047395</v>
      </c>
      <c r="K218" s="5">
        <v>-9.11072075441965E-9</v>
      </c>
      <c r="L218" s="5">
        <v>-4.7552003574010901E-8</v>
      </c>
      <c r="M218" s="5">
        <v>-2.08398379745952E-8</v>
      </c>
      <c r="N218" s="5">
        <v>-4.1554462528394601E-7</v>
      </c>
      <c r="O218" s="5">
        <v>184803.60465085099</v>
      </c>
      <c r="P218" s="5">
        <v>55287.8636014558</v>
      </c>
      <c r="Q218" s="5">
        <v>-9.1107166553453697E-9</v>
      </c>
      <c r="R218" s="5">
        <v>-4.7551982179525803E-8</v>
      </c>
      <c r="S218" s="5">
        <v>-2.0839828598384101E-8</v>
      </c>
      <c r="T218" s="5">
        <v>-4.1554443832326502E-7</v>
      </c>
    </row>
    <row r="219" spans="1:20" x14ac:dyDescent="0.2">
      <c r="A219" s="5">
        <v>1.0000000000000001E-5</v>
      </c>
      <c r="B219" s="5">
        <v>0.20200000000000001</v>
      </c>
      <c r="C219" s="5">
        <v>63092.485167971499</v>
      </c>
      <c r="D219" s="5">
        <v>59017.457272950502</v>
      </c>
      <c r="E219" s="5">
        <v>0</v>
      </c>
      <c r="F219" s="5">
        <v>0</v>
      </c>
      <c r="G219" s="5">
        <v>0</v>
      </c>
      <c r="H219" s="5">
        <v>0</v>
      </c>
      <c r="I219" s="5">
        <v>184701.54886424699</v>
      </c>
      <c r="J219" s="5">
        <v>70905.228116412807</v>
      </c>
      <c r="K219" s="5">
        <v>-9.11076207267423E-8</v>
      </c>
      <c r="L219" s="5">
        <v>-4.75521781221485E-7</v>
      </c>
      <c r="M219" s="5">
        <v>-2.0839926989188499E-7</v>
      </c>
      <c r="N219" s="5">
        <v>-4.1554271191501E-6</v>
      </c>
      <c r="O219" s="5">
        <v>184701.54835882501</v>
      </c>
      <c r="P219" s="5">
        <v>55287.863596091898</v>
      </c>
      <c r="Q219" s="5">
        <v>-9.1107210817973395E-8</v>
      </c>
      <c r="R219" s="5">
        <v>-4.7551964176975398E-7</v>
      </c>
      <c r="S219" s="5">
        <v>-2.0839833226820401E-7</v>
      </c>
      <c r="T219" s="5">
        <v>-4.1554084233664296E-6</v>
      </c>
    </row>
    <row r="220" spans="1:20" x14ac:dyDescent="0.2">
      <c r="A220" s="5">
        <v>1E-4</v>
      </c>
      <c r="B220" s="5">
        <v>0.20200000000000001</v>
      </c>
      <c r="C220" s="5">
        <v>59532.437459188601</v>
      </c>
      <c r="D220" s="5">
        <v>59294.9097475007</v>
      </c>
      <c r="E220" s="5">
        <v>0</v>
      </c>
      <c r="F220" s="5">
        <v>7.1463672513624302E-2</v>
      </c>
      <c r="G220" s="5">
        <v>0</v>
      </c>
      <c r="H220" s="5">
        <v>0.20037324008179899</v>
      </c>
      <c r="I220" s="5">
        <v>183678.094369372</v>
      </c>
      <c r="J220" s="5">
        <v>70904.724955490703</v>
      </c>
      <c r="K220" s="5">
        <v>-9.1107324417850296E-7</v>
      </c>
      <c r="L220" s="5">
        <v>-4.7551612411083204E-6</v>
      </c>
      <c r="M220" s="5">
        <v>-2.0839804245169002E-6</v>
      </c>
      <c r="N220" s="5">
        <v>-4.1550338398045602E-5</v>
      </c>
      <c r="O220" s="5">
        <v>183678.04385781701</v>
      </c>
      <c r="P220" s="5">
        <v>55287.545917009898</v>
      </c>
      <c r="Q220" s="5">
        <v>-9.1103236687796101E-7</v>
      </c>
      <c r="R220" s="5">
        <v>-4.7549478924540102E-6</v>
      </c>
      <c r="S220" s="5">
        <v>-2.0838869224411901E-6</v>
      </c>
      <c r="T220" s="5">
        <v>-4.1548474344049197E-5</v>
      </c>
    </row>
    <row r="221" spans="1:20" x14ac:dyDescent="0.2">
      <c r="A221" s="5">
        <v>1E-3</v>
      </c>
      <c r="B221" s="5">
        <v>0.20200000000000001</v>
      </c>
      <c r="C221" s="5">
        <v>61831.898843674098</v>
      </c>
      <c r="D221" s="5">
        <v>59166.041712827297</v>
      </c>
      <c r="E221" s="5">
        <v>0</v>
      </c>
      <c r="F221" s="5">
        <v>0.10906925169528101</v>
      </c>
      <c r="G221" s="5">
        <v>0</v>
      </c>
      <c r="H221" s="5">
        <v>0.25150510283746802</v>
      </c>
      <c r="I221" s="5">
        <v>173966.400591527</v>
      </c>
      <c r="J221" s="5">
        <v>70907.393576227303</v>
      </c>
      <c r="K221" s="5">
        <v>-9.6021202740675106E-6</v>
      </c>
      <c r="L221" s="5">
        <v>-5.01117086759671E-5</v>
      </c>
      <c r="M221" s="5">
        <v>-2.1963184714448899E-5</v>
      </c>
      <c r="N221" s="5">
        <v>-4.3748864905406601E-4</v>
      </c>
      <c r="O221" s="5">
        <v>173961.65262433799</v>
      </c>
      <c r="P221" s="5">
        <v>55287.309372850097</v>
      </c>
      <c r="Q221" s="5">
        <v>-9.5976967213499092E-6</v>
      </c>
      <c r="R221" s="5">
        <v>-5.0088625363587898E-5</v>
      </c>
      <c r="S221" s="5">
        <v>-2.1953066925769402E-5</v>
      </c>
      <c r="T221" s="5">
        <v>-4.37287326032554E-4</v>
      </c>
    </row>
    <row r="222" spans="1:20" x14ac:dyDescent="0.2">
      <c r="A222" s="5">
        <v>0.01</v>
      </c>
      <c r="B222" s="5">
        <v>0.20200000000000001</v>
      </c>
      <c r="C222" s="5">
        <v>69886.497755858101</v>
      </c>
      <c r="D222" s="5">
        <v>59162.793898432297</v>
      </c>
      <c r="E222" s="5">
        <v>0</v>
      </c>
      <c r="F222" s="5">
        <v>0</v>
      </c>
      <c r="G222" s="5">
        <v>0</v>
      </c>
      <c r="H222" s="5">
        <v>0</v>
      </c>
      <c r="I222" s="5">
        <v>120730.591464161</v>
      </c>
      <c r="J222" s="5">
        <v>70980.804190185503</v>
      </c>
      <c r="K222" s="5">
        <v>-1.29196798790588E-4</v>
      </c>
      <c r="L222" s="5">
        <v>-6.73398600406141E-4</v>
      </c>
      <c r="M222" s="5">
        <v>-2.9540074614299198E-4</v>
      </c>
      <c r="N222" s="5">
        <v>-5.8080968664915699E-3</v>
      </c>
      <c r="O222" s="5">
        <v>120372.46539994499</v>
      </c>
      <c r="P222" s="5">
        <v>55264.547637496398</v>
      </c>
      <c r="Q222" s="5">
        <v>-1.2894529742682901E-4</v>
      </c>
      <c r="R222" s="5">
        <v>-6.7208951569988303E-4</v>
      </c>
      <c r="S222" s="5">
        <v>-2.9482594284171602E-4</v>
      </c>
      <c r="T222" s="5">
        <v>-5.7969528879074899E-3</v>
      </c>
    </row>
    <row r="223" spans="1:20" x14ac:dyDescent="0.2">
      <c r="A223" s="5">
        <v>0.1</v>
      </c>
      <c r="B223" s="5">
        <v>0.20200000000000001</v>
      </c>
      <c r="C223" s="5">
        <v>88033.406384677699</v>
      </c>
      <c r="D223" s="5">
        <v>58480.350844796201</v>
      </c>
      <c r="E223" s="5">
        <v>0</v>
      </c>
      <c r="F223" s="5">
        <v>0</v>
      </c>
      <c r="G223" s="5">
        <v>0</v>
      </c>
      <c r="H223" s="5">
        <v>0</v>
      </c>
      <c r="I223" s="5">
        <v>77475.175929985402</v>
      </c>
      <c r="J223" s="5">
        <v>71608.321188369693</v>
      </c>
      <c r="K223" s="5">
        <v>-2.3470158746608598E-3</v>
      </c>
      <c r="L223" s="5">
        <v>-1.1949253682116599E-2</v>
      </c>
      <c r="M223" s="5">
        <v>-5.3278855987955401E-3</v>
      </c>
      <c r="N223" s="5">
        <v>-8.3228025002936204E-2</v>
      </c>
      <c r="O223" s="5">
        <v>71367.657794704297</v>
      </c>
      <c r="P223" s="5">
        <v>55626.727661834098</v>
      </c>
      <c r="Q223" s="5">
        <v>-2.3752950903629501E-3</v>
      </c>
      <c r="R223" s="5">
        <v>-1.2089431542948E-2</v>
      </c>
      <c r="S223" s="5">
        <v>-5.3915609824437098E-3</v>
      </c>
      <c r="T223" s="5">
        <v>-8.39768730622312E-2</v>
      </c>
    </row>
    <row r="224" spans="1:20" x14ac:dyDescent="0.2">
      <c r="A224" s="5">
        <v>1</v>
      </c>
      <c r="B224" s="5">
        <v>0.20200000000000001</v>
      </c>
      <c r="C224" s="5">
        <v>110495.118990344</v>
      </c>
      <c r="D224" s="5">
        <v>58323.238381260402</v>
      </c>
      <c r="E224" s="5">
        <v>0</v>
      </c>
      <c r="F224" s="5">
        <v>0</v>
      </c>
      <c r="G224" s="5">
        <v>0</v>
      </c>
      <c r="H224" s="5">
        <v>0</v>
      </c>
      <c r="I224" s="5">
        <v>72016.198528926601</v>
      </c>
      <c r="J224" s="5">
        <v>71724.358260225301</v>
      </c>
      <c r="K224" s="5">
        <v>-2.84692595162695E-2</v>
      </c>
      <c r="L224" s="5">
        <v>-0.110337249624183</v>
      </c>
      <c r="M224" s="5">
        <v>-5.9242362949024602E-2</v>
      </c>
      <c r="N224" s="5">
        <v>-0.201748585016193</v>
      </c>
      <c r="O224" s="5">
        <v>56745.2555949987</v>
      </c>
      <c r="P224" s="5">
        <v>56465.832613601997</v>
      </c>
      <c r="Q224" s="5">
        <v>-3.3809562158098501E-2</v>
      </c>
      <c r="R224" s="5">
        <v>-2.86227936015606E-2</v>
      </c>
      <c r="S224" s="5">
        <v>-6.9057877152604794E-2</v>
      </c>
      <c r="T224" s="5">
        <v>0.108767628164259</v>
      </c>
    </row>
    <row r="225" spans="1:20" x14ac:dyDescent="0.2">
      <c r="A225" s="5">
        <v>10</v>
      </c>
      <c r="B225" s="5">
        <v>0.20200000000000001</v>
      </c>
      <c r="C225" s="5">
        <v>115374.794123995</v>
      </c>
      <c r="D225" s="5">
        <v>58311.6717799295</v>
      </c>
      <c r="E225" s="5">
        <v>0</v>
      </c>
      <c r="F225" s="5">
        <v>0</v>
      </c>
      <c r="G225" s="5">
        <v>0</v>
      </c>
      <c r="H225" s="5">
        <v>0</v>
      </c>
      <c r="I225" s="5">
        <v>72681.201301243796</v>
      </c>
      <c r="J225" s="5">
        <v>71717.639167899106</v>
      </c>
      <c r="K225" s="5">
        <v>-0.14978737579823301</v>
      </c>
      <c r="L225" s="5">
        <v>-0.20178262295822499</v>
      </c>
      <c r="M225" s="5">
        <v>-0.19255385549349499</v>
      </c>
      <c r="N225" s="5">
        <v>-0.20199999999999901</v>
      </c>
      <c r="O225" s="5">
        <v>57562.381341294997</v>
      </c>
      <c r="P225" s="5">
        <v>56432.849575439897</v>
      </c>
      <c r="Q225" s="5">
        <v>-0.172105671881019</v>
      </c>
      <c r="R225" s="5">
        <v>1.9347307648300501E-2</v>
      </c>
      <c r="S225" s="5">
        <v>-0.199288833279929</v>
      </c>
      <c r="T225" s="5">
        <v>0.16035920600681999</v>
      </c>
    </row>
    <row r="226" spans="1:20" x14ac:dyDescent="0.2">
      <c r="A226" s="5">
        <v>100</v>
      </c>
      <c r="B226" s="5">
        <v>0.20200000000000001</v>
      </c>
      <c r="C226" s="5">
        <v>115375.70880815299</v>
      </c>
      <c r="D226" s="5">
        <v>58311.602924211002</v>
      </c>
      <c r="E226" s="5">
        <v>0</v>
      </c>
      <c r="F226" s="5">
        <v>0</v>
      </c>
      <c r="G226" s="5">
        <v>0</v>
      </c>
      <c r="H226" s="5">
        <v>0</v>
      </c>
      <c r="I226" s="5">
        <v>81490.658200413993</v>
      </c>
      <c r="J226" s="5">
        <v>71569.898124846804</v>
      </c>
      <c r="K226" s="5">
        <v>-0.20186037084863701</v>
      </c>
      <c r="L226" s="5">
        <v>-0.20199999999999901</v>
      </c>
      <c r="M226" s="5">
        <v>-0.20199997153059901</v>
      </c>
      <c r="N226" s="5">
        <v>-0.20200000000000001</v>
      </c>
      <c r="O226" s="5">
        <v>64551.631595058199</v>
      </c>
      <c r="P226" s="5">
        <v>55891.806991906102</v>
      </c>
      <c r="Q226" s="5">
        <v>-0.20199804907845401</v>
      </c>
      <c r="R226" s="5">
        <v>0.11026309944979799</v>
      </c>
      <c r="S226" s="5">
        <v>-0.20199999999755</v>
      </c>
      <c r="T226" s="5">
        <v>0.294948566924012</v>
      </c>
    </row>
    <row r="227" spans="1:20" x14ac:dyDescent="0.2">
      <c r="A227" s="5">
        <v>9.999999999999989E-7</v>
      </c>
      <c r="B227" s="5">
        <v>0.223</v>
      </c>
      <c r="C227" s="5">
        <v>86888.917626929499</v>
      </c>
      <c r="D227" s="5">
        <v>58106.381554676103</v>
      </c>
      <c r="E227" s="5">
        <v>0</v>
      </c>
      <c r="F227" s="5">
        <v>0</v>
      </c>
      <c r="G227" s="5">
        <v>0</v>
      </c>
      <c r="H227" s="5">
        <v>0</v>
      </c>
      <c r="I227" s="5">
        <v>184803.604655348</v>
      </c>
      <c r="J227" s="5">
        <v>69562.349722086496</v>
      </c>
      <c r="K227" s="5">
        <v>-9.1107203220839702E-9</v>
      </c>
      <c r="L227" s="5">
        <v>-4.7552001747606001E-8</v>
      </c>
      <c r="M227" s="5">
        <v>-2.0839837043184801E-8</v>
      </c>
      <c r="N227" s="5">
        <v>-4.1554464530379301E-7</v>
      </c>
      <c r="O227" s="5">
        <v>184803.60465076999</v>
      </c>
      <c r="P227" s="5">
        <v>55024.633518651499</v>
      </c>
      <c r="Q227" s="5">
        <v>-9.1107166090212701E-9</v>
      </c>
      <c r="R227" s="5">
        <v>-4.7551982367848802E-8</v>
      </c>
      <c r="S227" s="5">
        <v>-2.08398285499356E-8</v>
      </c>
      <c r="T227" s="5">
        <v>-4.15544475949253E-7</v>
      </c>
    </row>
    <row r="228" spans="1:20" x14ac:dyDescent="0.2">
      <c r="A228" s="5">
        <v>1.0000000000000001E-5</v>
      </c>
      <c r="B228" s="5">
        <v>0.223</v>
      </c>
      <c r="C228" s="5">
        <v>63092.485167971499</v>
      </c>
      <c r="D228" s="5">
        <v>59017.457272950502</v>
      </c>
      <c r="E228" s="5">
        <v>0</v>
      </c>
      <c r="F228" s="5">
        <v>0</v>
      </c>
      <c r="G228" s="5">
        <v>0</v>
      </c>
      <c r="H228" s="5">
        <v>0</v>
      </c>
      <c r="I228" s="5">
        <v>184701.548808533</v>
      </c>
      <c r="J228" s="5">
        <v>69562.349722209707</v>
      </c>
      <c r="K228" s="5">
        <v>-9.1107577494526606E-8</v>
      </c>
      <c r="L228" s="5">
        <v>-4.7552159858882701E-7</v>
      </c>
      <c r="M228" s="5">
        <v>-2.0839917675405299E-7</v>
      </c>
      <c r="N228" s="5">
        <v>-4.1554291212206404E-6</v>
      </c>
      <c r="O228" s="5">
        <v>184701.54835070699</v>
      </c>
      <c r="P228" s="5">
        <v>55024.633518031304</v>
      </c>
      <c r="Q228" s="5">
        <v>-9.1107206187158298E-8</v>
      </c>
      <c r="R228" s="5">
        <v>-4.7551966061043499E-7</v>
      </c>
      <c r="S228" s="5">
        <v>-2.0839832742701499E-7</v>
      </c>
      <c r="T228" s="5">
        <v>-4.1554121859995104E-6</v>
      </c>
    </row>
    <row r="229" spans="1:20" x14ac:dyDescent="0.2">
      <c r="A229" s="5">
        <v>1E-4</v>
      </c>
      <c r="B229" s="5">
        <v>0.223</v>
      </c>
      <c r="C229" s="5">
        <v>59532.437459188601</v>
      </c>
      <c r="D229" s="5">
        <v>59294.9097475007</v>
      </c>
      <c r="E229" s="5">
        <v>0</v>
      </c>
      <c r="F229" s="5">
        <v>7.1463672513624302E-2</v>
      </c>
      <c r="G229" s="5">
        <v>0</v>
      </c>
      <c r="H229" s="5">
        <v>0.20037324008179899</v>
      </c>
      <c r="I229" s="5">
        <v>183678.088800122</v>
      </c>
      <c r="J229" s="5">
        <v>69561.772183993002</v>
      </c>
      <c r="K229" s="5">
        <v>-9.1106893328728701E-7</v>
      </c>
      <c r="L229" s="5">
        <v>-4.7551430425006698E-6</v>
      </c>
      <c r="M229" s="5">
        <v>-2.0839711389829301E-6</v>
      </c>
      <c r="N229" s="5">
        <v>-4.1550539153219703E-5</v>
      </c>
      <c r="O229" s="5">
        <v>183678.04304422499</v>
      </c>
      <c r="P229" s="5">
        <v>55024.347802527802</v>
      </c>
      <c r="Q229" s="5">
        <v>-9.1103190564107398E-7</v>
      </c>
      <c r="R229" s="5">
        <v>-4.7549497857830901E-6</v>
      </c>
      <c r="S229" s="5">
        <v>-2.08388644249699E-6</v>
      </c>
      <c r="T229" s="5">
        <v>-4.1548850615462597E-5</v>
      </c>
    </row>
    <row r="230" spans="1:20" x14ac:dyDescent="0.2">
      <c r="A230" s="5">
        <v>1E-3</v>
      </c>
      <c r="B230" s="5">
        <v>0.223</v>
      </c>
      <c r="C230" s="5">
        <v>61831.898843674098</v>
      </c>
      <c r="D230" s="5">
        <v>59166.041712827297</v>
      </c>
      <c r="E230" s="5">
        <v>0</v>
      </c>
      <c r="F230" s="5">
        <v>0.10906925169528101</v>
      </c>
      <c r="G230" s="5">
        <v>0</v>
      </c>
      <c r="H230" s="5">
        <v>0.25150510283746802</v>
      </c>
      <c r="I230" s="5">
        <v>173965.86311436101</v>
      </c>
      <c r="J230" s="5">
        <v>69564.161326419402</v>
      </c>
      <c r="K230" s="5">
        <v>-9.6016244820441196E-6</v>
      </c>
      <c r="L230" s="5">
        <v>-5.0109600168813699E-5</v>
      </c>
      <c r="M230" s="5">
        <v>-2.1962114725427201E-5</v>
      </c>
      <c r="N230" s="5">
        <v>-4.37510255807425E-4</v>
      </c>
      <c r="O230" s="5">
        <v>173961.558498681</v>
      </c>
      <c r="P230" s="5">
        <v>55024.217496492303</v>
      </c>
      <c r="Q230" s="5">
        <v>-9.5976333272905997E-6</v>
      </c>
      <c r="R230" s="5">
        <v>-5.00887728250702E-5</v>
      </c>
      <c r="S230" s="5">
        <v>-2.19529858868761E-5</v>
      </c>
      <c r="T230" s="5">
        <v>-4.3732857478423498E-4</v>
      </c>
    </row>
    <row r="231" spans="1:20" x14ac:dyDescent="0.2">
      <c r="A231" s="5">
        <v>0.01</v>
      </c>
      <c r="B231" s="5">
        <v>0.223</v>
      </c>
      <c r="C231" s="5">
        <v>69886.497755858101</v>
      </c>
      <c r="D231" s="5">
        <v>59162.793898432297</v>
      </c>
      <c r="E231" s="5">
        <v>0</v>
      </c>
      <c r="F231" s="5">
        <v>0</v>
      </c>
      <c r="G231" s="5">
        <v>0</v>
      </c>
      <c r="H231" s="5">
        <v>0</v>
      </c>
      <c r="I231" s="5">
        <v>120676.539144479</v>
      </c>
      <c r="J231" s="5">
        <v>69627.421141901897</v>
      </c>
      <c r="K231" s="5">
        <v>-1.2918568629240499E-4</v>
      </c>
      <c r="L231" s="5">
        <v>-6.7342771583747002E-4</v>
      </c>
      <c r="M231" s="5">
        <v>-2.9538699075729198E-4</v>
      </c>
      <c r="N231" s="5">
        <v>-5.8155038932355199E-3</v>
      </c>
      <c r="O231" s="5">
        <v>120364.212309628</v>
      </c>
      <c r="P231" s="5">
        <v>55002.947721684402</v>
      </c>
      <c r="Q231" s="5">
        <v>-1.2887305482269001E-4</v>
      </c>
      <c r="R231" s="5">
        <v>-6.7180003546857302E-4</v>
      </c>
      <c r="S231" s="5">
        <v>-2.9467242060871599E-4</v>
      </c>
      <c r="T231" s="5">
        <v>-5.8016144516891003E-3</v>
      </c>
    </row>
    <row r="232" spans="1:20" x14ac:dyDescent="0.2">
      <c r="A232" s="5">
        <v>0.1</v>
      </c>
      <c r="B232" s="5">
        <v>0.223</v>
      </c>
      <c r="C232" s="5">
        <v>88033.406384677699</v>
      </c>
      <c r="D232" s="5">
        <v>58480.350844796201</v>
      </c>
      <c r="E232" s="5">
        <v>0</v>
      </c>
      <c r="F232" s="5">
        <v>0</v>
      </c>
      <c r="G232" s="5">
        <v>0</v>
      </c>
      <c r="H232" s="5">
        <v>0</v>
      </c>
      <c r="I232" s="5">
        <v>76791.047254035206</v>
      </c>
      <c r="J232" s="5">
        <v>70257.878993372404</v>
      </c>
      <c r="K232" s="5">
        <v>-2.3512644517366798E-3</v>
      </c>
      <c r="L232" s="5">
        <v>-1.19984179951545E-2</v>
      </c>
      <c r="M232" s="5">
        <v>-5.3412950211572602E-3</v>
      </c>
      <c r="N232" s="5">
        <v>-8.5263007006963196E-2</v>
      </c>
      <c r="O232" s="5">
        <v>71190.936716378506</v>
      </c>
      <c r="P232" s="5">
        <v>55357.104996670001</v>
      </c>
      <c r="Q232" s="5">
        <v>-2.3774320419253699E-3</v>
      </c>
      <c r="R232" s="5">
        <v>-1.2128750219236701E-2</v>
      </c>
      <c r="S232" s="5">
        <v>-5.40030176466733E-3</v>
      </c>
      <c r="T232" s="5">
        <v>-8.5991632161453002E-2</v>
      </c>
    </row>
    <row r="233" spans="1:20" x14ac:dyDescent="0.2">
      <c r="A233" s="5">
        <v>1</v>
      </c>
      <c r="B233" s="5">
        <v>0.223</v>
      </c>
      <c r="C233" s="5">
        <v>110495.118990344</v>
      </c>
      <c r="D233" s="5">
        <v>58323.238381260402</v>
      </c>
      <c r="E233" s="5">
        <v>0</v>
      </c>
      <c r="F233" s="5">
        <v>0</v>
      </c>
      <c r="G233" s="5">
        <v>0</v>
      </c>
      <c r="H233" s="5">
        <v>0</v>
      </c>
      <c r="I233" s="5">
        <v>70745.150964365093</v>
      </c>
      <c r="J233" s="5">
        <v>70405.540792800995</v>
      </c>
      <c r="K233" s="5">
        <v>-2.8914466050599399E-2</v>
      </c>
      <c r="L233" s="5">
        <v>-0.11472879034441801</v>
      </c>
      <c r="M233" s="5">
        <v>-6.0639167463444797E-2</v>
      </c>
      <c r="N233" s="5">
        <v>-0.217092286245817</v>
      </c>
      <c r="O233" s="5">
        <v>56490.296790124499</v>
      </c>
      <c r="P233" s="5">
        <v>56183.461694222802</v>
      </c>
      <c r="Q233" s="5">
        <v>-3.4073811909206997E-2</v>
      </c>
      <c r="R233" s="5">
        <v>-3.5523905984069098E-2</v>
      </c>
      <c r="S233" s="5">
        <v>-7.0311172919633499E-2</v>
      </c>
      <c r="T233" s="5">
        <v>0.10331334886706001</v>
      </c>
    </row>
    <row r="234" spans="1:20" x14ac:dyDescent="0.2">
      <c r="A234" s="5">
        <v>10</v>
      </c>
      <c r="B234" s="5">
        <v>0.223</v>
      </c>
      <c r="C234" s="5">
        <v>115374.794123995</v>
      </c>
      <c r="D234" s="5">
        <v>58311.6717799295</v>
      </c>
      <c r="E234" s="5">
        <v>0</v>
      </c>
      <c r="F234" s="5">
        <v>0</v>
      </c>
      <c r="G234" s="5">
        <v>0</v>
      </c>
      <c r="H234" s="5">
        <v>0</v>
      </c>
      <c r="I234" s="5">
        <v>71316.487412118804</v>
      </c>
      <c r="J234" s="5">
        <v>70395.537752174103</v>
      </c>
      <c r="K234" s="5">
        <v>-0.158893243456244</v>
      </c>
      <c r="L234" s="5">
        <v>-0.222595523366759</v>
      </c>
      <c r="M234" s="5">
        <v>-0.209765012418652</v>
      </c>
      <c r="N234" s="5">
        <v>-0.21598157030012399</v>
      </c>
      <c r="O234" s="5">
        <v>57223.243569047998</v>
      </c>
      <c r="P234" s="5">
        <v>56150.091708043103</v>
      </c>
      <c r="Q234" s="5">
        <v>-0.183562416271074</v>
      </c>
      <c r="R234" s="5">
        <v>1.37624182096784E-2</v>
      </c>
      <c r="S234" s="5">
        <v>-0.218547950147925</v>
      </c>
      <c r="T234" s="5">
        <v>0.15443045806372599</v>
      </c>
    </row>
    <row r="235" spans="1:20" x14ac:dyDescent="0.2">
      <c r="A235" s="5">
        <v>100</v>
      </c>
      <c r="B235" s="5">
        <v>0.223</v>
      </c>
      <c r="C235" s="5">
        <v>115375.70880815299</v>
      </c>
      <c r="D235" s="5">
        <v>58311.602924211002</v>
      </c>
      <c r="E235" s="5">
        <v>0</v>
      </c>
      <c r="F235" s="5">
        <v>0</v>
      </c>
      <c r="G235" s="5">
        <v>0</v>
      </c>
      <c r="H235" s="5">
        <v>0</v>
      </c>
      <c r="I235" s="5">
        <v>80259.119955536604</v>
      </c>
      <c r="J235" s="5">
        <v>70235.765246085793</v>
      </c>
      <c r="K235" s="5">
        <v>-0.22277339243434</v>
      </c>
      <c r="L235" s="5">
        <v>-0.22299999999999701</v>
      </c>
      <c r="M235" s="5">
        <v>-0.22299992994047299</v>
      </c>
      <c r="N235" s="5">
        <v>-0.223</v>
      </c>
      <c r="O235" s="5">
        <v>64340.129227789301</v>
      </c>
      <c r="P235" s="5">
        <v>55604.335941514997</v>
      </c>
      <c r="Q235" s="5">
        <v>-0.22299409183456401</v>
      </c>
      <c r="R235" s="5">
        <v>9.4153880769189194E-2</v>
      </c>
      <c r="S235" s="5">
        <v>-0.22299999997536901</v>
      </c>
      <c r="T235" s="5">
        <v>0.31832700202880398</v>
      </c>
    </row>
    <row r="236" spans="1:20" x14ac:dyDescent="0.2">
      <c r="A236" s="5">
        <v>9.999999999999989E-7</v>
      </c>
      <c r="B236" s="5">
        <v>0.246999999999999</v>
      </c>
      <c r="C236" s="5">
        <v>86888.917626929499</v>
      </c>
      <c r="D236" s="5">
        <v>58106.381554676103</v>
      </c>
      <c r="E236" s="5">
        <v>0</v>
      </c>
      <c r="F236" s="5">
        <v>0</v>
      </c>
      <c r="G236" s="5">
        <v>0</v>
      </c>
      <c r="H236" s="5">
        <v>0</v>
      </c>
      <c r="I236" s="5">
        <v>184803.604654828</v>
      </c>
      <c r="J236" s="5">
        <v>68169.359074101798</v>
      </c>
      <c r="K236" s="5">
        <v>-9.1107199180037297E-9</v>
      </c>
      <c r="L236" s="5">
        <v>-4.7552000040566897E-8</v>
      </c>
      <c r="M236" s="5">
        <v>-2.0839836172647199E-8</v>
      </c>
      <c r="N236" s="5">
        <v>-4.1554466401522299E-7</v>
      </c>
      <c r="O236" s="5">
        <v>184803.604650694</v>
      </c>
      <c r="P236" s="5">
        <v>54725.368064824797</v>
      </c>
      <c r="Q236" s="5">
        <v>-9.1107165657245408E-9</v>
      </c>
      <c r="R236" s="5">
        <v>-4.7551982543863201E-8</v>
      </c>
      <c r="S236" s="5">
        <v>-2.0839828504653199E-8</v>
      </c>
      <c r="T236" s="5">
        <v>-4.1554451111615901E-7</v>
      </c>
    </row>
    <row r="237" spans="1:20" x14ac:dyDescent="0.2">
      <c r="A237" s="5">
        <v>1.0000000000000001E-5</v>
      </c>
      <c r="B237" s="5">
        <v>0.246999999999999</v>
      </c>
      <c r="C237" s="5">
        <v>63092.485167971499</v>
      </c>
      <c r="D237" s="5">
        <v>59017.457272950502</v>
      </c>
      <c r="E237" s="5">
        <v>0</v>
      </c>
      <c r="F237" s="5">
        <v>0</v>
      </c>
      <c r="G237" s="5">
        <v>0</v>
      </c>
      <c r="H237" s="5">
        <v>0</v>
      </c>
      <c r="I237" s="5">
        <v>184701.54875646101</v>
      </c>
      <c r="J237" s="5">
        <v>68169.359074091</v>
      </c>
      <c r="K237" s="5">
        <v>-9.1107537087648096E-8</v>
      </c>
      <c r="L237" s="5">
        <v>-4.7552142789148E-7</v>
      </c>
      <c r="M237" s="5">
        <v>-2.0839908970299099E-7</v>
      </c>
      <c r="N237" s="5">
        <v>-4.1554309924359304E-6</v>
      </c>
      <c r="O237" s="5">
        <v>184701.54834311901</v>
      </c>
      <c r="P237" s="5">
        <v>54725.368062494497</v>
      </c>
      <c r="Q237" s="5">
        <v>-9.1107201858835899E-8</v>
      </c>
      <c r="R237" s="5">
        <v>-4.7551967821894098E-7</v>
      </c>
      <c r="S237" s="5">
        <v>-2.0839832290186299E-7</v>
      </c>
      <c r="T237" s="5">
        <v>-4.1554157027196702E-6</v>
      </c>
    </row>
    <row r="238" spans="1:20" x14ac:dyDescent="0.2">
      <c r="A238" s="5">
        <v>1E-4</v>
      </c>
      <c r="B238" s="5">
        <v>0.246999999999999</v>
      </c>
      <c r="C238" s="5">
        <v>59532.437459188601</v>
      </c>
      <c r="D238" s="5">
        <v>59294.9097475007</v>
      </c>
      <c r="E238" s="5">
        <v>0</v>
      </c>
      <c r="F238" s="5">
        <v>7.1463672513624302E-2</v>
      </c>
      <c r="G238" s="5">
        <v>0</v>
      </c>
      <c r="H238" s="5">
        <v>0.20037324008179899</v>
      </c>
      <c r="I238" s="5">
        <v>183678.08359451601</v>
      </c>
      <c r="J238" s="5">
        <v>68168.731244889495</v>
      </c>
      <c r="K238" s="5">
        <v>-9.11064904064349E-7</v>
      </c>
      <c r="L238" s="5">
        <v>-4.75512603282382E-6</v>
      </c>
      <c r="M238" s="5">
        <v>-2.0839624601345398E-6</v>
      </c>
      <c r="N238" s="5">
        <v>-4.1550726782220798E-5</v>
      </c>
      <c r="O238" s="5">
        <v>183678.042283555</v>
      </c>
      <c r="P238" s="5">
        <v>54725.131937046601</v>
      </c>
      <c r="Q238" s="5">
        <v>-9.1103147439643003E-7</v>
      </c>
      <c r="R238" s="5">
        <v>-4.75495155457349E-6</v>
      </c>
      <c r="S238" s="5">
        <v>-2.08388599357068E-6</v>
      </c>
      <c r="T238" s="5">
        <v>-4.1549202292237199E-5</v>
      </c>
    </row>
    <row r="239" spans="1:20" x14ac:dyDescent="0.2">
      <c r="A239" s="5">
        <v>1E-3</v>
      </c>
      <c r="B239" s="5">
        <v>0.246999999999999</v>
      </c>
      <c r="C239" s="5">
        <v>61831.898843674098</v>
      </c>
      <c r="D239" s="5">
        <v>59166.041712827297</v>
      </c>
      <c r="E239" s="5">
        <v>0</v>
      </c>
      <c r="F239" s="5">
        <v>0.10906925169528101</v>
      </c>
      <c r="G239" s="5">
        <v>0</v>
      </c>
      <c r="H239" s="5">
        <v>0.25150510283746802</v>
      </c>
      <c r="I239" s="5">
        <v>173965.360476684</v>
      </c>
      <c r="J239" s="5">
        <v>68171.150491856301</v>
      </c>
      <c r="K239" s="5">
        <v>-9.6011611906563105E-6</v>
      </c>
      <c r="L239" s="5">
        <v>-5.0107629888720501E-5</v>
      </c>
      <c r="M239" s="5">
        <v>-2.1961114877929501E-5</v>
      </c>
      <c r="N239" s="5">
        <v>-4.3753045185602801E-4</v>
      </c>
      <c r="O239" s="5">
        <v>173961.47029465501</v>
      </c>
      <c r="P239" s="5">
        <v>54725.121557573097</v>
      </c>
      <c r="Q239" s="5">
        <v>-9.5975733428840401E-6</v>
      </c>
      <c r="R239" s="5">
        <v>-5.00889068139348E-5</v>
      </c>
      <c r="S239" s="5">
        <v>-2.1952908465090199E-5</v>
      </c>
      <c r="T239" s="5">
        <v>-4.37367098536037E-4</v>
      </c>
    </row>
    <row r="240" spans="1:20" x14ac:dyDescent="0.2">
      <c r="A240" s="5">
        <v>0.01</v>
      </c>
      <c r="B240" s="5">
        <v>0.246999999999999</v>
      </c>
      <c r="C240" s="5">
        <v>69886.497755858101</v>
      </c>
      <c r="D240" s="5">
        <v>59162.793898432297</v>
      </c>
      <c r="E240" s="5">
        <v>0</v>
      </c>
      <c r="F240" s="5">
        <v>0</v>
      </c>
      <c r="G240" s="5">
        <v>0</v>
      </c>
      <c r="H240" s="5">
        <v>0</v>
      </c>
      <c r="I240" s="5">
        <v>120634.396174441</v>
      </c>
      <c r="J240" s="5">
        <v>68226.767019897496</v>
      </c>
      <c r="K240" s="5">
        <v>-1.2911303966317301E-4</v>
      </c>
      <c r="L240" s="5">
        <v>-6.7313071439306996E-4</v>
      </c>
      <c r="M240" s="5">
        <v>-2.9523181846013801E-4</v>
      </c>
      <c r="N240" s="5">
        <v>-5.8196670865579897E-3</v>
      </c>
      <c r="O240" s="5">
        <v>120347.36101082699</v>
      </c>
      <c r="P240" s="5">
        <v>54705.700256865202</v>
      </c>
      <c r="Q240" s="5">
        <v>-1.2886384684258301E-4</v>
      </c>
      <c r="R240" s="5">
        <v>-6.7183299299436396E-4</v>
      </c>
      <c r="S240" s="5">
        <v>-2.9466220385506798E-4</v>
      </c>
      <c r="T240" s="5">
        <v>-5.8085665217825402E-3</v>
      </c>
    </row>
    <row r="241" spans="1:20" x14ac:dyDescent="0.2">
      <c r="A241" s="5">
        <v>0.1</v>
      </c>
      <c r="B241" s="5">
        <v>0.246999999999999</v>
      </c>
      <c r="C241" s="5">
        <v>88033.406384677699</v>
      </c>
      <c r="D241" s="5">
        <v>58480.350844796201</v>
      </c>
      <c r="E241" s="5">
        <v>0</v>
      </c>
      <c r="F241" s="5">
        <v>0</v>
      </c>
      <c r="G241" s="5">
        <v>0</v>
      </c>
      <c r="H241" s="5">
        <v>0</v>
      </c>
      <c r="I241" s="5">
        <v>76114.518842895995</v>
      </c>
      <c r="J241" s="5">
        <v>68846.447150827094</v>
      </c>
      <c r="K241" s="5">
        <v>-2.3547901426749802E-3</v>
      </c>
      <c r="L241" s="5">
        <v>-1.2042378072567099E-2</v>
      </c>
      <c r="M241" s="5">
        <v>-5.3528476164437103E-3</v>
      </c>
      <c r="N241" s="5">
        <v>-8.7217925836639801E-2</v>
      </c>
      <c r="O241" s="5">
        <v>71001.996927387503</v>
      </c>
      <c r="P241" s="5">
        <v>55054.298229017899</v>
      </c>
      <c r="Q241" s="5">
        <v>-2.3793867844164301E-3</v>
      </c>
      <c r="R241" s="5">
        <v>-1.2165441025116099E-2</v>
      </c>
      <c r="S241" s="5">
        <v>-5.4083885334495103E-3</v>
      </c>
      <c r="T241" s="5">
        <v>-8.7936155084508305E-2</v>
      </c>
    </row>
    <row r="242" spans="1:20" x14ac:dyDescent="0.2">
      <c r="A242" s="5">
        <v>1</v>
      </c>
      <c r="B242" s="5">
        <v>0.246999999999999</v>
      </c>
      <c r="C242" s="5">
        <v>110495.118990344</v>
      </c>
      <c r="D242" s="5">
        <v>58323.238381260402</v>
      </c>
      <c r="E242" s="5">
        <v>0</v>
      </c>
      <c r="F242" s="5">
        <v>0</v>
      </c>
      <c r="G242" s="5">
        <v>0</v>
      </c>
      <c r="H242" s="5">
        <v>0</v>
      </c>
      <c r="I242" s="5">
        <v>69415.997512450296</v>
      </c>
      <c r="J242" s="5">
        <v>69026.208944701197</v>
      </c>
      <c r="K242" s="5">
        <v>-2.9345454049567701E-2</v>
      </c>
      <c r="L242" s="5">
        <v>-0.119111956884424</v>
      </c>
      <c r="M242" s="5">
        <v>-6.20038327040053E-2</v>
      </c>
      <c r="N242" s="5">
        <v>-0.19916989265328</v>
      </c>
      <c r="O242" s="5">
        <v>56201.569200552098</v>
      </c>
      <c r="P242" s="5">
        <v>55863.489911040597</v>
      </c>
      <c r="Q242" s="5">
        <v>-3.4359091551470801E-2</v>
      </c>
      <c r="R242" s="5">
        <v>-4.2886796112515502E-2</v>
      </c>
      <c r="S242" s="5">
        <v>-7.1578053634893904E-2</v>
      </c>
      <c r="T242" s="5">
        <v>9.7116494186905697E-2</v>
      </c>
    </row>
    <row r="243" spans="1:20" x14ac:dyDescent="0.2">
      <c r="A243" s="5">
        <v>10</v>
      </c>
      <c r="B243" s="5">
        <v>0.246999999999999</v>
      </c>
      <c r="C243" s="5">
        <v>115374.794123995</v>
      </c>
      <c r="D243" s="5">
        <v>58311.6717799295</v>
      </c>
      <c r="E243" s="5">
        <v>0</v>
      </c>
      <c r="F243" s="5">
        <v>0</v>
      </c>
      <c r="G243" s="5">
        <v>0</v>
      </c>
      <c r="H243" s="5">
        <v>0</v>
      </c>
      <c r="I243" s="5">
        <v>69969.387768474902</v>
      </c>
      <c r="J243" s="5">
        <v>69016.072585215807</v>
      </c>
      <c r="K243" s="5">
        <v>-0.16862028667557499</v>
      </c>
      <c r="L243" s="5">
        <v>-0.246271377582058</v>
      </c>
      <c r="M243" s="5">
        <v>-0.22870176670687101</v>
      </c>
      <c r="N243" s="5">
        <v>-0.20308449849096</v>
      </c>
      <c r="O243" s="5">
        <v>56935.845203364799</v>
      </c>
      <c r="P243" s="5">
        <v>55829.256977759702</v>
      </c>
      <c r="Q243" s="5">
        <v>-0.195302358159572</v>
      </c>
      <c r="R243" s="5">
        <v>4.5866383810437101E-3</v>
      </c>
      <c r="S243" s="5">
        <v>-0.23981499036245801</v>
      </c>
      <c r="T243" s="5">
        <v>0.14693287581954001</v>
      </c>
    </row>
    <row r="244" spans="1:20" x14ac:dyDescent="0.2">
      <c r="A244" s="5">
        <v>100</v>
      </c>
      <c r="B244" s="5">
        <v>0.246999999999999</v>
      </c>
      <c r="C244" s="5">
        <v>115375.70880815299</v>
      </c>
      <c r="D244" s="5">
        <v>58311.602924211002</v>
      </c>
      <c r="E244" s="5">
        <v>0</v>
      </c>
      <c r="F244" s="5">
        <v>0</v>
      </c>
      <c r="G244" s="5">
        <v>0</v>
      </c>
      <c r="H244" s="5">
        <v>0</v>
      </c>
      <c r="I244" s="5">
        <v>79166.038953208394</v>
      </c>
      <c r="J244" s="5">
        <v>68845.233894636796</v>
      </c>
      <c r="K244" s="5">
        <v>-0.24662864822632</v>
      </c>
      <c r="L244" s="5">
        <v>-0.24699999999998801</v>
      </c>
      <c r="M244" s="5">
        <v>-0.246999824041537</v>
      </c>
      <c r="N244" s="5">
        <v>-0.247</v>
      </c>
      <c r="O244" s="5">
        <v>64057.981127526997</v>
      </c>
      <c r="P244" s="5">
        <v>55302.491258313799</v>
      </c>
      <c r="Q244" s="5">
        <v>-0.24698374857738001</v>
      </c>
      <c r="R244" s="5">
        <v>6.5479207641509996E-2</v>
      </c>
      <c r="S244" s="5">
        <v>-0.24699999980484699</v>
      </c>
      <c r="T244" s="5">
        <v>0.27592053038766101</v>
      </c>
    </row>
    <row r="245" spans="1:20" x14ac:dyDescent="0.2">
      <c r="A245" s="5">
        <v>9.999999999999989E-7</v>
      </c>
      <c r="B245" s="5">
        <v>0.27300000000000002</v>
      </c>
      <c r="C245" s="5">
        <v>86888.917626929499</v>
      </c>
      <c r="D245" s="5">
        <v>58106.381554676103</v>
      </c>
      <c r="E245" s="5">
        <v>0</v>
      </c>
      <c r="F245" s="5">
        <v>0</v>
      </c>
      <c r="G245" s="5">
        <v>0</v>
      </c>
      <c r="H245" s="5">
        <v>0</v>
      </c>
      <c r="I245" s="5">
        <v>184803.60465436699</v>
      </c>
      <c r="J245" s="5">
        <v>66802.8895621142</v>
      </c>
      <c r="K245" s="5">
        <v>-9.1107195604247095E-9</v>
      </c>
      <c r="L245" s="5">
        <v>-4.7551998529971999E-8</v>
      </c>
      <c r="M245" s="5">
        <v>-2.0839835402290199E-8</v>
      </c>
      <c r="N245" s="5">
        <v>-4.1554468057334602E-7</v>
      </c>
      <c r="O245" s="5">
        <v>184803.60465062701</v>
      </c>
      <c r="P245" s="5">
        <v>54403.344809213202</v>
      </c>
      <c r="Q245" s="5">
        <v>-9.1107165274102693E-9</v>
      </c>
      <c r="R245" s="5">
        <v>-4.7551982699621298E-8</v>
      </c>
      <c r="S245" s="5">
        <v>-2.0839828464581499E-8</v>
      </c>
      <c r="T245" s="5">
        <v>-4.1554454223607897E-7</v>
      </c>
    </row>
    <row r="246" spans="1:20" x14ac:dyDescent="0.2">
      <c r="A246" s="5">
        <v>1.0000000000000001E-5</v>
      </c>
      <c r="B246" s="5">
        <v>0.27300000000000002</v>
      </c>
      <c r="C246" s="5">
        <v>63092.485167971499</v>
      </c>
      <c r="D246" s="5">
        <v>59017.457272950502</v>
      </c>
      <c r="E246" s="5">
        <v>0</v>
      </c>
      <c r="F246" s="5">
        <v>0</v>
      </c>
      <c r="G246" s="5">
        <v>0</v>
      </c>
      <c r="H246" s="5">
        <v>0</v>
      </c>
      <c r="I246" s="5">
        <v>184701.54871038001</v>
      </c>
      <c r="J246" s="5">
        <v>66802.889562253506</v>
      </c>
      <c r="K246" s="5">
        <v>-9.1107501330659098E-8</v>
      </c>
      <c r="L246" s="5">
        <v>-4.7552127683725399E-7</v>
      </c>
      <c r="M246" s="5">
        <v>-2.08399012669454E-7</v>
      </c>
      <c r="N246" s="5">
        <v>-4.15543264830611E-6</v>
      </c>
      <c r="O246" s="5">
        <v>184701.548336404</v>
      </c>
      <c r="P246" s="5">
        <v>54403.344808355803</v>
      </c>
      <c r="Q246" s="5">
        <v>-9.1107198028485797E-8</v>
      </c>
      <c r="R246" s="5">
        <v>-4.7551969380039702E-7</v>
      </c>
      <c r="S246" s="5">
        <v>-2.0839831889716801E-7</v>
      </c>
      <c r="T246" s="5">
        <v>-4.1554188147351E-6</v>
      </c>
    </row>
    <row r="247" spans="1:20" x14ac:dyDescent="0.2">
      <c r="A247" s="5">
        <v>1E-4</v>
      </c>
      <c r="B247" s="5">
        <v>0.27300000000000002</v>
      </c>
      <c r="C247" s="5">
        <v>59532.437459188601</v>
      </c>
      <c r="D247" s="5">
        <v>59294.9097475007</v>
      </c>
      <c r="E247" s="5">
        <v>0</v>
      </c>
      <c r="F247" s="5">
        <v>7.1463672513624302E-2</v>
      </c>
      <c r="G247" s="5">
        <v>0</v>
      </c>
      <c r="H247" s="5">
        <v>0.20037324008179899</v>
      </c>
      <c r="I247" s="5">
        <v>183678.078980338</v>
      </c>
      <c r="J247" s="5">
        <v>66802.248056128898</v>
      </c>
      <c r="K247" s="5">
        <v>-9.1106133909029402E-7</v>
      </c>
      <c r="L247" s="5">
        <v>-4.7551109835197802E-6</v>
      </c>
      <c r="M247" s="5">
        <v>-2.08395478133485E-6</v>
      </c>
      <c r="N247" s="5">
        <v>-4.1550892843026001E-5</v>
      </c>
      <c r="O247" s="5">
        <v>183678.04161078201</v>
      </c>
      <c r="P247" s="5">
        <v>54403.1786655791</v>
      </c>
      <c r="Q247" s="5">
        <v>-9.1103109260206399E-7</v>
      </c>
      <c r="R247" s="5">
        <v>-4.7549531188849197E-6</v>
      </c>
      <c r="S247" s="5">
        <v>-2.0838855959006701E-6</v>
      </c>
      <c r="T247" s="5">
        <v>-4.1549513493245101E-5</v>
      </c>
    </row>
    <row r="248" spans="1:20" x14ac:dyDescent="0.2">
      <c r="A248" s="5">
        <v>1E-3</v>
      </c>
      <c r="B248" s="5">
        <v>0.27300000000000002</v>
      </c>
      <c r="C248" s="5">
        <v>61831.898843674098</v>
      </c>
      <c r="D248" s="5">
        <v>59166.041712827297</v>
      </c>
      <c r="E248" s="5">
        <v>0</v>
      </c>
      <c r="F248" s="5">
        <v>0.10906925169528101</v>
      </c>
      <c r="G248" s="5">
        <v>0</v>
      </c>
      <c r="H248" s="5">
        <v>0.25150510283746802</v>
      </c>
      <c r="I248" s="5">
        <v>173964.91548003399</v>
      </c>
      <c r="J248" s="5">
        <v>66804.9489351433</v>
      </c>
      <c r="K248" s="5">
        <v>-9.6007505099254398E-6</v>
      </c>
      <c r="L248" s="5">
        <v>-5.0105882600606297E-5</v>
      </c>
      <c r="M248" s="5">
        <v>-2.1960228470860201E-5</v>
      </c>
      <c r="N248" s="5">
        <v>-4.3754828922633701E-4</v>
      </c>
      <c r="O248" s="5">
        <v>173961.39205724199</v>
      </c>
      <c r="P248" s="5">
        <v>54403.313439204001</v>
      </c>
      <c r="Q248" s="5">
        <v>-9.5975206408134103E-6</v>
      </c>
      <c r="R248" s="5">
        <v>-5.0089027357162902E-5</v>
      </c>
      <c r="S248" s="5">
        <v>-2.1952840819456299E-5</v>
      </c>
      <c r="T248" s="5">
        <v>-4.3740120968021402E-4</v>
      </c>
    </row>
    <row r="249" spans="1:20" x14ac:dyDescent="0.2">
      <c r="A249" s="5">
        <v>0.01</v>
      </c>
      <c r="B249" s="5">
        <v>0.27300000000000002</v>
      </c>
      <c r="C249" s="5">
        <v>69886.497755858101</v>
      </c>
      <c r="D249" s="5">
        <v>59162.793898432297</v>
      </c>
      <c r="E249" s="5">
        <v>0</v>
      </c>
      <c r="F249" s="5">
        <v>0</v>
      </c>
      <c r="G249" s="5">
        <v>0</v>
      </c>
      <c r="H249" s="5">
        <v>0</v>
      </c>
      <c r="I249" s="5">
        <v>120593.36986421701</v>
      </c>
      <c r="J249" s="5">
        <v>66854.439648946704</v>
      </c>
      <c r="K249" s="5">
        <v>-1.2907066854156199E-4</v>
      </c>
      <c r="L249" s="5">
        <v>-6.7298187514508304E-4</v>
      </c>
      <c r="M249" s="5">
        <v>-2.9514457783108599E-4</v>
      </c>
      <c r="N249" s="5">
        <v>-5.8243239318134001E-3</v>
      </c>
      <c r="O249" s="5">
        <v>120332.37283305499</v>
      </c>
      <c r="P249" s="5">
        <v>54385.835604431901</v>
      </c>
      <c r="Q249" s="5">
        <v>-1.28850442114923E-4</v>
      </c>
      <c r="R249" s="5">
        <v>-6.71834752718988E-4</v>
      </c>
      <c r="S249" s="5">
        <v>-2.9464114234405999E-4</v>
      </c>
      <c r="T249" s="5">
        <v>-5.8144911427828998E-3</v>
      </c>
    </row>
    <row r="250" spans="1:20" x14ac:dyDescent="0.2">
      <c r="A250" s="5">
        <v>0.1</v>
      </c>
      <c r="B250" s="5">
        <v>0.27300000000000002</v>
      </c>
      <c r="C250" s="5">
        <v>88033.406384677699</v>
      </c>
      <c r="D250" s="5">
        <v>58480.350844796201</v>
      </c>
      <c r="E250" s="5">
        <v>0</v>
      </c>
      <c r="F250" s="5">
        <v>0</v>
      </c>
      <c r="G250" s="5">
        <v>0</v>
      </c>
      <c r="H250" s="5">
        <v>0</v>
      </c>
      <c r="I250" s="5">
        <v>75475.309668904098</v>
      </c>
      <c r="J250" s="5">
        <v>67469.111826784094</v>
      </c>
      <c r="K250" s="5">
        <v>-2.3583501474123401E-3</v>
      </c>
      <c r="L250" s="5">
        <v>-1.2083671410507899E-2</v>
      </c>
      <c r="M250" s="5">
        <v>-5.3640843506834899E-3</v>
      </c>
      <c r="N250" s="5">
        <v>-8.90158821424748E-2</v>
      </c>
      <c r="O250" s="5">
        <v>70811.088325222707</v>
      </c>
      <c r="P250" s="5">
        <v>54730.717153292098</v>
      </c>
      <c r="Q250" s="5">
        <v>-2.3812261298275699E-3</v>
      </c>
      <c r="R250" s="5">
        <v>-1.2198589875016199E-2</v>
      </c>
      <c r="S250" s="5">
        <v>-5.4158037804921504E-3</v>
      </c>
      <c r="T250" s="5">
        <v>-8.9712946419164399E-2</v>
      </c>
    </row>
    <row r="251" spans="1:20" x14ac:dyDescent="0.2">
      <c r="A251" s="5">
        <v>1</v>
      </c>
      <c r="B251" s="5">
        <v>0.27300000000000002</v>
      </c>
      <c r="C251" s="5">
        <v>110495.118990344</v>
      </c>
      <c r="D251" s="5">
        <v>58323.238381260402</v>
      </c>
      <c r="E251" s="5">
        <v>0</v>
      </c>
      <c r="F251" s="5">
        <v>0</v>
      </c>
      <c r="G251" s="5">
        <v>0</v>
      </c>
      <c r="H251" s="5">
        <v>0</v>
      </c>
      <c r="I251" s="5">
        <v>68122.3763593818</v>
      </c>
      <c r="J251" s="5">
        <v>67669.045578769903</v>
      </c>
      <c r="K251" s="5">
        <v>-2.9689277378151999E-2</v>
      </c>
      <c r="L251" s="5">
        <v>-0.123074641848433</v>
      </c>
      <c r="M251" s="5">
        <v>-6.3163281225131804E-2</v>
      </c>
      <c r="N251" s="5">
        <v>-0.18198102025570201</v>
      </c>
      <c r="O251" s="5">
        <v>55897.843255686297</v>
      </c>
      <c r="P251" s="5">
        <v>55519.002347061498</v>
      </c>
      <c r="Q251" s="5">
        <v>-3.4578985353187403E-2</v>
      </c>
      <c r="R251" s="5">
        <v>-5.1176528835625401E-2</v>
      </c>
      <c r="S251" s="5">
        <v>-7.2658347816669994E-2</v>
      </c>
      <c r="T251" s="5">
        <v>9.0285007043512402E-2</v>
      </c>
    </row>
    <row r="252" spans="1:20" x14ac:dyDescent="0.2">
      <c r="A252" s="5">
        <v>10</v>
      </c>
      <c r="B252" s="5">
        <v>0.27300000000000002</v>
      </c>
      <c r="C252" s="5">
        <v>115374.794123995</v>
      </c>
      <c r="D252" s="5">
        <v>58311.6717799295</v>
      </c>
      <c r="E252" s="5">
        <v>0</v>
      </c>
      <c r="F252" s="5">
        <v>0</v>
      </c>
      <c r="G252" s="5">
        <v>0</v>
      </c>
      <c r="H252" s="5">
        <v>0</v>
      </c>
      <c r="I252" s="5">
        <v>68555.5530354246</v>
      </c>
      <c r="J252" s="5">
        <v>67660.842334568704</v>
      </c>
      <c r="K252" s="5">
        <v>-0.17818981463858799</v>
      </c>
      <c r="L252" s="5">
        <v>-0.27174258875898399</v>
      </c>
      <c r="M252" s="5">
        <v>-0.248230044597476</v>
      </c>
      <c r="N252" s="5">
        <v>-0.18912530093723301</v>
      </c>
      <c r="O252" s="5">
        <v>56571.689924589497</v>
      </c>
      <c r="P252" s="5">
        <v>55486.168465078299</v>
      </c>
      <c r="Q252" s="5">
        <v>-0.206834903169342</v>
      </c>
      <c r="R252" s="5">
        <v>-7.1704920119043001E-3</v>
      </c>
      <c r="S252" s="5">
        <v>-0.2619720118412</v>
      </c>
      <c r="T252" s="5">
        <v>0.140476100618178</v>
      </c>
    </row>
    <row r="253" spans="1:20" x14ac:dyDescent="0.2">
      <c r="A253" s="5">
        <v>100</v>
      </c>
      <c r="B253" s="5">
        <v>0.27300000000000002</v>
      </c>
      <c r="C253" s="5">
        <v>115375.70880815299</v>
      </c>
      <c r="D253" s="5">
        <v>58311.602924211002</v>
      </c>
      <c r="E253" s="5">
        <v>0</v>
      </c>
      <c r="F253" s="5">
        <v>0</v>
      </c>
      <c r="G253" s="5">
        <v>0</v>
      </c>
      <c r="H253" s="5">
        <v>0</v>
      </c>
      <c r="I253" s="5">
        <v>77645.107875388407</v>
      </c>
      <c r="J253" s="5">
        <v>67475.038157250805</v>
      </c>
      <c r="K253" s="5">
        <v>-0.27239321147826701</v>
      </c>
      <c r="L253" s="5">
        <v>-0.27299999999992602</v>
      </c>
      <c r="M253" s="5">
        <v>-0.27299955848629398</v>
      </c>
      <c r="N253" s="5">
        <v>-0.27300000000000102</v>
      </c>
      <c r="O253" s="5">
        <v>63877.520911254403</v>
      </c>
      <c r="P253" s="5">
        <v>54957.547669973399</v>
      </c>
      <c r="Q253" s="5">
        <v>-0.27295839340870498</v>
      </c>
      <c r="R253" s="5">
        <v>6.1005504953735697E-2</v>
      </c>
      <c r="S253" s="5">
        <v>-0.27299999866691499</v>
      </c>
      <c r="T253" s="5">
        <v>0.280038161956219</v>
      </c>
    </row>
    <row r="254" spans="1:20" x14ac:dyDescent="0.2">
      <c r="A254" s="5">
        <v>9.999999999999989E-7</v>
      </c>
      <c r="B254" s="5">
        <v>0.30099999999999899</v>
      </c>
      <c r="C254" s="5">
        <v>86888.917626929499</v>
      </c>
      <c r="D254" s="5">
        <v>58106.381554676103</v>
      </c>
      <c r="E254" s="5">
        <v>0</v>
      </c>
      <c r="F254" s="5">
        <v>0</v>
      </c>
      <c r="G254" s="5">
        <v>0</v>
      </c>
      <c r="H254" s="5">
        <v>0</v>
      </c>
      <c r="I254" s="5">
        <v>184803.60465396001</v>
      </c>
      <c r="J254" s="5">
        <v>65466.986281224403</v>
      </c>
      <c r="K254" s="5">
        <v>-9.1107192444244804E-9</v>
      </c>
      <c r="L254" s="5">
        <v>-4.7551997195026997E-8</v>
      </c>
      <c r="M254" s="5">
        <v>-2.0839834721509298E-8</v>
      </c>
      <c r="N254" s="5">
        <v>-4.1554469520610002E-7</v>
      </c>
      <c r="O254" s="5">
        <v>184803.60465056801</v>
      </c>
      <c r="P254" s="5">
        <v>54059.376572285299</v>
      </c>
      <c r="Q254" s="5">
        <v>-9.1107164935510206E-9</v>
      </c>
      <c r="R254" s="5">
        <v>-4.7551982837267301E-8</v>
      </c>
      <c r="S254" s="5">
        <v>-2.08398284291691E-8</v>
      </c>
      <c r="T254" s="5">
        <v>-4.1554456973740097E-7</v>
      </c>
    </row>
    <row r="255" spans="1:20" x14ac:dyDescent="0.2">
      <c r="A255" s="5">
        <v>1.0000000000000001E-5</v>
      </c>
      <c r="B255" s="5">
        <v>0.30099999999999899</v>
      </c>
      <c r="C255" s="5">
        <v>63092.485167971499</v>
      </c>
      <c r="D255" s="5">
        <v>59017.457272950502</v>
      </c>
      <c r="E255" s="5">
        <v>0</v>
      </c>
      <c r="F255" s="5">
        <v>0</v>
      </c>
      <c r="G255" s="5">
        <v>0</v>
      </c>
      <c r="H255" s="5">
        <v>0</v>
      </c>
      <c r="I255" s="5">
        <v>184701.54866965799</v>
      </c>
      <c r="J255" s="5">
        <v>65466.986281508704</v>
      </c>
      <c r="K255" s="5">
        <v>-9.1107469731375195E-8</v>
      </c>
      <c r="L255" s="5">
        <v>-4.7552114334698401E-7</v>
      </c>
      <c r="M255" s="5">
        <v>-2.0839894459310599E-7</v>
      </c>
      <c r="N255" s="5">
        <v>-4.1554341116279104E-6</v>
      </c>
      <c r="O255" s="5">
        <v>184701.54833046999</v>
      </c>
      <c r="P255" s="5">
        <v>54059.376570873399</v>
      </c>
      <c r="Q255" s="5">
        <v>-9.1107194643425403E-8</v>
      </c>
      <c r="R255" s="5">
        <v>-4.7551970756953898E-7</v>
      </c>
      <c r="S255" s="5">
        <v>-2.0839831535790799E-7</v>
      </c>
      <c r="T255" s="5">
        <v>-4.1554215648861302E-6</v>
      </c>
    </row>
    <row r="256" spans="1:20" x14ac:dyDescent="0.2">
      <c r="A256" s="5">
        <v>1E-4</v>
      </c>
      <c r="B256" s="5">
        <v>0.30099999999999899</v>
      </c>
      <c r="C256" s="5">
        <v>59532.437459188601</v>
      </c>
      <c r="D256" s="5">
        <v>59294.9097475007</v>
      </c>
      <c r="E256" s="5">
        <v>0</v>
      </c>
      <c r="F256" s="5">
        <v>7.1463672513624302E-2</v>
      </c>
      <c r="G256" s="5">
        <v>0</v>
      </c>
      <c r="H256" s="5">
        <v>0.20037324008179899</v>
      </c>
      <c r="I256" s="5">
        <v>183678.07490263099</v>
      </c>
      <c r="J256" s="5">
        <v>65466.320439401003</v>
      </c>
      <c r="K256" s="5">
        <v>-9.1105818855561804E-7</v>
      </c>
      <c r="L256" s="5">
        <v>-4.75509768360759E-6</v>
      </c>
      <c r="M256" s="5">
        <v>-2.08394799520106E-6</v>
      </c>
      <c r="N256" s="5">
        <v>-4.1551039588738797E-5</v>
      </c>
      <c r="O256" s="5">
        <v>183678.041016048</v>
      </c>
      <c r="P256" s="5">
        <v>54059.284711817898</v>
      </c>
      <c r="Q256" s="5">
        <v>-9.1103075510950496E-7</v>
      </c>
      <c r="R256" s="5">
        <v>-4.75495450081208E-6</v>
      </c>
      <c r="S256" s="5">
        <v>-2.0838852442582099E-6</v>
      </c>
      <c r="T256" s="5">
        <v>-4.1549788506235103E-5</v>
      </c>
    </row>
    <row r="257" spans="1:20" x14ac:dyDescent="0.2">
      <c r="A257" s="5">
        <v>1E-3</v>
      </c>
      <c r="B257" s="5">
        <v>0.30099999999999899</v>
      </c>
      <c r="C257" s="5">
        <v>61831.898843674098</v>
      </c>
      <c r="D257" s="5">
        <v>59166.041712827297</v>
      </c>
      <c r="E257" s="5">
        <v>0</v>
      </c>
      <c r="F257" s="5">
        <v>0.10906925169528101</v>
      </c>
      <c r="G257" s="5">
        <v>0</v>
      </c>
      <c r="H257" s="5">
        <v>0.25150510283746802</v>
      </c>
      <c r="I257" s="5">
        <v>173964.484316196</v>
      </c>
      <c r="J257" s="5">
        <v>65469.229564026697</v>
      </c>
      <c r="K257" s="5">
        <v>-9.6005545532320699E-6</v>
      </c>
      <c r="L257" s="5">
        <v>-5.0105209790548502E-5</v>
      </c>
      <c r="M257" s="5">
        <v>-2.1959827038894099E-5</v>
      </c>
      <c r="N257" s="5">
        <v>-4.3757165535247199E-4</v>
      </c>
      <c r="O257" s="5">
        <v>173961.322772285</v>
      </c>
      <c r="P257" s="5">
        <v>54059.597537112502</v>
      </c>
      <c r="Q257" s="5">
        <v>-9.5974739255277093E-6</v>
      </c>
      <c r="R257" s="5">
        <v>-5.0089133141346297E-5</v>
      </c>
      <c r="S257" s="5">
        <v>-2.1952780715304101E-5</v>
      </c>
      <c r="T257" s="5">
        <v>-4.3743135064049999E-4</v>
      </c>
    </row>
    <row r="258" spans="1:20" x14ac:dyDescent="0.2">
      <c r="A258" s="5">
        <v>0.01</v>
      </c>
      <c r="B258" s="5">
        <v>0.30099999999999899</v>
      </c>
      <c r="C258" s="5">
        <v>69886.497755858101</v>
      </c>
      <c r="D258" s="5">
        <v>59162.793898432297</v>
      </c>
      <c r="E258" s="5">
        <v>0</v>
      </c>
      <c r="F258" s="5">
        <v>0</v>
      </c>
      <c r="G258" s="5">
        <v>0</v>
      </c>
      <c r="H258" s="5">
        <v>0</v>
      </c>
      <c r="I258" s="5">
        <v>120551.037056118</v>
      </c>
      <c r="J258" s="5">
        <v>65513.310544460597</v>
      </c>
      <c r="K258" s="5">
        <v>-1.2906852566941401E-4</v>
      </c>
      <c r="L258" s="5">
        <v>-6.7303418925628098E-4</v>
      </c>
      <c r="M258" s="5">
        <v>-2.9514817491265702E-4</v>
      </c>
      <c r="N258" s="5">
        <v>-5.8300200359069198E-3</v>
      </c>
      <c r="O258" s="5">
        <v>120316.331536072</v>
      </c>
      <c r="P258" s="5">
        <v>54044.381976813303</v>
      </c>
      <c r="Q258" s="5">
        <v>-1.28851803722815E-4</v>
      </c>
      <c r="R258" s="5">
        <v>-6.71905113326454E-4</v>
      </c>
      <c r="S258" s="5">
        <v>-2.94652722815111E-4</v>
      </c>
      <c r="T258" s="5">
        <v>-5.8203248785573501E-3</v>
      </c>
    </row>
    <row r="259" spans="1:20" x14ac:dyDescent="0.2">
      <c r="A259" s="5">
        <v>0.1</v>
      </c>
      <c r="B259" s="5">
        <v>0.30099999999999899</v>
      </c>
      <c r="C259" s="5">
        <v>88033.406384677699</v>
      </c>
      <c r="D259" s="5">
        <v>58480.350844796201</v>
      </c>
      <c r="E259" s="5">
        <v>0</v>
      </c>
      <c r="F259" s="5">
        <v>0</v>
      </c>
      <c r="G259" s="5">
        <v>0</v>
      </c>
      <c r="H259" s="5">
        <v>0</v>
      </c>
      <c r="I259" s="5">
        <v>74874.090279699696</v>
      </c>
      <c r="J259" s="5">
        <v>66123.262970429103</v>
      </c>
      <c r="K259" s="5">
        <v>-2.36125621136212E-3</v>
      </c>
      <c r="L259" s="5">
        <v>-1.2119107988327301E-2</v>
      </c>
      <c r="M259" s="5">
        <v>-5.3734876354697703E-3</v>
      </c>
      <c r="N259" s="5">
        <v>-9.0642142476649895E-2</v>
      </c>
      <c r="O259" s="5">
        <v>70623.855967994197</v>
      </c>
      <c r="P259" s="5">
        <v>54384.750078060701</v>
      </c>
      <c r="Q259" s="5">
        <v>-2.38178228475082E-3</v>
      </c>
      <c r="R259" s="5">
        <v>-1.2222587253090901E-2</v>
      </c>
      <c r="S259" s="5">
        <v>-5.4199444136103702E-3</v>
      </c>
      <c r="T259" s="5">
        <v>-9.1291347641312304E-2</v>
      </c>
    </row>
    <row r="260" spans="1:20" x14ac:dyDescent="0.2">
      <c r="A260" s="5">
        <v>1</v>
      </c>
      <c r="B260" s="5">
        <v>0.30099999999999899</v>
      </c>
      <c r="C260" s="5">
        <v>110495.118990344</v>
      </c>
      <c r="D260" s="5">
        <v>58323.238381260402</v>
      </c>
      <c r="E260" s="5">
        <v>0</v>
      </c>
      <c r="F260" s="5">
        <v>0</v>
      </c>
      <c r="G260" s="5">
        <v>0</v>
      </c>
      <c r="H260" s="5">
        <v>0</v>
      </c>
      <c r="I260" s="5">
        <v>66872.539601127603</v>
      </c>
      <c r="J260" s="5">
        <v>66347.260862387193</v>
      </c>
      <c r="K260" s="5">
        <v>-3.00381708356314E-2</v>
      </c>
      <c r="L260" s="5">
        <v>-0.126885816976751</v>
      </c>
      <c r="M260" s="5">
        <v>-6.4296603893336995E-2</v>
      </c>
      <c r="N260" s="5">
        <v>-0.16728985476005001</v>
      </c>
      <c r="O260" s="5">
        <v>55579.611667346901</v>
      </c>
      <c r="P260" s="5">
        <v>55153.207240616997</v>
      </c>
      <c r="Q260" s="5">
        <v>-3.4768201095182902E-2</v>
      </c>
      <c r="R260" s="5">
        <v>-5.91660445456198E-2</v>
      </c>
      <c r="S260" s="5">
        <v>-7.3618530143059399E-2</v>
      </c>
      <c r="T260" s="5">
        <v>8.3778969893227404E-2</v>
      </c>
    </row>
    <row r="261" spans="1:20" x14ac:dyDescent="0.2">
      <c r="A261" s="5">
        <v>10</v>
      </c>
      <c r="B261" s="5">
        <v>0.30099999999999899</v>
      </c>
      <c r="C261" s="5">
        <v>115374.794123995</v>
      </c>
      <c r="D261" s="5">
        <v>58311.6717799295</v>
      </c>
      <c r="E261" s="5">
        <v>0</v>
      </c>
      <c r="F261" s="5">
        <v>0</v>
      </c>
      <c r="G261" s="5">
        <v>0</v>
      </c>
      <c r="H261" s="5">
        <v>0</v>
      </c>
      <c r="I261" s="5">
        <v>67321.806482171101</v>
      </c>
      <c r="J261" s="5">
        <v>66338.076048154093</v>
      </c>
      <c r="K261" s="5">
        <v>-0.18724190738477101</v>
      </c>
      <c r="L261" s="5">
        <v>-0.29888929817395499</v>
      </c>
      <c r="M261" s="5">
        <v>-0.267960629224828</v>
      </c>
      <c r="N261" s="5">
        <v>-0.17534537566872099</v>
      </c>
      <c r="O261" s="5">
        <v>56201.290452752997</v>
      </c>
      <c r="P261" s="5">
        <v>55119.350450510799</v>
      </c>
      <c r="Q261" s="5">
        <v>-0.217790024523276</v>
      </c>
      <c r="R261" s="5">
        <v>-1.4056507373414301E-2</v>
      </c>
      <c r="S261" s="5">
        <v>-0.28466707733480001</v>
      </c>
      <c r="T261" s="5">
        <v>0.13259243331045201</v>
      </c>
    </row>
    <row r="262" spans="1:20" x14ac:dyDescent="0.2">
      <c r="A262" s="5">
        <v>100</v>
      </c>
      <c r="B262" s="5">
        <v>0.30099999999999899</v>
      </c>
      <c r="C262" s="5">
        <v>115375.70880815299</v>
      </c>
      <c r="D262" s="5">
        <v>58311.602924211002</v>
      </c>
      <c r="E262" s="5">
        <v>0</v>
      </c>
      <c r="F262" s="5">
        <v>0</v>
      </c>
      <c r="G262" s="5">
        <v>0</v>
      </c>
      <c r="H262" s="5">
        <v>0</v>
      </c>
      <c r="I262" s="5">
        <v>76416.505437193904</v>
      </c>
      <c r="J262" s="5">
        <v>66146.109246372202</v>
      </c>
      <c r="K262" s="5">
        <v>-0.30002640448707801</v>
      </c>
      <c r="L262" s="5">
        <v>-0.30099999999954702</v>
      </c>
      <c r="M262" s="5">
        <v>-0.30099892137760398</v>
      </c>
      <c r="N262" s="5">
        <v>-0.29565067491797498</v>
      </c>
      <c r="O262" s="5">
        <v>63481.152076792801</v>
      </c>
      <c r="P262" s="5">
        <v>54591.6620892637</v>
      </c>
      <c r="Q262" s="5">
        <v>-0.300898795846747</v>
      </c>
      <c r="R262" s="5">
        <v>6.6923852711402596E-2</v>
      </c>
      <c r="S262" s="5">
        <v>-0.30099999187834198</v>
      </c>
      <c r="T262" s="5">
        <v>0.25855133928090102</v>
      </c>
    </row>
    <row r="263" spans="1:20" x14ac:dyDescent="0.2">
      <c r="A263" s="5">
        <v>9.999999999999989E-7</v>
      </c>
      <c r="B263" s="5">
        <v>0.33300000000000002</v>
      </c>
      <c r="C263" s="5">
        <v>86888.917626929499</v>
      </c>
      <c r="D263" s="5">
        <v>58106.381554676103</v>
      </c>
      <c r="E263" s="5">
        <v>0</v>
      </c>
      <c r="F263" s="5">
        <v>0</v>
      </c>
      <c r="G263" s="5">
        <v>0</v>
      </c>
      <c r="H263" s="5">
        <v>0</v>
      </c>
      <c r="I263" s="5">
        <v>184803.60465357799</v>
      </c>
      <c r="J263" s="5">
        <v>64082.045406427802</v>
      </c>
      <c r="K263" s="5">
        <v>-9.1107189483521804E-9</v>
      </c>
      <c r="L263" s="5">
        <v>-4.7551995944267403E-8</v>
      </c>
      <c r="M263" s="5">
        <v>-2.0839834083660501E-8</v>
      </c>
      <c r="N263" s="5">
        <v>-4.1554470891606497E-7</v>
      </c>
      <c r="O263" s="5">
        <v>184803.60465051199</v>
      </c>
      <c r="P263" s="5">
        <v>53669.670933769601</v>
      </c>
      <c r="Q263" s="5">
        <v>-9.1107164618270295E-9</v>
      </c>
      <c r="R263" s="5">
        <v>-4.7551982966232501E-8</v>
      </c>
      <c r="S263" s="5">
        <v>-2.0839828395989602E-8</v>
      </c>
      <c r="T263" s="5">
        <v>-4.1554459550440502E-7</v>
      </c>
    </row>
    <row r="264" spans="1:20" x14ac:dyDescent="0.2">
      <c r="A264" s="5">
        <v>1.0000000000000001E-5</v>
      </c>
      <c r="B264" s="5">
        <v>0.33300000000000002</v>
      </c>
      <c r="C264" s="5">
        <v>63092.485167971499</v>
      </c>
      <c r="D264" s="5">
        <v>59017.457272950502</v>
      </c>
      <c r="E264" s="5">
        <v>0</v>
      </c>
      <c r="F264" s="5">
        <v>0</v>
      </c>
      <c r="G264" s="5">
        <v>0</v>
      </c>
      <c r="H264" s="5">
        <v>0</v>
      </c>
      <c r="I264" s="5">
        <v>184701.54863150301</v>
      </c>
      <c r="J264" s="5">
        <v>64082.045406661397</v>
      </c>
      <c r="K264" s="5">
        <v>-9.1107440124766303E-8</v>
      </c>
      <c r="L264" s="5">
        <v>-4.7552101827460501E-7</v>
      </c>
      <c r="M264" s="5">
        <v>-2.08398880809691E-7</v>
      </c>
      <c r="N264" s="5">
        <v>-4.1554354826635697E-6</v>
      </c>
      <c r="O264" s="5">
        <v>184701.54832490999</v>
      </c>
      <c r="P264" s="5">
        <v>53669.670932939698</v>
      </c>
      <c r="Q264" s="5">
        <v>-9.1107191471752804E-8</v>
      </c>
      <c r="R264" s="5">
        <v>-4.7551972046990799E-7</v>
      </c>
      <c r="S264" s="5">
        <v>-2.0839831204164901E-7</v>
      </c>
      <c r="T264" s="5">
        <v>-4.1554241416023398E-6</v>
      </c>
    </row>
    <row r="265" spans="1:20" x14ac:dyDescent="0.2">
      <c r="A265" s="5">
        <v>1E-4</v>
      </c>
      <c r="B265" s="5">
        <v>0.33300000000000002</v>
      </c>
      <c r="C265" s="5">
        <v>59532.437459188601</v>
      </c>
      <c r="D265" s="5">
        <v>59294.9097475007</v>
      </c>
      <c r="E265" s="5">
        <v>0</v>
      </c>
      <c r="F265" s="5">
        <v>7.1463672513624302E-2</v>
      </c>
      <c r="G265" s="5">
        <v>0</v>
      </c>
      <c r="H265" s="5">
        <v>0.20037324008179899</v>
      </c>
      <c r="I265" s="5">
        <v>183678.07108265799</v>
      </c>
      <c r="J265" s="5">
        <v>64081.3564642278</v>
      </c>
      <c r="K265" s="5">
        <v>-9.1105523656307202E-7</v>
      </c>
      <c r="L265" s="5">
        <v>-4.7550852216587097E-6</v>
      </c>
      <c r="M265" s="5">
        <v>-2.08394163669558E-6</v>
      </c>
      <c r="N265" s="5">
        <v>-4.1551177072563097E-5</v>
      </c>
      <c r="O265" s="5">
        <v>183678.040458061</v>
      </c>
      <c r="P265" s="5">
        <v>53669.6680069086</v>
      </c>
      <c r="Q265" s="5">
        <v>-9.11030438879173E-7</v>
      </c>
      <c r="R265" s="5">
        <v>-4.7549557954782899E-6</v>
      </c>
      <c r="S265" s="5">
        <v>-2.08388491474263E-6</v>
      </c>
      <c r="T265" s="5">
        <v>-4.1550046177130201E-5</v>
      </c>
    </row>
    <row r="266" spans="1:20" x14ac:dyDescent="0.2">
      <c r="A266" s="5">
        <v>1E-3</v>
      </c>
      <c r="B266" s="5">
        <v>0.33300000000000002</v>
      </c>
      <c r="C266" s="5">
        <v>61831.898843674098</v>
      </c>
      <c r="D266" s="5">
        <v>59166.041712827297</v>
      </c>
      <c r="E266" s="5">
        <v>0</v>
      </c>
      <c r="F266" s="5">
        <v>0.10906925169528101</v>
      </c>
      <c r="G266" s="5">
        <v>0</v>
      </c>
      <c r="H266" s="5">
        <v>0.25150510283746802</v>
      </c>
      <c r="I266" s="5">
        <v>173964.115564548</v>
      </c>
      <c r="J266" s="5">
        <v>64084.867917266703</v>
      </c>
      <c r="K266" s="5">
        <v>-9.6002144908380305E-6</v>
      </c>
      <c r="L266" s="5">
        <v>-5.0103762848527102E-5</v>
      </c>
      <c r="M266" s="5">
        <v>-2.1959093038388199E-5</v>
      </c>
      <c r="N266" s="5">
        <v>-4.3758642111741899E-4</v>
      </c>
      <c r="O266" s="5">
        <v>173961.25773300999</v>
      </c>
      <c r="P266" s="5">
        <v>53670.180863100002</v>
      </c>
      <c r="Q266" s="5">
        <v>-9.5974300119824595E-6</v>
      </c>
      <c r="R266" s="5">
        <v>-5.0089231497565801E-5</v>
      </c>
      <c r="S266" s="5">
        <v>-2.1952724070705099E-5</v>
      </c>
      <c r="T266" s="5">
        <v>-4.3745958651662201E-4</v>
      </c>
    </row>
    <row r="267" spans="1:20" x14ac:dyDescent="0.2">
      <c r="A267" s="5">
        <v>0.01</v>
      </c>
      <c r="B267" s="5">
        <v>0.33300000000000002</v>
      </c>
      <c r="C267" s="5">
        <v>69886.497755858101</v>
      </c>
      <c r="D267" s="5">
        <v>59162.793898432297</v>
      </c>
      <c r="E267" s="5">
        <v>0</v>
      </c>
      <c r="F267" s="5">
        <v>0</v>
      </c>
      <c r="G267" s="5">
        <v>0</v>
      </c>
      <c r="H267" s="5">
        <v>0</v>
      </c>
      <c r="I267" s="5">
        <v>120522.323409363</v>
      </c>
      <c r="J267" s="5">
        <v>64122.464959194302</v>
      </c>
      <c r="K267" s="5">
        <v>-1.28998006982278E-4</v>
      </c>
      <c r="L267" s="5">
        <v>-6.7272620627680598E-4</v>
      </c>
      <c r="M267" s="5">
        <v>-2.9499491088676399E-4</v>
      </c>
      <c r="N267" s="5">
        <v>-5.8322920939989703E-3</v>
      </c>
      <c r="O267" s="5">
        <v>120299.34700609199</v>
      </c>
      <c r="P267" s="5">
        <v>53657.359237750803</v>
      </c>
      <c r="Q267" s="5">
        <v>-1.28864900113592E-4</v>
      </c>
      <c r="R267" s="5">
        <v>-6.7203262356644699E-4</v>
      </c>
      <c r="S267" s="5">
        <v>-2.9469059620665697E-4</v>
      </c>
      <c r="T267" s="5">
        <v>-5.8263262480551699E-3</v>
      </c>
    </row>
    <row r="268" spans="1:20" x14ac:dyDescent="0.2">
      <c r="A268" s="5">
        <v>0.1</v>
      </c>
      <c r="B268" s="5">
        <v>0.33300000000000002</v>
      </c>
      <c r="C268" s="5">
        <v>88033.406384677699</v>
      </c>
      <c r="D268" s="5">
        <v>58480.350844796201</v>
      </c>
      <c r="E268" s="5">
        <v>0</v>
      </c>
      <c r="F268" s="5">
        <v>0</v>
      </c>
      <c r="G268" s="5">
        <v>0</v>
      </c>
      <c r="H268" s="5">
        <v>0</v>
      </c>
      <c r="I268" s="5">
        <v>74275.123357132397</v>
      </c>
      <c r="J268" s="5">
        <v>64716.895193247597</v>
      </c>
      <c r="K268" s="5">
        <v>-2.36462371337427E-3</v>
      </c>
      <c r="L268" s="5">
        <v>-1.2155702315865401E-2</v>
      </c>
      <c r="M268" s="5">
        <v>-5.3837723659091504E-3</v>
      </c>
      <c r="N268" s="5">
        <v>-9.22264374634508E-2</v>
      </c>
      <c r="O268" s="5">
        <v>70418.567135695397</v>
      </c>
      <c r="P268" s="5">
        <v>53993.504019574197</v>
      </c>
      <c r="Q268" s="5">
        <v>-2.3830174866540398E-3</v>
      </c>
      <c r="R268" s="5">
        <v>-1.2248738425904701E-2</v>
      </c>
      <c r="S268" s="5">
        <v>-5.42544505033111E-3</v>
      </c>
      <c r="T268" s="5">
        <v>-9.2828775209625E-2</v>
      </c>
    </row>
    <row r="269" spans="1:20" x14ac:dyDescent="0.2">
      <c r="A269" s="5">
        <v>1</v>
      </c>
      <c r="B269" s="5">
        <v>0.33300000000000002</v>
      </c>
      <c r="C269" s="5">
        <v>110495.118990344</v>
      </c>
      <c r="D269" s="5">
        <v>58323.238381260402</v>
      </c>
      <c r="E269" s="5">
        <v>0</v>
      </c>
      <c r="F269" s="5">
        <v>0</v>
      </c>
      <c r="G269" s="5">
        <v>0</v>
      </c>
      <c r="H269" s="5">
        <v>0</v>
      </c>
      <c r="I269" s="5">
        <v>65587.373139986594</v>
      </c>
      <c r="J269" s="5">
        <v>64970.019281687797</v>
      </c>
      <c r="K269" s="5">
        <v>-3.0435084453618401E-2</v>
      </c>
      <c r="L269" s="5">
        <v>-0.13085351132069201</v>
      </c>
      <c r="M269" s="5">
        <v>-6.5518288111684406E-2</v>
      </c>
      <c r="N269" s="5">
        <v>-0.155091076805772</v>
      </c>
      <c r="O269" s="5">
        <v>55225.023051268203</v>
      </c>
      <c r="P269" s="5">
        <v>54738.388371242203</v>
      </c>
      <c r="Q269" s="5">
        <v>-3.4972059601724302E-2</v>
      </c>
      <c r="R269" s="5">
        <v>-6.86636799371729E-2</v>
      </c>
      <c r="S269" s="5">
        <v>-7.4583692839219895E-2</v>
      </c>
      <c r="T269" s="5">
        <v>7.6574348193035893E-2</v>
      </c>
    </row>
    <row r="270" spans="1:20" x14ac:dyDescent="0.2">
      <c r="A270" s="5">
        <v>10</v>
      </c>
      <c r="B270" s="5">
        <v>0.33300000000000002</v>
      </c>
      <c r="C270" s="5">
        <v>115374.794123995</v>
      </c>
      <c r="D270" s="5">
        <v>58311.6717799295</v>
      </c>
      <c r="E270" s="5">
        <v>0</v>
      </c>
      <c r="F270" s="5">
        <v>0</v>
      </c>
      <c r="G270" s="5">
        <v>0</v>
      </c>
      <c r="H270" s="5">
        <v>0</v>
      </c>
      <c r="I270" s="5">
        <v>66028.898316844599</v>
      </c>
      <c r="J270" s="5">
        <v>64961.070426952399</v>
      </c>
      <c r="K270" s="5">
        <v>-0.19677413998735799</v>
      </c>
      <c r="L270" s="5">
        <v>-0.32953512612185298</v>
      </c>
      <c r="M270" s="5">
        <v>-0.28930369949479301</v>
      </c>
      <c r="N270" s="5">
        <v>-0.16218495878237199</v>
      </c>
      <c r="O270" s="5">
        <v>55904.710075316798</v>
      </c>
      <c r="P270" s="5">
        <v>54705.747823938204</v>
      </c>
      <c r="Q270" s="5">
        <v>-0.228842010857187</v>
      </c>
      <c r="R270" s="5">
        <v>-2.4297613280925501E-2</v>
      </c>
      <c r="S270" s="5">
        <v>-0.30914955675931</v>
      </c>
      <c r="T270" s="5">
        <v>0.125144891865344</v>
      </c>
    </row>
    <row r="271" spans="1:20" x14ac:dyDescent="0.2">
      <c r="A271" s="5">
        <v>100</v>
      </c>
      <c r="B271" s="5">
        <v>0.33300000000000002</v>
      </c>
      <c r="C271" s="5">
        <v>115375.70880815299</v>
      </c>
      <c r="D271" s="5">
        <v>58311.602924211002</v>
      </c>
      <c r="E271" s="5">
        <v>0</v>
      </c>
      <c r="F271" s="5">
        <v>0</v>
      </c>
      <c r="G271" s="5">
        <v>0</v>
      </c>
      <c r="H271" s="5">
        <v>0</v>
      </c>
      <c r="I271" s="5">
        <v>75267.540690184993</v>
      </c>
      <c r="J271" s="5">
        <v>64761.424766761898</v>
      </c>
      <c r="K271" s="5">
        <v>-0.33145383153980201</v>
      </c>
      <c r="L271" s="5">
        <v>-0.33299999999736402</v>
      </c>
      <c r="M271" s="5">
        <v>-0.33299743351614802</v>
      </c>
      <c r="N271" s="5">
        <v>-0.282522617775953</v>
      </c>
      <c r="O271" s="5">
        <v>63245.2241811317</v>
      </c>
      <c r="P271" s="5">
        <v>54176.337754085202</v>
      </c>
      <c r="Q271" s="5">
        <v>-0.33277851307978901</v>
      </c>
      <c r="R271" s="5">
        <v>4.7880035271618E-2</v>
      </c>
      <c r="S271" s="5">
        <v>-0.33299996095880402</v>
      </c>
      <c r="T271" s="5">
        <v>0.254357789993433</v>
      </c>
    </row>
    <row r="272" spans="1:20" x14ac:dyDescent="0.2">
      <c r="A272" s="5">
        <v>9.999999999999989E-7</v>
      </c>
      <c r="B272" s="5">
        <v>0.36799999999999899</v>
      </c>
      <c r="C272" s="5">
        <v>86888.917626929499</v>
      </c>
      <c r="D272" s="5">
        <v>58106.381554676103</v>
      </c>
      <c r="E272" s="5">
        <v>0</v>
      </c>
      <c r="F272" s="5">
        <v>0</v>
      </c>
      <c r="G272" s="5">
        <v>0</v>
      </c>
      <c r="H272" s="5">
        <v>0</v>
      </c>
      <c r="I272" s="5">
        <v>184803.60465323701</v>
      </c>
      <c r="J272" s="5">
        <v>62710.761671909997</v>
      </c>
      <c r="K272" s="5">
        <v>-9.1107186834810701E-9</v>
      </c>
      <c r="L272" s="5">
        <v>-4.7551994825317603E-8</v>
      </c>
      <c r="M272" s="5">
        <v>-2.0839833513030601E-8</v>
      </c>
      <c r="N272" s="5">
        <v>-4.1554472118121301E-7</v>
      </c>
      <c r="O272" s="5">
        <v>184803.60465046199</v>
      </c>
      <c r="P272" s="5">
        <v>53246.905028134599</v>
      </c>
      <c r="Q272" s="5">
        <v>-9.1107164334460292E-9</v>
      </c>
      <c r="R272" s="5">
        <v>-4.7551983081606502E-8</v>
      </c>
      <c r="S272" s="5">
        <v>-2.0839828366306699E-8</v>
      </c>
      <c r="T272" s="5">
        <v>-4.1554461855597998E-7</v>
      </c>
    </row>
    <row r="273" spans="1:20" x14ac:dyDescent="0.2">
      <c r="A273" s="5">
        <v>1.0000000000000001E-5</v>
      </c>
      <c r="B273" s="5">
        <v>0.36799999999999899</v>
      </c>
      <c r="C273" s="5">
        <v>63092.485167971499</v>
      </c>
      <c r="D273" s="5">
        <v>59017.457272950502</v>
      </c>
      <c r="E273" s="5">
        <v>0</v>
      </c>
      <c r="F273" s="5">
        <v>0</v>
      </c>
      <c r="G273" s="5">
        <v>0</v>
      </c>
      <c r="H273" s="5">
        <v>0</v>
      </c>
      <c r="I273" s="5">
        <v>184701.54859737001</v>
      </c>
      <c r="J273" s="5">
        <v>62710.761682281103</v>
      </c>
      <c r="K273" s="5">
        <v>-9.1107413638156302E-8</v>
      </c>
      <c r="L273" s="5">
        <v>-4.75520906382494E-7</v>
      </c>
      <c r="M273" s="5">
        <v>-2.0839882374787499E-7</v>
      </c>
      <c r="N273" s="5">
        <v>-4.15543670921052E-6</v>
      </c>
      <c r="O273" s="5">
        <v>184701.548319936</v>
      </c>
      <c r="P273" s="5">
        <v>53246.905058681303</v>
      </c>
      <c r="Q273" s="5">
        <v>-9.1107188634254198E-8</v>
      </c>
      <c r="R273" s="5">
        <v>-4.7551973201042199E-7</v>
      </c>
      <c r="S273" s="5">
        <v>-2.0839830907470999E-7</v>
      </c>
      <c r="T273" s="5">
        <v>-4.1554264467728096E-6</v>
      </c>
    </row>
    <row r="274" spans="1:20" x14ac:dyDescent="0.2">
      <c r="A274" s="5">
        <v>1E-4</v>
      </c>
      <c r="B274" s="5">
        <v>0.36799999999999899</v>
      </c>
      <c r="C274" s="5">
        <v>59532.437459188601</v>
      </c>
      <c r="D274" s="5">
        <v>59294.9097475007</v>
      </c>
      <c r="E274" s="5">
        <v>0</v>
      </c>
      <c r="F274" s="5">
        <v>7.1463672513624302E-2</v>
      </c>
      <c r="G274" s="5">
        <v>0</v>
      </c>
      <c r="H274" s="5">
        <v>0.20037324008179899</v>
      </c>
      <c r="I274" s="5">
        <v>183678.06766517699</v>
      </c>
      <c r="J274" s="5">
        <v>62710.0327993791</v>
      </c>
      <c r="K274" s="5">
        <v>-9.1105259560082401E-7</v>
      </c>
      <c r="L274" s="5">
        <v>-4.7550740726431102E-6</v>
      </c>
      <c r="M274" s="5">
        <v>-2.0839359481276102E-6</v>
      </c>
      <c r="N274" s="5">
        <v>-4.1551300063955002E-5</v>
      </c>
      <c r="O274" s="5">
        <v>183678.039959296</v>
      </c>
      <c r="P274" s="5">
        <v>53246.999548979496</v>
      </c>
      <c r="Q274" s="5">
        <v>-9.1103015585605698E-7</v>
      </c>
      <c r="R274" s="5">
        <v>-4.75495695308804E-6</v>
      </c>
      <c r="S274" s="5">
        <v>-2.0838846196815099E-6</v>
      </c>
      <c r="T274" s="5">
        <v>-4.1550276689944997E-5</v>
      </c>
    </row>
    <row r="275" spans="1:20" x14ac:dyDescent="0.2">
      <c r="A275" s="5">
        <v>1E-3</v>
      </c>
      <c r="B275" s="5">
        <v>0.36799999999999899</v>
      </c>
      <c r="C275" s="5">
        <v>61831.898843674098</v>
      </c>
      <c r="D275" s="5">
        <v>59166.041712827297</v>
      </c>
      <c r="E275" s="5">
        <v>0</v>
      </c>
      <c r="F275" s="5">
        <v>0.10906925169528101</v>
      </c>
      <c r="G275" s="5">
        <v>0</v>
      </c>
      <c r="H275" s="5">
        <v>0.25150510283746802</v>
      </c>
      <c r="I275" s="5">
        <v>173963.78562375301</v>
      </c>
      <c r="J275" s="5">
        <v>62714.511173843603</v>
      </c>
      <c r="K275" s="5">
        <v>-9.5999100279939392E-6</v>
      </c>
      <c r="L275" s="5">
        <v>-5.0102467113216802E-5</v>
      </c>
      <c r="M275" s="5">
        <v>-2.1958435841058599E-5</v>
      </c>
      <c r="N275" s="5">
        <v>-4.3759961864796201E-4</v>
      </c>
      <c r="O275" s="5">
        <v>173961.19944616299</v>
      </c>
      <c r="P275" s="5">
        <v>53247.7057973919</v>
      </c>
      <c r="Q275" s="5">
        <v>-9.5973906481759996E-6</v>
      </c>
      <c r="R275" s="5">
        <v>-5.0089319078070397E-5</v>
      </c>
      <c r="S275" s="5">
        <v>-2.1952673216363199E-5</v>
      </c>
      <c r="T275" s="5">
        <v>-4.3748484509128301E-4</v>
      </c>
    </row>
    <row r="276" spans="1:20" x14ac:dyDescent="0.2">
      <c r="A276" s="5">
        <v>0.01</v>
      </c>
      <c r="B276" s="5">
        <v>0.36799999999999899</v>
      </c>
      <c r="C276" s="5">
        <v>69886.497755858101</v>
      </c>
      <c r="D276" s="5">
        <v>59162.793898432297</v>
      </c>
      <c r="E276" s="5">
        <v>0</v>
      </c>
      <c r="F276" s="5">
        <v>0</v>
      </c>
      <c r="G276" s="5">
        <v>0</v>
      </c>
      <c r="H276" s="5">
        <v>0</v>
      </c>
      <c r="I276" s="5">
        <v>120487.519723648</v>
      </c>
      <c r="J276" s="5">
        <v>62748.277433382304</v>
      </c>
      <c r="K276" s="5">
        <v>-1.2898443042812699E-4</v>
      </c>
      <c r="L276" s="5">
        <v>-6.7270860831011696E-4</v>
      </c>
      <c r="M276" s="5">
        <v>-2.9497098345736798E-4</v>
      </c>
      <c r="N276" s="5">
        <v>-5.8365438322399302E-3</v>
      </c>
      <c r="O276" s="5">
        <v>120290.601951369</v>
      </c>
      <c r="P276" s="5">
        <v>53237.570657244301</v>
      </c>
      <c r="Q276" s="5">
        <v>-1.28833020559103E-4</v>
      </c>
      <c r="R276" s="5">
        <v>-6.7191953484547898E-4</v>
      </c>
      <c r="S276" s="5">
        <v>-2.9462480774492401E-4</v>
      </c>
      <c r="T276" s="5">
        <v>-5.8297468262544496E-3</v>
      </c>
    </row>
    <row r="277" spans="1:20" x14ac:dyDescent="0.2">
      <c r="A277" s="5">
        <v>0.1</v>
      </c>
      <c r="B277" s="5">
        <v>0.36799999999999899</v>
      </c>
      <c r="C277" s="5">
        <v>88033.406384677699</v>
      </c>
      <c r="D277" s="5">
        <v>58480.350844796201</v>
      </c>
      <c r="E277" s="5">
        <v>0</v>
      </c>
      <c r="F277" s="5">
        <v>0</v>
      </c>
      <c r="G277" s="5">
        <v>0</v>
      </c>
      <c r="H277" s="5">
        <v>0</v>
      </c>
      <c r="I277" s="5">
        <v>73698.179583070698</v>
      </c>
      <c r="J277" s="5">
        <v>63331.527497069903</v>
      </c>
      <c r="K277" s="5">
        <v>-2.3682031851225398E-3</v>
      </c>
      <c r="L277" s="5">
        <v>-1.21914444384732E-2</v>
      </c>
      <c r="M277" s="5">
        <v>-5.3942727736608197E-3</v>
      </c>
      <c r="N277" s="5">
        <v>-9.3697665290920801E-2</v>
      </c>
      <c r="O277" s="5">
        <v>70209.194400103996</v>
      </c>
      <c r="P277" s="5">
        <v>53559.4407114321</v>
      </c>
      <c r="Q277" s="5">
        <v>-2.3848503007599399E-3</v>
      </c>
      <c r="R277" s="5">
        <v>-1.22758942434937E-2</v>
      </c>
      <c r="S277" s="5">
        <v>-5.4320221667555901E-3</v>
      </c>
      <c r="T277" s="5">
        <v>-9.42599824173498E-2</v>
      </c>
    </row>
    <row r="278" spans="1:20" x14ac:dyDescent="0.2">
      <c r="A278" s="5">
        <v>1</v>
      </c>
      <c r="B278" s="5">
        <v>0.36799999999999899</v>
      </c>
      <c r="C278" s="5">
        <v>110495.118990344</v>
      </c>
      <c r="D278" s="5">
        <v>58323.238381260402</v>
      </c>
      <c r="E278" s="5">
        <v>0</v>
      </c>
      <c r="F278" s="5">
        <v>0</v>
      </c>
      <c r="G278" s="5">
        <v>0</v>
      </c>
      <c r="H278" s="5">
        <v>0</v>
      </c>
      <c r="I278" s="5">
        <v>64316.601652331301</v>
      </c>
      <c r="J278" s="5">
        <v>63601.075907104401</v>
      </c>
      <c r="K278" s="5">
        <v>-3.0848075858587499E-2</v>
      </c>
      <c r="L278" s="5">
        <v>-0.13476129677513499</v>
      </c>
      <c r="M278" s="5">
        <v>-6.6747966083192195E-2</v>
      </c>
      <c r="N278" s="5">
        <v>-0.15057605383095299</v>
      </c>
      <c r="O278" s="5">
        <v>54846.321796199903</v>
      </c>
      <c r="P278" s="5">
        <v>54290.143854978698</v>
      </c>
      <c r="Q278" s="5">
        <v>-3.5119908312812698E-2</v>
      </c>
      <c r="R278" s="5">
        <v>-7.9267835889236402E-2</v>
      </c>
      <c r="S278" s="5">
        <v>-7.53897329126995E-2</v>
      </c>
      <c r="T278" s="5">
        <v>6.9087737491912396E-2</v>
      </c>
    </row>
    <row r="279" spans="1:20" x14ac:dyDescent="0.2">
      <c r="A279" s="5">
        <v>10</v>
      </c>
      <c r="B279" s="5">
        <v>0.36799999999999899</v>
      </c>
      <c r="C279" s="5">
        <v>115374.794123995</v>
      </c>
      <c r="D279" s="5">
        <v>58311.6717799295</v>
      </c>
      <c r="E279" s="5">
        <v>0</v>
      </c>
      <c r="F279" s="5">
        <v>0</v>
      </c>
      <c r="G279" s="5">
        <v>0</v>
      </c>
      <c r="H279" s="5">
        <v>0</v>
      </c>
      <c r="I279" s="5">
        <v>64700.002645009401</v>
      </c>
      <c r="J279" s="5">
        <v>63592.442780226498</v>
      </c>
      <c r="K279" s="5">
        <v>-0.20596335337284899</v>
      </c>
      <c r="L279" s="5">
        <v>-0.36246728603360601</v>
      </c>
      <c r="M279" s="5">
        <v>-0.31098798539442002</v>
      </c>
      <c r="N279" s="5">
        <v>-0.15678089588462499</v>
      </c>
      <c r="O279" s="5">
        <v>55405.765655787902</v>
      </c>
      <c r="P279" s="5">
        <v>54258.616483340396</v>
      </c>
      <c r="Q279" s="5">
        <v>-0.239346527285067</v>
      </c>
      <c r="R279" s="5">
        <v>-3.3721456575653001E-2</v>
      </c>
      <c r="S279" s="5">
        <v>-0.33413859695806197</v>
      </c>
      <c r="T279" s="5">
        <v>0.115586590752303</v>
      </c>
    </row>
    <row r="280" spans="1:20" x14ac:dyDescent="0.2">
      <c r="A280" s="5">
        <v>100</v>
      </c>
      <c r="B280" s="5">
        <v>0.36799999999999899</v>
      </c>
      <c r="C280" s="5">
        <v>115375.70880815299</v>
      </c>
      <c r="D280" s="5">
        <v>58311.602924211002</v>
      </c>
      <c r="E280" s="5">
        <v>0</v>
      </c>
      <c r="F280" s="5">
        <v>0</v>
      </c>
      <c r="G280" s="5">
        <v>0</v>
      </c>
      <c r="H280" s="5">
        <v>0</v>
      </c>
      <c r="I280" s="5">
        <v>73943.953481178498</v>
      </c>
      <c r="J280" s="5">
        <v>63378.8491356218</v>
      </c>
      <c r="K280" s="5">
        <v>-0.36555853881777101</v>
      </c>
      <c r="L280" s="5">
        <v>-0.36799999998490401</v>
      </c>
      <c r="M280" s="5">
        <v>-0.36799394281493097</v>
      </c>
      <c r="N280" s="5">
        <v>-0.26475635022088201</v>
      </c>
      <c r="O280" s="5">
        <v>62906.177026600897</v>
      </c>
      <c r="P280" s="5">
        <v>53739.634352179797</v>
      </c>
      <c r="Q280" s="5">
        <v>-0.36753208169884399</v>
      </c>
      <c r="R280" s="5">
        <v>1.9815339280998202E-2</v>
      </c>
      <c r="S280" s="5">
        <v>-0.36799982635089901</v>
      </c>
      <c r="T280" s="5">
        <v>0.26450528857254002</v>
      </c>
    </row>
    <row r="281" spans="1:20" x14ac:dyDescent="0.2">
      <c r="A281" s="5">
        <v>9.999999999999989E-7</v>
      </c>
      <c r="B281" s="5">
        <v>0.40699999999999897</v>
      </c>
      <c r="C281" s="5">
        <v>86888.917626929499</v>
      </c>
      <c r="D281" s="5">
        <v>58106.381554676103</v>
      </c>
      <c r="E281" s="5">
        <v>0</v>
      </c>
      <c r="F281" s="5">
        <v>0</v>
      </c>
      <c r="G281" s="5">
        <v>0</v>
      </c>
      <c r="H281" s="5">
        <v>0</v>
      </c>
      <c r="I281" s="5">
        <v>184803.60465292499</v>
      </c>
      <c r="J281" s="5">
        <v>61336.328793059198</v>
      </c>
      <c r="K281" s="5">
        <v>-9.1107184420011007E-9</v>
      </c>
      <c r="L281" s="5">
        <v>-4.7551993805183699E-8</v>
      </c>
      <c r="M281" s="5">
        <v>-2.0839832992793701E-8</v>
      </c>
      <c r="N281" s="5">
        <v>-4.1554473236320602E-7</v>
      </c>
      <c r="O281" s="5">
        <v>184803.60465041699</v>
      </c>
      <c r="P281" s="5">
        <v>52779.3519677941</v>
      </c>
      <c r="Q281" s="5">
        <v>-9.1107164075714193E-9</v>
      </c>
      <c r="R281" s="5">
        <v>-4.7551983186791503E-8</v>
      </c>
      <c r="S281" s="5">
        <v>-2.0839828339244899E-8</v>
      </c>
      <c r="T281" s="5">
        <v>-4.1554463957183397E-7</v>
      </c>
    </row>
    <row r="282" spans="1:20" x14ac:dyDescent="0.2">
      <c r="A282" s="5">
        <v>1.0000000000000001E-5</v>
      </c>
      <c r="B282" s="5">
        <v>0.40699999999999897</v>
      </c>
      <c r="C282" s="5">
        <v>63092.485167971499</v>
      </c>
      <c r="D282" s="5">
        <v>59017.457272950502</v>
      </c>
      <c r="E282" s="5">
        <v>0</v>
      </c>
      <c r="F282" s="5">
        <v>0</v>
      </c>
      <c r="G282" s="5">
        <v>0</v>
      </c>
      <c r="H282" s="5">
        <v>0</v>
      </c>
      <c r="I282" s="5">
        <v>184701.54856625001</v>
      </c>
      <c r="J282" s="5">
        <v>61336.328795449299</v>
      </c>
      <c r="K282" s="5">
        <v>-9.1107389490575005E-8</v>
      </c>
      <c r="L282" s="5">
        <v>-4.7552080437148199E-7</v>
      </c>
      <c r="M282" s="5">
        <v>-2.0839877172517E-7</v>
      </c>
      <c r="N282" s="5">
        <v>-4.1554378274359502E-6</v>
      </c>
      <c r="O282" s="5">
        <v>184701.54831540101</v>
      </c>
      <c r="P282" s="5">
        <v>52779.351968434901</v>
      </c>
      <c r="Q282" s="5">
        <v>-9.1107186047281799E-8</v>
      </c>
      <c r="R282" s="5">
        <v>-4.7551974253147101E-7</v>
      </c>
      <c r="S282" s="5">
        <v>-2.0839830636965599E-7</v>
      </c>
      <c r="T282" s="5">
        <v>-4.1554285483685498E-6</v>
      </c>
    </row>
    <row r="283" spans="1:20" x14ac:dyDescent="0.2">
      <c r="A283" s="5">
        <v>1E-4</v>
      </c>
      <c r="B283" s="5">
        <v>0.40699999999999897</v>
      </c>
      <c r="C283" s="5">
        <v>59532.437459188601</v>
      </c>
      <c r="D283" s="5">
        <v>59294.9097475007</v>
      </c>
      <c r="E283" s="5">
        <v>0</v>
      </c>
      <c r="F283" s="5">
        <v>7.1463672513624302E-2</v>
      </c>
      <c r="G283" s="5">
        <v>0</v>
      </c>
      <c r="H283" s="5">
        <v>0.20037324008179899</v>
      </c>
      <c r="I283" s="5">
        <v>183678.06455790301</v>
      </c>
      <c r="J283" s="5">
        <v>61335.698465701702</v>
      </c>
      <c r="K283" s="5">
        <v>-9.1105018699599098E-7</v>
      </c>
      <c r="L283" s="5">
        <v>-4.75506390364737E-6</v>
      </c>
      <c r="M283" s="5">
        <v>-2.0839307599321301E-6</v>
      </c>
      <c r="N283" s="5">
        <v>-4.1551412153223099E-5</v>
      </c>
      <c r="O283" s="5">
        <v>183678.03950446</v>
      </c>
      <c r="P283" s="5">
        <v>52779.552013949004</v>
      </c>
      <c r="Q283" s="5">
        <v>-9.1102989777465999E-7</v>
      </c>
      <c r="R283" s="5">
        <v>-4.7549580081915704E-6</v>
      </c>
      <c r="S283" s="5">
        <v>-2.08388435055722E-6</v>
      </c>
      <c r="T283" s="5">
        <v>-4.1550486844756099E-5</v>
      </c>
    </row>
    <row r="284" spans="1:20" x14ac:dyDescent="0.2">
      <c r="A284" s="5">
        <v>1E-3</v>
      </c>
      <c r="B284" s="5">
        <v>0.40699999999999897</v>
      </c>
      <c r="C284" s="5">
        <v>61831.898843674098</v>
      </c>
      <c r="D284" s="5">
        <v>59166.041712827297</v>
      </c>
      <c r="E284" s="5">
        <v>0</v>
      </c>
      <c r="F284" s="5">
        <v>0.10906925169528101</v>
      </c>
      <c r="G284" s="5">
        <v>0</v>
      </c>
      <c r="H284" s="5">
        <v>0.25150510283746802</v>
      </c>
      <c r="I284" s="5">
        <v>173963.48464523401</v>
      </c>
      <c r="J284" s="5">
        <v>61340.569679187101</v>
      </c>
      <c r="K284" s="5">
        <v>-9.5996325823355404E-6</v>
      </c>
      <c r="L284" s="5">
        <v>-5.0101286451332903E-5</v>
      </c>
      <c r="M284" s="5">
        <v>-2.19578369739047E-5</v>
      </c>
      <c r="N284" s="5">
        <v>-4.3761165547893802E-4</v>
      </c>
      <c r="O284" s="5">
        <v>173961.14622272801</v>
      </c>
      <c r="P284" s="5">
        <v>52780.482460965002</v>
      </c>
      <c r="Q284" s="5">
        <v>-9.5973543586837195E-6</v>
      </c>
      <c r="R284" s="5">
        <v>-5.00893968236844E-5</v>
      </c>
      <c r="S284" s="5">
        <v>-2.1952625933069301E-5</v>
      </c>
      <c r="T284" s="5">
        <v>-4.37507856254627E-4</v>
      </c>
    </row>
    <row r="285" spans="1:20" x14ac:dyDescent="0.2">
      <c r="A285" s="5">
        <v>0.01</v>
      </c>
      <c r="B285" s="5">
        <v>0.40699999999999897</v>
      </c>
      <c r="C285" s="5">
        <v>69886.497755858101</v>
      </c>
      <c r="D285" s="5">
        <v>59162.793898432297</v>
      </c>
      <c r="E285" s="5">
        <v>0</v>
      </c>
      <c r="F285" s="5">
        <v>0</v>
      </c>
      <c r="G285" s="5">
        <v>0</v>
      </c>
      <c r="H285" s="5">
        <v>0</v>
      </c>
      <c r="I285" s="5">
        <v>120455.394347077</v>
      </c>
      <c r="J285" s="5">
        <v>61370.4446059853</v>
      </c>
      <c r="K285" s="5">
        <v>-1.2897413741588901E-4</v>
      </c>
      <c r="L285" s="5">
        <v>-6.7270341273916205E-4</v>
      </c>
      <c r="M285" s="5">
        <v>-2.9495393262791899E-4</v>
      </c>
      <c r="N285" s="5">
        <v>-5.8405165995528401E-3</v>
      </c>
      <c r="O285" s="5">
        <v>120286.36667804699</v>
      </c>
      <c r="P285" s="5">
        <v>52773.733919291</v>
      </c>
      <c r="Q285" s="5">
        <v>-1.28778323711666E-4</v>
      </c>
      <c r="R285" s="5">
        <v>-6.7168278207566903E-4</v>
      </c>
      <c r="S285" s="5">
        <v>-2.9450621468967499E-4</v>
      </c>
      <c r="T285" s="5">
        <v>-5.8317129084888997E-3</v>
      </c>
    </row>
    <row r="286" spans="1:20" x14ac:dyDescent="0.2">
      <c r="A286" s="5">
        <v>0.1</v>
      </c>
      <c r="B286" s="5">
        <v>0.40699999999999897</v>
      </c>
      <c r="C286" s="5">
        <v>88033.406384677699</v>
      </c>
      <c r="D286" s="5">
        <v>58480.350844796201</v>
      </c>
      <c r="E286" s="5">
        <v>0</v>
      </c>
      <c r="F286" s="5">
        <v>0</v>
      </c>
      <c r="G286" s="5">
        <v>0</v>
      </c>
      <c r="H286" s="5">
        <v>0</v>
      </c>
      <c r="I286" s="5">
        <v>73132.433559025201</v>
      </c>
      <c r="J286" s="5">
        <v>61946.102348548302</v>
      </c>
      <c r="K286" s="5">
        <v>-2.3717555194439702E-3</v>
      </c>
      <c r="L286" s="5">
        <v>-1.2225621157717701E-2</v>
      </c>
      <c r="M286" s="5">
        <v>-5.40451535187037E-3</v>
      </c>
      <c r="N286" s="5">
        <v>-9.5079466160226403E-2</v>
      </c>
      <c r="O286" s="5">
        <v>69984.680107972206</v>
      </c>
      <c r="P286" s="5">
        <v>53092.326374965298</v>
      </c>
      <c r="Q286" s="5">
        <v>-2.3855976483811701E-3</v>
      </c>
      <c r="R286" s="5">
        <v>-1.2296021043923E-2</v>
      </c>
      <c r="S286" s="5">
        <v>-5.4359285724449201E-3</v>
      </c>
      <c r="T286" s="5">
        <v>-9.5559784797485503E-2</v>
      </c>
    </row>
    <row r="287" spans="1:20" x14ac:dyDescent="0.2">
      <c r="A287" s="5">
        <v>1</v>
      </c>
      <c r="B287" s="5">
        <v>0.40699999999999897</v>
      </c>
      <c r="C287" s="5">
        <v>110495.118990344</v>
      </c>
      <c r="D287" s="5">
        <v>58323.238381260402</v>
      </c>
      <c r="E287" s="5">
        <v>0</v>
      </c>
      <c r="F287" s="5">
        <v>0</v>
      </c>
      <c r="G287" s="5">
        <v>0</v>
      </c>
      <c r="H287" s="5">
        <v>0</v>
      </c>
      <c r="I287" s="5">
        <v>63066.4757620526</v>
      </c>
      <c r="J287" s="5">
        <v>62227.048399282103</v>
      </c>
      <c r="K287" s="5">
        <v>-3.1075013477806002E-2</v>
      </c>
      <c r="L287" s="5">
        <v>-0.13791226215453101</v>
      </c>
      <c r="M287" s="5">
        <v>-6.7578726374582704E-2</v>
      </c>
      <c r="N287" s="5">
        <v>-0.14180560647024901</v>
      </c>
      <c r="O287" s="5">
        <v>54442.688447797103</v>
      </c>
      <c r="P287" s="5">
        <v>53799.4923347531</v>
      </c>
      <c r="Q287" s="5">
        <v>-3.5264047748742297E-2</v>
      </c>
      <c r="R287" s="5">
        <v>-9.0242082571314303E-2</v>
      </c>
      <c r="S287" s="5">
        <v>-7.6152054546269998E-2</v>
      </c>
      <c r="T287" s="5">
        <v>6.10603647236172E-2</v>
      </c>
    </row>
    <row r="288" spans="1:20" x14ac:dyDescent="0.2">
      <c r="A288" s="5">
        <v>10</v>
      </c>
      <c r="B288" s="5">
        <v>0.40699999999999897</v>
      </c>
      <c r="C288" s="5">
        <v>115374.794123995</v>
      </c>
      <c r="D288" s="5">
        <v>58311.6717799295</v>
      </c>
      <c r="E288" s="5">
        <v>0</v>
      </c>
      <c r="F288" s="5">
        <v>0</v>
      </c>
      <c r="G288" s="5">
        <v>0</v>
      </c>
      <c r="H288" s="5">
        <v>0</v>
      </c>
      <c r="I288" s="5">
        <v>63287.414916100402</v>
      </c>
      <c r="J288" s="5">
        <v>62219.042607969801</v>
      </c>
      <c r="K288" s="5">
        <v>-0.21450361766516601</v>
      </c>
      <c r="L288" s="5">
        <v>-0.35344718187805102</v>
      </c>
      <c r="M288" s="5">
        <v>-0.33288711365893298</v>
      </c>
      <c r="N288" s="5">
        <v>-0.15043827791456499</v>
      </c>
      <c r="O288" s="5">
        <v>54958.159834750397</v>
      </c>
      <c r="P288" s="5">
        <v>53766.529265655801</v>
      </c>
      <c r="Q288" s="5">
        <v>-0.24959853154112299</v>
      </c>
      <c r="R288" s="5">
        <v>-4.8778245860638003E-2</v>
      </c>
      <c r="S288" s="5">
        <v>-0.35997942939856498</v>
      </c>
      <c r="T288" s="5">
        <v>0.10396858885044601</v>
      </c>
    </row>
    <row r="289" spans="1:20" x14ac:dyDescent="0.2">
      <c r="A289" s="5">
        <v>100</v>
      </c>
      <c r="B289" s="5">
        <v>0.40699999999999897</v>
      </c>
      <c r="C289" s="5">
        <v>115375.70880815299</v>
      </c>
      <c r="D289" s="5">
        <v>58311.602924211002</v>
      </c>
      <c r="E289" s="5">
        <v>0</v>
      </c>
      <c r="F289" s="5">
        <v>0</v>
      </c>
      <c r="G289" s="5">
        <v>0</v>
      </c>
      <c r="H289" s="5">
        <v>0</v>
      </c>
      <c r="I289" s="5">
        <v>72387.462131348206</v>
      </c>
      <c r="J289" s="5">
        <v>61986.033815044801</v>
      </c>
      <c r="K289" s="5">
        <v>-0.40322606633033098</v>
      </c>
      <c r="L289" s="5">
        <v>-0.40699999992156899</v>
      </c>
      <c r="M289" s="5">
        <v>-0.40698631045589101</v>
      </c>
      <c r="N289" s="5">
        <v>-0.24484137511832499</v>
      </c>
      <c r="O289" s="5">
        <v>62527.356628798603</v>
      </c>
      <c r="P289" s="5">
        <v>53242.044697912002</v>
      </c>
      <c r="Q289" s="5">
        <v>-0.40606758487023498</v>
      </c>
      <c r="R289" s="5">
        <v>2.2555299358089202E-2</v>
      </c>
      <c r="S289" s="5">
        <v>-0.406999320253222</v>
      </c>
      <c r="T289" s="5">
        <v>0.27103574421063398</v>
      </c>
    </row>
    <row r="290" spans="1:20" x14ac:dyDescent="0.2">
      <c r="A290" s="5">
        <v>9.999999999999989E-7</v>
      </c>
      <c r="B290" s="5">
        <v>0.44900000000000001</v>
      </c>
      <c r="C290" s="5">
        <v>86888.917626929499</v>
      </c>
      <c r="D290" s="5">
        <v>58106.381554676103</v>
      </c>
      <c r="E290" s="5">
        <v>0</v>
      </c>
      <c r="F290" s="5">
        <v>0</v>
      </c>
      <c r="G290" s="5">
        <v>0</v>
      </c>
      <c r="H290" s="5">
        <v>0</v>
      </c>
      <c r="I290" s="5">
        <v>184803.604652651</v>
      </c>
      <c r="J290" s="5">
        <v>59992.768931157101</v>
      </c>
      <c r="K290" s="5">
        <v>-9.1107182288599006E-9</v>
      </c>
      <c r="L290" s="5">
        <v>-4.7551992904766897E-8</v>
      </c>
      <c r="M290" s="5">
        <v>-2.0839832533609001E-8</v>
      </c>
      <c r="N290" s="5">
        <v>-4.1554474223293398E-7</v>
      </c>
      <c r="O290" s="5">
        <v>184803.604650377</v>
      </c>
      <c r="P290" s="5">
        <v>52281.011492258302</v>
      </c>
      <c r="Q290" s="5">
        <v>-9.1107163847333001E-9</v>
      </c>
      <c r="R290" s="5">
        <v>-4.7551983279632197E-8</v>
      </c>
      <c r="S290" s="5">
        <v>-2.0839828315358802E-8</v>
      </c>
      <c r="T290" s="5">
        <v>-4.1554465812137102E-7</v>
      </c>
    </row>
    <row r="291" spans="1:20" x14ac:dyDescent="0.2">
      <c r="A291" s="5">
        <v>1.0000000000000001E-5</v>
      </c>
      <c r="B291" s="5">
        <v>0.44900000000000001</v>
      </c>
      <c r="C291" s="5">
        <v>63092.485167971499</v>
      </c>
      <c r="D291" s="5">
        <v>59017.457272950502</v>
      </c>
      <c r="E291" s="5">
        <v>0</v>
      </c>
      <c r="F291" s="5">
        <v>0</v>
      </c>
      <c r="G291" s="5">
        <v>0</v>
      </c>
      <c r="H291" s="5">
        <v>0</v>
      </c>
      <c r="I291" s="5">
        <v>184701.54853878301</v>
      </c>
      <c r="J291" s="5">
        <v>59992.768931161903</v>
      </c>
      <c r="K291" s="5">
        <v>-9.1107368176789204E-8</v>
      </c>
      <c r="L291" s="5">
        <v>-4.7552071433172998E-7</v>
      </c>
      <c r="M291" s="5">
        <v>-2.0839872580749E-7</v>
      </c>
      <c r="N291" s="5">
        <v>-4.1554388144298002E-6</v>
      </c>
      <c r="O291" s="5">
        <v>184701.548311399</v>
      </c>
      <c r="P291" s="5">
        <v>52281.011492260703</v>
      </c>
      <c r="Q291" s="5">
        <v>-9.1107183763857804E-8</v>
      </c>
      <c r="R291" s="5">
        <v>-4.7551975181758999E-7</v>
      </c>
      <c r="S291" s="5">
        <v>-2.0839830398194801E-7</v>
      </c>
      <c r="T291" s="5">
        <v>-4.1554304033309497E-6</v>
      </c>
    </row>
    <row r="292" spans="1:20" x14ac:dyDescent="0.2">
      <c r="A292" s="5">
        <v>1E-4</v>
      </c>
      <c r="B292" s="5">
        <v>0.44900000000000001</v>
      </c>
      <c r="C292" s="5">
        <v>59532.437459188601</v>
      </c>
      <c r="D292" s="5">
        <v>59294.9097475007</v>
      </c>
      <c r="E292" s="5">
        <v>0</v>
      </c>
      <c r="F292" s="5">
        <v>7.1463672513624302E-2</v>
      </c>
      <c r="G292" s="5">
        <v>0</v>
      </c>
      <c r="H292" s="5">
        <v>0.20037324008179899</v>
      </c>
      <c r="I292" s="5">
        <v>183678.061832006</v>
      </c>
      <c r="J292" s="5">
        <v>59992.406720394203</v>
      </c>
      <c r="K292" s="5">
        <v>-9.1104805943845697E-7</v>
      </c>
      <c r="L292" s="5">
        <v>-4.75505491958763E-6</v>
      </c>
      <c r="M292" s="5">
        <v>-2.0839261769014999E-6</v>
      </c>
      <c r="N292" s="5">
        <v>-4.1551511013992402E-5</v>
      </c>
      <c r="O292" s="5">
        <v>183678.03910288101</v>
      </c>
      <c r="P292" s="5">
        <v>52281.303219548201</v>
      </c>
      <c r="Q292" s="5">
        <v>-9.11029669941367E-7</v>
      </c>
      <c r="R292" s="5">
        <v>-4.7549589392688402E-6</v>
      </c>
      <c r="S292" s="5">
        <v>-2.0838841129264699E-6</v>
      </c>
      <c r="T292" s="5">
        <v>-4.1550672336196598E-5</v>
      </c>
    </row>
    <row r="293" spans="1:20" x14ac:dyDescent="0.2">
      <c r="A293" s="5">
        <v>1E-3</v>
      </c>
      <c r="B293" s="5">
        <v>0.44900000000000001</v>
      </c>
      <c r="C293" s="5">
        <v>61831.898843674098</v>
      </c>
      <c r="D293" s="5">
        <v>59166.041712827297</v>
      </c>
      <c r="E293" s="5">
        <v>0</v>
      </c>
      <c r="F293" s="5">
        <v>0.10906925169528101</v>
      </c>
      <c r="G293" s="5">
        <v>0</v>
      </c>
      <c r="H293" s="5">
        <v>0.25150510283746802</v>
      </c>
      <c r="I293" s="5">
        <v>173963.21891609099</v>
      </c>
      <c r="J293" s="5">
        <v>59997.568674704497</v>
      </c>
      <c r="K293" s="5">
        <v>-9.5993877723637296E-6</v>
      </c>
      <c r="L293" s="5">
        <v>-5.0100244718211602E-5</v>
      </c>
      <c r="M293" s="5">
        <v>-2.19573085573072E-5</v>
      </c>
      <c r="N293" s="5">
        <v>-4.3762228232331098E-4</v>
      </c>
      <c r="O293" s="5">
        <v>173961.09917896401</v>
      </c>
      <c r="P293" s="5">
        <v>52282.4125835628</v>
      </c>
      <c r="Q293" s="5">
        <v>-9.5973225456809107E-6</v>
      </c>
      <c r="R293" s="5">
        <v>-5.00894665796402E-5</v>
      </c>
      <c r="S293" s="5">
        <v>-2.1952584696304702E-5</v>
      </c>
      <c r="T293" s="5">
        <v>-4.3752817807566399E-4</v>
      </c>
    </row>
    <row r="294" spans="1:20" x14ac:dyDescent="0.2">
      <c r="A294" s="5">
        <v>0.01</v>
      </c>
      <c r="B294" s="5">
        <v>0.44900000000000001</v>
      </c>
      <c r="C294" s="5">
        <v>69886.497755858101</v>
      </c>
      <c r="D294" s="5">
        <v>59162.793898432297</v>
      </c>
      <c r="E294" s="5">
        <v>0</v>
      </c>
      <c r="F294" s="5">
        <v>0</v>
      </c>
      <c r="G294" s="5">
        <v>0</v>
      </c>
      <c r="H294" s="5">
        <v>0</v>
      </c>
      <c r="I294" s="5">
        <v>120427.541275645</v>
      </c>
      <c r="J294" s="5">
        <v>60026.310695697102</v>
      </c>
      <c r="K294" s="5">
        <v>-1.28962213827914E-4</v>
      </c>
      <c r="L294" s="5">
        <v>-6.7268402164994497E-4</v>
      </c>
      <c r="M294" s="5">
        <v>-2.94932390956319E-4</v>
      </c>
      <c r="N294" s="5">
        <v>-5.8438980344617001E-3</v>
      </c>
      <c r="O294" s="5">
        <v>120273.26597214999</v>
      </c>
      <c r="P294" s="5">
        <v>52278.910804481202</v>
      </c>
      <c r="Q294" s="5">
        <v>-1.28789566071573E-4</v>
      </c>
      <c r="R294" s="5">
        <v>-6.7178401809453697E-4</v>
      </c>
      <c r="S294" s="5">
        <v>-2.9453762474474502E-4</v>
      </c>
      <c r="T294" s="5">
        <v>-5.8361249532278697E-3</v>
      </c>
    </row>
    <row r="295" spans="1:20" x14ac:dyDescent="0.2">
      <c r="A295" s="5">
        <v>0.1</v>
      </c>
      <c r="B295" s="5">
        <v>0.44900000000000001</v>
      </c>
      <c r="C295" s="5">
        <v>88033.406384677699</v>
      </c>
      <c r="D295" s="5">
        <v>58480.350844796201</v>
      </c>
      <c r="E295" s="5">
        <v>0</v>
      </c>
      <c r="F295" s="5">
        <v>0</v>
      </c>
      <c r="G295" s="5">
        <v>0</v>
      </c>
      <c r="H295" s="5">
        <v>0</v>
      </c>
      <c r="I295" s="5">
        <v>72612.816488545897</v>
      </c>
      <c r="J295" s="5">
        <v>60582.283495988202</v>
      </c>
      <c r="K295" s="5">
        <v>-2.37216353315305E-3</v>
      </c>
      <c r="L295" s="5">
        <v>-1.22419633389042E-2</v>
      </c>
      <c r="M295" s="5">
        <v>-5.4073705231395697E-3</v>
      </c>
      <c r="N295" s="5">
        <v>-9.6225664109897205E-2</v>
      </c>
      <c r="O295" s="5">
        <v>69748.859981797999</v>
      </c>
      <c r="P295" s="5">
        <v>52596.816640511403</v>
      </c>
      <c r="Q295" s="5">
        <v>-2.38725059708481E-3</v>
      </c>
      <c r="R295" s="5">
        <v>-1.23188868719397E-2</v>
      </c>
      <c r="S295" s="5">
        <v>-5.4416351136703199E-3</v>
      </c>
      <c r="T295" s="5">
        <v>-9.6763164343947203E-2</v>
      </c>
    </row>
    <row r="296" spans="1:20" x14ac:dyDescent="0.2">
      <c r="A296" s="5">
        <v>1</v>
      </c>
      <c r="B296" s="5">
        <v>0.44900000000000001</v>
      </c>
      <c r="C296" s="5">
        <v>110495.118990344</v>
      </c>
      <c r="D296" s="5">
        <v>58323.238381260402</v>
      </c>
      <c r="E296" s="5">
        <v>0</v>
      </c>
      <c r="F296" s="5">
        <v>0</v>
      </c>
      <c r="G296" s="5">
        <v>0</v>
      </c>
      <c r="H296" s="5">
        <v>0</v>
      </c>
      <c r="I296" s="5">
        <v>61860.625325847897</v>
      </c>
      <c r="J296" s="5">
        <v>60888.783660250097</v>
      </c>
      <c r="K296" s="5">
        <v>-3.1416459404478202E-2</v>
      </c>
      <c r="L296" s="5">
        <v>-0.14131804021163999</v>
      </c>
      <c r="M296" s="5">
        <v>-6.86144066795253E-2</v>
      </c>
      <c r="N296" s="5">
        <v>-0.13487443273025801</v>
      </c>
      <c r="O296" s="5">
        <v>54019.457150821698</v>
      </c>
      <c r="P296" s="5">
        <v>53276.7183580891</v>
      </c>
      <c r="Q296" s="5">
        <v>-3.5414639024398398E-2</v>
      </c>
      <c r="R296" s="5">
        <v>-9.9663336107477796E-2</v>
      </c>
      <c r="S296" s="5">
        <v>-7.6879834728857899E-2</v>
      </c>
      <c r="T296" s="5">
        <v>5.2103009270538E-2</v>
      </c>
    </row>
    <row r="297" spans="1:20" x14ac:dyDescent="0.2">
      <c r="A297" s="5">
        <v>10</v>
      </c>
      <c r="B297" s="5">
        <v>0.44900000000000001</v>
      </c>
      <c r="C297" s="5">
        <v>115374.794123995</v>
      </c>
      <c r="D297" s="5">
        <v>58311.6717799295</v>
      </c>
      <c r="E297" s="5">
        <v>0</v>
      </c>
      <c r="F297" s="5">
        <v>0</v>
      </c>
      <c r="G297" s="5">
        <v>0</v>
      </c>
      <c r="H297" s="5">
        <v>0</v>
      </c>
      <c r="I297" s="5">
        <v>62022.945351687697</v>
      </c>
      <c r="J297" s="5">
        <v>60878.843457568</v>
      </c>
      <c r="K297" s="5">
        <v>-0.22240525361256799</v>
      </c>
      <c r="L297" s="5">
        <v>-0.34053998670548802</v>
      </c>
      <c r="M297" s="5">
        <v>-0.35430572262312798</v>
      </c>
      <c r="N297" s="5">
        <v>-0.13949126517986901</v>
      </c>
      <c r="O297" s="5">
        <v>54438.7991630697</v>
      </c>
      <c r="P297" s="5">
        <v>53245.9989602598</v>
      </c>
      <c r="Q297" s="5">
        <v>-0.25926872135416101</v>
      </c>
      <c r="R297" s="5">
        <v>-5.92497867314008E-2</v>
      </c>
      <c r="S297" s="5">
        <v>-0.38564269014901498</v>
      </c>
      <c r="T297" s="5">
        <v>9.2854039061525895E-2</v>
      </c>
    </row>
    <row r="298" spans="1:20" x14ac:dyDescent="0.2">
      <c r="A298" s="5">
        <v>100</v>
      </c>
      <c r="B298" s="5">
        <v>0.44900000000000001</v>
      </c>
      <c r="C298" s="5">
        <v>115375.70880815299</v>
      </c>
      <c r="D298" s="5">
        <v>58311.602924211002</v>
      </c>
      <c r="E298" s="5">
        <v>0</v>
      </c>
      <c r="F298" s="5">
        <v>0</v>
      </c>
      <c r="G298" s="5">
        <v>0</v>
      </c>
      <c r="H298" s="5">
        <v>0</v>
      </c>
      <c r="I298" s="5">
        <v>71357.564962757693</v>
      </c>
      <c r="J298" s="5">
        <v>60639.934605774499</v>
      </c>
      <c r="K298" s="5">
        <v>-0.44332725247370403</v>
      </c>
      <c r="L298" s="5">
        <v>-0.44899999963972997</v>
      </c>
      <c r="M298" s="5">
        <v>-0.44897076390045798</v>
      </c>
      <c r="N298" s="5">
        <v>-0.24057813975136599</v>
      </c>
      <c r="O298" s="5">
        <v>61914.948074763597</v>
      </c>
      <c r="P298" s="5">
        <v>52727.644630905801</v>
      </c>
      <c r="Q298" s="5">
        <v>-0.44728950408894502</v>
      </c>
      <c r="R298" s="5">
        <v>1.11332472992517E-2</v>
      </c>
      <c r="S298" s="5">
        <v>-0.44899777861564699</v>
      </c>
      <c r="T298" s="5">
        <v>0.25308660154402102</v>
      </c>
    </row>
    <row r="299" spans="1:20" x14ac:dyDescent="0.2">
      <c r="A299" s="5">
        <v>9.999999999999989E-7</v>
      </c>
      <c r="B299" s="5">
        <v>0.496999999999999</v>
      </c>
      <c r="C299" s="5">
        <v>86888.917626929499</v>
      </c>
      <c r="D299" s="5">
        <v>58106.381554676103</v>
      </c>
      <c r="E299" s="5">
        <v>0</v>
      </c>
      <c r="F299" s="5">
        <v>0</v>
      </c>
      <c r="G299" s="5">
        <v>0</v>
      </c>
      <c r="H299" s="5">
        <v>0</v>
      </c>
      <c r="I299" s="5">
        <v>184803.60465239399</v>
      </c>
      <c r="J299" s="5">
        <v>58600.814600664999</v>
      </c>
      <c r="K299" s="5">
        <v>-9.1107180293808903E-9</v>
      </c>
      <c r="L299" s="5">
        <v>-4.7551992062065901E-8</v>
      </c>
      <c r="M299" s="5">
        <v>-2.0839832103857601E-8</v>
      </c>
      <c r="N299" s="5">
        <v>-4.1554475147002298E-7</v>
      </c>
      <c r="O299" s="5">
        <v>184803.604650339</v>
      </c>
      <c r="P299" s="5">
        <v>51718.149542634397</v>
      </c>
      <c r="Q299" s="5">
        <v>-9.1107163633590192E-9</v>
      </c>
      <c r="R299" s="5">
        <v>-4.7551983366521697E-8</v>
      </c>
      <c r="S299" s="5">
        <v>-2.0839828293003901E-8</v>
      </c>
      <c r="T299" s="5">
        <v>-4.1554467548190499E-7</v>
      </c>
    </row>
    <row r="300" spans="1:20" x14ac:dyDescent="0.2">
      <c r="A300" s="5">
        <v>1.0000000000000001E-5</v>
      </c>
      <c r="B300" s="5">
        <v>0.496999999999999</v>
      </c>
      <c r="C300" s="5">
        <v>63092.485167971499</v>
      </c>
      <c r="D300" s="5">
        <v>59017.457272950502</v>
      </c>
      <c r="E300" s="5">
        <v>0</v>
      </c>
      <c r="F300" s="5">
        <v>0</v>
      </c>
      <c r="G300" s="5">
        <v>0</v>
      </c>
      <c r="H300" s="5">
        <v>0</v>
      </c>
      <c r="I300" s="5">
        <v>184701.54851307601</v>
      </c>
      <c r="J300" s="5">
        <v>58600.814566774199</v>
      </c>
      <c r="K300" s="5">
        <v>-9.1107348229161205E-8</v>
      </c>
      <c r="L300" s="5">
        <v>-4.7552063006323902E-7</v>
      </c>
      <c r="M300" s="5">
        <v>-2.0839868283300301E-7</v>
      </c>
      <c r="N300" s="5">
        <v>-4.1554397381564004E-6</v>
      </c>
      <c r="O300" s="5">
        <v>184701.548307652</v>
      </c>
      <c r="P300" s="5">
        <v>51718.149384374701</v>
      </c>
      <c r="Q300" s="5">
        <v>-9.11071816267603E-8</v>
      </c>
      <c r="R300" s="5">
        <v>-4.7551976050827301E-7</v>
      </c>
      <c r="S300" s="5">
        <v>-2.0839830174720201E-7</v>
      </c>
      <c r="T300" s="5">
        <v>-4.1554321393914799E-6</v>
      </c>
    </row>
    <row r="301" spans="1:20" x14ac:dyDescent="0.2">
      <c r="A301" s="5">
        <v>1E-4</v>
      </c>
      <c r="B301" s="5">
        <v>0.496999999999999</v>
      </c>
      <c r="C301" s="5">
        <v>59532.437459188601</v>
      </c>
      <c r="D301" s="5">
        <v>59294.9097475007</v>
      </c>
      <c r="E301" s="5">
        <v>0</v>
      </c>
      <c r="F301" s="5">
        <v>7.1463672513624302E-2</v>
      </c>
      <c r="G301" s="5">
        <v>0</v>
      </c>
      <c r="H301" s="5">
        <v>0.20037324008179899</v>
      </c>
      <c r="I301" s="5">
        <v>183678.05928065299</v>
      </c>
      <c r="J301" s="5">
        <v>58600.686414976903</v>
      </c>
      <c r="K301" s="5">
        <v>-9.1104606818751602E-7</v>
      </c>
      <c r="L301" s="5">
        <v>-4.7550465110266604E-6</v>
      </c>
      <c r="M301" s="5">
        <v>-2.0839218874812798E-6</v>
      </c>
      <c r="N301" s="5">
        <v>-4.1551603534246697E-5</v>
      </c>
      <c r="O301" s="5">
        <v>183678.03872696299</v>
      </c>
      <c r="P301" s="5">
        <v>51718.503984978801</v>
      </c>
      <c r="Q301" s="5">
        <v>-9.1102945667657303E-7</v>
      </c>
      <c r="R301" s="5">
        <v>-4.7549598104795501E-6</v>
      </c>
      <c r="S301" s="5">
        <v>-2.0838838904464502E-6</v>
      </c>
      <c r="T301" s="5">
        <v>-4.1550845937151803E-5</v>
      </c>
    </row>
    <row r="302" spans="1:20" x14ac:dyDescent="0.2">
      <c r="A302" s="5">
        <v>1E-3</v>
      </c>
      <c r="B302" s="5">
        <v>0.496999999999999</v>
      </c>
      <c r="C302" s="5">
        <v>61831.898843674098</v>
      </c>
      <c r="D302" s="5">
        <v>59166.041712827297</v>
      </c>
      <c r="E302" s="5">
        <v>0</v>
      </c>
      <c r="F302" s="5">
        <v>0.10906925169528101</v>
      </c>
      <c r="G302" s="5">
        <v>0</v>
      </c>
      <c r="H302" s="5">
        <v>0.25150510283746802</v>
      </c>
      <c r="I302" s="5">
        <v>173962.97017189799</v>
      </c>
      <c r="J302" s="5">
        <v>58606.282620153397</v>
      </c>
      <c r="K302" s="5">
        <v>-9.59915857217021E-6</v>
      </c>
      <c r="L302" s="5">
        <v>-5.0099269308639397E-5</v>
      </c>
      <c r="M302" s="5">
        <v>-2.1956813820510701E-5</v>
      </c>
      <c r="N302" s="5">
        <v>-4.3763222350717601E-4</v>
      </c>
      <c r="O302" s="5">
        <v>173961.055094048</v>
      </c>
      <c r="P302" s="5">
        <v>51719.895114265302</v>
      </c>
      <c r="Q302" s="5">
        <v>-9.5972927165653401E-6</v>
      </c>
      <c r="R302" s="5">
        <v>-5.0089531573917697E-5</v>
      </c>
      <c r="S302" s="5">
        <v>-2.1952545975929702E-5</v>
      </c>
      <c r="T302" s="5">
        <v>-4.3754719579922302E-4</v>
      </c>
    </row>
    <row r="303" spans="1:20" x14ac:dyDescent="0.2">
      <c r="A303" s="5">
        <v>0.01</v>
      </c>
      <c r="B303" s="5">
        <v>0.496999999999999</v>
      </c>
      <c r="C303" s="5">
        <v>69886.497755858101</v>
      </c>
      <c r="D303" s="5">
        <v>59162.793898432297</v>
      </c>
      <c r="E303" s="5">
        <v>0</v>
      </c>
      <c r="F303" s="5">
        <v>0</v>
      </c>
      <c r="G303" s="5">
        <v>0</v>
      </c>
      <c r="H303" s="5">
        <v>0</v>
      </c>
      <c r="I303" s="5">
        <v>120410.72532275099</v>
      </c>
      <c r="J303" s="5">
        <v>58635.455721806298</v>
      </c>
      <c r="K303" s="5">
        <v>-1.2889096957284101E-4</v>
      </c>
      <c r="L303" s="5">
        <v>-6.7235260777395701E-4</v>
      </c>
      <c r="M303" s="5">
        <v>-2.94774836879049E-4</v>
      </c>
      <c r="N303" s="5">
        <v>-5.84435624948573E-3</v>
      </c>
      <c r="O303" s="5">
        <v>120260.769900154</v>
      </c>
      <c r="P303" s="5">
        <v>51720.007267657398</v>
      </c>
      <c r="Q303" s="5">
        <v>-1.2879922889025099E-4</v>
      </c>
      <c r="R303" s="5">
        <v>-6.7187430707643897E-4</v>
      </c>
      <c r="S303" s="5">
        <v>-2.9456505980870898E-4</v>
      </c>
      <c r="T303" s="5">
        <v>-5.84022021893811E-3</v>
      </c>
    </row>
    <row r="304" spans="1:20" x14ac:dyDescent="0.2">
      <c r="A304" s="5">
        <v>0.1</v>
      </c>
      <c r="B304" s="5">
        <v>0.496999999999999</v>
      </c>
      <c r="C304" s="5">
        <v>88033.406384677699</v>
      </c>
      <c r="D304" s="5">
        <v>58480.350844796201</v>
      </c>
      <c r="E304" s="5">
        <v>0</v>
      </c>
      <c r="F304" s="5">
        <v>0</v>
      </c>
      <c r="G304" s="5">
        <v>0</v>
      </c>
      <c r="H304" s="5">
        <v>0</v>
      </c>
      <c r="I304" s="5">
        <v>72090.313208982698</v>
      </c>
      <c r="J304" s="5">
        <v>59176.618372310797</v>
      </c>
      <c r="K304" s="5">
        <v>-2.37443436184179E-3</v>
      </c>
      <c r="L304" s="5">
        <v>-1.2266941177424801E-2</v>
      </c>
      <c r="M304" s="5">
        <v>-5.4143378953026696E-3</v>
      </c>
      <c r="N304" s="5">
        <v>-9.7384931115471196E-2</v>
      </c>
      <c r="O304" s="5">
        <v>69499.387448413807</v>
      </c>
      <c r="P304" s="5">
        <v>52042.316127537102</v>
      </c>
      <c r="Q304" s="5">
        <v>-2.3879814656405001E-3</v>
      </c>
      <c r="R304" s="5">
        <v>-1.2336168418683501E-2</v>
      </c>
      <c r="S304" s="5">
        <v>-5.4451261553053196E-3</v>
      </c>
      <c r="T304" s="5">
        <v>-9.7879144457571302E-2</v>
      </c>
    </row>
    <row r="305" spans="1:20" x14ac:dyDescent="0.2">
      <c r="A305" s="5">
        <v>1</v>
      </c>
      <c r="B305" s="5">
        <v>0.496999999999999</v>
      </c>
      <c r="C305" s="5">
        <v>110495.118990344</v>
      </c>
      <c r="D305" s="5">
        <v>58323.238381260402</v>
      </c>
      <c r="E305" s="5">
        <v>0</v>
      </c>
      <c r="F305" s="5">
        <v>0</v>
      </c>
      <c r="G305" s="5">
        <v>0</v>
      </c>
      <c r="H305" s="5">
        <v>0</v>
      </c>
      <c r="I305" s="5">
        <v>60626.392584788198</v>
      </c>
      <c r="J305" s="5">
        <v>59493.925774536197</v>
      </c>
      <c r="K305" s="5">
        <v>-3.1780386371930702E-2</v>
      </c>
      <c r="L305" s="5">
        <v>-0.14478924770009599</v>
      </c>
      <c r="M305" s="5">
        <v>-6.9690091589691902E-2</v>
      </c>
      <c r="N305" s="5">
        <v>-0.12762650883212101</v>
      </c>
      <c r="O305" s="5">
        <v>53555.228931741301</v>
      </c>
      <c r="P305" s="5">
        <v>52688.487768449901</v>
      </c>
      <c r="Q305" s="5">
        <v>-3.5556435141833598E-2</v>
      </c>
      <c r="R305" s="5">
        <v>-0.11035355687160101</v>
      </c>
      <c r="S305" s="5">
        <v>-7.7569861355113998E-2</v>
      </c>
      <c r="T305" s="5">
        <v>4.26478316954517E-2</v>
      </c>
    </row>
    <row r="306" spans="1:20" x14ac:dyDescent="0.2">
      <c r="A306" s="5">
        <v>10</v>
      </c>
      <c r="B306" s="5">
        <v>0.496999999999999</v>
      </c>
      <c r="C306" s="5">
        <v>115374.794123995</v>
      </c>
      <c r="D306" s="5">
        <v>58311.6717799295</v>
      </c>
      <c r="E306" s="5">
        <v>0</v>
      </c>
      <c r="F306" s="5">
        <v>0</v>
      </c>
      <c r="G306" s="5">
        <v>0</v>
      </c>
      <c r="H306" s="5">
        <v>0</v>
      </c>
      <c r="I306" s="5">
        <v>60601.691195861698</v>
      </c>
      <c r="J306" s="5">
        <v>59484.0409956726</v>
      </c>
      <c r="K306" s="5">
        <v>-0.23118613069719801</v>
      </c>
      <c r="L306" s="5">
        <v>-0.33174873596563798</v>
      </c>
      <c r="M306" s="5">
        <v>-0.377446665371725</v>
      </c>
      <c r="N306" s="5">
        <v>-0.12997320248358299</v>
      </c>
      <c r="O306" s="5">
        <v>53807.050009365499</v>
      </c>
      <c r="P306" s="5">
        <v>52662.7687861097</v>
      </c>
      <c r="Q306" s="5">
        <v>-0.26844724926686098</v>
      </c>
      <c r="R306" s="5">
        <v>-7.6235495303498907E-2</v>
      </c>
      <c r="S306" s="5">
        <v>-0.412086501053191</v>
      </c>
      <c r="T306" s="5">
        <v>7.9427453558122099E-2</v>
      </c>
    </row>
    <row r="307" spans="1:20" x14ac:dyDescent="0.2">
      <c r="A307" s="5">
        <v>100</v>
      </c>
      <c r="B307" s="5">
        <v>0.496999999999999</v>
      </c>
      <c r="C307" s="5">
        <v>115375.70880815299</v>
      </c>
      <c r="D307" s="5">
        <v>58311.602924211002</v>
      </c>
      <c r="E307" s="5">
        <v>0</v>
      </c>
      <c r="F307" s="5">
        <v>0</v>
      </c>
      <c r="G307" s="5">
        <v>0</v>
      </c>
      <c r="H307" s="5">
        <v>0</v>
      </c>
      <c r="I307" s="5">
        <v>69954.369597863406</v>
      </c>
      <c r="J307" s="5">
        <v>59254.076661109597</v>
      </c>
      <c r="K307" s="5">
        <v>-0.48833762977509498</v>
      </c>
      <c r="L307" s="5">
        <v>-0.461369886133632</v>
      </c>
      <c r="M307" s="5">
        <v>-0.49693554342120799</v>
      </c>
      <c r="N307" s="5">
        <v>-0.222650682125692</v>
      </c>
      <c r="O307" s="5">
        <v>61483.274897084397</v>
      </c>
      <c r="P307" s="5">
        <v>52138.0537486658</v>
      </c>
      <c r="Q307" s="5">
        <v>-0.49381662779442098</v>
      </c>
      <c r="R307" s="5">
        <v>-3.6433350280997402E-2</v>
      </c>
      <c r="S307" s="5">
        <v>-0.49699248331337598</v>
      </c>
      <c r="T307" s="5">
        <v>0.206818249872809</v>
      </c>
    </row>
    <row r="308" spans="1:20" x14ac:dyDescent="0.2">
      <c r="A308" s="5">
        <v>9.999999999999989E-7</v>
      </c>
      <c r="B308" s="5">
        <v>0.54900000000000004</v>
      </c>
      <c r="C308" s="5">
        <v>86888.917626929499</v>
      </c>
      <c r="D308" s="5">
        <v>58106.381554676103</v>
      </c>
      <c r="E308" s="5">
        <v>0</v>
      </c>
      <c r="F308" s="5">
        <v>0</v>
      </c>
      <c r="G308" s="5">
        <v>0</v>
      </c>
      <c r="H308" s="5">
        <v>0</v>
      </c>
      <c r="I308" s="5">
        <v>184803.60465216599</v>
      </c>
      <c r="J308" s="5">
        <v>57231.374589244399</v>
      </c>
      <c r="K308" s="5">
        <v>-9.1107178526413398E-9</v>
      </c>
      <c r="L308" s="5">
        <v>-4.75519913154285E-8</v>
      </c>
      <c r="M308" s="5">
        <v>-2.0839831723095602E-8</v>
      </c>
      <c r="N308" s="5">
        <v>-4.15544759654127E-7</v>
      </c>
      <c r="O308" s="5">
        <v>184803.60465030599</v>
      </c>
      <c r="P308" s="5">
        <v>51114.656680095599</v>
      </c>
      <c r="Q308" s="5">
        <v>-9.1107163444212799E-9</v>
      </c>
      <c r="R308" s="5">
        <v>-4.7551983443506E-8</v>
      </c>
      <c r="S308" s="5">
        <v>-2.0839828273196999E-8</v>
      </c>
      <c r="T308" s="5">
        <v>-4.1554469086342001E-7</v>
      </c>
    </row>
    <row r="309" spans="1:20" x14ac:dyDescent="0.2">
      <c r="A309" s="5">
        <v>1.0000000000000001E-5</v>
      </c>
      <c r="B309" s="5">
        <v>0.54900000000000004</v>
      </c>
      <c r="C309" s="5">
        <v>63092.485167971499</v>
      </c>
      <c r="D309" s="5">
        <v>59017.457272950502</v>
      </c>
      <c r="E309" s="5">
        <v>0</v>
      </c>
      <c r="F309" s="5">
        <v>0</v>
      </c>
      <c r="G309" s="5">
        <v>0</v>
      </c>
      <c r="H309" s="5">
        <v>0</v>
      </c>
      <c r="I309" s="5">
        <v>184701.54849029999</v>
      </c>
      <c r="J309" s="5">
        <v>57231.374589256498</v>
      </c>
      <c r="K309" s="5">
        <v>-9.11073305554388E-8</v>
      </c>
      <c r="L309" s="5">
        <v>-4.75520555400797E-7</v>
      </c>
      <c r="M309" s="5">
        <v>-2.0839864475733501E-7</v>
      </c>
      <c r="N309" s="5">
        <v>-4.1554405565809801E-6</v>
      </c>
      <c r="O309" s="5">
        <v>184701.548304333</v>
      </c>
      <c r="P309" s="5">
        <v>51114.656680218199</v>
      </c>
      <c r="Q309" s="5">
        <v>-9.1107179733250003E-8</v>
      </c>
      <c r="R309" s="5">
        <v>-4.7551976820809801E-7</v>
      </c>
      <c r="S309" s="5">
        <v>-2.0839829976713401E-7</v>
      </c>
      <c r="T309" s="5">
        <v>-4.1554336775489097E-6</v>
      </c>
    </row>
    <row r="310" spans="1:20" x14ac:dyDescent="0.2">
      <c r="A310" s="5">
        <v>1E-4</v>
      </c>
      <c r="B310" s="5">
        <v>0.54900000000000004</v>
      </c>
      <c r="C310" s="5">
        <v>59532.437459188601</v>
      </c>
      <c r="D310" s="5">
        <v>59294.9097475007</v>
      </c>
      <c r="E310" s="5">
        <v>0</v>
      </c>
      <c r="F310" s="5">
        <v>7.1463672513624302E-2</v>
      </c>
      <c r="G310" s="5">
        <v>0</v>
      </c>
      <c r="H310" s="5">
        <v>0.20037324008179899</v>
      </c>
      <c r="I310" s="5">
        <v>183678.05700082699</v>
      </c>
      <c r="J310" s="5">
        <v>57231.5982103356</v>
      </c>
      <c r="K310" s="5">
        <v>-9.1104430576927801E-7</v>
      </c>
      <c r="L310" s="5">
        <v>-4.75503907058924E-6</v>
      </c>
      <c r="M310" s="5">
        <v>-2.0839180912404402E-6</v>
      </c>
      <c r="N310" s="5">
        <v>-4.1551685591084198E-5</v>
      </c>
      <c r="O310" s="5">
        <v>183678.03839438999</v>
      </c>
      <c r="P310" s="5">
        <v>51115.132597784301</v>
      </c>
      <c r="Q310" s="5">
        <v>-9.1102926764048599E-7</v>
      </c>
      <c r="R310" s="5">
        <v>-4.7549605819452899E-6</v>
      </c>
      <c r="S310" s="5">
        <v>-2.0838836931393099E-6</v>
      </c>
      <c r="T310" s="5">
        <v>-4.1550999745425897E-5</v>
      </c>
    </row>
    <row r="311" spans="1:20" x14ac:dyDescent="0.2">
      <c r="A311" s="5">
        <v>1E-3</v>
      </c>
      <c r="B311" s="5">
        <v>0.54900000000000004</v>
      </c>
      <c r="C311" s="5">
        <v>61831.898843674098</v>
      </c>
      <c r="D311" s="5">
        <v>59166.041712827297</v>
      </c>
      <c r="E311" s="5">
        <v>0</v>
      </c>
      <c r="F311" s="5">
        <v>0.10906925169528101</v>
      </c>
      <c r="G311" s="5">
        <v>0</v>
      </c>
      <c r="H311" s="5">
        <v>0.25150510283746802</v>
      </c>
      <c r="I311" s="5">
        <v>173962.74971810801</v>
      </c>
      <c r="J311" s="5">
        <v>57237.302566830404</v>
      </c>
      <c r="K311" s="5">
        <v>-9.5989551193538601E-6</v>
      </c>
      <c r="L311" s="5">
        <v>-5.0098403089107801E-5</v>
      </c>
      <c r="M311" s="5">
        <v>-2.19563746089841E-5</v>
      </c>
      <c r="N311" s="5">
        <v>-4.3764101351207899E-4</v>
      </c>
      <c r="O311" s="5">
        <v>173961.01598880399</v>
      </c>
      <c r="P311" s="5">
        <v>51116.898118136203</v>
      </c>
      <c r="Q311" s="5">
        <v>-9.5972662431227292E-6</v>
      </c>
      <c r="R311" s="5">
        <v>-5.0089588924376301E-5</v>
      </c>
      <c r="S311" s="5">
        <v>-2.1952511566940399E-5</v>
      </c>
      <c r="T311" s="5">
        <v>-4.37564044387617E-4</v>
      </c>
    </row>
    <row r="312" spans="1:20" x14ac:dyDescent="0.2">
      <c r="A312" s="5">
        <v>0.01</v>
      </c>
      <c r="B312" s="5">
        <v>0.54900000000000004</v>
      </c>
      <c r="C312" s="5">
        <v>69886.497755858101</v>
      </c>
      <c r="D312" s="5">
        <v>59162.793898432297</v>
      </c>
      <c r="E312" s="5">
        <v>0</v>
      </c>
      <c r="F312" s="5">
        <v>0</v>
      </c>
      <c r="G312" s="5">
        <v>0</v>
      </c>
      <c r="H312" s="5">
        <v>0</v>
      </c>
      <c r="I312" s="5">
        <v>120385.52903645999</v>
      </c>
      <c r="J312" s="5">
        <v>57269.571219522499</v>
      </c>
      <c r="K312" s="5">
        <v>-1.2889110843124801E-4</v>
      </c>
      <c r="L312" s="5">
        <v>-6.7238874180074095E-4</v>
      </c>
      <c r="M312" s="5">
        <v>-2.9477989175567799E-4</v>
      </c>
      <c r="N312" s="5">
        <v>-5.8476117883403201E-3</v>
      </c>
      <c r="O312" s="5">
        <v>120253.25443576</v>
      </c>
      <c r="P312" s="5">
        <v>51120.981016816702</v>
      </c>
      <c r="Q312" s="5">
        <v>-1.2878503444539E-4</v>
      </c>
      <c r="R312" s="5">
        <v>-6.7183566138290902E-4</v>
      </c>
      <c r="S312" s="5">
        <v>-2.9453733283699602E-4</v>
      </c>
      <c r="T312" s="5">
        <v>-5.8428248577963703E-3</v>
      </c>
    </row>
    <row r="313" spans="1:20" x14ac:dyDescent="0.2">
      <c r="A313" s="5">
        <v>0.1</v>
      </c>
      <c r="B313" s="5">
        <v>0.54900000000000004</v>
      </c>
      <c r="C313" s="5">
        <v>88033.406384677699</v>
      </c>
      <c r="D313" s="5">
        <v>58480.350844796201</v>
      </c>
      <c r="E313" s="5">
        <v>0</v>
      </c>
      <c r="F313" s="5">
        <v>0</v>
      </c>
      <c r="G313" s="5">
        <v>0</v>
      </c>
      <c r="H313" s="5">
        <v>0</v>
      </c>
      <c r="I313" s="5">
        <v>71606.355542153702</v>
      </c>
      <c r="J313" s="5">
        <v>57806.565412358497</v>
      </c>
      <c r="K313" s="5">
        <v>-2.3746558780859601E-3</v>
      </c>
      <c r="L313" s="5">
        <v>-1.22799517079035E-2</v>
      </c>
      <c r="M313" s="5">
        <v>-5.4164443341611504E-3</v>
      </c>
      <c r="N313" s="5">
        <v>-9.8361590470022797E-2</v>
      </c>
      <c r="O313" s="5">
        <v>69249.416983832794</v>
      </c>
      <c r="P313" s="5">
        <v>51444.994399467301</v>
      </c>
      <c r="Q313" s="5">
        <v>-2.3894774942512399E-3</v>
      </c>
      <c r="R313" s="5">
        <v>-1.23558535806166E-2</v>
      </c>
      <c r="S313" s="5">
        <v>-5.4501510885114597E-3</v>
      </c>
      <c r="T313" s="5">
        <v>-9.8914609391504996E-2</v>
      </c>
    </row>
    <row r="314" spans="1:20" x14ac:dyDescent="0.2">
      <c r="A314" s="5">
        <v>1</v>
      </c>
      <c r="B314" s="5">
        <v>0.54900000000000004</v>
      </c>
      <c r="C314" s="5">
        <v>110495.118990344</v>
      </c>
      <c r="D314" s="5">
        <v>58323.238381260402</v>
      </c>
      <c r="E314" s="5">
        <v>0</v>
      </c>
      <c r="F314" s="5">
        <v>0</v>
      </c>
      <c r="G314" s="5">
        <v>0</v>
      </c>
      <c r="H314" s="5">
        <v>0</v>
      </c>
      <c r="I314" s="5">
        <v>59436.030301390201</v>
      </c>
      <c r="J314" s="5">
        <v>58114.859383943403</v>
      </c>
      <c r="K314" s="5">
        <v>-3.2151019140937598E-2</v>
      </c>
      <c r="L314" s="5">
        <v>-0.14815538405290099</v>
      </c>
      <c r="M314" s="5">
        <v>-7.0756720463109796E-2</v>
      </c>
      <c r="N314" s="5">
        <v>-0.120440030443734</v>
      </c>
      <c r="O314" s="5">
        <v>53071.092432526399</v>
      </c>
      <c r="P314" s="5">
        <v>52063.804441735701</v>
      </c>
      <c r="Q314" s="5">
        <v>-3.5710435178841503E-2</v>
      </c>
      <c r="R314" s="5">
        <v>-0.120791754775234</v>
      </c>
      <c r="S314" s="5">
        <v>-7.8246350339819304E-2</v>
      </c>
      <c r="T314" s="5">
        <v>3.24425417755052E-2</v>
      </c>
    </row>
    <row r="315" spans="1:20" x14ac:dyDescent="0.2">
      <c r="A315" s="5">
        <v>10</v>
      </c>
      <c r="B315" s="5">
        <v>0.54900000000000004</v>
      </c>
      <c r="C315" s="5">
        <v>115374.794123995</v>
      </c>
      <c r="D315" s="5">
        <v>58311.6717799295</v>
      </c>
      <c r="E315" s="5">
        <v>0</v>
      </c>
      <c r="F315" s="5">
        <v>0</v>
      </c>
      <c r="G315" s="5">
        <v>0</v>
      </c>
      <c r="H315" s="5">
        <v>0</v>
      </c>
      <c r="I315" s="5">
        <v>59367.902599183602</v>
      </c>
      <c r="J315" s="5">
        <v>58111.543612742797</v>
      </c>
      <c r="K315" s="5">
        <v>-0.240395341337726</v>
      </c>
      <c r="L315" s="5">
        <v>-0.32208615530686302</v>
      </c>
      <c r="M315" s="5">
        <v>-0.40117303147215</v>
      </c>
      <c r="N315" s="5">
        <v>-0.122518581762684</v>
      </c>
      <c r="O315" s="5">
        <v>53214.058507679503</v>
      </c>
      <c r="P315" s="5">
        <v>52039.072874344201</v>
      </c>
      <c r="Q315" s="5">
        <v>-0.27731791457910099</v>
      </c>
      <c r="R315" s="5">
        <v>-9.2206682249373201E-2</v>
      </c>
      <c r="S315" s="5">
        <v>-0.43826585730238299</v>
      </c>
      <c r="T315" s="5">
        <v>6.4622983332812203E-2</v>
      </c>
    </row>
    <row r="316" spans="1:20" x14ac:dyDescent="0.2">
      <c r="A316" s="5">
        <v>100</v>
      </c>
      <c r="B316" s="5">
        <v>0.54900000000000004</v>
      </c>
      <c r="C316" s="5">
        <v>115375.70880815299</v>
      </c>
      <c r="D316" s="5">
        <v>58311.602924211002</v>
      </c>
      <c r="E316" s="5">
        <v>0</v>
      </c>
      <c r="F316" s="5">
        <v>0</v>
      </c>
      <c r="G316" s="5">
        <v>0</v>
      </c>
      <c r="H316" s="5">
        <v>0</v>
      </c>
      <c r="I316" s="5">
        <v>68556.9400887714</v>
      </c>
      <c r="J316" s="5">
        <v>57871.691735377302</v>
      </c>
      <c r="K316" s="5">
        <v>-0.53630045407568205</v>
      </c>
      <c r="L316" s="5">
        <v>-0.38112912984399899</v>
      </c>
      <c r="M316" s="5">
        <v>-0.54886930656396604</v>
      </c>
      <c r="N316" s="5">
        <v>-0.20608922578483699</v>
      </c>
      <c r="O316" s="5">
        <v>61010.802275324102</v>
      </c>
      <c r="P316" s="5">
        <v>51512.707671521799</v>
      </c>
      <c r="Q316" s="5">
        <v>-0.54347918923108995</v>
      </c>
      <c r="R316" s="5">
        <v>-4.98262311089308E-2</v>
      </c>
      <c r="S316" s="5">
        <v>-0.54897812850773098</v>
      </c>
      <c r="T316" s="5">
        <v>0.19897938797360301</v>
      </c>
    </row>
    <row r="317" spans="1:20" x14ac:dyDescent="0.2">
      <c r="A317" s="5">
        <v>9.999999999999989E-7</v>
      </c>
      <c r="B317" s="5">
        <v>0.60699999999999898</v>
      </c>
      <c r="C317" s="5">
        <v>86888.917626929499</v>
      </c>
      <c r="D317" s="5">
        <v>58106.381554676103</v>
      </c>
      <c r="E317" s="5">
        <v>0</v>
      </c>
      <c r="F317" s="5">
        <v>0</v>
      </c>
      <c r="G317" s="5">
        <v>0</v>
      </c>
      <c r="H317" s="5">
        <v>0</v>
      </c>
      <c r="I317" s="5">
        <v>184803.60465195801</v>
      </c>
      <c r="J317" s="5">
        <v>55847.215358348898</v>
      </c>
      <c r="K317" s="5">
        <v>-9.1107176912330095E-9</v>
      </c>
      <c r="L317" s="5">
        <v>-4.7551990633557898E-8</v>
      </c>
      <c r="M317" s="5">
        <v>-2.0839831375362401E-8</v>
      </c>
      <c r="N317" s="5">
        <v>-4.1554476712830501E-7</v>
      </c>
      <c r="O317" s="5">
        <v>184803.60465027599</v>
      </c>
      <c r="P317" s="5">
        <v>50448.776310201203</v>
      </c>
      <c r="Q317" s="5">
        <v>-9.1107163271262502E-9</v>
      </c>
      <c r="R317" s="5">
        <v>-4.7551983513812303E-8</v>
      </c>
      <c r="S317" s="5">
        <v>-2.0839828255108398E-8</v>
      </c>
      <c r="T317" s="5">
        <v>-4.1554470491067402E-7</v>
      </c>
    </row>
    <row r="318" spans="1:20" x14ac:dyDescent="0.2">
      <c r="A318" s="5">
        <v>1.0000000000000001E-5</v>
      </c>
      <c r="B318" s="5">
        <v>0.60699999999999898</v>
      </c>
      <c r="C318" s="5">
        <v>63092.485167971499</v>
      </c>
      <c r="D318" s="5">
        <v>59017.457272950502</v>
      </c>
      <c r="E318" s="5">
        <v>0</v>
      </c>
      <c r="F318" s="5">
        <v>0</v>
      </c>
      <c r="G318" s="5">
        <v>0</v>
      </c>
      <c r="H318" s="5">
        <v>0</v>
      </c>
      <c r="I318" s="5">
        <v>184701.54846949899</v>
      </c>
      <c r="J318" s="5">
        <v>55847.215357613</v>
      </c>
      <c r="K318" s="5">
        <v>-9.1107314414791304E-8</v>
      </c>
      <c r="L318" s="5">
        <v>-4.7552048721477598E-7</v>
      </c>
      <c r="M318" s="5">
        <v>-2.0839860998446801E-7</v>
      </c>
      <c r="N318" s="5">
        <v>-4.15544130401046E-6</v>
      </c>
      <c r="O318" s="5">
        <v>184701.54830130201</v>
      </c>
      <c r="P318" s="5">
        <v>50448.776313643801</v>
      </c>
      <c r="Q318" s="5">
        <v>-9.1107178003965895E-8</v>
      </c>
      <c r="R318" s="5">
        <v>-4.75519775239873E-7</v>
      </c>
      <c r="S318" s="5">
        <v>-2.08398297958768E-7</v>
      </c>
      <c r="T318" s="5">
        <v>-4.1554350822791999E-6</v>
      </c>
    </row>
    <row r="319" spans="1:20" x14ac:dyDescent="0.2">
      <c r="A319" s="5">
        <v>1E-4</v>
      </c>
      <c r="B319" s="5">
        <v>0.60699999999999898</v>
      </c>
      <c r="C319" s="5">
        <v>59532.437459188601</v>
      </c>
      <c r="D319" s="5">
        <v>59294.9097475007</v>
      </c>
      <c r="E319" s="5">
        <v>0</v>
      </c>
      <c r="F319" s="5">
        <v>7.1463672513624302E-2</v>
      </c>
      <c r="G319" s="5">
        <v>0</v>
      </c>
      <c r="H319" s="5">
        <v>0.20037324008179899</v>
      </c>
      <c r="I319" s="5">
        <v>183678.05491682899</v>
      </c>
      <c r="J319" s="5">
        <v>55847.754496322697</v>
      </c>
      <c r="K319" s="5">
        <v>-9.1104269639293098E-7</v>
      </c>
      <c r="L319" s="5">
        <v>-4.7550322764020797E-6</v>
      </c>
      <c r="M319" s="5">
        <v>-2.0839146246711599E-6</v>
      </c>
      <c r="N319" s="5">
        <v>-4.1551760536959401E-5</v>
      </c>
      <c r="O319" s="5">
        <v>183678.03809004201</v>
      </c>
      <c r="P319" s="5">
        <v>50449.393730470903</v>
      </c>
      <c r="Q319" s="5">
        <v>-9.1102909503403E-7</v>
      </c>
      <c r="R319" s="5">
        <v>-4.7549612866559997E-6</v>
      </c>
      <c r="S319" s="5">
        <v>-2.0838835130200301E-6</v>
      </c>
      <c r="T319" s="5">
        <v>-4.15511402137556E-5</v>
      </c>
    </row>
    <row r="320" spans="1:20" x14ac:dyDescent="0.2">
      <c r="A320" s="5">
        <v>1E-3</v>
      </c>
      <c r="B320" s="5">
        <v>0.60699999999999898</v>
      </c>
      <c r="C320" s="5">
        <v>61831.898843674098</v>
      </c>
      <c r="D320" s="5">
        <v>59166.041712827297</v>
      </c>
      <c r="E320" s="5">
        <v>0</v>
      </c>
      <c r="F320" s="5">
        <v>0.10906925169528101</v>
      </c>
      <c r="G320" s="5">
        <v>0</v>
      </c>
      <c r="H320" s="5">
        <v>0.25150510283746802</v>
      </c>
      <c r="I320" s="5">
        <v>173962.54834209901</v>
      </c>
      <c r="J320" s="5">
        <v>55853.697273867401</v>
      </c>
      <c r="K320" s="5">
        <v>-9.5987696069974207E-6</v>
      </c>
      <c r="L320" s="5">
        <v>-5.0097613519572898E-5</v>
      </c>
      <c r="M320" s="5">
        <v>-2.19559741627033E-5</v>
      </c>
      <c r="N320" s="5">
        <v>-4.3764905384806899E-4</v>
      </c>
      <c r="O320" s="5">
        <v>173960.980244203</v>
      </c>
      <c r="P320" s="5">
        <v>50451.549823464899</v>
      </c>
      <c r="Q320" s="5">
        <v>-9.5972420255030898E-6</v>
      </c>
      <c r="R320" s="5">
        <v>-5.0089641086885903E-5</v>
      </c>
      <c r="S320" s="5">
        <v>-2.1952480049624502E-5</v>
      </c>
      <c r="T320" s="5">
        <v>-4.3757943028616998E-4</v>
      </c>
    </row>
    <row r="321" spans="1:20" x14ac:dyDescent="0.2">
      <c r="A321" s="5">
        <v>0.01</v>
      </c>
      <c r="B321" s="5">
        <v>0.60699999999999898</v>
      </c>
      <c r="C321" s="5">
        <v>69886.497755858101</v>
      </c>
      <c r="D321" s="5">
        <v>59162.793898432297</v>
      </c>
      <c r="E321" s="5">
        <v>0</v>
      </c>
      <c r="F321" s="5">
        <v>0</v>
      </c>
      <c r="G321" s="5">
        <v>0</v>
      </c>
      <c r="H321" s="5">
        <v>0</v>
      </c>
      <c r="I321" s="5">
        <v>120363.590775927</v>
      </c>
      <c r="J321" s="5">
        <v>55889.866467068299</v>
      </c>
      <c r="K321" s="5">
        <v>-1.2888114438159399E-4</v>
      </c>
      <c r="L321" s="5">
        <v>-6.7236913515107395E-4</v>
      </c>
      <c r="M321" s="5">
        <v>-2.9476143435301497E-4</v>
      </c>
      <c r="N321" s="5">
        <v>-5.8501322631087302E-3</v>
      </c>
      <c r="O321" s="5">
        <v>120246.318718639</v>
      </c>
      <c r="P321" s="5">
        <v>50460.054452177501</v>
      </c>
      <c r="Q321" s="5">
        <v>-1.28770560818034E-4</v>
      </c>
      <c r="R321" s="5">
        <v>-6.7179248175626796E-4</v>
      </c>
      <c r="S321" s="5">
        <v>-2.9450855542963899E-4</v>
      </c>
      <c r="T321" s="5">
        <v>-5.84513636887018E-3</v>
      </c>
    </row>
    <row r="322" spans="1:20" x14ac:dyDescent="0.2">
      <c r="A322" s="5">
        <v>0.1</v>
      </c>
      <c r="B322" s="5">
        <v>0.60699999999999898</v>
      </c>
      <c r="C322" s="5">
        <v>88033.406384677699</v>
      </c>
      <c r="D322" s="5">
        <v>58480.350844796201</v>
      </c>
      <c r="E322" s="5">
        <v>0</v>
      </c>
      <c r="F322" s="5">
        <v>0</v>
      </c>
      <c r="G322" s="5">
        <v>0</v>
      </c>
      <c r="H322" s="5">
        <v>0</v>
      </c>
      <c r="I322" s="5">
        <v>71129.627703398</v>
      </c>
      <c r="J322" s="5">
        <v>56423.1297603442</v>
      </c>
      <c r="K322" s="5">
        <v>-2.3768186817137299E-3</v>
      </c>
      <c r="L322" s="5">
        <v>-1.2301913465379099E-2</v>
      </c>
      <c r="M322" s="5">
        <v>-5.4228306918142899E-3</v>
      </c>
      <c r="N322" s="5">
        <v>-9.9340324056771998E-2</v>
      </c>
      <c r="O322" s="5">
        <v>69000.445692762107</v>
      </c>
      <c r="P322" s="5">
        <v>50794.170193067897</v>
      </c>
      <c r="Q322" s="5">
        <v>-2.38979071144664E-3</v>
      </c>
      <c r="R322" s="5">
        <v>-1.2368460812149901E-2</v>
      </c>
      <c r="S322" s="5">
        <v>-5.4523470677303298E-3</v>
      </c>
      <c r="T322" s="5">
        <v>-9.9833419298454698E-2</v>
      </c>
    </row>
    <row r="323" spans="1:20" x14ac:dyDescent="0.2">
      <c r="A323" s="5">
        <v>1</v>
      </c>
      <c r="B323" s="5">
        <v>0.60699999999999898</v>
      </c>
      <c r="C323" s="5">
        <v>110495.118990344</v>
      </c>
      <c r="D323" s="5">
        <v>58323.238381260402</v>
      </c>
      <c r="E323" s="5">
        <v>0</v>
      </c>
      <c r="F323" s="5">
        <v>0</v>
      </c>
      <c r="G323" s="5">
        <v>0</v>
      </c>
      <c r="H323" s="5">
        <v>0</v>
      </c>
      <c r="I323" s="5">
        <v>58252.2462330981</v>
      </c>
      <c r="J323" s="5">
        <v>56729.102777456501</v>
      </c>
      <c r="K323" s="5">
        <v>-3.2545407951127002E-2</v>
      </c>
      <c r="L323" s="5">
        <v>-0.15155243034409899</v>
      </c>
      <c r="M323" s="5">
        <v>-7.1861241170328494E-2</v>
      </c>
      <c r="N323" s="5">
        <v>-0.12089585360326</v>
      </c>
      <c r="O323" s="5">
        <v>52558.816003525302</v>
      </c>
      <c r="P323" s="5">
        <v>51378.565755514101</v>
      </c>
      <c r="Q323" s="5">
        <v>-3.5864478048144299E-2</v>
      </c>
      <c r="R323" s="5">
        <v>-0.131776541516055</v>
      </c>
      <c r="S323" s="5">
        <v>-7.8898141719210599E-2</v>
      </c>
      <c r="T323" s="5">
        <v>2.08643536374402E-2</v>
      </c>
    </row>
    <row r="324" spans="1:20" x14ac:dyDescent="0.2">
      <c r="A324" s="5">
        <v>10</v>
      </c>
      <c r="B324" s="5">
        <v>0.60699999999999898</v>
      </c>
      <c r="C324" s="5">
        <v>115374.794123995</v>
      </c>
      <c r="D324" s="5">
        <v>58311.6717799295</v>
      </c>
      <c r="E324" s="5">
        <v>0</v>
      </c>
      <c r="F324" s="5">
        <v>0</v>
      </c>
      <c r="G324" s="5">
        <v>0</v>
      </c>
      <c r="H324" s="5">
        <v>0</v>
      </c>
      <c r="I324" s="5">
        <v>57958.344854580697</v>
      </c>
      <c r="J324" s="5">
        <v>56729.720455291601</v>
      </c>
      <c r="K324" s="5">
        <v>-0.24893436918574799</v>
      </c>
      <c r="L324" s="5">
        <v>-0.32293198623789798</v>
      </c>
      <c r="M324" s="5">
        <v>-0.42465506767684302</v>
      </c>
      <c r="N324" s="5">
        <v>-0.116878115236053</v>
      </c>
      <c r="O324" s="5">
        <v>52519.108763808697</v>
      </c>
      <c r="P324" s="5">
        <v>51357.125614787503</v>
      </c>
      <c r="Q324" s="5">
        <v>-0.285748555807537</v>
      </c>
      <c r="R324" s="5">
        <v>-0.106682438626616</v>
      </c>
      <c r="S324" s="5">
        <v>-0.46445554056016197</v>
      </c>
      <c r="T324" s="5">
        <v>4.8433499441935202E-2</v>
      </c>
    </row>
    <row r="325" spans="1:20" x14ac:dyDescent="0.2">
      <c r="A325" s="5">
        <v>100</v>
      </c>
      <c r="B325" s="5">
        <v>0.60699999999999898</v>
      </c>
      <c r="C325" s="5">
        <v>115375.70880815299</v>
      </c>
      <c r="D325" s="5">
        <v>58311.602924211002</v>
      </c>
      <c r="E325" s="5">
        <v>0</v>
      </c>
      <c r="F325" s="5">
        <v>0</v>
      </c>
      <c r="G325" s="5">
        <v>0</v>
      </c>
      <c r="H325" s="5">
        <v>0</v>
      </c>
      <c r="I325" s="5">
        <v>67230.667705707194</v>
      </c>
      <c r="J325" s="5">
        <v>56483.427754087497</v>
      </c>
      <c r="K325" s="5">
        <v>-0.58835234159331495</v>
      </c>
      <c r="L325" s="5">
        <v>-0.38278191177558002</v>
      </c>
      <c r="M325" s="5">
        <v>-0.60673343231001797</v>
      </c>
      <c r="N325" s="5">
        <v>-0.208925643372425</v>
      </c>
      <c r="O325" s="5">
        <v>60515.917084318004</v>
      </c>
      <c r="P325" s="5">
        <v>50833.5113373317</v>
      </c>
      <c r="Q325" s="5">
        <v>-0.597829539626341</v>
      </c>
      <c r="R325" s="5">
        <v>-6.4981254315372897E-2</v>
      </c>
      <c r="S325" s="5">
        <v>-0.60694195915140603</v>
      </c>
      <c r="T325" s="5">
        <v>0.19638100017728399</v>
      </c>
    </row>
    <row r="326" spans="1:20" x14ac:dyDescent="0.2">
      <c r="A326" s="5">
        <v>9.999999999999989E-7</v>
      </c>
      <c r="B326" s="5">
        <v>0.67</v>
      </c>
      <c r="C326" s="5">
        <v>86888.917626929499</v>
      </c>
      <c r="D326" s="5">
        <v>58106.381554676103</v>
      </c>
      <c r="E326" s="5">
        <v>0</v>
      </c>
      <c r="F326" s="5">
        <v>0</v>
      </c>
      <c r="G326" s="5">
        <v>0</v>
      </c>
      <c r="H326" s="5">
        <v>0</v>
      </c>
      <c r="I326" s="5">
        <v>184803.604651773</v>
      </c>
      <c r="J326" s="5">
        <v>54477.781725161003</v>
      </c>
      <c r="K326" s="5">
        <v>-9.1107175475729096E-9</v>
      </c>
      <c r="L326" s="5">
        <v>-4.7551990026664397E-8</v>
      </c>
      <c r="M326" s="5">
        <v>-2.0839831065865701E-8</v>
      </c>
      <c r="N326" s="5">
        <v>-4.1554477378062798E-7</v>
      </c>
      <c r="O326" s="5">
        <v>184803.60465024901</v>
      </c>
      <c r="P326" s="5">
        <v>49732.557782006799</v>
      </c>
      <c r="Q326" s="5">
        <v>-9.1107163117329501E-9</v>
      </c>
      <c r="R326" s="5">
        <v>-4.7551983576387603E-8</v>
      </c>
      <c r="S326" s="5">
        <v>-2.0839828239008598E-8</v>
      </c>
      <c r="T326" s="5">
        <v>-4.1554471741331299E-7</v>
      </c>
    </row>
    <row r="327" spans="1:20" x14ac:dyDescent="0.2">
      <c r="A327" s="5">
        <v>1.0000000000000001E-5</v>
      </c>
      <c r="B327" s="5">
        <v>0.67</v>
      </c>
      <c r="C327" s="5">
        <v>63092.485167971499</v>
      </c>
      <c r="D327" s="5">
        <v>59017.457272950502</v>
      </c>
      <c r="E327" s="5">
        <v>0</v>
      </c>
      <c r="F327" s="5">
        <v>0</v>
      </c>
      <c r="G327" s="5">
        <v>0</v>
      </c>
      <c r="H327" s="5">
        <v>0</v>
      </c>
      <c r="I327" s="5">
        <v>184701.54845098499</v>
      </c>
      <c r="J327" s="5">
        <v>54477.781747305002</v>
      </c>
      <c r="K327" s="5">
        <v>-9.1107300048932802E-8</v>
      </c>
      <c r="L327" s="5">
        <v>-4.7552042652630601E-7</v>
      </c>
      <c r="M327" s="5">
        <v>-2.08398579035144E-7</v>
      </c>
      <c r="N327" s="5">
        <v>-4.1554419692523101E-6</v>
      </c>
      <c r="O327" s="5">
        <v>184701.548298604</v>
      </c>
      <c r="P327" s="5">
        <v>49732.557781985997</v>
      </c>
      <c r="Q327" s="5">
        <v>-9.11071764648106E-8</v>
      </c>
      <c r="R327" s="5">
        <v>-4.75519781498333E-7</v>
      </c>
      <c r="S327" s="5">
        <v>-2.083982963492E-7</v>
      </c>
      <c r="T327" s="5">
        <v>-4.15543633254656E-6</v>
      </c>
    </row>
    <row r="328" spans="1:20" x14ac:dyDescent="0.2">
      <c r="A328" s="5">
        <v>1E-4</v>
      </c>
      <c r="B328" s="5">
        <v>0.67</v>
      </c>
      <c r="C328" s="5">
        <v>59532.437459188601</v>
      </c>
      <c r="D328" s="5">
        <v>59294.9097475007</v>
      </c>
      <c r="E328" s="5">
        <v>0</v>
      </c>
      <c r="F328" s="5">
        <v>7.1463672513624302E-2</v>
      </c>
      <c r="G328" s="5">
        <v>0</v>
      </c>
      <c r="H328" s="5">
        <v>0.20037324008179899</v>
      </c>
      <c r="I328" s="5">
        <v>183678.05306195599</v>
      </c>
      <c r="J328" s="5">
        <v>54478.649407451303</v>
      </c>
      <c r="K328" s="5">
        <v>-9.1104126396422696E-7</v>
      </c>
      <c r="L328" s="5">
        <v>-4.7550262291952999E-6</v>
      </c>
      <c r="M328" s="5">
        <v>-2.0839115392404698E-6</v>
      </c>
      <c r="N328" s="5">
        <v>-4.1551827240771898E-5</v>
      </c>
      <c r="O328" s="5">
        <v>183678.03781907601</v>
      </c>
      <c r="P328" s="5">
        <v>49733.307505376499</v>
      </c>
      <c r="Q328" s="5">
        <v>-9.1102894139238695E-7</v>
      </c>
      <c r="R328" s="5">
        <v>-4.7549619137998003E-6</v>
      </c>
      <c r="S328" s="5">
        <v>-2.0838833526724999E-6</v>
      </c>
      <c r="T328" s="5">
        <v>-4.1551265236169002E-5</v>
      </c>
    </row>
    <row r="329" spans="1:20" x14ac:dyDescent="0.2">
      <c r="A329" s="5">
        <v>1E-3</v>
      </c>
      <c r="B329" s="5">
        <v>0.67</v>
      </c>
      <c r="C329" s="5">
        <v>61831.898843674098</v>
      </c>
      <c r="D329" s="5">
        <v>59166.041712827297</v>
      </c>
      <c r="E329" s="5">
        <v>0</v>
      </c>
      <c r="F329" s="5">
        <v>0.10906925169528101</v>
      </c>
      <c r="G329" s="5">
        <v>0</v>
      </c>
      <c r="H329" s="5">
        <v>0.25150510283746802</v>
      </c>
      <c r="I329" s="5">
        <v>173962.36904221799</v>
      </c>
      <c r="J329" s="5">
        <v>54484.716775526998</v>
      </c>
      <c r="K329" s="5">
        <v>-9.5986046384144795E-6</v>
      </c>
      <c r="L329" s="5">
        <v>-5.0096911516000499E-5</v>
      </c>
      <c r="M329" s="5">
        <v>-2.1955618079245902E-5</v>
      </c>
      <c r="N329" s="5">
        <v>-4.37656216293176E-4</v>
      </c>
      <c r="O329" s="5">
        <v>173960.948394329</v>
      </c>
      <c r="P329" s="5">
        <v>49736.353998409802</v>
      </c>
      <c r="Q329" s="5">
        <v>-9.59722043487836E-6</v>
      </c>
      <c r="R329" s="5">
        <v>-5.0089687325074298E-5</v>
      </c>
      <c r="S329" s="5">
        <v>-2.1952451915494802E-5</v>
      </c>
      <c r="T329" s="5">
        <v>-4.3759312327769899E-4</v>
      </c>
    </row>
    <row r="330" spans="1:20" x14ac:dyDescent="0.2">
      <c r="A330" s="5">
        <v>0.01</v>
      </c>
      <c r="B330" s="5">
        <v>0.67</v>
      </c>
      <c r="C330" s="5">
        <v>69886.497755858101</v>
      </c>
      <c r="D330" s="5">
        <v>59162.793898432297</v>
      </c>
      <c r="E330" s="5">
        <v>0</v>
      </c>
      <c r="F330" s="5">
        <v>0</v>
      </c>
      <c r="G330" s="5">
        <v>0</v>
      </c>
      <c r="H330" s="5">
        <v>0</v>
      </c>
      <c r="I330" s="5">
        <v>120346.210798019</v>
      </c>
      <c r="J330" s="5">
        <v>54526.338391900601</v>
      </c>
      <c r="K330" s="5">
        <v>-1.2886128586152599E-4</v>
      </c>
      <c r="L330" s="5">
        <v>-6.7229435672364003E-4</v>
      </c>
      <c r="M330" s="5">
        <v>-2.9471987207713401E-4</v>
      </c>
      <c r="N330" s="5">
        <v>-5.8518789679525302E-3</v>
      </c>
      <c r="O330" s="5">
        <v>120236.284134413</v>
      </c>
      <c r="P330" s="5">
        <v>49751.262732584903</v>
      </c>
      <c r="Q330" s="5">
        <v>-1.28782820422356E-4</v>
      </c>
      <c r="R330" s="5">
        <v>-6.7188515623859703E-4</v>
      </c>
      <c r="S330" s="5">
        <v>-2.94540435625939E-4</v>
      </c>
      <c r="T330" s="5">
        <v>-5.8483312036901004E-3</v>
      </c>
    </row>
    <row r="331" spans="1:20" x14ac:dyDescent="0.2">
      <c r="A331" s="5">
        <v>0.1</v>
      </c>
      <c r="B331" s="5">
        <v>0.67</v>
      </c>
      <c r="C331" s="5">
        <v>88033.406384677699</v>
      </c>
      <c r="D331" s="5">
        <v>58480.350844796201</v>
      </c>
      <c r="E331" s="5">
        <v>0</v>
      </c>
      <c r="F331" s="5">
        <v>0</v>
      </c>
      <c r="G331" s="5">
        <v>0</v>
      </c>
      <c r="H331" s="5">
        <v>0</v>
      </c>
      <c r="I331" s="5">
        <v>70686.517709957101</v>
      </c>
      <c r="J331" s="5">
        <v>55055.441023011299</v>
      </c>
      <c r="K331" s="5">
        <v>-2.37752545897108E-3</v>
      </c>
      <c r="L331" s="5">
        <v>-1.2315238340738201E-2</v>
      </c>
      <c r="M331" s="5">
        <v>-5.4257456103240396E-3</v>
      </c>
      <c r="N331" s="5">
        <v>-0.10017588203382401</v>
      </c>
      <c r="O331" s="5">
        <v>68754.954097430105</v>
      </c>
      <c r="P331" s="5">
        <v>50103.025339880602</v>
      </c>
      <c r="Q331" s="5">
        <v>-2.39115461175854E-3</v>
      </c>
      <c r="R331" s="5">
        <v>-1.23852746418523E-2</v>
      </c>
      <c r="S331" s="5">
        <v>-5.4567731392333504E-3</v>
      </c>
      <c r="T331" s="5">
        <v>-0.100703248627071</v>
      </c>
    </row>
    <row r="332" spans="1:20" x14ac:dyDescent="0.2">
      <c r="A332" s="5">
        <v>1</v>
      </c>
      <c r="B332" s="5">
        <v>0.67</v>
      </c>
      <c r="C332" s="5">
        <v>110495.118990344</v>
      </c>
      <c r="D332" s="5">
        <v>58323.238381260402</v>
      </c>
      <c r="E332" s="5">
        <v>0</v>
      </c>
      <c r="F332" s="5">
        <v>0</v>
      </c>
      <c r="G332" s="5">
        <v>0</v>
      </c>
      <c r="H332" s="5">
        <v>0</v>
      </c>
      <c r="I332" s="5">
        <v>57117.512700674801</v>
      </c>
      <c r="J332" s="5">
        <v>55357.778085436898</v>
      </c>
      <c r="K332" s="5">
        <v>-3.28917900124788E-2</v>
      </c>
      <c r="L332" s="5">
        <v>-0.15464275846411599</v>
      </c>
      <c r="M332" s="5">
        <v>-7.2845189984261302E-2</v>
      </c>
      <c r="N332" s="5">
        <v>-0.122041861341301</v>
      </c>
      <c r="O332" s="5">
        <v>52028.742659372103</v>
      </c>
      <c r="P332" s="5">
        <v>50647.261093379901</v>
      </c>
      <c r="Q332" s="5">
        <v>-3.6007838080205502E-2</v>
      </c>
      <c r="R332" s="5">
        <v>-0.14372202584532001</v>
      </c>
      <c r="S332" s="5">
        <v>-7.94969178353995E-2</v>
      </c>
      <c r="T332" s="5">
        <v>8.2192648263424792E-3</v>
      </c>
    </row>
    <row r="333" spans="1:20" x14ac:dyDescent="0.2">
      <c r="A333" s="5">
        <v>10</v>
      </c>
      <c r="B333" s="5">
        <v>0.67</v>
      </c>
      <c r="C333" s="5">
        <v>115374.794123995</v>
      </c>
      <c r="D333" s="5">
        <v>58311.6717799295</v>
      </c>
      <c r="E333" s="5">
        <v>0</v>
      </c>
      <c r="F333" s="5">
        <v>0</v>
      </c>
      <c r="G333" s="5">
        <v>0</v>
      </c>
      <c r="H333" s="5">
        <v>0</v>
      </c>
      <c r="I333" s="5">
        <v>56669.317271014203</v>
      </c>
      <c r="J333" s="5">
        <v>55363.653682883101</v>
      </c>
      <c r="K333" s="5">
        <v>-0.25700012576570203</v>
      </c>
      <c r="L333" s="5">
        <v>-0.32332920638635299</v>
      </c>
      <c r="M333" s="5">
        <v>-0.44759451410835799</v>
      </c>
      <c r="N333" s="5">
        <v>-0.11410390333385501</v>
      </c>
      <c r="O333" s="5">
        <v>51824.903827022797</v>
      </c>
      <c r="P333" s="5">
        <v>50630.352450440303</v>
      </c>
      <c r="Q333" s="5">
        <v>-0.29312124383473998</v>
      </c>
      <c r="R333" s="5">
        <v>-0.12503044016030701</v>
      </c>
      <c r="S333" s="5">
        <v>-0.48934151420167199</v>
      </c>
      <c r="T333" s="5">
        <v>3.2361254385975598E-2</v>
      </c>
    </row>
    <row r="334" spans="1:20" x14ac:dyDescent="0.2">
      <c r="A334" s="5">
        <v>100</v>
      </c>
      <c r="B334" s="5">
        <v>0.67</v>
      </c>
      <c r="C334" s="5">
        <v>115375.70880815299</v>
      </c>
      <c r="D334" s="5">
        <v>58311.602924211002</v>
      </c>
      <c r="E334" s="5">
        <v>0</v>
      </c>
      <c r="F334" s="5">
        <v>0</v>
      </c>
      <c r="G334" s="5">
        <v>0</v>
      </c>
      <c r="H334" s="5">
        <v>0</v>
      </c>
      <c r="I334" s="5">
        <v>65748.329120448296</v>
      </c>
      <c r="J334" s="5">
        <v>55108.728402962101</v>
      </c>
      <c r="K334" s="5">
        <v>-0.643477320786492</v>
      </c>
      <c r="L334" s="5">
        <v>-0.36852989163669903</v>
      </c>
      <c r="M334" s="5">
        <v>-0.66949068207923701</v>
      </c>
      <c r="N334" s="5">
        <v>-0.18427063327114901</v>
      </c>
      <c r="O334" s="5">
        <v>59822.118627658703</v>
      </c>
      <c r="P334" s="5">
        <v>50115.902461858401</v>
      </c>
      <c r="Q334" s="5">
        <v>-0.65544368961597099</v>
      </c>
      <c r="R334" s="5">
        <v>-7.1236269355486298E-2</v>
      </c>
      <c r="S334" s="5">
        <v>-0.66986003935245297</v>
      </c>
      <c r="T334" s="5">
        <v>0.15859846644189901</v>
      </c>
    </row>
    <row r="335" spans="1:20" x14ac:dyDescent="0.2">
      <c r="A335" s="5">
        <v>9.999999999999989E-7</v>
      </c>
      <c r="B335" s="5">
        <v>0.74099999999999899</v>
      </c>
      <c r="C335" s="5">
        <v>86888.917626929499</v>
      </c>
      <c r="D335" s="5">
        <v>58106.381554676103</v>
      </c>
      <c r="E335" s="5">
        <v>0</v>
      </c>
      <c r="F335" s="5">
        <v>0</v>
      </c>
      <c r="G335" s="5">
        <v>0</v>
      </c>
      <c r="H335" s="5">
        <v>0</v>
      </c>
      <c r="I335" s="5">
        <v>184803.60465160201</v>
      </c>
      <c r="J335" s="5">
        <v>53064.434130756599</v>
      </c>
      <c r="K335" s="5">
        <v>-9.1107174149482097E-9</v>
      </c>
      <c r="L335" s="5">
        <v>-4.7551989466390099E-8</v>
      </c>
      <c r="M335" s="5">
        <v>-2.0839830780143201E-8</v>
      </c>
      <c r="N335" s="5">
        <v>-4.1554477992194798E-7</v>
      </c>
      <c r="O335" s="5">
        <v>184803.60465022401</v>
      </c>
      <c r="P335" s="5">
        <v>48934.3153410421</v>
      </c>
      <c r="Q335" s="5">
        <v>-9.1107162975220897E-9</v>
      </c>
      <c r="R335" s="5">
        <v>-4.7551983634156203E-8</v>
      </c>
      <c r="S335" s="5">
        <v>-2.08398282241455E-8</v>
      </c>
      <c r="T335" s="5">
        <v>-4.1554472895554298E-7</v>
      </c>
    </row>
    <row r="336" spans="1:20" x14ac:dyDescent="0.2">
      <c r="A336" s="5">
        <v>1.0000000000000001E-5</v>
      </c>
      <c r="B336" s="5">
        <v>0.74099999999999899</v>
      </c>
      <c r="C336" s="5">
        <v>63092.485167971499</v>
      </c>
      <c r="D336" s="5">
        <v>59017.457272950502</v>
      </c>
      <c r="E336" s="5">
        <v>0</v>
      </c>
      <c r="F336" s="5">
        <v>0</v>
      </c>
      <c r="G336" s="5">
        <v>0</v>
      </c>
      <c r="H336" s="5">
        <v>0</v>
      </c>
      <c r="I336" s="5">
        <v>184701.548433894</v>
      </c>
      <c r="J336" s="5">
        <v>53064.434130769798</v>
      </c>
      <c r="K336" s="5">
        <v>-9.1107286786587103E-8</v>
      </c>
      <c r="L336" s="5">
        <v>-4.7552037049959902E-7</v>
      </c>
      <c r="M336" s="5">
        <v>-2.0839855046318699E-7</v>
      </c>
      <c r="N336" s="5">
        <v>-4.1554425833920899E-6</v>
      </c>
      <c r="O336" s="5">
        <v>184701.548296113</v>
      </c>
      <c r="P336" s="5">
        <v>48934.3153410382</v>
      </c>
      <c r="Q336" s="5">
        <v>-9.1107175043870294E-8</v>
      </c>
      <c r="R336" s="5">
        <v>-4.7551978727595702E-7</v>
      </c>
      <c r="S336" s="5">
        <v>-2.08398294863233E-7</v>
      </c>
      <c r="T336" s="5">
        <v>-4.1554374867730496E-6</v>
      </c>
    </row>
    <row r="337" spans="1:20" x14ac:dyDescent="0.2">
      <c r="A337" s="5">
        <v>1E-4</v>
      </c>
      <c r="B337" s="5">
        <v>0.74099999999999899</v>
      </c>
      <c r="C337" s="5">
        <v>59532.437459188601</v>
      </c>
      <c r="D337" s="5">
        <v>59294.9097475007</v>
      </c>
      <c r="E337" s="5">
        <v>0</v>
      </c>
      <c r="F337" s="5">
        <v>7.1463672513624302E-2</v>
      </c>
      <c r="G337" s="5">
        <v>0</v>
      </c>
      <c r="H337" s="5">
        <v>0.20037324008179899</v>
      </c>
      <c r="I337" s="5">
        <v>183678.05134954199</v>
      </c>
      <c r="J337" s="5">
        <v>53065.5754115991</v>
      </c>
      <c r="K337" s="5">
        <v>-9.1103994155429697E-7</v>
      </c>
      <c r="L337" s="5">
        <v>-4.7550206464265903E-6</v>
      </c>
      <c r="M337" s="5">
        <v>-2.08390869078561E-6</v>
      </c>
      <c r="N337" s="5">
        <v>-4.1551888819744702E-5</v>
      </c>
      <c r="O337" s="5">
        <v>183678.037569445</v>
      </c>
      <c r="P337" s="5">
        <v>48935.210275840698</v>
      </c>
      <c r="Q337" s="5">
        <v>-9.1102879948331902E-7</v>
      </c>
      <c r="R337" s="5">
        <v>-4.75496249240544E-6</v>
      </c>
      <c r="S337" s="5">
        <v>-2.0838832044830198E-6</v>
      </c>
      <c r="T337" s="5">
        <v>-4.1551380652101598E-5</v>
      </c>
    </row>
    <row r="338" spans="1:20" x14ac:dyDescent="0.2">
      <c r="A338" s="5">
        <v>1E-3</v>
      </c>
      <c r="B338" s="5">
        <v>0.74099999999999899</v>
      </c>
      <c r="C338" s="5">
        <v>61831.898843674098</v>
      </c>
      <c r="D338" s="5">
        <v>59166.041712827297</v>
      </c>
      <c r="E338" s="5">
        <v>0</v>
      </c>
      <c r="F338" s="5">
        <v>0.10906925169528101</v>
      </c>
      <c r="G338" s="5">
        <v>0</v>
      </c>
      <c r="H338" s="5">
        <v>0.25150510283746802</v>
      </c>
      <c r="I338" s="5">
        <v>173962.20354094301</v>
      </c>
      <c r="J338" s="5">
        <v>53071.812898059703</v>
      </c>
      <c r="K338" s="5">
        <v>-9.5984520980464896E-6</v>
      </c>
      <c r="L338" s="5">
        <v>-5.0096262154671997E-5</v>
      </c>
      <c r="M338" s="5">
        <v>-2.19552887892463E-5</v>
      </c>
      <c r="N338" s="5">
        <v>-4.3766281709515397E-4</v>
      </c>
      <c r="O338" s="5">
        <v>173960.91896570401</v>
      </c>
      <c r="P338" s="5">
        <v>48938.574048752198</v>
      </c>
      <c r="Q338" s="5">
        <v>-9.5972004864102694E-6</v>
      </c>
      <c r="R338" s="5">
        <v>-5.0089729925279901E-5</v>
      </c>
      <c r="S338" s="5">
        <v>-2.1952425904954499E-5</v>
      </c>
      <c r="T338" s="5">
        <v>-4.3760576414047299E-4</v>
      </c>
    </row>
    <row r="339" spans="1:20" x14ac:dyDescent="0.2">
      <c r="A339" s="5">
        <v>0.01</v>
      </c>
      <c r="B339" s="5">
        <v>0.74099999999999899</v>
      </c>
      <c r="C339" s="5">
        <v>69886.497755858101</v>
      </c>
      <c r="D339" s="5">
        <v>59162.793898432297</v>
      </c>
      <c r="E339" s="5">
        <v>0</v>
      </c>
      <c r="F339" s="5">
        <v>0</v>
      </c>
      <c r="G339" s="5">
        <v>0</v>
      </c>
      <c r="H339" s="5">
        <v>0</v>
      </c>
      <c r="I339" s="5">
        <v>120329.730782192</v>
      </c>
      <c r="J339" s="5">
        <v>53117.672923687198</v>
      </c>
      <c r="K339" s="5">
        <v>-1.28843521248304E-4</v>
      </c>
      <c r="L339" s="5">
        <v>-6.72228275885624E-4</v>
      </c>
      <c r="M339" s="5">
        <v>-2.9468280078002302E-4</v>
      </c>
      <c r="N339" s="5">
        <v>-5.8535174849465898E-3</v>
      </c>
      <c r="O339" s="5">
        <v>120230.85192353099</v>
      </c>
      <c r="P339" s="5">
        <v>48958.166882252997</v>
      </c>
      <c r="Q339" s="5">
        <v>-1.2876935442882899E-4</v>
      </c>
      <c r="R339" s="5">
        <v>-6.7184146220596801E-4</v>
      </c>
      <c r="S339" s="5">
        <v>-2.9451319040085501E-4</v>
      </c>
      <c r="T339" s="5">
        <v>-5.8501612676031701E-3</v>
      </c>
    </row>
    <row r="340" spans="1:20" x14ac:dyDescent="0.2">
      <c r="A340" s="5">
        <v>0.1</v>
      </c>
      <c r="B340" s="5">
        <v>0.74099999999999899</v>
      </c>
      <c r="C340" s="5">
        <v>88033.406384677699</v>
      </c>
      <c r="D340" s="5">
        <v>58480.350844796201</v>
      </c>
      <c r="E340" s="5">
        <v>0</v>
      </c>
      <c r="F340" s="5">
        <v>0</v>
      </c>
      <c r="G340" s="5">
        <v>0</v>
      </c>
      <c r="H340" s="5">
        <v>0</v>
      </c>
      <c r="I340" s="5">
        <v>70256.676821244793</v>
      </c>
      <c r="J340" s="5">
        <v>53646.622024517499</v>
      </c>
      <c r="K340" s="5">
        <v>-2.37844376421206E-3</v>
      </c>
      <c r="L340" s="5">
        <v>-1.23289262286123E-2</v>
      </c>
      <c r="M340" s="5">
        <v>-5.4290436917579701E-3</v>
      </c>
      <c r="N340" s="5">
        <v>-0.10096647103211299</v>
      </c>
      <c r="O340" s="5">
        <v>68512.765567658294</v>
      </c>
      <c r="P340" s="5">
        <v>49334.054753804099</v>
      </c>
      <c r="Q340" s="5">
        <v>-2.3917445075475499E-3</v>
      </c>
      <c r="R340" s="5">
        <v>-1.23973793779284E-2</v>
      </c>
      <c r="S340" s="5">
        <v>-5.4593376913874602E-3</v>
      </c>
      <c r="T340" s="5">
        <v>-0.10148949163740401</v>
      </c>
    </row>
    <row r="341" spans="1:20" x14ac:dyDescent="0.2">
      <c r="A341" s="5">
        <v>1</v>
      </c>
      <c r="B341" s="5">
        <v>0.74099999999999899</v>
      </c>
      <c r="C341" s="5">
        <v>110495.118990344</v>
      </c>
      <c r="D341" s="5">
        <v>58323.238381260402</v>
      </c>
      <c r="E341" s="5">
        <v>0</v>
      </c>
      <c r="F341" s="5">
        <v>0</v>
      </c>
      <c r="G341" s="5">
        <v>0</v>
      </c>
      <c r="H341" s="5">
        <v>0</v>
      </c>
      <c r="I341" s="5">
        <v>55981.742634406801</v>
      </c>
      <c r="J341" s="5">
        <v>53944.486454743499</v>
      </c>
      <c r="K341" s="5">
        <v>-3.31790852719979E-2</v>
      </c>
      <c r="L341" s="5">
        <v>-0.15742907187730101</v>
      </c>
      <c r="M341" s="5">
        <v>-7.3692481076399793E-2</v>
      </c>
      <c r="N341" s="5">
        <v>-0.123716791519371</v>
      </c>
      <c r="O341" s="5">
        <v>51466.149186688097</v>
      </c>
      <c r="P341" s="5">
        <v>49843.488019156801</v>
      </c>
      <c r="Q341" s="5">
        <v>-3.61261164908009E-2</v>
      </c>
      <c r="R341" s="5">
        <v>-0.15521831933596</v>
      </c>
      <c r="S341" s="5">
        <v>-8.0023678879506302E-2</v>
      </c>
      <c r="T341" s="5">
        <v>-5.8739391858978196E-3</v>
      </c>
    </row>
    <row r="342" spans="1:20" x14ac:dyDescent="0.2">
      <c r="A342" s="5">
        <v>10</v>
      </c>
      <c r="B342" s="5">
        <v>0.74099999999999899</v>
      </c>
      <c r="C342" s="5">
        <v>115374.794123995</v>
      </c>
      <c r="D342" s="5">
        <v>58311.6717799295</v>
      </c>
      <c r="E342" s="5">
        <v>0</v>
      </c>
      <c r="F342" s="5">
        <v>0</v>
      </c>
      <c r="G342" s="5">
        <v>0</v>
      </c>
      <c r="H342" s="5">
        <v>0</v>
      </c>
      <c r="I342" s="5">
        <v>55253.560791714197</v>
      </c>
      <c r="J342" s="5">
        <v>53959.384866353503</v>
      </c>
      <c r="K342" s="5">
        <v>-0.26511933325223702</v>
      </c>
      <c r="L342" s="5">
        <v>-0.33595737508249002</v>
      </c>
      <c r="M342" s="5">
        <v>-0.47102225460910802</v>
      </c>
      <c r="N342" s="5">
        <v>-0.118525293063316</v>
      </c>
      <c r="O342" s="5">
        <v>51064.331989288097</v>
      </c>
      <c r="P342" s="5">
        <v>49831.505591618297</v>
      </c>
      <c r="Q342" s="5">
        <v>-0.30025372527125299</v>
      </c>
      <c r="R342" s="5">
        <v>-0.15097392990848299</v>
      </c>
      <c r="S342" s="5">
        <v>-0.51421048767449695</v>
      </c>
      <c r="T342" s="5">
        <v>1.26708779856546E-2</v>
      </c>
    </row>
    <row r="343" spans="1:20" x14ac:dyDescent="0.2">
      <c r="A343" s="5">
        <v>100</v>
      </c>
      <c r="B343" s="5">
        <v>0.74099999999999899</v>
      </c>
      <c r="C343" s="5">
        <v>115375.70880815299</v>
      </c>
      <c r="D343" s="5">
        <v>58311.602924211002</v>
      </c>
      <c r="E343" s="5">
        <v>0</v>
      </c>
      <c r="F343" s="5">
        <v>0</v>
      </c>
      <c r="G343" s="5">
        <v>0</v>
      </c>
      <c r="H343" s="5">
        <v>0</v>
      </c>
      <c r="I343" s="5">
        <v>64280.443301869796</v>
      </c>
      <c r="J343" s="5">
        <v>53696.993463684797</v>
      </c>
      <c r="K343" s="5">
        <v>-0.70356261409790899</v>
      </c>
      <c r="L343" s="5">
        <v>-0.36132616942114398</v>
      </c>
      <c r="M343" s="5">
        <v>-0.74004327444158002</v>
      </c>
      <c r="N343" s="5">
        <v>-0.18038093936078001</v>
      </c>
      <c r="O343" s="5">
        <v>59352.169476963703</v>
      </c>
      <c r="P343" s="5">
        <v>49309.041415624801</v>
      </c>
      <c r="Q343" s="5">
        <v>-0.718389701879252</v>
      </c>
      <c r="R343" s="5">
        <v>-7.7738607579184396E-2</v>
      </c>
      <c r="S343" s="5">
        <v>-0.74067722423625704</v>
      </c>
      <c r="T343" s="5">
        <v>0.16144649675491801</v>
      </c>
    </row>
    <row r="344" spans="1:20" x14ac:dyDescent="0.2">
      <c r="A344" s="5">
        <v>9.999999999999989E-7</v>
      </c>
      <c r="B344" s="5">
        <v>0.81899999999999895</v>
      </c>
      <c r="C344" s="5">
        <v>86888.917626929499</v>
      </c>
      <c r="D344" s="5">
        <v>58106.381554676103</v>
      </c>
      <c r="E344" s="5">
        <v>0</v>
      </c>
      <c r="F344" s="5">
        <v>0</v>
      </c>
      <c r="G344" s="5">
        <v>0</v>
      </c>
      <c r="H344" s="5">
        <v>0</v>
      </c>
      <c r="I344" s="5">
        <v>184803.604651448</v>
      </c>
      <c r="J344" s="5">
        <v>51632.414907737999</v>
      </c>
      <c r="K344" s="5">
        <v>-9.1107172957549692E-9</v>
      </c>
      <c r="L344" s="5">
        <v>-4.7551988962857203E-8</v>
      </c>
      <c r="M344" s="5">
        <v>-2.0839830523357E-8</v>
      </c>
      <c r="N344" s="5">
        <v>-4.1554478544130599E-7</v>
      </c>
      <c r="O344" s="5">
        <v>184803.604650202</v>
      </c>
      <c r="P344" s="5">
        <v>48065.5916237864</v>
      </c>
      <c r="Q344" s="5">
        <v>-9.1107162847503499E-9</v>
      </c>
      <c r="R344" s="5">
        <v>-4.7551983686074002E-8</v>
      </c>
      <c r="S344" s="5">
        <v>-2.0839828210787701E-8</v>
      </c>
      <c r="T344" s="5">
        <v>-4.15544739328846E-7</v>
      </c>
    </row>
    <row r="345" spans="1:20" x14ac:dyDescent="0.2">
      <c r="A345" s="5">
        <v>1.0000000000000001E-5</v>
      </c>
      <c r="B345" s="5">
        <v>0.81899999999999895</v>
      </c>
      <c r="C345" s="5">
        <v>63092.485167971499</v>
      </c>
      <c r="D345" s="5">
        <v>59017.457272950502</v>
      </c>
      <c r="E345" s="5">
        <v>0</v>
      </c>
      <c r="F345" s="5">
        <v>0</v>
      </c>
      <c r="G345" s="5">
        <v>0</v>
      </c>
      <c r="H345" s="5">
        <v>0</v>
      </c>
      <c r="I345" s="5">
        <v>184701.54841853399</v>
      </c>
      <c r="J345" s="5">
        <v>51632.414907632803</v>
      </c>
      <c r="K345" s="5">
        <v>-9.1107274867364303E-8</v>
      </c>
      <c r="L345" s="5">
        <v>-4.7552032014689098E-7</v>
      </c>
      <c r="M345" s="5">
        <v>-2.08398524784806E-7</v>
      </c>
      <c r="N345" s="5">
        <v>-4.1554431353345199E-6</v>
      </c>
      <c r="O345" s="5">
        <v>184701.54829387501</v>
      </c>
      <c r="P345" s="5">
        <v>48065.591580641601</v>
      </c>
      <c r="Q345" s="5">
        <v>-9.1107173766820994E-8</v>
      </c>
      <c r="R345" s="5">
        <v>-4.7551979246837698E-7</v>
      </c>
      <c r="S345" s="5">
        <v>-2.0839829352772399E-7</v>
      </c>
      <c r="T345" s="5">
        <v>-4.1554385241057297E-6</v>
      </c>
    </row>
    <row r="346" spans="1:20" x14ac:dyDescent="0.2">
      <c r="A346" s="5">
        <v>1E-4</v>
      </c>
      <c r="B346" s="5">
        <v>0.81899999999999895</v>
      </c>
      <c r="C346" s="5">
        <v>59532.437459188601</v>
      </c>
      <c r="D346" s="5">
        <v>59294.9097475007</v>
      </c>
      <c r="E346" s="5">
        <v>0</v>
      </c>
      <c r="F346" s="5">
        <v>7.1463672513624302E-2</v>
      </c>
      <c r="G346" s="5">
        <v>0</v>
      </c>
      <c r="H346" s="5">
        <v>0.20037324008179899</v>
      </c>
      <c r="I346" s="5">
        <v>183678.04981053199</v>
      </c>
      <c r="J346" s="5">
        <v>51633.813472031499</v>
      </c>
      <c r="K346" s="5">
        <v>-9.1103875305855095E-7</v>
      </c>
      <c r="L346" s="5">
        <v>-4.7550156289801304E-6</v>
      </c>
      <c r="M346" s="5">
        <v>-2.0839061307777699E-6</v>
      </c>
      <c r="N346" s="5">
        <v>-4.1551944161594098E-5</v>
      </c>
      <c r="O346" s="5">
        <v>183678.03734449801</v>
      </c>
      <c r="P346" s="5">
        <v>48066.608435313297</v>
      </c>
      <c r="Q346" s="5">
        <v>-9.1102867198814299E-7</v>
      </c>
      <c r="R346" s="5">
        <v>-4.7549630126327898E-6</v>
      </c>
      <c r="S346" s="5">
        <v>-2.08388307139765E-6</v>
      </c>
      <c r="T346" s="5">
        <v>-4.15514843816232E-5</v>
      </c>
    </row>
    <row r="347" spans="1:20" x14ac:dyDescent="0.2">
      <c r="A347" s="5">
        <v>1E-3</v>
      </c>
      <c r="B347" s="5">
        <v>0.81899999999999895</v>
      </c>
      <c r="C347" s="5">
        <v>61831.898843674098</v>
      </c>
      <c r="D347" s="5">
        <v>59166.041712827297</v>
      </c>
      <c r="E347" s="5">
        <v>0</v>
      </c>
      <c r="F347" s="5">
        <v>0.10906925169528101</v>
      </c>
      <c r="G347" s="5">
        <v>0</v>
      </c>
      <c r="H347" s="5">
        <v>0.25150510283746802</v>
      </c>
      <c r="I347" s="5">
        <v>173962.05471899101</v>
      </c>
      <c r="J347" s="5">
        <v>51640.191264238201</v>
      </c>
      <c r="K347" s="5">
        <v>-9.5983150891206294E-6</v>
      </c>
      <c r="L347" s="5">
        <v>-5.0095678982579397E-5</v>
      </c>
      <c r="M347" s="5">
        <v>-2.19549930366918E-5</v>
      </c>
      <c r="N347" s="5">
        <v>-4.3766875291797498E-4</v>
      </c>
      <c r="O347" s="5">
        <v>173960.89249667499</v>
      </c>
      <c r="P347" s="5">
        <v>48070.482053471897</v>
      </c>
      <c r="Q347" s="5">
        <v>-9.5971825386060107E-6</v>
      </c>
      <c r="R347" s="5">
        <v>-5.0089768108185903E-5</v>
      </c>
      <c r="S347" s="5">
        <v>-2.19524024836363E-5</v>
      </c>
      <c r="T347" s="5">
        <v>-4.3761712428911801E-4</v>
      </c>
    </row>
    <row r="348" spans="1:20" x14ac:dyDescent="0.2">
      <c r="A348" s="5">
        <v>0.01</v>
      </c>
      <c r="B348" s="5">
        <v>0.81899999999999895</v>
      </c>
      <c r="C348" s="5">
        <v>69886.497755858101</v>
      </c>
      <c r="D348" s="5">
        <v>59162.793898432297</v>
      </c>
      <c r="E348" s="5">
        <v>0</v>
      </c>
      <c r="F348" s="5">
        <v>0</v>
      </c>
      <c r="G348" s="5">
        <v>0</v>
      </c>
      <c r="H348" s="5">
        <v>0</v>
      </c>
      <c r="I348" s="5">
        <v>120313.73889145</v>
      </c>
      <c r="J348" s="5">
        <v>51690.420245405898</v>
      </c>
      <c r="K348" s="5">
        <v>-1.2883479614668E-4</v>
      </c>
      <c r="L348" s="5">
        <v>-6.7220663988718703E-4</v>
      </c>
      <c r="M348" s="5">
        <v>-2.94666040401566E-4</v>
      </c>
      <c r="N348" s="5">
        <v>-5.8553179036569302E-3</v>
      </c>
      <c r="O348" s="5">
        <v>120226.35321366999</v>
      </c>
      <c r="P348" s="5">
        <v>48096.829437518703</v>
      </c>
      <c r="Q348" s="5">
        <v>-1.2875510344944799E-4</v>
      </c>
      <c r="R348" s="5">
        <v>-6.7179097942837295E-4</v>
      </c>
      <c r="S348" s="5">
        <v>-2.9448378943328101E-4</v>
      </c>
      <c r="T348" s="5">
        <v>-5.8517091675865896E-3</v>
      </c>
    </row>
    <row r="349" spans="1:20" x14ac:dyDescent="0.2">
      <c r="A349" s="5">
        <v>0.1</v>
      </c>
      <c r="B349" s="5">
        <v>0.81899999999999895</v>
      </c>
      <c r="C349" s="5">
        <v>88033.406384677699</v>
      </c>
      <c r="D349" s="5">
        <v>58480.350844796201</v>
      </c>
      <c r="E349" s="5">
        <v>0</v>
      </c>
      <c r="F349" s="5">
        <v>0</v>
      </c>
      <c r="G349" s="5">
        <v>0</v>
      </c>
      <c r="H349" s="5">
        <v>0</v>
      </c>
      <c r="I349" s="5">
        <v>69837.470447110507</v>
      </c>
      <c r="J349" s="5">
        <v>52226.205490278502</v>
      </c>
      <c r="K349" s="5">
        <v>-2.3824906224093698E-3</v>
      </c>
      <c r="L349" s="5">
        <v>-1.2357852539315799E-2</v>
      </c>
      <c r="M349" s="5">
        <v>-5.43935055653939E-3</v>
      </c>
      <c r="N349" s="5">
        <v>-0.101813341951189</v>
      </c>
      <c r="O349" s="5">
        <v>68264.618285614706</v>
      </c>
      <c r="P349" s="5">
        <v>48504.710345017898</v>
      </c>
      <c r="Q349" s="5">
        <v>-2.3944554529050201E-3</v>
      </c>
      <c r="R349" s="5">
        <v>-1.24195144328424E-2</v>
      </c>
      <c r="S349" s="5">
        <v>-5.4666132112576099E-3</v>
      </c>
      <c r="T349" s="5">
        <v>-0.102290659120073</v>
      </c>
    </row>
    <row r="350" spans="1:20" x14ac:dyDescent="0.2">
      <c r="A350" s="5">
        <v>1</v>
      </c>
      <c r="B350" s="5">
        <v>0.81899999999999895</v>
      </c>
      <c r="C350" s="5">
        <v>110495.118990344</v>
      </c>
      <c r="D350" s="5">
        <v>58323.238381260402</v>
      </c>
      <c r="E350" s="5">
        <v>0</v>
      </c>
      <c r="F350" s="5">
        <v>0</v>
      </c>
      <c r="G350" s="5">
        <v>0</v>
      </c>
      <c r="H350" s="5">
        <v>0</v>
      </c>
      <c r="I350" s="5">
        <v>54885.908607634003</v>
      </c>
      <c r="J350" s="5">
        <v>52522.550099040702</v>
      </c>
      <c r="K350" s="5">
        <v>-3.3475671086609801E-2</v>
      </c>
      <c r="L350" s="5">
        <v>-0.16015733578769401</v>
      </c>
      <c r="M350" s="5">
        <v>-7.4543774359407705E-2</v>
      </c>
      <c r="N350" s="5">
        <v>-0.12555586579713801</v>
      </c>
      <c r="O350" s="5">
        <v>50885.502390364301</v>
      </c>
      <c r="P350" s="5">
        <v>48975.203835844201</v>
      </c>
      <c r="Q350" s="5">
        <v>-3.6263879092774301E-2</v>
      </c>
      <c r="R350" s="5">
        <v>-0.164540237297023</v>
      </c>
      <c r="S350" s="5">
        <v>-8.0568369593065098E-2</v>
      </c>
      <c r="T350" s="5">
        <v>-2.08479155962665E-2</v>
      </c>
    </row>
    <row r="351" spans="1:20" x14ac:dyDescent="0.2">
      <c r="A351" s="5">
        <v>10</v>
      </c>
      <c r="B351" s="5">
        <v>0.81899999999999895</v>
      </c>
      <c r="C351" s="5">
        <v>115374.794123995</v>
      </c>
      <c r="D351" s="5">
        <v>58311.6717799295</v>
      </c>
      <c r="E351" s="5">
        <v>0</v>
      </c>
      <c r="F351" s="5">
        <v>0</v>
      </c>
      <c r="G351" s="5">
        <v>0</v>
      </c>
      <c r="H351" s="5">
        <v>0</v>
      </c>
      <c r="I351" s="5">
        <v>53830.146318775202</v>
      </c>
      <c r="J351" s="5">
        <v>52544.986698666798</v>
      </c>
      <c r="K351" s="5">
        <v>-0.27285012001434</v>
      </c>
      <c r="L351" s="5">
        <v>-0.34265099104188002</v>
      </c>
      <c r="M351" s="5">
        <v>-0.49394752259802299</v>
      </c>
      <c r="N351" s="5">
        <v>-0.128022120452428</v>
      </c>
      <c r="O351" s="5">
        <v>50236.0235216769</v>
      </c>
      <c r="P351" s="5">
        <v>48974.922076201401</v>
      </c>
      <c r="Q351" s="5">
        <v>-0.30707270269408399</v>
      </c>
      <c r="R351" s="5">
        <v>-0.17229455062028601</v>
      </c>
      <c r="S351" s="5">
        <v>-0.53843259977304503</v>
      </c>
      <c r="T351" s="5">
        <v>-9.8724315598023096E-3</v>
      </c>
    </row>
    <row r="352" spans="1:20" x14ac:dyDescent="0.2">
      <c r="A352" s="5">
        <v>100</v>
      </c>
      <c r="B352" s="5">
        <v>0.81899999999999895</v>
      </c>
      <c r="C352" s="5">
        <v>115375.70880815299</v>
      </c>
      <c r="D352" s="5">
        <v>58311.602924211002</v>
      </c>
      <c r="E352" s="5">
        <v>0</v>
      </c>
      <c r="F352" s="5">
        <v>0</v>
      </c>
      <c r="G352" s="5">
        <v>0</v>
      </c>
      <c r="H352" s="5">
        <v>0</v>
      </c>
      <c r="I352" s="5">
        <v>63031.419438926801</v>
      </c>
      <c r="J352" s="5">
        <v>52276.901111835701</v>
      </c>
      <c r="K352" s="5">
        <v>-0.76718648442097703</v>
      </c>
      <c r="L352" s="5">
        <v>-0.37152711919892301</v>
      </c>
      <c r="M352" s="5">
        <v>-0.81727520476617199</v>
      </c>
      <c r="N352" s="5">
        <v>-0.15463990556266899</v>
      </c>
      <c r="O352" s="5">
        <v>58690.157389174397</v>
      </c>
      <c r="P352" s="5">
        <v>48449.3725704557</v>
      </c>
      <c r="Q352" s="5">
        <v>-0.78467993516773205</v>
      </c>
      <c r="R352" s="5">
        <v>-9.8622297888857097E-2</v>
      </c>
      <c r="S352" s="5">
        <v>-0.81828986065280396</v>
      </c>
      <c r="T352" s="5">
        <v>0.144622304167113</v>
      </c>
    </row>
    <row r="353" spans="1:20" x14ac:dyDescent="0.2">
      <c r="A353" s="5">
        <v>9.999999999999989E-7</v>
      </c>
      <c r="B353" s="5">
        <v>0.90500000000000003</v>
      </c>
      <c r="C353" s="5">
        <v>86888.917626929499</v>
      </c>
      <c r="D353" s="5">
        <v>58106.381554676103</v>
      </c>
      <c r="E353" s="5">
        <v>0</v>
      </c>
      <c r="F353" s="5">
        <v>0</v>
      </c>
      <c r="G353" s="5">
        <v>0</v>
      </c>
      <c r="H353" s="5">
        <v>0</v>
      </c>
      <c r="I353" s="5">
        <v>184803.60465130999</v>
      </c>
      <c r="J353" s="5">
        <v>50165.429527793996</v>
      </c>
      <c r="K353" s="5">
        <v>-9.1107171881517797E-9</v>
      </c>
      <c r="L353" s="5">
        <v>-4.7551988508286503E-8</v>
      </c>
      <c r="M353" s="5">
        <v>-2.0839830291540001E-8</v>
      </c>
      <c r="N353" s="5">
        <v>-4.1554479042397597E-7</v>
      </c>
      <c r="O353" s="5">
        <v>184803.60465018201</v>
      </c>
      <c r="P353" s="5">
        <v>47118.4511835464</v>
      </c>
      <c r="Q353" s="5">
        <v>-9.1107162732205192E-9</v>
      </c>
      <c r="R353" s="5">
        <v>-4.7551983732943399E-8</v>
      </c>
      <c r="S353" s="5">
        <v>-2.0839828198728598E-8</v>
      </c>
      <c r="T353" s="5">
        <v>-4.1554474869347201E-7</v>
      </c>
    </row>
    <row r="354" spans="1:20" x14ac:dyDescent="0.2">
      <c r="A354" s="5">
        <v>1.0000000000000001E-5</v>
      </c>
      <c r="B354" s="5">
        <v>0.90500000000000003</v>
      </c>
      <c r="C354" s="5">
        <v>63092.485167971499</v>
      </c>
      <c r="D354" s="5">
        <v>59017.457272950502</v>
      </c>
      <c r="E354" s="5">
        <v>0</v>
      </c>
      <c r="F354" s="5">
        <v>0</v>
      </c>
      <c r="G354" s="5">
        <v>0</v>
      </c>
      <c r="H354" s="5">
        <v>0</v>
      </c>
      <c r="I354" s="5">
        <v>184701.548404667</v>
      </c>
      <c r="J354" s="5">
        <v>50165.429527778098</v>
      </c>
      <c r="K354" s="5">
        <v>-9.1107264107128599E-8</v>
      </c>
      <c r="L354" s="5">
        <v>-4.7552027469029998E-7</v>
      </c>
      <c r="M354" s="5">
        <v>-2.08398501603307E-7</v>
      </c>
      <c r="N354" s="5">
        <v>-4.1554436336067799E-6</v>
      </c>
      <c r="O354" s="5">
        <v>184701.54829185401</v>
      </c>
      <c r="P354" s="5">
        <v>47118.451182100798</v>
      </c>
      <c r="Q354" s="5">
        <v>-9.1107172613937102E-8</v>
      </c>
      <c r="R354" s="5">
        <v>-4.7551979715584301E-7</v>
      </c>
      <c r="S354" s="5">
        <v>-2.0839829232205001E-7</v>
      </c>
      <c r="T354" s="5">
        <v>-4.1554394605704797E-6</v>
      </c>
    </row>
    <row r="355" spans="1:20" x14ac:dyDescent="0.2">
      <c r="A355" s="5">
        <v>1E-4</v>
      </c>
      <c r="B355" s="5">
        <v>0.90500000000000003</v>
      </c>
      <c r="C355" s="5">
        <v>59532.437459188601</v>
      </c>
      <c r="D355" s="5">
        <v>59294.9097475007</v>
      </c>
      <c r="E355" s="5">
        <v>0</v>
      </c>
      <c r="F355" s="5">
        <v>7.1463672513624302E-2</v>
      </c>
      <c r="G355" s="5">
        <v>0</v>
      </c>
      <c r="H355" s="5">
        <v>0.20037324008179899</v>
      </c>
      <c r="I355" s="5">
        <v>183678.04842115601</v>
      </c>
      <c r="J355" s="5">
        <v>50166.989297721899</v>
      </c>
      <c r="K355" s="5">
        <v>-9.1103768011948896E-7</v>
      </c>
      <c r="L355" s="5">
        <v>-4.7550110993620201E-6</v>
      </c>
      <c r="M355" s="5">
        <v>-2.0839038196758798E-6</v>
      </c>
      <c r="N355" s="5">
        <v>-4.1551994121522497E-5</v>
      </c>
      <c r="O355" s="5">
        <v>183678.03714193401</v>
      </c>
      <c r="P355" s="5">
        <v>47119.576512879197</v>
      </c>
      <c r="Q355" s="5">
        <v>-9.1102855682813202E-7</v>
      </c>
      <c r="R355" s="5">
        <v>-4.7549634819497503E-6</v>
      </c>
      <c r="S355" s="5">
        <v>-2.0838829511109001E-6</v>
      </c>
      <c r="T355" s="5">
        <v>-4.1551578022175997E-5</v>
      </c>
    </row>
    <row r="356" spans="1:20" x14ac:dyDescent="0.2">
      <c r="A356" s="5">
        <v>1E-3</v>
      </c>
      <c r="B356" s="5">
        <v>0.90500000000000003</v>
      </c>
      <c r="C356" s="5">
        <v>61831.898843674098</v>
      </c>
      <c r="D356" s="5">
        <v>59166.041712827297</v>
      </c>
      <c r="E356" s="5">
        <v>0</v>
      </c>
      <c r="F356" s="5">
        <v>0.10906925169528101</v>
      </c>
      <c r="G356" s="5">
        <v>0</v>
      </c>
      <c r="H356" s="5">
        <v>0.25150510283746802</v>
      </c>
      <c r="I356" s="5">
        <v>173961.92034610899</v>
      </c>
      <c r="J356" s="5">
        <v>50173.548162094303</v>
      </c>
      <c r="K356" s="5">
        <v>-9.5981911401652192E-6</v>
      </c>
      <c r="L356" s="5">
        <v>-5.0095151140758601E-5</v>
      </c>
      <c r="M356" s="5">
        <v>-2.1954725441218398E-5</v>
      </c>
      <c r="N356" s="5">
        <v>-4.3767409937076702E-4</v>
      </c>
      <c r="O356" s="5">
        <v>173960.868584529</v>
      </c>
      <c r="P356" s="5">
        <v>47123.903523741297</v>
      </c>
      <c r="Q356" s="5">
        <v>-9.5971663194592101E-6</v>
      </c>
      <c r="R356" s="5">
        <v>-5.00898024913827E-5</v>
      </c>
      <c r="S356" s="5">
        <v>-2.1952381301797902E-5</v>
      </c>
      <c r="T356" s="5">
        <v>-4.3762737935452501E-4</v>
      </c>
    </row>
    <row r="357" spans="1:20" x14ac:dyDescent="0.2">
      <c r="A357" s="5">
        <v>0.01</v>
      </c>
      <c r="B357" s="5">
        <v>0.90500000000000003</v>
      </c>
      <c r="C357" s="5">
        <v>69886.497755858101</v>
      </c>
      <c r="D357" s="5">
        <v>59162.793898432297</v>
      </c>
      <c r="E357" s="5">
        <v>0</v>
      </c>
      <c r="F357" s="5">
        <v>0</v>
      </c>
      <c r="G357" s="5">
        <v>0</v>
      </c>
      <c r="H357" s="5">
        <v>0</v>
      </c>
      <c r="I357" s="5">
        <v>120302.652697841</v>
      </c>
      <c r="J357" s="5">
        <v>50228.453294172701</v>
      </c>
      <c r="K357" s="5">
        <v>-1.28805799981539E-4</v>
      </c>
      <c r="L357" s="5">
        <v>-6.7207694265966297E-4</v>
      </c>
      <c r="M357" s="5">
        <v>-2.9460260971085497E-4</v>
      </c>
      <c r="N357" s="5">
        <v>-5.8559868193613501E-3</v>
      </c>
      <c r="O357" s="5">
        <v>120224.96715353</v>
      </c>
      <c r="P357" s="5">
        <v>47157.703926377202</v>
      </c>
      <c r="Q357" s="5">
        <v>-1.2872435587369199E-4</v>
      </c>
      <c r="R357" s="5">
        <v>-6.7165211620764899E-4</v>
      </c>
      <c r="S357" s="5">
        <v>-2.9441634925607603E-4</v>
      </c>
      <c r="T357" s="5">
        <v>-5.8522959273728499E-3</v>
      </c>
    </row>
    <row r="358" spans="1:20" x14ac:dyDescent="0.2">
      <c r="A358" s="5">
        <v>0.1</v>
      </c>
      <c r="B358" s="5">
        <v>0.90500000000000003</v>
      </c>
      <c r="C358" s="5">
        <v>88033.406384677699</v>
      </c>
      <c r="D358" s="5">
        <v>58480.350844796201</v>
      </c>
      <c r="E358" s="5">
        <v>0</v>
      </c>
      <c r="F358" s="5">
        <v>0</v>
      </c>
      <c r="G358" s="5">
        <v>0</v>
      </c>
      <c r="H358" s="5">
        <v>0</v>
      </c>
      <c r="I358" s="5">
        <v>69458.214472207997</v>
      </c>
      <c r="J358" s="5">
        <v>50784.826560103997</v>
      </c>
      <c r="K358" s="5">
        <v>-2.3830466280879898E-3</v>
      </c>
      <c r="L358" s="5">
        <v>-1.2368033691266701E-2</v>
      </c>
      <c r="M358" s="5">
        <v>-5.4416011746108699E-3</v>
      </c>
      <c r="N358" s="5">
        <v>-0.102461736558199</v>
      </c>
      <c r="O358" s="5">
        <v>68041.1655983643</v>
      </c>
      <c r="P358" s="5">
        <v>47601.551958631397</v>
      </c>
      <c r="Q358" s="5">
        <v>-2.3935588583066198E-3</v>
      </c>
      <c r="R358" s="5">
        <v>-1.24222751453801E-2</v>
      </c>
      <c r="S358" s="5">
        <v>-5.4655628407309798E-3</v>
      </c>
      <c r="T358" s="5">
        <v>-0.102886502807798</v>
      </c>
    </row>
    <row r="359" spans="1:20" x14ac:dyDescent="0.2">
      <c r="A359" s="5">
        <v>1</v>
      </c>
      <c r="B359" s="5">
        <v>0.90500000000000003</v>
      </c>
      <c r="C359" s="5">
        <v>110495.118990344</v>
      </c>
      <c r="D359" s="5">
        <v>58323.238381260402</v>
      </c>
      <c r="E359" s="5">
        <v>0</v>
      </c>
      <c r="F359" s="5">
        <v>0</v>
      </c>
      <c r="G359" s="5">
        <v>0</v>
      </c>
      <c r="H359" s="5">
        <v>0</v>
      </c>
      <c r="I359" s="5">
        <v>53808.708398988099</v>
      </c>
      <c r="J359" s="5">
        <v>51079.8611015192</v>
      </c>
      <c r="K359" s="5">
        <v>-3.3784299079218399E-2</v>
      </c>
      <c r="L359" s="5">
        <v>-0.16285476313279601</v>
      </c>
      <c r="M359" s="5">
        <v>-7.5407652824507093E-2</v>
      </c>
      <c r="N359" s="5">
        <v>-0.128060632709145</v>
      </c>
      <c r="O359" s="5">
        <v>50285.962811949903</v>
      </c>
      <c r="P359" s="5">
        <v>48036.743854132103</v>
      </c>
      <c r="Q359" s="5">
        <v>-3.63674716019474E-2</v>
      </c>
      <c r="R359" s="5">
        <v>-0.17151319886145</v>
      </c>
      <c r="S359" s="5">
        <v>-8.1018403373732298E-2</v>
      </c>
      <c r="T359" s="5">
        <v>-3.56508437008657E-2</v>
      </c>
    </row>
    <row r="360" spans="1:20" x14ac:dyDescent="0.2">
      <c r="A360" s="5">
        <v>10</v>
      </c>
      <c r="B360" s="5">
        <v>0.90500000000000003</v>
      </c>
      <c r="C360" s="5">
        <v>115374.794123995</v>
      </c>
      <c r="D360" s="5">
        <v>58311.6717799295</v>
      </c>
      <c r="E360" s="5">
        <v>0</v>
      </c>
      <c r="F360" s="5">
        <v>0</v>
      </c>
      <c r="G360" s="5">
        <v>0</v>
      </c>
      <c r="H360" s="5">
        <v>0</v>
      </c>
      <c r="I360" s="5">
        <v>52455.709836498499</v>
      </c>
      <c r="J360" s="5">
        <v>51112.860358482299</v>
      </c>
      <c r="K360" s="5">
        <v>-0.28066516690079502</v>
      </c>
      <c r="L360" s="5">
        <v>-0.35400175669375999</v>
      </c>
      <c r="M360" s="5">
        <v>-0.516990726472351</v>
      </c>
      <c r="N360" s="5">
        <v>-0.13750673072550401</v>
      </c>
      <c r="O360" s="5">
        <v>49321.723727858</v>
      </c>
      <c r="P360" s="5">
        <v>48050.000460565199</v>
      </c>
      <c r="Q360" s="5">
        <v>-0.31325277452665001</v>
      </c>
      <c r="R360" s="5">
        <v>-0.199638049242884</v>
      </c>
      <c r="S360" s="5">
        <v>-0.56155188512322796</v>
      </c>
      <c r="T360" s="5">
        <v>-3.2388630256531499E-2</v>
      </c>
    </row>
    <row r="361" spans="1:20" x14ac:dyDescent="0.2">
      <c r="A361" s="5">
        <v>100</v>
      </c>
      <c r="B361" s="5">
        <v>0.90500000000000003</v>
      </c>
      <c r="C361" s="5">
        <v>115375.70880815299</v>
      </c>
      <c r="D361" s="5">
        <v>58311.602924211002</v>
      </c>
      <c r="E361" s="5">
        <v>0</v>
      </c>
      <c r="F361" s="5">
        <v>0</v>
      </c>
      <c r="G361" s="5">
        <v>0</v>
      </c>
      <c r="H361" s="5">
        <v>0</v>
      </c>
      <c r="I361" s="5">
        <v>61615.166125120399</v>
      </c>
      <c r="J361" s="5">
        <v>50828.8672976792</v>
      </c>
      <c r="K361" s="5">
        <v>-0.83390468088377301</v>
      </c>
      <c r="L361" s="5">
        <v>-0.35809633340947</v>
      </c>
      <c r="M361" s="5">
        <v>-0.90194095589994405</v>
      </c>
      <c r="N361" s="5">
        <v>-0.16559877444132601</v>
      </c>
      <c r="O361" s="5">
        <v>57890.853344288596</v>
      </c>
      <c r="P361" s="5">
        <v>47523.589696583498</v>
      </c>
      <c r="Q361" s="5">
        <v>-0.85473383764747202</v>
      </c>
      <c r="R361" s="5">
        <v>-0.13255572754894801</v>
      </c>
      <c r="S361" s="5">
        <v>-0.90355319501156695</v>
      </c>
      <c r="T361" s="5">
        <v>0.106641869708471</v>
      </c>
    </row>
    <row r="362" spans="1:20" x14ac:dyDescent="0.2">
      <c r="A362" s="5">
        <v>9.999999999999989E-7</v>
      </c>
      <c r="B362" s="5">
        <v>1</v>
      </c>
      <c r="C362" s="5">
        <v>86888.917626929499</v>
      </c>
      <c r="D362" s="5">
        <v>58106.381554676103</v>
      </c>
      <c r="E362" s="5">
        <v>0</v>
      </c>
      <c r="F362" s="5">
        <v>0</v>
      </c>
      <c r="G362" s="5">
        <v>0</v>
      </c>
      <c r="H362" s="5">
        <v>0</v>
      </c>
      <c r="I362" s="5">
        <v>184803.604651184</v>
      </c>
      <c r="J362" s="5">
        <v>48658.69200142</v>
      </c>
      <c r="K362" s="5">
        <v>-9.1107170908021607E-9</v>
      </c>
      <c r="L362" s="5">
        <v>-4.7551988097032201E-8</v>
      </c>
      <c r="M362" s="5">
        <v>-2.0839830081812999E-8</v>
      </c>
      <c r="N362" s="5">
        <v>-4.1554479493184498E-7</v>
      </c>
      <c r="O362" s="5">
        <v>184803.604650163</v>
      </c>
      <c r="P362" s="5">
        <v>46082.235036125901</v>
      </c>
      <c r="Q362" s="5">
        <v>-9.1107162627893895E-9</v>
      </c>
      <c r="R362" s="5">
        <v>-4.7551983775347E-8</v>
      </c>
      <c r="S362" s="5">
        <v>-2.0839828187818702E-8</v>
      </c>
      <c r="T362" s="5">
        <v>-4.15544757165736E-7</v>
      </c>
    </row>
    <row r="363" spans="1:20" x14ac:dyDescent="0.2">
      <c r="A363" s="5">
        <v>1.0000000000000001E-5</v>
      </c>
      <c r="B363" s="5">
        <v>1</v>
      </c>
      <c r="C363" s="5">
        <v>63092.485167971499</v>
      </c>
      <c r="D363" s="5">
        <v>59017.457272950502</v>
      </c>
      <c r="E363" s="5">
        <v>0</v>
      </c>
      <c r="F363" s="5">
        <v>0</v>
      </c>
      <c r="G363" s="5">
        <v>0</v>
      </c>
      <c r="H363" s="5">
        <v>0</v>
      </c>
      <c r="I363" s="5">
        <v>184701.54839212101</v>
      </c>
      <c r="J363" s="5">
        <v>48658.692001438802</v>
      </c>
      <c r="K363" s="5">
        <v>-9.1107254372234893E-8</v>
      </c>
      <c r="L363" s="5">
        <v>-4.75520233565254E-7</v>
      </c>
      <c r="M363" s="5">
        <v>-2.0839848063077099E-7</v>
      </c>
      <c r="N363" s="5">
        <v>-4.1554440843978398E-6</v>
      </c>
      <c r="O363" s="5">
        <v>184701.54829002501</v>
      </c>
      <c r="P363" s="5">
        <v>46082.235036036298</v>
      </c>
      <c r="Q363" s="5">
        <v>-9.1107171570902994E-8</v>
      </c>
      <c r="R363" s="5">
        <v>-4.7551980139658599E-7</v>
      </c>
      <c r="S363" s="5">
        <v>-2.0839829123124601E-7</v>
      </c>
      <c r="T363" s="5">
        <v>-4.1554403077986299E-6</v>
      </c>
    </row>
    <row r="364" spans="1:20" x14ac:dyDescent="0.2">
      <c r="A364" s="5">
        <v>1E-4</v>
      </c>
      <c r="B364" s="5">
        <v>1</v>
      </c>
      <c r="C364" s="5">
        <v>59532.437459188601</v>
      </c>
      <c r="D364" s="5">
        <v>59294.9097475007</v>
      </c>
      <c r="E364" s="5">
        <v>0</v>
      </c>
      <c r="F364" s="5">
        <v>7.1463672513624302E-2</v>
      </c>
      <c r="G364" s="5">
        <v>0</v>
      </c>
      <c r="H364" s="5">
        <v>0.20037324008179899</v>
      </c>
      <c r="I364" s="5">
        <v>183678.04716416099</v>
      </c>
      <c r="J364" s="5">
        <v>48660.431198774299</v>
      </c>
      <c r="K364" s="5">
        <v>-9.1103670941358005E-7</v>
      </c>
      <c r="L364" s="5">
        <v>-4.7550070013286002E-6</v>
      </c>
      <c r="M364" s="5">
        <v>-2.0839017287816699E-6</v>
      </c>
      <c r="N364" s="5">
        <v>-4.1552039320232499E-5</v>
      </c>
      <c r="O364" s="5">
        <v>183678.036958087</v>
      </c>
      <c r="P364" s="5">
        <v>46083.506165848499</v>
      </c>
      <c r="Q364" s="5">
        <v>-9.1102845268809105E-7</v>
      </c>
      <c r="R364" s="5">
        <v>-4.7549639067865399E-6</v>
      </c>
      <c r="S364" s="5">
        <v>-2.08388284239221E-6</v>
      </c>
      <c r="T364" s="5">
        <v>-4.1551662741990501E-5</v>
      </c>
    </row>
    <row r="365" spans="1:20" x14ac:dyDescent="0.2">
      <c r="A365" s="5">
        <v>1E-3</v>
      </c>
      <c r="B365" s="5">
        <v>1</v>
      </c>
      <c r="C365" s="5">
        <v>61831.898843674098</v>
      </c>
      <c r="D365" s="5">
        <v>59166.041712827297</v>
      </c>
      <c r="E365" s="5">
        <v>0</v>
      </c>
      <c r="F365" s="5">
        <v>0.10906925169528101</v>
      </c>
      <c r="G365" s="5">
        <v>0</v>
      </c>
      <c r="H365" s="5">
        <v>0.25150510283746802</v>
      </c>
      <c r="I365" s="5">
        <v>173961.7988773</v>
      </c>
      <c r="J365" s="5">
        <v>48667.406189349997</v>
      </c>
      <c r="K365" s="5">
        <v>-9.5980790916041803E-6</v>
      </c>
      <c r="L365" s="5">
        <v>-5.0094674057846803E-5</v>
      </c>
      <c r="M365" s="5">
        <v>-2.1954483548450799E-5</v>
      </c>
      <c r="N365" s="5">
        <v>-4.3767894024170897E-4</v>
      </c>
      <c r="O365" s="5">
        <v>173960.84693716001</v>
      </c>
      <c r="P365" s="5">
        <v>46088.371185783602</v>
      </c>
      <c r="Q365" s="5">
        <v>-9.5971516323428104E-6</v>
      </c>
      <c r="R365" s="5">
        <v>-5.0089833527251697E-5</v>
      </c>
      <c r="S365" s="5">
        <v>-2.1952362107413399E-5</v>
      </c>
      <c r="T365" s="5">
        <v>-4.3763665684060202E-4</v>
      </c>
    </row>
    <row r="366" spans="1:20" x14ac:dyDescent="0.2">
      <c r="A366" s="5">
        <v>0.01</v>
      </c>
      <c r="B366" s="5">
        <v>1</v>
      </c>
      <c r="C366" s="5">
        <v>69886.497755858101</v>
      </c>
      <c r="D366" s="5">
        <v>59162.793898432297</v>
      </c>
      <c r="E366" s="5">
        <v>0</v>
      </c>
      <c r="F366" s="5">
        <v>0</v>
      </c>
      <c r="G366" s="5">
        <v>0</v>
      </c>
      <c r="H366" s="5">
        <v>0</v>
      </c>
      <c r="I366" s="5">
        <v>120290.79575539099</v>
      </c>
      <c r="J366" s="5">
        <v>48728.0788068947</v>
      </c>
      <c r="K366" s="5">
        <v>-1.28789831319621E-4</v>
      </c>
      <c r="L366" s="5">
        <v>-6.7201312858333295E-4</v>
      </c>
      <c r="M366" s="5">
        <v>-2.9456869553524099E-4</v>
      </c>
      <c r="N366" s="5">
        <v>-5.85705631922447E-3</v>
      </c>
      <c r="O366" s="5">
        <v>120214.57055629999</v>
      </c>
      <c r="P366" s="5">
        <v>46130.729304998596</v>
      </c>
      <c r="Q366" s="5">
        <v>-1.2875345674361399E-4</v>
      </c>
      <c r="R366" s="5">
        <v>-6.7182338125064802E-4</v>
      </c>
      <c r="S366" s="5">
        <v>-2.9448550635997401E-4</v>
      </c>
      <c r="T366" s="5">
        <v>-5.8554068546236198E-3</v>
      </c>
    </row>
    <row r="367" spans="1:20" x14ac:dyDescent="0.2">
      <c r="A367" s="5">
        <v>0.1</v>
      </c>
      <c r="B367" s="5">
        <v>1</v>
      </c>
      <c r="C367" s="5">
        <v>88033.406384677699</v>
      </c>
      <c r="D367" s="5">
        <v>58480.350844796201</v>
      </c>
      <c r="E367" s="5">
        <v>0</v>
      </c>
      <c r="F367" s="5">
        <v>0</v>
      </c>
      <c r="G367" s="5">
        <v>0</v>
      </c>
      <c r="H367" s="5">
        <v>0</v>
      </c>
      <c r="I367" s="5">
        <v>69092.827351616797</v>
      </c>
      <c r="J367" s="5">
        <v>49312.4282486257</v>
      </c>
      <c r="K367" s="5">
        <v>-2.3846349322211198E-3</v>
      </c>
      <c r="L367" s="5">
        <v>-1.23828620012772E-2</v>
      </c>
      <c r="M367" s="5">
        <v>-5.4461130061232198E-3</v>
      </c>
      <c r="N367" s="5">
        <v>-0.103097764175984</v>
      </c>
      <c r="O367" s="5">
        <v>67821.320218698806</v>
      </c>
      <c r="P367" s="5">
        <v>46614.1278851385</v>
      </c>
      <c r="Q367" s="5">
        <v>-2.3932874295716799E-3</v>
      </c>
      <c r="R367" s="5">
        <v>-1.24275551650091E-2</v>
      </c>
      <c r="S367" s="5">
        <v>-5.4658420009122896E-3</v>
      </c>
      <c r="T367" s="5">
        <v>-0.103451343225679</v>
      </c>
    </row>
    <row r="368" spans="1:20" x14ac:dyDescent="0.2">
      <c r="A368" s="5">
        <v>1</v>
      </c>
      <c r="B368" s="5">
        <v>1</v>
      </c>
      <c r="C368" s="5">
        <v>110495.118990344</v>
      </c>
      <c r="D368" s="5">
        <v>58323.238381260402</v>
      </c>
      <c r="E368" s="5">
        <v>0</v>
      </c>
      <c r="F368" s="5">
        <v>0</v>
      </c>
      <c r="G368" s="5">
        <v>0</v>
      </c>
      <c r="H368" s="5">
        <v>0</v>
      </c>
      <c r="I368" s="5">
        <v>52762.574752387001</v>
      </c>
      <c r="J368" s="5">
        <v>49606.826415984302</v>
      </c>
      <c r="K368" s="5">
        <v>-3.4098597213937099E-2</v>
      </c>
      <c r="L368" s="5">
        <v>-0.16550261232886199</v>
      </c>
      <c r="M368" s="5">
        <v>-7.6271940129545995E-2</v>
      </c>
      <c r="N368" s="5">
        <v>-0.13366695524199401</v>
      </c>
      <c r="O368" s="5">
        <v>49663.080320161898</v>
      </c>
      <c r="P368" s="5">
        <v>47018.9798162347</v>
      </c>
      <c r="Q368" s="5">
        <v>-3.6475653065603297E-2</v>
      </c>
      <c r="R368" s="5">
        <v>-0.17583623073111901</v>
      </c>
      <c r="S368" s="5">
        <v>-8.1459419499720798E-2</v>
      </c>
      <c r="T368" s="5">
        <v>-4.9444285170244302E-2</v>
      </c>
    </row>
    <row r="369" spans="1:20" x14ac:dyDescent="0.2">
      <c r="A369" s="5">
        <v>10</v>
      </c>
      <c r="B369" s="5">
        <v>1</v>
      </c>
      <c r="C369" s="5">
        <v>115374.794123995</v>
      </c>
      <c r="D369" s="5">
        <v>58311.6717799295</v>
      </c>
      <c r="E369" s="5">
        <v>0</v>
      </c>
      <c r="F369" s="5">
        <v>0</v>
      </c>
      <c r="G369" s="5">
        <v>0</v>
      </c>
      <c r="H369" s="5">
        <v>0</v>
      </c>
      <c r="I369" s="5">
        <v>51093.349029905403</v>
      </c>
      <c r="J369" s="5">
        <v>49658.778988733</v>
      </c>
      <c r="K369" s="5">
        <v>-0.28802204277743298</v>
      </c>
      <c r="L369" s="5">
        <v>-0.36899445062696701</v>
      </c>
      <c r="M369" s="5">
        <v>-0.53935714872514795</v>
      </c>
      <c r="N369" s="5">
        <v>-0.15268999091823299</v>
      </c>
      <c r="O369" s="5">
        <v>48367.396979775003</v>
      </c>
      <c r="P369" s="5">
        <v>47056.2229679097</v>
      </c>
      <c r="Q369" s="5">
        <v>-0.319247421205898</v>
      </c>
      <c r="R369" s="5">
        <v>-0.222386319424975</v>
      </c>
      <c r="S369" s="5">
        <v>-0.58407618989831001</v>
      </c>
      <c r="T369" s="5">
        <v>-5.6744711563833997E-2</v>
      </c>
    </row>
    <row r="370" spans="1:20" x14ac:dyDescent="0.2">
      <c r="A370" s="5">
        <v>100</v>
      </c>
      <c r="B370" s="5">
        <v>1</v>
      </c>
      <c r="C370" s="5">
        <v>115375.70880815299</v>
      </c>
      <c r="D370" s="5">
        <v>58311.602924211002</v>
      </c>
      <c r="E370" s="5">
        <v>0</v>
      </c>
      <c r="F370" s="5">
        <v>0</v>
      </c>
      <c r="G370" s="5">
        <v>0</v>
      </c>
      <c r="H370" s="5">
        <v>0</v>
      </c>
      <c r="I370" s="5">
        <v>60270.946163146</v>
      </c>
      <c r="J370" s="5">
        <v>49362.469831240604</v>
      </c>
      <c r="K370" s="5">
        <v>-0.90406523354083002</v>
      </c>
      <c r="L370" s="5">
        <v>-0.35572962337773201</v>
      </c>
      <c r="M370" s="5">
        <v>-0.994757057297884</v>
      </c>
      <c r="N370" s="5">
        <v>-0.156470681759345</v>
      </c>
      <c r="O370" s="5">
        <v>56903.552942165501</v>
      </c>
      <c r="P370" s="5">
        <v>46531.6889724387</v>
      </c>
      <c r="Q370" s="5">
        <v>-0.92888659334499102</v>
      </c>
      <c r="R370" s="5">
        <v>-0.16680747554283101</v>
      </c>
      <c r="S370" s="5">
        <v>-0.99726342337215801</v>
      </c>
      <c r="T370" s="5">
        <v>7.2588034865326098E-2</v>
      </c>
    </row>
    <row r="371" spans="1:20" x14ac:dyDescent="0.2">
      <c r="A371" s="5">
        <v>9.999999999999989E-7</v>
      </c>
      <c r="B371" s="5">
        <v>1.10499999999999</v>
      </c>
      <c r="C371" s="5">
        <v>86888.917626929499</v>
      </c>
      <c r="D371" s="5">
        <v>58106.381554676103</v>
      </c>
      <c r="E371" s="5">
        <v>0</v>
      </c>
      <c r="F371" s="5">
        <v>0</v>
      </c>
      <c r="G371" s="5">
        <v>0</v>
      </c>
      <c r="H371" s="5">
        <v>0</v>
      </c>
      <c r="I371" s="5">
        <v>184803.60465107099</v>
      </c>
      <c r="J371" s="5">
        <v>47101.867764240596</v>
      </c>
      <c r="K371" s="5">
        <v>-9.1107170026797397E-9</v>
      </c>
      <c r="L371" s="5">
        <v>-4.7551987724758401E-8</v>
      </c>
      <c r="M371" s="5">
        <v>-2.08398298919649E-8</v>
      </c>
      <c r="N371" s="5">
        <v>-4.15544799012436E-7</v>
      </c>
      <c r="O371" s="5">
        <v>184803.604650147</v>
      </c>
      <c r="P371" s="5">
        <v>44947.622488685898</v>
      </c>
      <c r="Q371" s="5">
        <v>-9.1107162533469607E-9</v>
      </c>
      <c r="R371" s="5">
        <v>-4.75519838137309E-8</v>
      </c>
      <c r="S371" s="5">
        <v>-2.0839828177942999E-8</v>
      </c>
      <c r="T371" s="5">
        <v>-4.1554476483496299E-7</v>
      </c>
    </row>
    <row r="372" spans="1:20" x14ac:dyDescent="0.2">
      <c r="A372" s="5">
        <v>1.0000000000000001E-5</v>
      </c>
      <c r="B372" s="5">
        <v>1.10499999999999</v>
      </c>
      <c r="C372" s="5">
        <v>63092.485167971499</v>
      </c>
      <c r="D372" s="5">
        <v>59017.457272950502</v>
      </c>
      <c r="E372" s="5">
        <v>0</v>
      </c>
      <c r="F372" s="5">
        <v>0</v>
      </c>
      <c r="G372" s="5">
        <v>0</v>
      </c>
      <c r="H372" s="5">
        <v>0</v>
      </c>
      <c r="I372" s="5">
        <v>184701.54838076499</v>
      </c>
      <c r="J372" s="5">
        <v>47101.867764181501</v>
      </c>
      <c r="K372" s="5">
        <v>-9.11072455600515E-8</v>
      </c>
      <c r="L372" s="5">
        <v>-4.75520196338188E-7</v>
      </c>
      <c r="M372" s="5">
        <v>-2.0839846164608999E-7</v>
      </c>
      <c r="N372" s="5">
        <v>-4.1554444924604997E-6</v>
      </c>
      <c r="O372" s="5">
        <v>184701.54828836999</v>
      </c>
      <c r="P372" s="5">
        <v>44947.622488701803</v>
      </c>
      <c r="Q372" s="5">
        <v>-9.1107170626724394E-8</v>
      </c>
      <c r="R372" s="5">
        <v>-4.75519805235332E-7</v>
      </c>
      <c r="S372" s="5">
        <v>-2.0839829024381399E-7</v>
      </c>
      <c r="T372" s="5">
        <v>-4.15544107472254E-6</v>
      </c>
    </row>
    <row r="373" spans="1:20" x14ac:dyDescent="0.2">
      <c r="A373" s="5">
        <v>1E-4</v>
      </c>
      <c r="B373" s="5">
        <v>1.10499999999999</v>
      </c>
      <c r="C373" s="5">
        <v>59532.437459188601</v>
      </c>
      <c r="D373" s="5">
        <v>59294.9097475007</v>
      </c>
      <c r="E373" s="5">
        <v>0</v>
      </c>
      <c r="F373" s="5">
        <v>7.1463672513624302E-2</v>
      </c>
      <c r="G373" s="5">
        <v>0</v>
      </c>
      <c r="H373" s="5">
        <v>0.20037324008179899</v>
      </c>
      <c r="I373" s="5">
        <v>183678.04602629799</v>
      </c>
      <c r="J373" s="5">
        <v>47103.796946041999</v>
      </c>
      <c r="K373" s="5">
        <v>-9.1103583070898701E-7</v>
      </c>
      <c r="L373" s="5">
        <v>-4.7550032916876099E-6</v>
      </c>
      <c r="M373" s="5">
        <v>-2.0838998360563898E-6</v>
      </c>
      <c r="N373" s="5">
        <v>-4.1552080234395101E-5</v>
      </c>
      <c r="O373" s="5">
        <v>183678.03679217599</v>
      </c>
      <c r="P373" s="5">
        <v>44949.050990913798</v>
      </c>
      <c r="Q373" s="5">
        <v>-9.1102835836088802E-7</v>
      </c>
      <c r="R373" s="5">
        <v>-4.7549642910524199E-6</v>
      </c>
      <c r="S373" s="5">
        <v>-2.0838827438456E-6</v>
      </c>
      <c r="T373" s="5">
        <v>-4.1551739429218399E-5</v>
      </c>
    </row>
    <row r="374" spans="1:20" x14ac:dyDescent="0.2">
      <c r="A374" s="5">
        <v>1E-3</v>
      </c>
      <c r="B374" s="5">
        <v>1.10499999999999</v>
      </c>
      <c r="C374" s="5">
        <v>61831.898843674098</v>
      </c>
      <c r="D374" s="5">
        <v>59166.041712827297</v>
      </c>
      <c r="E374" s="5">
        <v>0</v>
      </c>
      <c r="F374" s="5">
        <v>0.10906925169528101</v>
      </c>
      <c r="G374" s="5">
        <v>0</v>
      </c>
      <c r="H374" s="5">
        <v>0.25150510283746802</v>
      </c>
      <c r="I374" s="5">
        <v>173961.68882141801</v>
      </c>
      <c r="J374" s="5">
        <v>47111.135145308202</v>
      </c>
      <c r="K374" s="5">
        <v>-9.5979777360125903E-6</v>
      </c>
      <c r="L374" s="5">
        <v>-5.0094242569219897E-5</v>
      </c>
      <c r="M374" s="5">
        <v>-2.1954264748624001E-5</v>
      </c>
      <c r="N374" s="5">
        <v>-4.3768332543056701E-4</v>
      </c>
      <c r="O374" s="5">
        <v>173960.827330289</v>
      </c>
      <c r="P374" s="5">
        <v>44954.504552580402</v>
      </c>
      <c r="Q374" s="5">
        <v>-9.5971383262667496E-6</v>
      </c>
      <c r="R374" s="5">
        <v>-5.0089861563252403E-5</v>
      </c>
      <c r="S374" s="5">
        <v>-2.1952344706961901E-5</v>
      </c>
      <c r="T374" s="5">
        <v>-4.3764505466396299E-4</v>
      </c>
    </row>
    <row r="375" spans="1:20" x14ac:dyDescent="0.2">
      <c r="A375" s="5">
        <v>0.01</v>
      </c>
      <c r="B375" s="5">
        <v>1.10499999999999</v>
      </c>
      <c r="C375" s="5">
        <v>69886.497755858101</v>
      </c>
      <c r="D375" s="5">
        <v>59162.793898432297</v>
      </c>
      <c r="E375" s="5">
        <v>0</v>
      </c>
      <c r="F375" s="5">
        <v>0</v>
      </c>
      <c r="G375" s="5">
        <v>0</v>
      </c>
      <c r="H375" s="5">
        <v>0</v>
      </c>
      <c r="I375" s="5">
        <v>120279.748815129</v>
      </c>
      <c r="J375" s="5">
        <v>47179.387277116002</v>
      </c>
      <c r="K375" s="5">
        <v>-1.28779551746009E-4</v>
      </c>
      <c r="L375" s="5">
        <v>-6.7197713569055605E-4</v>
      </c>
      <c r="M375" s="5">
        <v>-2.94547544094928E-4</v>
      </c>
      <c r="N375" s="5">
        <v>-5.8582135591616503E-3</v>
      </c>
      <c r="O375" s="5">
        <v>120214.87512384199</v>
      </c>
      <c r="P375" s="5">
        <v>45005.861085749697</v>
      </c>
      <c r="Q375" s="5">
        <v>-1.2871830337241001E-4</v>
      </c>
      <c r="R375" s="5">
        <v>-6.7165762253604201E-4</v>
      </c>
      <c r="S375" s="5">
        <v>-2.9440746657087899E-4</v>
      </c>
      <c r="T375" s="5">
        <v>-5.8554350398165398E-3</v>
      </c>
    </row>
    <row r="376" spans="1:20" x14ac:dyDescent="0.2">
      <c r="A376" s="5">
        <v>0.1</v>
      </c>
      <c r="B376" s="5">
        <v>1.10499999999999</v>
      </c>
      <c r="C376" s="5">
        <v>88033.406384677699</v>
      </c>
      <c r="D376" s="5">
        <v>58480.350844796201</v>
      </c>
      <c r="E376" s="5">
        <v>0</v>
      </c>
      <c r="F376" s="5">
        <v>0</v>
      </c>
      <c r="G376" s="5">
        <v>0</v>
      </c>
      <c r="H376" s="5">
        <v>0</v>
      </c>
      <c r="I376" s="5">
        <v>68746.530654940696</v>
      </c>
      <c r="J376" s="5">
        <v>47799.966253622202</v>
      </c>
      <c r="K376" s="5">
        <v>-2.3855889710465501E-3</v>
      </c>
      <c r="L376" s="5">
        <v>-1.2393803587722799E-2</v>
      </c>
      <c r="M376" s="5">
        <v>-5.4490961825578704E-3</v>
      </c>
      <c r="N376" s="5">
        <v>-0.103658599586576</v>
      </c>
      <c r="O376" s="5">
        <v>67595.228888111393</v>
      </c>
      <c r="P376" s="5">
        <v>45533.919713915202</v>
      </c>
      <c r="Q376" s="5">
        <v>-2.3949075410972498E-3</v>
      </c>
      <c r="R376" s="5">
        <v>-1.24419858418568E-2</v>
      </c>
      <c r="S376" s="5">
        <v>-5.4703504664195797E-3</v>
      </c>
      <c r="T376" s="5">
        <v>-0.10404347660377</v>
      </c>
    </row>
    <row r="377" spans="1:20" x14ac:dyDescent="0.2">
      <c r="A377" s="5">
        <v>1</v>
      </c>
      <c r="B377" s="5">
        <v>1.10499999999999</v>
      </c>
      <c r="C377" s="5">
        <v>110495.118990344</v>
      </c>
      <c r="D377" s="5">
        <v>58323.238381260402</v>
      </c>
      <c r="E377" s="5">
        <v>0</v>
      </c>
      <c r="F377" s="5">
        <v>0</v>
      </c>
      <c r="G377" s="5">
        <v>0</v>
      </c>
      <c r="H377" s="5">
        <v>0</v>
      </c>
      <c r="I377" s="5">
        <v>51740.961752643103</v>
      </c>
      <c r="J377" s="5">
        <v>48102.212427480103</v>
      </c>
      <c r="K377" s="5">
        <v>-3.4486935440861802E-2</v>
      </c>
      <c r="L377" s="5">
        <v>-0.16841944005929901</v>
      </c>
      <c r="M377" s="5">
        <v>-7.7287942223777703E-2</v>
      </c>
      <c r="N377" s="5">
        <v>-0.141040202254963</v>
      </c>
      <c r="O377" s="5">
        <v>49025.878804416498</v>
      </c>
      <c r="P377" s="5">
        <v>45920.012916510103</v>
      </c>
      <c r="Q377" s="5">
        <v>-3.6569958527200699E-2</v>
      </c>
      <c r="R377" s="5">
        <v>-0.17786913400148699</v>
      </c>
      <c r="S377" s="5">
        <v>-8.1852997051471393E-2</v>
      </c>
      <c r="T377" s="5">
        <v>-6.2393481219643103E-2</v>
      </c>
    </row>
    <row r="378" spans="1:20" x14ac:dyDescent="0.2">
      <c r="A378" s="5">
        <v>10</v>
      </c>
      <c r="B378" s="5">
        <v>1.10499999999999</v>
      </c>
      <c r="C378" s="5">
        <v>115374.794123995</v>
      </c>
      <c r="D378" s="5">
        <v>58311.6717799295</v>
      </c>
      <c r="E378" s="5">
        <v>0</v>
      </c>
      <c r="F378" s="5">
        <v>0</v>
      </c>
      <c r="G378" s="5">
        <v>0</v>
      </c>
      <c r="H378" s="5">
        <v>0</v>
      </c>
      <c r="I378" s="5">
        <v>49659.453878294102</v>
      </c>
      <c r="J378" s="5">
        <v>48175.207621129601</v>
      </c>
      <c r="K378" s="5">
        <v>-0.29546772244018099</v>
      </c>
      <c r="L378" s="5">
        <v>-0.38416267213309402</v>
      </c>
      <c r="M378" s="5">
        <v>-0.56179307847294002</v>
      </c>
      <c r="N378" s="5">
        <v>-0.17008303049229201</v>
      </c>
      <c r="O378" s="5">
        <v>47377.853134539102</v>
      </c>
      <c r="P378" s="5">
        <v>45986.054427013602</v>
      </c>
      <c r="Q378" s="5">
        <v>-0.32483912975108697</v>
      </c>
      <c r="R378" s="5">
        <v>-0.252404042280029</v>
      </c>
      <c r="S378" s="5">
        <v>-0.60565322655232201</v>
      </c>
      <c r="T378" s="5">
        <v>-8.4703112835734506E-2</v>
      </c>
    </row>
    <row r="379" spans="1:20" x14ac:dyDescent="0.2">
      <c r="A379" s="5">
        <v>100</v>
      </c>
      <c r="B379" s="5">
        <v>1.10499999999999</v>
      </c>
      <c r="C379" s="5">
        <v>115375.70880815299</v>
      </c>
      <c r="D379" s="5">
        <v>58311.602924211002</v>
      </c>
      <c r="E379" s="5">
        <v>0</v>
      </c>
      <c r="F379" s="5">
        <v>0</v>
      </c>
      <c r="G379" s="5">
        <v>0</v>
      </c>
      <c r="H379" s="5">
        <v>0</v>
      </c>
      <c r="I379" s="5">
        <v>58867.3408225151</v>
      </c>
      <c r="J379" s="5">
        <v>47869.745229435801</v>
      </c>
      <c r="K379" s="5">
        <v>-0.97841574857041202</v>
      </c>
      <c r="L379" s="5">
        <v>-0.37839148411231699</v>
      </c>
      <c r="M379" s="5">
        <v>-1.0964428459116999</v>
      </c>
      <c r="N379" s="5">
        <v>-0.174781458499773</v>
      </c>
      <c r="O379" s="5">
        <v>56081.561293183797</v>
      </c>
      <c r="P379" s="5">
        <v>45465.734709287397</v>
      </c>
      <c r="Q379" s="5">
        <v>-1.0049605179252299</v>
      </c>
      <c r="R379" s="5">
        <v>-0.212551403946905</v>
      </c>
      <c r="S379" s="5">
        <v>-1.0998677108080901</v>
      </c>
      <c r="T379" s="5">
        <v>5.2670289064071903E-2</v>
      </c>
    </row>
    <row r="380" spans="1:20" x14ac:dyDescent="0.2">
      <c r="A380" s="5">
        <v>9.999999999999989E-7</v>
      </c>
      <c r="B380" s="5">
        <v>1.2210000000000001</v>
      </c>
      <c r="C380" s="5">
        <v>86888.917626929499</v>
      </c>
      <c r="D380" s="5">
        <v>58106.381554676103</v>
      </c>
      <c r="E380" s="5">
        <v>0</v>
      </c>
      <c r="F380" s="5">
        <v>0</v>
      </c>
      <c r="G380" s="5">
        <v>0</v>
      </c>
      <c r="H380" s="5">
        <v>0</v>
      </c>
      <c r="I380" s="5">
        <v>184803.60465096799</v>
      </c>
      <c r="J380" s="5">
        <v>45486.906228379899</v>
      </c>
      <c r="K380" s="5">
        <v>-9.1107169229465498E-9</v>
      </c>
      <c r="L380" s="5">
        <v>-4.7551987387924401E-8</v>
      </c>
      <c r="M380" s="5">
        <v>-2.0839829720190199E-8</v>
      </c>
      <c r="N380" s="5">
        <v>-4.1554480270455801E-7</v>
      </c>
      <c r="O380" s="5">
        <v>184803.60465013201</v>
      </c>
      <c r="P380" s="5">
        <v>43704.898049907002</v>
      </c>
      <c r="Q380" s="5">
        <v>-9.1107162448034307E-9</v>
      </c>
      <c r="R380" s="5">
        <v>-4.7551983848460501E-8</v>
      </c>
      <c r="S380" s="5">
        <v>-2.0839828169007499E-8</v>
      </c>
      <c r="T380" s="5">
        <v>-4.1554477177408099E-7</v>
      </c>
    </row>
    <row r="381" spans="1:20" x14ac:dyDescent="0.2">
      <c r="A381" s="5">
        <v>1.0000000000000001E-5</v>
      </c>
      <c r="B381" s="5">
        <v>1.2210000000000001</v>
      </c>
      <c r="C381" s="5">
        <v>63092.485167971499</v>
      </c>
      <c r="D381" s="5">
        <v>59017.457272950502</v>
      </c>
      <c r="E381" s="5">
        <v>0</v>
      </c>
      <c r="F381" s="5">
        <v>0</v>
      </c>
      <c r="G381" s="5">
        <v>0</v>
      </c>
      <c r="H381" s="5">
        <v>0</v>
      </c>
      <c r="I381" s="5">
        <v>184701.54837048901</v>
      </c>
      <c r="J381" s="5">
        <v>45486.906228356798</v>
      </c>
      <c r="K381" s="5">
        <v>-9.1107237586774804E-8</v>
      </c>
      <c r="L381" s="5">
        <v>-4.7552016265507301E-7</v>
      </c>
      <c r="M381" s="5">
        <v>-2.08398444468719E-7</v>
      </c>
      <c r="N381" s="5">
        <v>-4.1554448616756198E-6</v>
      </c>
      <c r="O381" s="5">
        <v>184701.548286873</v>
      </c>
      <c r="P381" s="5">
        <v>43704.898056945298</v>
      </c>
      <c r="Q381" s="5">
        <v>-9.1107169772425399E-8</v>
      </c>
      <c r="R381" s="5">
        <v>-4.7551980870860098E-7</v>
      </c>
      <c r="S381" s="5">
        <v>-2.08398289350371E-7</v>
      </c>
      <c r="T381" s="5">
        <v>-4.1554417686358701E-6</v>
      </c>
    </row>
    <row r="382" spans="1:20" x14ac:dyDescent="0.2">
      <c r="A382" s="5">
        <v>1E-4</v>
      </c>
      <c r="B382" s="5">
        <v>1.2210000000000001</v>
      </c>
      <c r="C382" s="5">
        <v>59532.437459188601</v>
      </c>
      <c r="D382" s="5">
        <v>59294.9097475007</v>
      </c>
      <c r="E382" s="5">
        <v>0</v>
      </c>
      <c r="F382" s="5">
        <v>7.1463672513624302E-2</v>
      </c>
      <c r="G382" s="5">
        <v>0</v>
      </c>
      <c r="H382" s="5">
        <v>0.20037324008179899</v>
      </c>
      <c r="I382" s="5">
        <v>183678.04499674999</v>
      </c>
      <c r="J382" s="5">
        <v>45489.047755375002</v>
      </c>
      <c r="K382" s="5">
        <v>-9.1103503565093304E-7</v>
      </c>
      <c r="L382" s="5">
        <v>-4.75499993517046E-6</v>
      </c>
      <c r="M382" s="5">
        <v>-2.0838981235041999E-6</v>
      </c>
      <c r="N382" s="5">
        <v>-4.1552117253229998E-5</v>
      </c>
      <c r="O382" s="5">
        <v>183678.036642052</v>
      </c>
      <c r="P382" s="5">
        <v>43706.521857650798</v>
      </c>
      <c r="Q382" s="5">
        <v>-9.1102827300729E-7</v>
      </c>
      <c r="R382" s="5">
        <v>-4.7549646387035702E-6</v>
      </c>
      <c r="S382" s="5">
        <v>-2.0838826546661402E-6</v>
      </c>
      <c r="T382" s="5">
        <v>-4.1551808815755699E-5</v>
      </c>
    </row>
    <row r="383" spans="1:20" x14ac:dyDescent="0.2">
      <c r="A383" s="5">
        <v>1E-3</v>
      </c>
      <c r="B383" s="5">
        <v>1.2210000000000001</v>
      </c>
      <c r="C383" s="5">
        <v>61831.898843674098</v>
      </c>
      <c r="D383" s="5">
        <v>59166.041712827297</v>
      </c>
      <c r="E383" s="5">
        <v>0</v>
      </c>
      <c r="F383" s="5">
        <v>0.10906925169528101</v>
      </c>
      <c r="G383" s="5">
        <v>0</v>
      </c>
      <c r="H383" s="5">
        <v>0.25150510283746802</v>
      </c>
      <c r="I383" s="5">
        <v>173961.58922861499</v>
      </c>
      <c r="J383" s="5">
        <v>45496.776236435697</v>
      </c>
      <c r="K383" s="5">
        <v>-9.5978854195651097E-6</v>
      </c>
      <c r="L383" s="5">
        <v>-5.0093848971758999E-5</v>
      </c>
      <c r="M383" s="5">
        <v>-2.1954065382985999E-5</v>
      </c>
      <c r="N383" s="5">
        <v>-4.37687265227902E-4</v>
      </c>
      <c r="O383" s="5">
        <v>173960.80958068499</v>
      </c>
      <c r="P383" s="5">
        <v>43712.615758469597</v>
      </c>
      <c r="Q383" s="5">
        <v>-9.5971262778458102E-6</v>
      </c>
      <c r="R383" s="5">
        <v>-5.0089886882601499E-5</v>
      </c>
      <c r="S383" s="5">
        <v>-2.1952328942206901E-5</v>
      </c>
      <c r="T383" s="5">
        <v>-4.3765265277525E-4</v>
      </c>
    </row>
    <row r="384" spans="1:20" x14ac:dyDescent="0.2">
      <c r="A384" s="5">
        <v>0.01</v>
      </c>
      <c r="B384" s="5">
        <v>1.2210000000000001</v>
      </c>
      <c r="C384" s="5">
        <v>69886.497755858101</v>
      </c>
      <c r="D384" s="5">
        <v>59162.793898432297</v>
      </c>
      <c r="E384" s="5">
        <v>0</v>
      </c>
      <c r="F384" s="5">
        <v>0</v>
      </c>
      <c r="G384" s="5">
        <v>0</v>
      </c>
      <c r="H384" s="5">
        <v>0</v>
      </c>
      <c r="I384" s="5">
        <v>120266.50241359499</v>
      </c>
      <c r="J384" s="5">
        <v>45573.767539890701</v>
      </c>
      <c r="K384" s="5">
        <v>-1.2878723249810001E-4</v>
      </c>
      <c r="L384" s="5">
        <v>-6.7203316273509303E-4</v>
      </c>
      <c r="M384" s="5">
        <v>-2.9456724478909099E-4</v>
      </c>
      <c r="N384" s="5">
        <v>-5.8600319620310797E-3</v>
      </c>
      <c r="O384" s="5">
        <v>120209.648557837</v>
      </c>
      <c r="P384" s="5">
        <v>43773.582653343001</v>
      </c>
      <c r="Q384" s="5">
        <v>-1.2872077829291501E-4</v>
      </c>
      <c r="R384" s="5">
        <v>-6.7168647291537896E-4</v>
      </c>
      <c r="S384" s="5">
        <v>-2.9441525870670397E-4</v>
      </c>
      <c r="T384" s="5">
        <v>-5.8570154871325298E-3</v>
      </c>
    </row>
    <row r="385" spans="1:20" x14ac:dyDescent="0.2">
      <c r="A385" s="5">
        <v>0.1</v>
      </c>
      <c r="B385" s="5">
        <v>1.2210000000000001</v>
      </c>
      <c r="C385" s="5">
        <v>88033.406384677699</v>
      </c>
      <c r="D385" s="5">
        <v>58480.350844796201</v>
      </c>
      <c r="E385" s="5">
        <v>0</v>
      </c>
      <c r="F385" s="5">
        <v>0</v>
      </c>
      <c r="G385" s="5">
        <v>0</v>
      </c>
      <c r="H385" s="5">
        <v>0</v>
      </c>
      <c r="I385" s="5">
        <v>68418.398652722899</v>
      </c>
      <c r="J385" s="5">
        <v>46236.928180702002</v>
      </c>
      <c r="K385" s="5">
        <v>-2.3860287342490098E-3</v>
      </c>
      <c r="L385" s="5">
        <v>-1.2401523418322199E-2</v>
      </c>
      <c r="M385" s="5">
        <v>-5.4508304728800002E-3</v>
      </c>
      <c r="N385" s="5">
        <v>-0.104152162264049</v>
      </c>
      <c r="O385" s="5">
        <v>67389.031940686604</v>
      </c>
      <c r="P385" s="5">
        <v>44352.014765160697</v>
      </c>
      <c r="Q385" s="5">
        <v>-2.3935860875592199E-3</v>
      </c>
      <c r="R385" s="5">
        <v>-1.2440632928323399E-2</v>
      </c>
      <c r="S385" s="5">
        <v>-5.4680722211034203E-3</v>
      </c>
      <c r="T385" s="5">
        <v>-0.104467155050903</v>
      </c>
    </row>
    <row r="386" spans="1:20" x14ac:dyDescent="0.2">
      <c r="A386" s="5">
        <v>1</v>
      </c>
      <c r="B386" s="5">
        <v>1.2210000000000001</v>
      </c>
      <c r="C386" s="5">
        <v>110495.118990344</v>
      </c>
      <c r="D386" s="5">
        <v>58323.238381260402</v>
      </c>
      <c r="E386" s="5">
        <v>0</v>
      </c>
      <c r="F386" s="5">
        <v>0</v>
      </c>
      <c r="G386" s="5">
        <v>0</v>
      </c>
      <c r="H386" s="5">
        <v>0</v>
      </c>
      <c r="I386" s="5">
        <v>50751.301063524901</v>
      </c>
      <c r="J386" s="5">
        <v>46550.884005630003</v>
      </c>
      <c r="K386" s="5">
        <v>-3.4788236910742398E-2</v>
      </c>
      <c r="L386" s="5">
        <v>-0.170876002662918</v>
      </c>
      <c r="M386" s="5">
        <v>-7.8103060701246493E-2</v>
      </c>
      <c r="N386" s="5">
        <v>-0.14941132292937201</v>
      </c>
      <c r="O386" s="5">
        <v>48377.863263105799</v>
      </c>
      <c r="P386" s="5">
        <v>44735.771025138703</v>
      </c>
      <c r="Q386" s="5">
        <v>-3.6639884781691501E-2</v>
      </c>
      <c r="R386" s="5">
        <v>-0.17938518505874401</v>
      </c>
      <c r="S386" s="5">
        <v>-8.2177075714009395E-2</v>
      </c>
      <c r="T386" s="5">
        <v>-7.6429716539923004E-2</v>
      </c>
    </row>
    <row r="387" spans="1:20" x14ac:dyDescent="0.2">
      <c r="A387" s="5">
        <v>10</v>
      </c>
      <c r="B387" s="5">
        <v>1.2210000000000001</v>
      </c>
      <c r="C387" s="5">
        <v>115374.794123995</v>
      </c>
      <c r="D387" s="5">
        <v>58311.6717799295</v>
      </c>
      <c r="E387" s="5">
        <v>0</v>
      </c>
      <c r="F387" s="5">
        <v>0</v>
      </c>
      <c r="G387" s="5">
        <v>0</v>
      </c>
      <c r="H387" s="5">
        <v>0</v>
      </c>
      <c r="I387" s="5">
        <v>48205.528889204303</v>
      </c>
      <c r="J387" s="5">
        <v>46661.292055125799</v>
      </c>
      <c r="K387" s="5">
        <v>-0.302524193645128</v>
      </c>
      <c r="L387" s="5">
        <v>-0.403887240618509</v>
      </c>
      <c r="M387" s="5">
        <v>-0.58352412345943805</v>
      </c>
      <c r="N387" s="5">
        <v>-0.19138049439469501</v>
      </c>
      <c r="O387" s="5">
        <v>46281.145450366101</v>
      </c>
      <c r="P387" s="5">
        <v>44833.817064536001</v>
      </c>
      <c r="Q387" s="5">
        <v>-0.32950588023536598</v>
      </c>
      <c r="R387" s="5">
        <v>-0.28779612468168703</v>
      </c>
      <c r="S387" s="5">
        <v>-0.625403740766038</v>
      </c>
      <c r="T387" s="5">
        <v>-0.114496652980439</v>
      </c>
    </row>
    <row r="388" spans="1:20" x14ac:dyDescent="0.2">
      <c r="A388" s="5">
        <v>100</v>
      </c>
      <c r="B388" s="5">
        <v>1.2210000000000001</v>
      </c>
      <c r="C388" s="5">
        <v>115375.70880815299</v>
      </c>
      <c r="D388" s="5">
        <v>58311.602924211002</v>
      </c>
      <c r="E388" s="5">
        <v>0</v>
      </c>
      <c r="F388" s="5">
        <v>0</v>
      </c>
      <c r="G388" s="5">
        <v>0</v>
      </c>
      <c r="H388" s="5">
        <v>0</v>
      </c>
      <c r="I388" s="5">
        <v>57586.389088599703</v>
      </c>
      <c r="J388" s="5">
        <v>46346.454249271803</v>
      </c>
      <c r="K388" s="5">
        <v>-1.0553612704819799</v>
      </c>
      <c r="L388" s="5">
        <v>-0.40381869266166198</v>
      </c>
      <c r="M388" s="5">
        <v>-1.20727610762891</v>
      </c>
      <c r="N388" s="5">
        <v>-0.19118589727240701</v>
      </c>
      <c r="O388" s="5">
        <v>55018.797787677497</v>
      </c>
      <c r="P388" s="5">
        <v>44312.297213567697</v>
      </c>
      <c r="Q388" s="5">
        <v>-1.0845747056967201</v>
      </c>
      <c r="R388" s="5">
        <v>-0.212923550328287</v>
      </c>
      <c r="S388" s="5">
        <v>-1.2120122087265399</v>
      </c>
      <c r="T388" s="5">
        <v>3.85893268088646E-2</v>
      </c>
    </row>
    <row r="389" spans="1:20" x14ac:dyDescent="0.2">
      <c r="A389" s="5">
        <v>9.999999999999989E-7</v>
      </c>
      <c r="B389" s="5">
        <v>1.35</v>
      </c>
      <c r="C389" s="5">
        <v>86888.917626929499</v>
      </c>
      <c r="D389" s="5">
        <v>58106.381554676103</v>
      </c>
      <c r="E389" s="5">
        <v>0</v>
      </c>
      <c r="F389" s="5">
        <v>0</v>
      </c>
      <c r="G389" s="5">
        <v>0</v>
      </c>
      <c r="H389" s="5">
        <v>0</v>
      </c>
      <c r="I389" s="5">
        <v>184803.60465087401</v>
      </c>
      <c r="J389" s="5">
        <v>43792.217352605701</v>
      </c>
      <c r="K389" s="5">
        <v>-9.1107168503694598E-9</v>
      </c>
      <c r="L389" s="5">
        <v>-4.7551987081321801E-8</v>
      </c>
      <c r="M389" s="5">
        <v>-2.0839829563832301E-8</v>
      </c>
      <c r="N389" s="5">
        <v>-4.1554480606530798E-7</v>
      </c>
      <c r="O389" s="5">
        <v>184803.60465011801</v>
      </c>
      <c r="P389" s="5">
        <v>42333.786913738702</v>
      </c>
      <c r="Q389" s="5">
        <v>-9.1107162370266906E-9</v>
      </c>
      <c r="R389" s="5">
        <v>-4.7551983880073597E-8</v>
      </c>
      <c r="S389" s="5">
        <v>-2.0839828160873502E-8</v>
      </c>
      <c r="T389" s="5">
        <v>-4.1554477809041002E-7</v>
      </c>
    </row>
    <row r="390" spans="1:20" x14ac:dyDescent="0.2">
      <c r="A390" s="5">
        <v>1.0000000000000001E-5</v>
      </c>
      <c r="B390" s="5">
        <v>1.35</v>
      </c>
      <c r="C390" s="5">
        <v>63092.485167971499</v>
      </c>
      <c r="D390" s="5">
        <v>59017.457272950502</v>
      </c>
      <c r="E390" s="5">
        <v>0</v>
      </c>
      <c r="F390" s="5">
        <v>0</v>
      </c>
      <c r="G390" s="5">
        <v>0</v>
      </c>
      <c r="H390" s="5">
        <v>0</v>
      </c>
      <c r="I390" s="5">
        <v>184701.548361136</v>
      </c>
      <c r="J390" s="5">
        <v>43792.217352590204</v>
      </c>
      <c r="K390" s="5">
        <v>-9.1107230329102698E-8</v>
      </c>
      <c r="L390" s="5">
        <v>-4.7552013199502502E-7</v>
      </c>
      <c r="M390" s="5">
        <v>-2.0839842883302501E-7</v>
      </c>
      <c r="N390" s="5">
        <v>-4.15544519775305E-6</v>
      </c>
      <c r="O390" s="5">
        <v>184701.54828551001</v>
      </c>
      <c r="P390" s="5">
        <v>42333.786896398502</v>
      </c>
      <c r="Q390" s="5">
        <v>-9.1107168994794904E-8</v>
      </c>
      <c r="R390" s="5">
        <v>-4.7551981187011302E-7</v>
      </c>
      <c r="S390" s="5">
        <v>-2.08398288537102E-7</v>
      </c>
      <c r="T390" s="5">
        <v>-4.1554424002696797E-6</v>
      </c>
    </row>
    <row r="391" spans="1:20" x14ac:dyDescent="0.2">
      <c r="A391" s="5">
        <v>1E-4</v>
      </c>
      <c r="B391" s="5">
        <v>1.35</v>
      </c>
      <c r="C391" s="5">
        <v>59532.437459188601</v>
      </c>
      <c r="D391" s="5">
        <v>59294.9097475007</v>
      </c>
      <c r="E391" s="5">
        <v>0</v>
      </c>
      <c r="F391" s="5">
        <v>7.1463672513624302E-2</v>
      </c>
      <c r="G391" s="5">
        <v>0</v>
      </c>
      <c r="H391" s="5">
        <v>0.20037324008179899</v>
      </c>
      <c r="I391" s="5">
        <v>183678.044059598</v>
      </c>
      <c r="J391" s="5">
        <v>43794.371365458697</v>
      </c>
      <c r="K391" s="5">
        <v>-9.1103431194569004E-7</v>
      </c>
      <c r="L391" s="5">
        <v>-4.7549968798785303E-6</v>
      </c>
      <c r="M391" s="5">
        <v>-2.0838965646448101E-6</v>
      </c>
      <c r="N391" s="5">
        <v>-4.1552150949310598E-5</v>
      </c>
      <c r="O391" s="5">
        <v>183678.036504827</v>
      </c>
      <c r="P391" s="5">
        <v>42335.661580033098</v>
      </c>
      <c r="Q391" s="5">
        <v>-9.1102819536417E-7</v>
      </c>
      <c r="R391" s="5">
        <v>-4.7549649554130897E-6</v>
      </c>
      <c r="S391" s="5">
        <v>-2.0838825736048E-6</v>
      </c>
      <c r="T391" s="5">
        <v>-4.15518719771846E-5</v>
      </c>
    </row>
    <row r="392" spans="1:20" x14ac:dyDescent="0.2">
      <c r="A392" s="5">
        <v>1E-3</v>
      </c>
      <c r="B392" s="5">
        <v>1.35</v>
      </c>
      <c r="C392" s="5">
        <v>61831.898843674098</v>
      </c>
      <c r="D392" s="5">
        <v>59166.041712827297</v>
      </c>
      <c r="E392" s="5">
        <v>0</v>
      </c>
      <c r="F392" s="5">
        <v>0.10906925169528101</v>
      </c>
      <c r="G392" s="5">
        <v>0</v>
      </c>
      <c r="H392" s="5">
        <v>0.25150510283746802</v>
      </c>
      <c r="I392" s="5">
        <v>173961.49857578101</v>
      </c>
      <c r="J392" s="5">
        <v>43802.756057056497</v>
      </c>
      <c r="K392" s="5">
        <v>-9.5978019246937704E-6</v>
      </c>
      <c r="L392" s="5">
        <v>-5.0093493495136401E-5</v>
      </c>
      <c r="M392" s="5">
        <v>-2.1953885136439199E-5</v>
      </c>
      <c r="N392" s="5">
        <v>-4.3769087576595999E-4</v>
      </c>
      <c r="O392" s="5">
        <v>173960.793416448</v>
      </c>
      <c r="P392" s="5">
        <v>42342.474490568697</v>
      </c>
      <c r="Q392" s="5">
        <v>-9.5971153032849301E-6</v>
      </c>
      <c r="R392" s="5">
        <v>-5.0089909890133E-5</v>
      </c>
      <c r="S392" s="5">
        <v>-2.1952314575154001E-5</v>
      </c>
      <c r="T392" s="5">
        <v>-4.3765956874459999E-4</v>
      </c>
    </row>
    <row r="393" spans="1:20" x14ac:dyDescent="0.2">
      <c r="A393" s="5">
        <v>0.01</v>
      </c>
      <c r="B393" s="5">
        <v>1.35</v>
      </c>
      <c r="C393" s="5">
        <v>69886.497755858101</v>
      </c>
      <c r="D393" s="5">
        <v>59162.793898432297</v>
      </c>
      <c r="E393" s="5">
        <v>0</v>
      </c>
      <c r="F393" s="5">
        <v>0</v>
      </c>
      <c r="G393" s="5">
        <v>0</v>
      </c>
      <c r="H393" s="5">
        <v>0</v>
      </c>
      <c r="I393" s="5">
        <v>120255.353255572</v>
      </c>
      <c r="J393" s="5">
        <v>43889.352181723698</v>
      </c>
      <c r="K393" s="5">
        <v>-1.2878647023644999E-4</v>
      </c>
      <c r="L393" s="5">
        <v>-6.7204371206043003E-4</v>
      </c>
      <c r="M393" s="5">
        <v>-2.9456744423401798E-4</v>
      </c>
      <c r="N393" s="5">
        <v>-5.8613357306995196E-3</v>
      </c>
      <c r="O393" s="5">
        <v>120205.460024411</v>
      </c>
      <c r="P393" s="5">
        <v>42414.160138358602</v>
      </c>
      <c r="Q393" s="5">
        <v>-1.28718942634558E-4</v>
      </c>
      <c r="R393" s="5">
        <v>-6.71691406999641E-4</v>
      </c>
      <c r="S393" s="5">
        <v>-2.9441300115309199E-4</v>
      </c>
      <c r="T393" s="5">
        <v>-5.8582691193078303E-3</v>
      </c>
    </row>
    <row r="394" spans="1:20" x14ac:dyDescent="0.2">
      <c r="A394" s="5">
        <v>0.1</v>
      </c>
      <c r="B394" s="5">
        <v>1.35</v>
      </c>
      <c r="C394" s="5">
        <v>88033.406384677699</v>
      </c>
      <c r="D394" s="5">
        <v>58480.350844796201</v>
      </c>
      <c r="E394" s="5">
        <v>0</v>
      </c>
      <c r="F394" s="5">
        <v>0</v>
      </c>
      <c r="G394" s="5">
        <v>0</v>
      </c>
      <c r="H394" s="5">
        <v>0</v>
      </c>
      <c r="I394" s="5">
        <v>68102.806662119998</v>
      </c>
      <c r="J394" s="5">
        <v>44602.332771745503</v>
      </c>
      <c r="K394" s="5">
        <v>-2.38676981465623E-3</v>
      </c>
      <c r="L394" s="5">
        <v>-1.24103210877407E-2</v>
      </c>
      <c r="M394" s="5">
        <v>-5.4531872918662802E-3</v>
      </c>
      <c r="N394" s="5">
        <v>-0.104618583491124</v>
      </c>
      <c r="O394" s="5">
        <v>67181.477299264501</v>
      </c>
      <c r="P394" s="5">
        <v>43055.555919701997</v>
      </c>
      <c r="Q394" s="5">
        <v>-2.3934073052361599E-3</v>
      </c>
      <c r="R394" s="5">
        <v>-1.24446966332278E-2</v>
      </c>
      <c r="S394" s="5">
        <v>-5.4683339601447603E-3</v>
      </c>
      <c r="T394" s="5">
        <v>-0.104897485254188</v>
      </c>
    </row>
    <row r="395" spans="1:20" x14ac:dyDescent="0.2">
      <c r="A395" s="5">
        <v>1</v>
      </c>
      <c r="B395" s="5">
        <v>1.35</v>
      </c>
      <c r="C395" s="5">
        <v>110495.118990344</v>
      </c>
      <c r="D395" s="5">
        <v>58323.238381260402</v>
      </c>
      <c r="E395" s="5">
        <v>0</v>
      </c>
      <c r="F395" s="5">
        <v>0</v>
      </c>
      <c r="G395" s="5">
        <v>0</v>
      </c>
      <c r="H395" s="5">
        <v>0</v>
      </c>
      <c r="I395" s="5">
        <v>49792.501098773297</v>
      </c>
      <c r="J395" s="5">
        <v>44939.401011754198</v>
      </c>
      <c r="K395" s="5">
        <v>-3.5054824899545402E-2</v>
      </c>
      <c r="L395" s="5">
        <v>-0.17311272355527699</v>
      </c>
      <c r="M395" s="5">
        <v>-7.8832542843546904E-2</v>
      </c>
      <c r="N395" s="5">
        <v>-0.158011825278705</v>
      </c>
      <c r="O395" s="5">
        <v>47709.824917207501</v>
      </c>
      <c r="P395" s="5">
        <v>43441.224677054299</v>
      </c>
      <c r="Q395" s="5">
        <v>-3.6759395272245997E-2</v>
      </c>
      <c r="R395" s="5">
        <v>-0.18103826569425399</v>
      </c>
      <c r="S395" s="5">
        <v>-8.2596390635477995E-2</v>
      </c>
      <c r="T395" s="5">
        <v>-9.0315419125272994E-2</v>
      </c>
    </row>
    <row r="396" spans="1:20" x14ac:dyDescent="0.2">
      <c r="A396" s="5">
        <v>10</v>
      </c>
      <c r="B396" s="5">
        <v>1.35</v>
      </c>
      <c r="C396" s="5">
        <v>115374.794123995</v>
      </c>
      <c r="D396" s="5">
        <v>58311.6717799295</v>
      </c>
      <c r="E396" s="5">
        <v>0</v>
      </c>
      <c r="F396" s="5">
        <v>0</v>
      </c>
      <c r="G396" s="5">
        <v>0</v>
      </c>
      <c r="H396" s="5">
        <v>0</v>
      </c>
      <c r="I396" s="5">
        <v>46755.265031854397</v>
      </c>
      <c r="J396" s="5">
        <v>45092.173721256702</v>
      </c>
      <c r="K396" s="5">
        <v>-0.30962549905127701</v>
      </c>
      <c r="L396" s="5">
        <v>-0.42556986303404898</v>
      </c>
      <c r="M396" s="5">
        <v>-0.60525041073478003</v>
      </c>
      <c r="N396" s="5">
        <v>-0.21457076206619799</v>
      </c>
      <c r="O396" s="5">
        <v>45089.461327794401</v>
      </c>
      <c r="P396" s="5">
        <v>43585.811830883402</v>
      </c>
      <c r="Q396" s="5">
        <v>-0.334026517495907</v>
      </c>
      <c r="R396" s="5">
        <v>-0.328871230535564</v>
      </c>
      <c r="S396" s="5">
        <v>-0.64447432860033405</v>
      </c>
      <c r="T396" s="5">
        <v>-0.14443431425862399</v>
      </c>
    </row>
    <row r="397" spans="1:20" x14ac:dyDescent="0.2">
      <c r="A397" s="5">
        <v>100</v>
      </c>
      <c r="B397" s="5">
        <v>1.35</v>
      </c>
      <c r="C397" s="5">
        <v>115375.70880815299</v>
      </c>
      <c r="D397" s="5">
        <v>58311.602924211002</v>
      </c>
      <c r="E397" s="5">
        <v>0</v>
      </c>
      <c r="F397" s="5">
        <v>0</v>
      </c>
      <c r="G397" s="5">
        <v>0</v>
      </c>
      <c r="H397" s="5">
        <v>0</v>
      </c>
      <c r="I397" s="5">
        <v>56038.977690388398</v>
      </c>
      <c r="J397" s="5">
        <v>44771.234366894001</v>
      </c>
      <c r="K397" s="5">
        <v>-1.1345129991016301</v>
      </c>
      <c r="L397" s="5">
        <v>-0.40699026356892398</v>
      </c>
      <c r="M397" s="5">
        <v>-1.32825007185182</v>
      </c>
      <c r="N397" s="5">
        <v>-0.20944318551521801</v>
      </c>
      <c r="O397" s="5">
        <v>54102.681670747799</v>
      </c>
      <c r="P397" s="5">
        <v>43067.729752246698</v>
      </c>
      <c r="Q397" s="5">
        <v>-1.16681012191468</v>
      </c>
      <c r="R397" s="5">
        <v>-0.26775491378484101</v>
      </c>
      <c r="S397" s="5">
        <v>-1.33475156411314</v>
      </c>
      <c r="T397" s="5">
        <v>2.80384020846167E-2</v>
      </c>
    </row>
    <row r="398" spans="1:20" x14ac:dyDescent="0.2">
      <c r="A398" s="5">
        <v>9.999999999999989E-7</v>
      </c>
      <c r="B398" s="5">
        <v>1.49199999999999</v>
      </c>
      <c r="C398" s="5">
        <v>86888.917626929499</v>
      </c>
      <c r="D398" s="5">
        <v>58106.381554676103</v>
      </c>
      <c r="E398" s="5">
        <v>0</v>
      </c>
      <c r="F398" s="5">
        <v>0</v>
      </c>
      <c r="G398" s="5">
        <v>0</v>
      </c>
      <c r="H398" s="5">
        <v>0</v>
      </c>
      <c r="I398" s="5">
        <v>184803.60465078999</v>
      </c>
      <c r="J398" s="5">
        <v>42019.090767056499</v>
      </c>
      <c r="K398" s="5">
        <v>-9.1107167849894102E-9</v>
      </c>
      <c r="L398" s="5">
        <v>-4.7551986805123402E-8</v>
      </c>
      <c r="M398" s="5">
        <v>-2.0839829422979599E-8</v>
      </c>
      <c r="N398" s="5">
        <v>-4.1554480909279098E-7</v>
      </c>
      <c r="O398" s="5">
        <v>184803.60465010599</v>
      </c>
      <c r="P398" s="5">
        <v>40838.722345136499</v>
      </c>
      <c r="Q398" s="5">
        <v>-9.1107162300210399E-9</v>
      </c>
      <c r="R398" s="5">
        <v>-4.7551983908551302E-8</v>
      </c>
      <c r="S398" s="5">
        <v>-2.08398281535466E-8</v>
      </c>
      <c r="T398" s="5">
        <v>-4.1554478378038401E-7</v>
      </c>
    </row>
    <row r="399" spans="1:20" x14ac:dyDescent="0.2">
      <c r="A399" s="5">
        <v>1.0000000000000001E-5</v>
      </c>
      <c r="B399" s="5">
        <v>1.49199999999999</v>
      </c>
      <c r="C399" s="5">
        <v>63092.485167971499</v>
      </c>
      <c r="D399" s="5">
        <v>59017.457272950502</v>
      </c>
      <c r="E399" s="5">
        <v>0</v>
      </c>
      <c r="F399" s="5">
        <v>0</v>
      </c>
      <c r="G399" s="5">
        <v>0</v>
      </c>
      <c r="H399" s="5">
        <v>0</v>
      </c>
      <c r="I399" s="5">
        <v>184701.54835271099</v>
      </c>
      <c r="J399" s="5">
        <v>42019.090763691303</v>
      </c>
      <c r="K399" s="5">
        <v>-9.1107223791130994E-8</v>
      </c>
      <c r="L399" s="5">
        <v>-4.7552010437534298E-7</v>
      </c>
      <c r="M399" s="5">
        <v>-2.0839841474782901E-7</v>
      </c>
      <c r="N399" s="5">
        <v>-4.1554455005032904E-6</v>
      </c>
      <c r="O399" s="5">
        <v>184701.54828428201</v>
      </c>
      <c r="P399" s="5">
        <v>40838.722344731599</v>
      </c>
      <c r="Q399" s="5">
        <v>-9.1107168294273497E-8</v>
      </c>
      <c r="R399" s="5">
        <v>-4.7551981471809301E-7</v>
      </c>
      <c r="S399" s="5">
        <v>-2.08398287804473E-7</v>
      </c>
      <c r="T399" s="5">
        <v>-4.1554429692677399E-6</v>
      </c>
    </row>
    <row r="400" spans="1:20" x14ac:dyDescent="0.2">
      <c r="A400" s="5">
        <v>1E-4</v>
      </c>
      <c r="B400" s="5">
        <v>1.49199999999999</v>
      </c>
      <c r="C400" s="5">
        <v>59532.437459188601</v>
      </c>
      <c r="D400" s="5">
        <v>59294.9097475007</v>
      </c>
      <c r="E400" s="5">
        <v>0</v>
      </c>
      <c r="F400" s="5">
        <v>7.1463672513624302E-2</v>
      </c>
      <c r="G400" s="5">
        <v>0</v>
      </c>
      <c r="H400" s="5">
        <v>0.20037324008179899</v>
      </c>
      <c r="I400" s="5">
        <v>183678.04321537199</v>
      </c>
      <c r="J400" s="5">
        <v>42021.413350750903</v>
      </c>
      <c r="K400" s="5">
        <v>-9.1103366000273101E-7</v>
      </c>
      <c r="L400" s="5">
        <v>-4.7549941275425599E-6</v>
      </c>
      <c r="M400" s="5">
        <v>-2.0838951603604802E-6</v>
      </c>
      <c r="N400" s="5">
        <v>-4.1552181303708E-5</v>
      </c>
      <c r="O400" s="5">
        <v>183678.036381716</v>
      </c>
      <c r="P400" s="5">
        <v>40840.8859521009</v>
      </c>
      <c r="Q400" s="5">
        <v>-9.1102812536664096E-7</v>
      </c>
      <c r="R400" s="5">
        <v>-4.7549652404351101E-6</v>
      </c>
      <c r="S400" s="5">
        <v>-2.0838825004586401E-6</v>
      </c>
      <c r="T400" s="5">
        <v>-4.1551928872884902E-5</v>
      </c>
    </row>
    <row r="401" spans="1:20" x14ac:dyDescent="0.2">
      <c r="A401" s="5">
        <v>1E-3</v>
      </c>
      <c r="B401" s="5">
        <v>1.49199999999999</v>
      </c>
      <c r="C401" s="5">
        <v>61831.898843674098</v>
      </c>
      <c r="D401" s="5">
        <v>59166.041712827297</v>
      </c>
      <c r="E401" s="5">
        <v>0</v>
      </c>
      <c r="F401" s="5">
        <v>0.10906925169528101</v>
      </c>
      <c r="G401" s="5">
        <v>0</v>
      </c>
      <c r="H401" s="5">
        <v>0.25150510283746802</v>
      </c>
      <c r="I401" s="5">
        <v>173961.41690358601</v>
      </c>
      <c r="J401" s="5">
        <v>42030.456400356197</v>
      </c>
      <c r="K401" s="5">
        <v>-9.5977267050194007E-6</v>
      </c>
      <c r="L401" s="5">
        <v>-5.0093173243219002E-5</v>
      </c>
      <c r="M401" s="5">
        <v>-2.1953722753265498E-5</v>
      </c>
      <c r="N401" s="5">
        <v>-4.3769412797812801E-4</v>
      </c>
      <c r="O401" s="5">
        <v>173960.77884886399</v>
      </c>
      <c r="P401" s="5">
        <v>40848.517208618097</v>
      </c>
      <c r="Q401" s="5">
        <v>-9.5971054108904297E-6</v>
      </c>
      <c r="R401" s="5">
        <v>-5.0089930583981097E-5</v>
      </c>
      <c r="S401" s="5">
        <v>-2.1952301618761301E-5</v>
      </c>
      <c r="T401" s="5">
        <v>-4.37665798728272E-4</v>
      </c>
    </row>
    <row r="402" spans="1:20" x14ac:dyDescent="0.2">
      <c r="A402" s="5">
        <v>0.01</v>
      </c>
      <c r="B402" s="5">
        <v>1.49199999999999</v>
      </c>
      <c r="C402" s="5">
        <v>69886.497755858101</v>
      </c>
      <c r="D402" s="5">
        <v>59162.793898432297</v>
      </c>
      <c r="E402" s="5">
        <v>0</v>
      </c>
      <c r="F402" s="5">
        <v>0</v>
      </c>
      <c r="G402" s="5">
        <v>0</v>
      </c>
      <c r="H402" s="5">
        <v>0</v>
      </c>
      <c r="I402" s="5">
        <v>120251.23291494</v>
      </c>
      <c r="J402" s="5">
        <v>42127.298643927003</v>
      </c>
      <c r="K402" s="5">
        <v>-1.2875428012590299E-4</v>
      </c>
      <c r="L402" s="5">
        <v>-6.7188884726049705E-4</v>
      </c>
      <c r="M402" s="5">
        <v>-2.9449557092344202E-4</v>
      </c>
      <c r="N402" s="5">
        <v>-5.8610791176835798E-3</v>
      </c>
      <c r="O402" s="5">
        <v>120206.065437521</v>
      </c>
      <c r="P402" s="5">
        <v>40932.301516284402</v>
      </c>
      <c r="Q402" s="5">
        <v>-1.2869107125772799E-4</v>
      </c>
      <c r="R402" s="5">
        <v>-6.7155906251354595E-4</v>
      </c>
      <c r="S402" s="5">
        <v>-2.9435100374021098E-4</v>
      </c>
      <c r="T402" s="5">
        <v>-5.8582075836183601E-3</v>
      </c>
    </row>
    <row r="403" spans="1:20" x14ac:dyDescent="0.2">
      <c r="A403" s="5">
        <v>0.1</v>
      </c>
      <c r="B403" s="5">
        <v>1.49199999999999</v>
      </c>
      <c r="C403" s="5">
        <v>88033.406384677699</v>
      </c>
      <c r="D403" s="5">
        <v>58480.350844796201</v>
      </c>
      <c r="E403" s="5">
        <v>0</v>
      </c>
      <c r="F403" s="5">
        <v>0</v>
      </c>
      <c r="G403" s="5">
        <v>0</v>
      </c>
      <c r="H403" s="5">
        <v>0</v>
      </c>
      <c r="I403" s="5">
        <v>67810.259747041695</v>
      </c>
      <c r="J403" s="5">
        <v>42897.2703823091</v>
      </c>
      <c r="K403" s="5">
        <v>-2.3867439008174798E-3</v>
      </c>
      <c r="L403" s="5">
        <v>-1.2414657997198E-2</v>
      </c>
      <c r="M403" s="5">
        <v>-5.4537280591365296E-3</v>
      </c>
      <c r="N403" s="5">
        <v>-0.105011821838917</v>
      </c>
      <c r="O403" s="5">
        <v>66968.552305524296</v>
      </c>
      <c r="P403" s="5">
        <v>41644.429359926602</v>
      </c>
      <c r="Q403" s="5">
        <v>-2.3956159444817999E-3</v>
      </c>
      <c r="R403" s="5">
        <v>-1.24606437273112E-2</v>
      </c>
      <c r="S403" s="5">
        <v>-5.4739789812429003E-3</v>
      </c>
      <c r="T403" s="5">
        <v>-0.10538783965082101</v>
      </c>
    </row>
    <row r="404" spans="1:20" x14ac:dyDescent="0.2">
      <c r="A404" s="5">
        <v>1</v>
      </c>
      <c r="B404" s="5">
        <v>1.49199999999999</v>
      </c>
      <c r="C404" s="5">
        <v>110495.118990344</v>
      </c>
      <c r="D404" s="5">
        <v>58323.238381260402</v>
      </c>
      <c r="E404" s="5">
        <v>0</v>
      </c>
      <c r="F404" s="5">
        <v>0</v>
      </c>
      <c r="G404" s="5">
        <v>0</v>
      </c>
      <c r="H404" s="5">
        <v>0</v>
      </c>
      <c r="I404" s="5">
        <v>48851.574418365803</v>
      </c>
      <c r="J404" s="5">
        <v>43270.581724328797</v>
      </c>
      <c r="K404" s="5">
        <v>-3.5335545323205597E-2</v>
      </c>
      <c r="L404" s="5">
        <v>-0.17534881751712</v>
      </c>
      <c r="M404" s="5">
        <v>-7.9583280376699206E-2</v>
      </c>
      <c r="N404" s="5">
        <v>-0.165580568773012</v>
      </c>
      <c r="O404" s="5">
        <v>47041.042387282403</v>
      </c>
      <c r="P404" s="5">
        <v>42039.130774077297</v>
      </c>
      <c r="Q404" s="5">
        <v>-3.6874160285651103E-2</v>
      </c>
      <c r="R404" s="5">
        <v>-0.18257877301969599</v>
      </c>
      <c r="S404" s="5">
        <v>-8.2991670365943598E-2</v>
      </c>
      <c r="T404" s="5">
        <v>-0.103645317646547</v>
      </c>
    </row>
    <row r="405" spans="1:20" x14ac:dyDescent="0.2">
      <c r="A405" s="5">
        <v>10</v>
      </c>
      <c r="B405" s="5">
        <v>1.49199999999999</v>
      </c>
      <c r="C405" s="5">
        <v>115374.794123995</v>
      </c>
      <c r="D405" s="5">
        <v>58311.6717799295</v>
      </c>
      <c r="E405" s="5">
        <v>0</v>
      </c>
      <c r="F405" s="5">
        <v>0</v>
      </c>
      <c r="G405" s="5">
        <v>0</v>
      </c>
      <c r="H405" s="5">
        <v>0</v>
      </c>
      <c r="I405" s="5">
        <v>45206.1688335203</v>
      </c>
      <c r="J405" s="5">
        <v>43480.339845763097</v>
      </c>
      <c r="K405" s="5">
        <v>-0.31595818667192299</v>
      </c>
      <c r="L405" s="5">
        <v>-0.45338810419303899</v>
      </c>
      <c r="M405" s="5">
        <v>-0.62548620051528103</v>
      </c>
      <c r="N405" s="5">
        <v>-0.23969065922709101</v>
      </c>
      <c r="O405" s="5">
        <v>43874.377441798999</v>
      </c>
      <c r="P405" s="5">
        <v>42250.104777565597</v>
      </c>
      <c r="Q405" s="5">
        <v>-0.33866516777745298</v>
      </c>
      <c r="R405" s="5">
        <v>-0.36685660489691602</v>
      </c>
      <c r="S405" s="5">
        <v>-0.66317074760950701</v>
      </c>
      <c r="T405" s="5">
        <v>-0.17952887380009</v>
      </c>
    </row>
    <row r="406" spans="1:20" x14ac:dyDescent="0.2">
      <c r="A406" s="5">
        <v>100</v>
      </c>
      <c r="B406" s="5">
        <v>1.49199999999999</v>
      </c>
      <c r="C406" s="5">
        <v>115375.70880815299</v>
      </c>
      <c r="D406" s="5">
        <v>58311.602924211002</v>
      </c>
      <c r="E406" s="5">
        <v>0</v>
      </c>
      <c r="F406" s="5">
        <v>0</v>
      </c>
      <c r="G406" s="5">
        <v>0</v>
      </c>
      <c r="H406" s="5">
        <v>0</v>
      </c>
      <c r="I406" s="5">
        <v>54542.916042399702</v>
      </c>
      <c r="J406" s="5">
        <v>43164.935148698598</v>
      </c>
      <c r="K406" s="5">
        <v>-1.2151349221727601</v>
      </c>
      <c r="L406" s="5">
        <v>-0.41244907635043898</v>
      </c>
      <c r="M406" s="5">
        <v>-1.4584296308173199</v>
      </c>
      <c r="N406" s="5">
        <v>-0.19654879726689201</v>
      </c>
      <c r="O406" s="5">
        <v>53033.843252979997</v>
      </c>
      <c r="P406" s="5">
        <v>41727.564260018</v>
      </c>
      <c r="Q406" s="5">
        <v>-1.25065423717359</v>
      </c>
      <c r="R406" s="5">
        <v>-0.294746759004472</v>
      </c>
      <c r="S406" s="5">
        <v>-1.46717546890061</v>
      </c>
      <c r="T406" s="5">
        <v>-1.5920427578840799E-2</v>
      </c>
    </row>
    <row r="407" spans="1:20" x14ac:dyDescent="0.2">
      <c r="A407" s="5">
        <v>9.999999999999989E-7</v>
      </c>
      <c r="B407" s="5">
        <v>1.649</v>
      </c>
      <c r="C407" s="5">
        <v>86888.917626929499</v>
      </c>
      <c r="D407" s="5">
        <v>58106.381554676103</v>
      </c>
      <c r="E407" s="5">
        <v>0</v>
      </c>
      <c r="F407" s="5">
        <v>0</v>
      </c>
      <c r="G407" s="5">
        <v>0</v>
      </c>
      <c r="H407" s="5">
        <v>0</v>
      </c>
      <c r="I407" s="5">
        <v>184803.604650714</v>
      </c>
      <c r="J407" s="5">
        <v>40141.990682258504</v>
      </c>
      <c r="K407" s="5">
        <v>-9.1107167258101597E-9</v>
      </c>
      <c r="L407" s="5">
        <v>-4.7551986555119999E-8</v>
      </c>
      <c r="M407" s="5">
        <v>-2.0839829295485698E-8</v>
      </c>
      <c r="N407" s="5">
        <v>-4.1554481183313902E-7</v>
      </c>
      <c r="O407" s="5">
        <v>184803.60465009499</v>
      </c>
      <c r="P407" s="5">
        <v>39202.059549994599</v>
      </c>
      <c r="Q407" s="5">
        <v>-9.1107162236799494E-9</v>
      </c>
      <c r="R407" s="5">
        <v>-4.7551983934328301E-8</v>
      </c>
      <c r="S407" s="5">
        <v>-2.08398281469142E-8</v>
      </c>
      <c r="T407" s="5">
        <v>-4.1554478893070602E-7</v>
      </c>
    </row>
    <row r="408" spans="1:20" x14ac:dyDescent="0.2">
      <c r="A408" s="5">
        <v>1.0000000000000001E-5</v>
      </c>
      <c r="B408" s="5">
        <v>1.649</v>
      </c>
      <c r="C408" s="5">
        <v>63092.485167971499</v>
      </c>
      <c r="D408" s="5">
        <v>59017.457272950502</v>
      </c>
      <c r="E408" s="5">
        <v>0</v>
      </c>
      <c r="F408" s="5">
        <v>0</v>
      </c>
      <c r="G408" s="5">
        <v>0</v>
      </c>
      <c r="H408" s="5">
        <v>0</v>
      </c>
      <c r="I408" s="5">
        <v>184701.54834508401</v>
      </c>
      <c r="J408" s="5">
        <v>40141.990682345</v>
      </c>
      <c r="K408" s="5">
        <v>-9.1107217873230303E-8</v>
      </c>
      <c r="L408" s="5">
        <v>-4.7552007937515199E-7</v>
      </c>
      <c r="M408" s="5">
        <v>-2.08398401998492E-7</v>
      </c>
      <c r="N408" s="5">
        <v>-4.1554457745399296E-6</v>
      </c>
      <c r="O408" s="5">
        <v>184701.54828317001</v>
      </c>
      <c r="P408" s="5">
        <v>39202.059644377303</v>
      </c>
      <c r="Q408" s="5">
        <v>-9.11071676601872E-8</v>
      </c>
      <c r="R408" s="5">
        <v>-4.75519817295948E-7</v>
      </c>
      <c r="S408" s="5">
        <v>-2.08398287141319E-7</v>
      </c>
      <c r="T408" s="5">
        <v>-4.1554434843008202E-6</v>
      </c>
    </row>
    <row r="409" spans="1:20" x14ac:dyDescent="0.2">
      <c r="A409" s="5">
        <v>1E-4</v>
      </c>
      <c r="B409" s="5">
        <v>1.649</v>
      </c>
      <c r="C409" s="5">
        <v>59532.437459188601</v>
      </c>
      <c r="D409" s="5">
        <v>59294.9097475007</v>
      </c>
      <c r="E409" s="5">
        <v>0</v>
      </c>
      <c r="F409" s="5">
        <v>7.1463672513624302E-2</v>
      </c>
      <c r="G409" s="5">
        <v>0</v>
      </c>
      <c r="H409" s="5">
        <v>0.20037324008179899</v>
      </c>
      <c r="I409" s="5">
        <v>183678.04245312</v>
      </c>
      <c r="J409" s="5">
        <v>40144.6084506923</v>
      </c>
      <c r="K409" s="5">
        <v>-9.1103306970334401E-7</v>
      </c>
      <c r="L409" s="5">
        <v>-4.7549916352607901E-6</v>
      </c>
      <c r="M409" s="5">
        <v>-2.0838938888309998E-6</v>
      </c>
      <c r="N409" s="5">
        <v>-4.1552208770610803E-5</v>
      </c>
      <c r="O409" s="5">
        <v>183678.03627027801</v>
      </c>
      <c r="P409" s="5">
        <v>39204.5652157367</v>
      </c>
      <c r="Q409" s="5">
        <v>-9.1102806200436496E-7</v>
      </c>
      <c r="R409" s="5">
        <v>-4.7549654984069597E-6</v>
      </c>
      <c r="S409" s="5">
        <v>-2.0838824342418898E-6</v>
      </c>
      <c r="T409" s="5">
        <v>-4.15519803724113E-5</v>
      </c>
    </row>
    <row r="410" spans="1:20" x14ac:dyDescent="0.2">
      <c r="A410" s="5">
        <v>1E-3</v>
      </c>
      <c r="B410" s="5">
        <v>1.649</v>
      </c>
      <c r="C410" s="5">
        <v>61831.898843674098</v>
      </c>
      <c r="D410" s="5">
        <v>59166.041712827297</v>
      </c>
      <c r="E410" s="5">
        <v>0</v>
      </c>
      <c r="F410" s="5">
        <v>0.10906925169528101</v>
      </c>
      <c r="G410" s="5">
        <v>0</v>
      </c>
      <c r="H410" s="5">
        <v>0.25150510283746802</v>
      </c>
      <c r="I410" s="5">
        <v>173961.342960115</v>
      </c>
      <c r="J410" s="5">
        <v>40154.283886396799</v>
      </c>
      <c r="K410" s="5">
        <v>-9.5976586232770797E-6</v>
      </c>
      <c r="L410" s="5">
        <v>-5.0092883383355602E-5</v>
      </c>
      <c r="M410" s="5">
        <v>-2.1953575779603701E-5</v>
      </c>
      <c r="N410" s="5">
        <v>-4.3769707185749599E-4</v>
      </c>
      <c r="O410" s="5">
        <v>173960.76565777199</v>
      </c>
      <c r="P410" s="5">
        <v>39213.138247184201</v>
      </c>
      <c r="Q410" s="5">
        <v>-9.5970964517050295E-6</v>
      </c>
      <c r="R410" s="5">
        <v>-5.0089949288894197E-5</v>
      </c>
      <c r="S410" s="5">
        <v>-2.1952289879696099E-5</v>
      </c>
      <c r="T410" s="5">
        <v>-4.3767143771174201E-4</v>
      </c>
    </row>
    <row r="411" spans="1:20" x14ac:dyDescent="0.2">
      <c r="A411" s="5">
        <v>0.01</v>
      </c>
      <c r="B411" s="5">
        <v>1.649</v>
      </c>
      <c r="C411" s="5">
        <v>69886.497755858101</v>
      </c>
      <c r="D411" s="5">
        <v>59162.793898432297</v>
      </c>
      <c r="E411" s="5">
        <v>0</v>
      </c>
      <c r="F411" s="5">
        <v>0</v>
      </c>
      <c r="G411" s="5">
        <v>0</v>
      </c>
      <c r="H411" s="5">
        <v>0</v>
      </c>
      <c r="I411" s="5">
        <v>120241.323367868</v>
      </c>
      <c r="J411" s="5">
        <v>40266.564311949602</v>
      </c>
      <c r="K411" s="5">
        <v>-1.28760658195084E-4</v>
      </c>
      <c r="L411" s="5">
        <v>-6.7193396321089905E-4</v>
      </c>
      <c r="M411" s="5">
        <v>-2.9451174180450298E-4</v>
      </c>
      <c r="N411" s="5">
        <v>-5.8624602320751099E-3</v>
      </c>
      <c r="O411" s="5">
        <v>120199.982898806</v>
      </c>
      <c r="P411" s="5">
        <v>39313.590738916202</v>
      </c>
      <c r="Q411" s="5">
        <v>-1.28705525813187E-4</v>
      </c>
      <c r="R411" s="5">
        <v>-6.7164630699576304E-4</v>
      </c>
      <c r="S411" s="5">
        <v>-2.9438564535112799E-4</v>
      </c>
      <c r="T411" s="5">
        <v>-5.8599547255795597E-3</v>
      </c>
    </row>
    <row r="412" spans="1:20" x14ac:dyDescent="0.2">
      <c r="A412" s="5">
        <v>0.1</v>
      </c>
      <c r="B412" s="5">
        <v>1.649</v>
      </c>
      <c r="C412" s="5">
        <v>88033.406384677699</v>
      </c>
      <c r="D412" s="5">
        <v>58480.350844796201</v>
      </c>
      <c r="E412" s="5">
        <v>0</v>
      </c>
      <c r="F412" s="5">
        <v>0</v>
      </c>
      <c r="G412" s="5">
        <v>0</v>
      </c>
      <c r="H412" s="5">
        <v>0</v>
      </c>
      <c r="I412" s="5">
        <v>67528.745990941796</v>
      </c>
      <c r="J412" s="5">
        <v>41098.782858692299</v>
      </c>
      <c r="K412" s="5">
        <v>-2.3880135813673302E-3</v>
      </c>
      <c r="L412" s="5">
        <v>-1.24252932407827E-2</v>
      </c>
      <c r="M412" s="5">
        <v>-5.4571699648399696E-3</v>
      </c>
      <c r="N412" s="5">
        <v>-0.105424764506112</v>
      </c>
      <c r="O412" s="5">
        <v>66782.727558699204</v>
      </c>
      <c r="P412" s="5">
        <v>40100.669483775499</v>
      </c>
      <c r="Q412" s="5">
        <v>-2.3944249360022202E-3</v>
      </c>
      <c r="R412" s="5">
        <v>-1.2458544971454599E-2</v>
      </c>
      <c r="S412" s="5">
        <v>-5.4718069558746798E-3</v>
      </c>
      <c r="T412" s="5">
        <v>-0.10569824966967201</v>
      </c>
    </row>
    <row r="413" spans="1:20" x14ac:dyDescent="0.2">
      <c r="A413" s="5">
        <v>1</v>
      </c>
      <c r="B413" s="5">
        <v>1.649</v>
      </c>
      <c r="C413" s="5">
        <v>110495.118990344</v>
      </c>
      <c r="D413" s="5">
        <v>58323.238381260402</v>
      </c>
      <c r="E413" s="5">
        <v>0</v>
      </c>
      <c r="F413" s="5">
        <v>0</v>
      </c>
      <c r="G413" s="5">
        <v>0</v>
      </c>
      <c r="H413" s="5">
        <v>0</v>
      </c>
      <c r="I413" s="5">
        <v>47948.730467735302</v>
      </c>
      <c r="J413" s="5">
        <v>41519.957234137801</v>
      </c>
      <c r="K413" s="5">
        <v>-3.5552611325307598E-2</v>
      </c>
      <c r="L413" s="5">
        <v>-0.17722519431849201</v>
      </c>
      <c r="M413" s="5">
        <v>-8.0183995195243302E-2</v>
      </c>
      <c r="N413" s="5">
        <v>-0.17393694342191501</v>
      </c>
      <c r="O413" s="5">
        <v>46361.545528102797</v>
      </c>
      <c r="P413" s="5">
        <v>40519.247371878002</v>
      </c>
      <c r="Q413" s="5">
        <v>-3.7000103049818198E-2</v>
      </c>
      <c r="R413" s="5">
        <v>-0.184093192544176</v>
      </c>
      <c r="S413" s="5">
        <v>-8.3400028196256998E-2</v>
      </c>
      <c r="T413" s="5">
        <v>-0.11771342738195199</v>
      </c>
    </row>
    <row r="414" spans="1:20" x14ac:dyDescent="0.2">
      <c r="A414" s="5">
        <v>10</v>
      </c>
      <c r="B414" s="5">
        <v>1.649</v>
      </c>
      <c r="C414" s="5">
        <v>115374.794123995</v>
      </c>
      <c r="D414" s="5">
        <v>58311.6717799295</v>
      </c>
      <c r="E414" s="5">
        <v>0</v>
      </c>
      <c r="F414" s="5">
        <v>0</v>
      </c>
      <c r="G414" s="5">
        <v>0</v>
      </c>
      <c r="H414" s="5">
        <v>0</v>
      </c>
      <c r="I414" s="5">
        <v>43645.011548113303</v>
      </c>
      <c r="J414" s="5">
        <v>41809.208145871497</v>
      </c>
      <c r="K414" s="5">
        <v>-0.321792756813991</v>
      </c>
      <c r="L414" s="5">
        <v>-0.48271686586603701</v>
      </c>
      <c r="M414" s="5">
        <v>-0.64463254842282602</v>
      </c>
      <c r="N414" s="5">
        <v>-0.26899286299293701</v>
      </c>
      <c r="O414" s="5">
        <v>42560.6527758554</v>
      </c>
      <c r="P414" s="5">
        <v>40817.2988031477</v>
      </c>
      <c r="Q414" s="5">
        <v>-0.34203342382723501</v>
      </c>
      <c r="R414" s="5">
        <v>-0.40727075938014401</v>
      </c>
      <c r="S414" s="5">
        <v>-0.67923352076548704</v>
      </c>
      <c r="T414" s="5">
        <v>-0.213691384703805</v>
      </c>
    </row>
    <row r="415" spans="1:20" x14ac:dyDescent="0.2">
      <c r="A415" s="5">
        <v>100</v>
      </c>
      <c r="B415" s="5">
        <v>1.649</v>
      </c>
      <c r="C415" s="5">
        <v>115375.70880815299</v>
      </c>
      <c r="D415" s="5">
        <v>58311.602924211002</v>
      </c>
      <c r="E415" s="5">
        <v>0</v>
      </c>
      <c r="F415" s="5">
        <v>0</v>
      </c>
      <c r="G415" s="5">
        <v>0</v>
      </c>
      <c r="H415" s="5">
        <v>0</v>
      </c>
      <c r="I415" s="5">
        <v>52993.352503900802</v>
      </c>
      <c r="J415" s="5">
        <v>41493.190646578703</v>
      </c>
      <c r="K415" s="5">
        <v>-1.29804250168883</v>
      </c>
      <c r="L415" s="5">
        <v>-0.44476071803070999</v>
      </c>
      <c r="M415" s="5">
        <v>-1.59868823587874</v>
      </c>
      <c r="N415" s="5">
        <v>-0.20884328704463201</v>
      </c>
      <c r="O415" s="5">
        <v>51804.199037649698</v>
      </c>
      <c r="P415" s="5">
        <v>40321.796168568901</v>
      </c>
      <c r="Q415" s="5">
        <v>-1.3355435787458501</v>
      </c>
      <c r="R415" s="5">
        <v>-0.32917653962765497</v>
      </c>
      <c r="S415" s="5">
        <v>-1.60978066767109</v>
      </c>
      <c r="T415" s="5">
        <v>-5.8937227996574901E-2</v>
      </c>
    </row>
    <row r="416" spans="1:20" x14ac:dyDescent="0.2">
      <c r="A416" s="5">
        <v>9.999999999999989E-7</v>
      </c>
      <c r="B416" s="5">
        <v>1.8220000000000001</v>
      </c>
      <c r="C416" s="5">
        <v>86888.917626929499</v>
      </c>
      <c r="D416" s="5">
        <v>58106.381554676103</v>
      </c>
      <c r="E416" s="5">
        <v>0</v>
      </c>
      <c r="F416" s="5">
        <v>0</v>
      </c>
      <c r="G416" s="5">
        <v>0</v>
      </c>
      <c r="H416" s="5">
        <v>0</v>
      </c>
      <c r="I416" s="5">
        <v>184803.60465064499</v>
      </c>
      <c r="J416" s="5">
        <v>38151.185549515903</v>
      </c>
      <c r="K416" s="5">
        <v>-9.1107166724108005E-9</v>
      </c>
      <c r="L416" s="5">
        <v>-4.7551986329533797E-8</v>
      </c>
      <c r="M416" s="5">
        <v>-2.0839829180443599E-8</v>
      </c>
      <c r="N416" s="5">
        <v>-4.1554481430584901E-7</v>
      </c>
      <c r="O416" s="5">
        <v>184803.60465008501</v>
      </c>
      <c r="P416" s="5">
        <v>37413.684274810701</v>
      </c>
      <c r="Q416" s="5">
        <v>-9.1107162179581194E-9</v>
      </c>
      <c r="R416" s="5">
        <v>-4.7551983957587898E-8</v>
      </c>
      <c r="S416" s="5">
        <v>-2.08398281409298E-8</v>
      </c>
      <c r="T416" s="5">
        <v>-4.1554479357801602E-7</v>
      </c>
    </row>
    <row r="417" spans="1:20" x14ac:dyDescent="0.2">
      <c r="A417" s="5">
        <v>1.0000000000000001E-5</v>
      </c>
      <c r="B417" s="5">
        <v>1.8220000000000001</v>
      </c>
      <c r="C417" s="5">
        <v>63092.485167971499</v>
      </c>
      <c r="D417" s="5">
        <v>59017.457272950502</v>
      </c>
      <c r="E417" s="5">
        <v>0</v>
      </c>
      <c r="F417" s="5">
        <v>0</v>
      </c>
      <c r="G417" s="5">
        <v>0</v>
      </c>
      <c r="H417" s="5">
        <v>0</v>
      </c>
      <c r="I417" s="5">
        <v>184701.548338202</v>
      </c>
      <c r="J417" s="5">
        <v>38151.185549428701</v>
      </c>
      <c r="K417" s="5">
        <v>-9.1107212533309994E-8</v>
      </c>
      <c r="L417" s="5">
        <v>-4.7552005681663802E-7</v>
      </c>
      <c r="M417" s="5">
        <v>-2.0839839049433801E-7</v>
      </c>
      <c r="N417" s="5">
        <v>-4.1554460218121301E-6</v>
      </c>
      <c r="O417" s="5">
        <v>184701.548282167</v>
      </c>
      <c r="P417" s="5">
        <v>37413.6842748087</v>
      </c>
      <c r="Q417" s="5">
        <v>-9.1107167088027495E-8</v>
      </c>
      <c r="R417" s="5">
        <v>-4.7551981962201398E-7</v>
      </c>
      <c r="S417" s="5">
        <v>-2.0839828654292701E-7</v>
      </c>
      <c r="T417" s="5">
        <v>-4.1554439490321696E-6</v>
      </c>
    </row>
    <row r="418" spans="1:20" x14ac:dyDescent="0.2">
      <c r="A418" s="5">
        <v>1E-4</v>
      </c>
      <c r="B418" s="5">
        <v>1.8220000000000001</v>
      </c>
      <c r="C418" s="5">
        <v>59532.437459188601</v>
      </c>
      <c r="D418" s="5">
        <v>59294.9097475007</v>
      </c>
      <c r="E418" s="5">
        <v>0</v>
      </c>
      <c r="F418" s="5">
        <v>7.1463672513624302E-2</v>
      </c>
      <c r="G418" s="5">
        <v>0</v>
      </c>
      <c r="H418" s="5">
        <v>0.20037324008179899</v>
      </c>
      <c r="I418" s="5">
        <v>183678.04176557201</v>
      </c>
      <c r="J418" s="5">
        <v>38154.142839863896</v>
      </c>
      <c r="K418" s="5">
        <v>-9.1103253702891804E-7</v>
      </c>
      <c r="L418" s="5">
        <v>-4.75498938624641E-6</v>
      </c>
      <c r="M418" s="5">
        <v>-2.08389274142423E-6</v>
      </c>
      <c r="N418" s="5">
        <v>-4.1552233553600197E-5</v>
      </c>
      <c r="O418" s="5">
        <v>183678.03616972</v>
      </c>
      <c r="P418" s="5">
        <v>37416.5994792942</v>
      </c>
      <c r="Q418" s="5">
        <v>-9.1102800482766404E-7</v>
      </c>
      <c r="R418" s="5">
        <v>-4.7549657311687202E-6</v>
      </c>
      <c r="S418" s="5">
        <v>-2.08388237448588E-6</v>
      </c>
      <c r="T418" s="5">
        <v>-4.1552026842078403E-5</v>
      </c>
    </row>
    <row r="419" spans="1:20" x14ac:dyDescent="0.2">
      <c r="A419" s="5">
        <v>1E-3</v>
      </c>
      <c r="B419" s="5">
        <v>1.8220000000000001</v>
      </c>
      <c r="C419" s="5">
        <v>61831.898843674098</v>
      </c>
      <c r="D419" s="5">
        <v>59166.041712827297</v>
      </c>
      <c r="E419" s="5">
        <v>0</v>
      </c>
      <c r="F419" s="5">
        <v>0.10906925169528101</v>
      </c>
      <c r="G419" s="5">
        <v>0</v>
      </c>
      <c r="H419" s="5">
        <v>0.25150510283746802</v>
      </c>
      <c r="I419" s="5">
        <v>173961.27624386401</v>
      </c>
      <c r="J419" s="5">
        <v>38164.640304742497</v>
      </c>
      <c r="K419" s="5">
        <v>-9.5975971797080698E-6</v>
      </c>
      <c r="L419" s="5">
        <v>-5.0092621773425601E-5</v>
      </c>
      <c r="M419" s="5">
        <v>-2.1953443134663199E-5</v>
      </c>
      <c r="N419" s="5">
        <v>-4.3769972765402303E-4</v>
      </c>
      <c r="O419" s="5">
        <v>173960.75375083301</v>
      </c>
      <c r="P419" s="5">
        <v>37426.2318998357</v>
      </c>
      <c r="Q419" s="5">
        <v>-9.5970883634515992E-6</v>
      </c>
      <c r="R419" s="5">
        <v>-5.0089966145506102E-5</v>
      </c>
      <c r="S419" s="5">
        <v>-2.19522792777803E-5</v>
      </c>
      <c r="T419" s="5">
        <v>-4.3767652584194601E-4</v>
      </c>
    </row>
    <row r="420" spans="1:20" x14ac:dyDescent="0.2">
      <c r="A420" s="5">
        <v>0.01</v>
      </c>
      <c r="B420" s="5">
        <v>1.8220000000000001</v>
      </c>
      <c r="C420" s="5">
        <v>69886.497755858101</v>
      </c>
      <c r="D420" s="5">
        <v>59162.793898432297</v>
      </c>
      <c r="E420" s="5">
        <v>0</v>
      </c>
      <c r="F420" s="5">
        <v>0</v>
      </c>
      <c r="G420" s="5">
        <v>0</v>
      </c>
      <c r="H420" s="5">
        <v>0</v>
      </c>
      <c r="I420" s="5">
        <v>120239.004943629</v>
      </c>
      <c r="J420" s="5">
        <v>38289.818113510002</v>
      </c>
      <c r="K420" s="5">
        <v>-1.2872384217106199E-4</v>
      </c>
      <c r="L420" s="5">
        <v>-6.7175255267184401E-4</v>
      </c>
      <c r="M420" s="5">
        <v>-2.9442896595988701E-4</v>
      </c>
      <c r="N420" s="5">
        <v>-5.8617717581314803E-3</v>
      </c>
      <c r="O420" s="5">
        <v>120190.03360068701</v>
      </c>
      <c r="P420" s="5">
        <v>37541.9019093842</v>
      </c>
      <c r="Q420" s="5">
        <v>-1.28746055833645E-4</v>
      </c>
      <c r="R420" s="5">
        <v>-6.7186845697046597E-4</v>
      </c>
      <c r="S420" s="5">
        <v>-2.9447977255136798E-4</v>
      </c>
      <c r="T420" s="5">
        <v>-5.8627815681546397E-3</v>
      </c>
    </row>
    <row r="421" spans="1:20" x14ac:dyDescent="0.2">
      <c r="A421" s="5">
        <v>0.1</v>
      </c>
      <c r="B421" s="5">
        <v>1.8220000000000001</v>
      </c>
      <c r="C421" s="5">
        <v>88033.406384677699</v>
      </c>
      <c r="D421" s="5">
        <v>58480.350844796201</v>
      </c>
      <c r="E421" s="5">
        <v>0</v>
      </c>
      <c r="F421" s="5">
        <v>0</v>
      </c>
      <c r="G421" s="5">
        <v>0</v>
      </c>
      <c r="H421" s="5">
        <v>0</v>
      </c>
      <c r="I421" s="5">
        <v>67265.465973149097</v>
      </c>
      <c r="J421" s="5">
        <v>39201.776329833599</v>
      </c>
      <c r="K421" s="5">
        <v>-2.3893765230503499E-3</v>
      </c>
      <c r="L421" s="5">
        <v>-1.2436025452248201E-2</v>
      </c>
      <c r="M421" s="5">
        <v>-5.4607727713453999E-3</v>
      </c>
      <c r="N421" s="5">
        <v>-0.105808713762127</v>
      </c>
      <c r="O421" s="5">
        <v>66596.743592460101</v>
      </c>
      <c r="P421" s="5">
        <v>38418.522670794402</v>
      </c>
      <c r="Q421" s="5">
        <v>-2.39528565224491E-3</v>
      </c>
      <c r="R421" s="5">
        <v>-1.2466690285351001E-2</v>
      </c>
      <c r="S421" s="5">
        <v>-5.4742655870927701E-3</v>
      </c>
      <c r="T421" s="5">
        <v>-0.106062329698087</v>
      </c>
    </row>
    <row r="422" spans="1:20" x14ac:dyDescent="0.2">
      <c r="A422" s="5">
        <v>1</v>
      </c>
      <c r="B422" s="5">
        <v>1.8220000000000001</v>
      </c>
      <c r="C422" s="5">
        <v>110495.118990344</v>
      </c>
      <c r="D422" s="5">
        <v>58323.238381260402</v>
      </c>
      <c r="E422" s="5">
        <v>0</v>
      </c>
      <c r="F422" s="5">
        <v>0</v>
      </c>
      <c r="G422" s="5">
        <v>0</v>
      </c>
      <c r="H422" s="5">
        <v>0</v>
      </c>
      <c r="I422" s="5">
        <v>47072.256372929704</v>
      </c>
      <c r="J422" s="5">
        <v>39685.611170654403</v>
      </c>
      <c r="K422" s="5">
        <v>-3.5799091289017801E-2</v>
      </c>
      <c r="L422" s="5">
        <v>-0.17918188623363199</v>
      </c>
      <c r="M422" s="5">
        <v>-8.0841357357567506E-2</v>
      </c>
      <c r="N422" s="5">
        <v>-0.18113808971665299</v>
      </c>
      <c r="O422" s="5">
        <v>45684.447026138798</v>
      </c>
      <c r="P422" s="5">
        <v>38876.115025801701</v>
      </c>
      <c r="Q422" s="5">
        <v>-3.7113917500244099E-2</v>
      </c>
      <c r="R422" s="5">
        <v>-0.18547482812838001</v>
      </c>
      <c r="S422" s="5">
        <v>-8.3770390381177604E-2</v>
      </c>
      <c r="T422" s="5">
        <v>-0.131932522597907</v>
      </c>
    </row>
    <row r="423" spans="1:20" x14ac:dyDescent="0.2">
      <c r="A423" s="5">
        <v>10</v>
      </c>
      <c r="B423" s="5">
        <v>1.8220000000000001</v>
      </c>
      <c r="C423" s="5">
        <v>115374.794123995</v>
      </c>
      <c r="D423" s="5">
        <v>58311.6717799295</v>
      </c>
      <c r="E423" s="5">
        <v>0</v>
      </c>
      <c r="F423" s="5">
        <v>0</v>
      </c>
      <c r="G423" s="5">
        <v>0</v>
      </c>
      <c r="H423" s="5">
        <v>0</v>
      </c>
      <c r="I423" s="5">
        <v>42060.830983779699</v>
      </c>
      <c r="J423" s="5">
        <v>40077.358448967701</v>
      </c>
      <c r="K423" s="5">
        <v>-0.327310756022199</v>
      </c>
      <c r="L423" s="5">
        <v>-0.51303515761505103</v>
      </c>
      <c r="M423" s="5">
        <v>-0.662920801072307</v>
      </c>
      <c r="N423" s="5">
        <v>-0.30078139220723499</v>
      </c>
      <c r="O423" s="5">
        <v>41168.232820863101</v>
      </c>
      <c r="P423" s="5">
        <v>39290.7364328724</v>
      </c>
      <c r="Q423" s="5">
        <v>-0.34546404286207599</v>
      </c>
      <c r="R423" s="5">
        <v>-0.45651874963600297</v>
      </c>
      <c r="S423" s="5">
        <v>-0.69479286241809901</v>
      </c>
      <c r="T423" s="5">
        <v>-0.25295517217493302</v>
      </c>
    </row>
    <row r="424" spans="1:20" x14ac:dyDescent="0.2">
      <c r="A424" s="5">
        <v>100</v>
      </c>
      <c r="B424" s="5">
        <v>1.8220000000000001</v>
      </c>
      <c r="C424" s="5">
        <v>115375.70880815299</v>
      </c>
      <c r="D424" s="5">
        <v>58311.602924211002</v>
      </c>
      <c r="E424" s="5">
        <v>0</v>
      </c>
      <c r="F424" s="5">
        <v>0</v>
      </c>
      <c r="G424" s="5">
        <v>0</v>
      </c>
      <c r="H424" s="5">
        <v>0</v>
      </c>
      <c r="I424" s="5">
        <v>51360.910462031003</v>
      </c>
      <c r="J424" s="5">
        <v>39773.159597427897</v>
      </c>
      <c r="K424" s="5">
        <v>-1.3831616613013999</v>
      </c>
      <c r="L424" s="5">
        <v>-0.50494393550121397</v>
      </c>
      <c r="M424" s="5">
        <v>-1.74877424728985</v>
      </c>
      <c r="N424" s="5">
        <v>-0.234139923012575</v>
      </c>
      <c r="O424" s="5">
        <v>50610.705138027603</v>
      </c>
      <c r="P424" s="5">
        <v>38795.787794069503</v>
      </c>
      <c r="Q424" s="5">
        <v>-1.42081862333916</v>
      </c>
      <c r="R424" s="5">
        <v>-0.39870648637453299</v>
      </c>
      <c r="S424" s="5">
        <v>-1.76194988055473</v>
      </c>
      <c r="T424" s="5">
        <v>-0.100855302655205</v>
      </c>
    </row>
    <row r="425" spans="1:20" x14ac:dyDescent="0.2">
      <c r="A425" s="5">
        <v>9.999999999999989E-7</v>
      </c>
      <c r="B425" s="5">
        <v>2.01399999999999</v>
      </c>
      <c r="C425" s="5">
        <v>86888.917626929499</v>
      </c>
      <c r="D425" s="5">
        <v>58106.381554676103</v>
      </c>
      <c r="E425" s="5">
        <v>0</v>
      </c>
      <c r="F425" s="5">
        <v>0</v>
      </c>
      <c r="G425" s="5">
        <v>0</v>
      </c>
      <c r="H425" s="5">
        <v>0</v>
      </c>
      <c r="I425" s="5">
        <v>184803.60465058201</v>
      </c>
      <c r="J425" s="5">
        <v>36013.779235752299</v>
      </c>
      <c r="K425" s="5">
        <v>-9.11071662388715E-9</v>
      </c>
      <c r="L425" s="5">
        <v>-4.7551986124545299E-8</v>
      </c>
      <c r="M425" s="5">
        <v>-2.0839829075905999E-8</v>
      </c>
      <c r="N425" s="5">
        <v>-4.1554481655277802E-7</v>
      </c>
      <c r="O425" s="5">
        <v>184803.60465007499</v>
      </c>
      <c r="P425" s="5">
        <v>35447.169370917502</v>
      </c>
      <c r="Q425" s="5">
        <v>-9.1107162127587003E-9</v>
      </c>
      <c r="R425" s="5">
        <v>-4.7551983978723303E-8</v>
      </c>
      <c r="S425" s="5">
        <v>-2.0839828135491799E-8</v>
      </c>
      <c r="T425" s="5">
        <v>-4.1554479780098502E-7</v>
      </c>
    </row>
    <row r="426" spans="1:20" x14ac:dyDescent="0.2">
      <c r="A426" s="5">
        <v>1.0000000000000001E-5</v>
      </c>
      <c r="B426" s="5">
        <v>2.01399999999999</v>
      </c>
      <c r="C426" s="5">
        <v>63092.485167971499</v>
      </c>
      <c r="D426" s="5">
        <v>59017.457272950502</v>
      </c>
      <c r="E426" s="5">
        <v>0</v>
      </c>
      <c r="F426" s="5">
        <v>0</v>
      </c>
      <c r="G426" s="5">
        <v>0</v>
      </c>
      <c r="H426" s="5">
        <v>0</v>
      </c>
      <c r="I426" s="5">
        <v>184701.54833194899</v>
      </c>
      <c r="J426" s="5">
        <v>36013.779233383597</v>
      </c>
      <c r="K426" s="5">
        <v>-9.11072076809691E-8</v>
      </c>
      <c r="L426" s="5">
        <v>-4.7552003631790299E-7</v>
      </c>
      <c r="M426" s="5">
        <v>-2.0839838004061101E-7</v>
      </c>
      <c r="N426" s="5">
        <v>-4.15544624650605E-6</v>
      </c>
      <c r="O426" s="5">
        <v>184701.54828125599</v>
      </c>
      <c r="P426" s="5">
        <v>35447.169371544798</v>
      </c>
      <c r="Q426" s="5">
        <v>-9.1107166568108296E-8</v>
      </c>
      <c r="R426" s="5">
        <v>-4.7551982173568099E-7</v>
      </c>
      <c r="S426" s="5">
        <v>-2.0839828599916601E-7</v>
      </c>
      <c r="T426" s="5">
        <v>-4.1554443713294401E-6</v>
      </c>
    </row>
    <row r="427" spans="1:20" x14ac:dyDescent="0.2">
      <c r="A427" s="5">
        <v>1E-4</v>
      </c>
      <c r="B427" s="5">
        <v>2.01399999999999</v>
      </c>
      <c r="C427" s="5">
        <v>59532.437459188601</v>
      </c>
      <c r="D427" s="5">
        <v>59294.9097475007</v>
      </c>
      <c r="E427" s="5">
        <v>0</v>
      </c>
      <c r="F427" s="5">
        <v>7.1463672513624302E-2</v>
      </c>
      <c r="G427" s="5">
        <v>0</v>
      </c>
      <c r="H427" s="5">
        <v>0.20037324008179899</v>
      </c>
      <c r="I427" s="5">
        <v>183678.04114064199</v>
      </c>
      <c r="J427" s="5">
        <v>36017.180254612103</v>
      </c>
      <c r="K427" s="5">
        <v>-9.1103205305629705E-7</v>
      </c>
      <c r="L427" s="5">
        <v>-4.7549873429195502E-6</v>
      </c>
      <c r="M427" s="5">
        <v>-2.0838916989319199E-6</v>
      </c>
      <c r="N427" s="5">
        <v>-4.15522560765662E-5</v>
      </c>
      <c r="O427" s="5">
        <v>183678.03607834101</v>
      </c>
      <c r="P427" s="5">
        <v>35450.545576023702</v>
      </c>
      <c r="Q427" s="5">
        <v>-9.11027952869387E-7</v>
      </c>
      <c r="R427" s="5">
        <v>-4.7549659426651103E-6</v>
      </c>
      <c r="S427" s="5">
        <v>-2.0838823201807698E-6</v>
      </c>
      <c r="T427" s="5">
        <v>-4.1552069068605501E-5</v>
      </c>
    </row>
    <row r="428" spans="1:20" x14ac:dyDescent="0.2">
      <c r="A428" s="5">
        <v>1E-3</v>
      </c>
      <c r="B428" s="5">
        <v>2.01399999999999</v>
      </c>
      <c r="C428" s="5">
        <v>61831.898843674098</v>
      </c>
      <c r="D428" s="5">
        <v>59166.041712827297</v>
      </c>
      <c r="E428" s="5">
        <v>0</v>
      </c>
      <c r="F428" s="5">
        <v>0.10906925169528101</v>
      </c>
      <c r="G428" s="5">
        <v>0</v>
      </c>
      <c r="H428" s="5">
        <v>0.25150510283746802</v>
      </c>
      <c r="I428" s="5">
        <v>173961.21561488899</v>
      </c>
      <c r="J428" s="5">
        <v>36028.628715638501</v>
      </c>
      <c r="K428" s="5">
        <v>-9.5975410239598106E-6</v>
      </c>
      <c r="L428" s="5">
        <v>-5.0092382366224303E-5</v>
      </c>
      <c r="M428" s="5">
        <v>-2.19533218634751E-5</v>
      </c>
      <c r="N428" s="5">
        <v>-4.37702126201282E-4</v>
      </c>
      <c r="O428" s="5">
        <v>173960.74292766099</v>
      </c>
      <c r="P428" s="5">
        <v>35461.325567770298</v>
      </c>
      <c r="Q428" s="5">
        <v>-9.59708101036606E-6</v>
      </c>
      <c r="R428" s="5">
        <v>-5.0089981445305703E-5</v>
      </c>
      <c r="S428" s="5">
        <v>-2.1952269636202501E-5</v>
      </c>
      <c r="T428" s="5">
        <v>-4.3768114928930698E-4</v>
      </c>
    </row>
    <row r="429" spans="1:20" x14ac:dyDescent="0.2">
      <c r="A429" s="5">
        <v>0.01</v>
      </c>
      <c r="B429" s="5">
        <v>2.01399999999999</v>
      </c>
      <c r="C429" s="5">
        <v>69886.497755858101</v>
      </c>
      <c r="D429" s="5">
        <v>59162.793898432297</v>
      </c>
      <c r="E429" s="5">
        <v>0</v>
      </c>
      <c r="F429" s="5">
        <v>0</v>
      </c>
      <c r="G429" s="5">
        <v>0</v>
      </c>
      <c r="H429" s="5">
        <v>0</v>
      </c>
      <c r="I429" s="5">
        <v>120228.85250888301</v>
      </c>
      <c r="J429" s="5">
        <v>36168.675679581997</v>
      </c>
      <c r="K429" s="5">
        <v>-1.28740795943254E-4</v>
      </c>
      <c r="L429" s="5">
        <v>-6.7185071620076296E-4</v>
      </c>
      <c r="M429" s="5">
        <v>-2.9446904000288702E-4</v>
      </c>
      <c r="N429" s="5">
        <v>-5.8634373500539398E-3</v>
      </c>
      <c r="O429" s="5">
        <v>120194.84027665701</v>
      </c>
      <c r="P429" s="5">
        <v>35593.6212110462</v>
      </c>
      <c r="Q429" s="5">
        <v>-1.28699917480973E-4</v>
      </c>
      <c r="R429" s="5">
        <v>-6.7163741593889801E-4</v>
      </c>
      <c r="S429" s="5">
        <v>-2.9437554255236402E-4</v>
      </c>
      <c r="T429" s="5">
        <v>-5.86157826725461E-3</v>
      </c>
    </row>
    <row r="430" spans="1:20" x14ac:dyDescent="0.2">
      <c r="A430" s="5">
        <v>0.1</v>
      </c>
      <c r="B430" s="5">
        <v>2.01399999999999</v>
      </c>
      <c r="C430" s="5">
        <v>88033.406384677699</v>
      </c>
      <c r="D430" s="5">
        <v>58480.350844796201</v>
      </c>
      <c r="E430" s="5">
        <v>0</v>
      </c>
      <c r="F430" s="5">
        <v>0</v>
      </c>
      <c r="G430" s="5">
        <v>0</v>
      </c>
      <c r="H430" s="5">
        <v>0</v>
      </c>
      <c r="I430" s="5">
        <v>67032.4727005967</v>
      </c>
      <c r="J430" s="5">
        <v>37171.125502204901</v>
      </c>
      <c r="K430" s="5">
        <v>-2.38881274957425E-3</v>
      </c>
      <c r="L430" s="5">
        <v>-1.2436425370258899E-2</v>
      </c>
      <c r="M430" s="5">
        <v>-5.4599312686700397E-3</v>
      </c>
      <c r="N430" s="5">
        <v>-0.10608135553458301</v>
      </c>
      <c r="O430" s="5">
        <v>66428.421420959799</v>
      </c>
      <c r="P430" s="5">
        <v>36570.670073144203</v>
      </c>
      <c r="Q430" s="5">
        <v>-2.3945600264380601E-3</v>
      </c>
      <c r="R430" s="5">
        <v>-1.24662675349431E-2</v>
      </c>
      <c r="S430" s="5">
        <v>-5.4730568285379201E-3</v>
      </c>
      <c r="T430" s="5">
        <v>-0.10632953629087701</v>
      </c>
    </row>
    <row r="431" spans="1:20" x14ac:dyDescent="0.2">
      <c r="A431" s="5">
        <v>1</v>
      </c>
      <c r="B431" s="5">
        <v>2.01399999999999</v>
      </c>
      <c r="C431" s="5">
        <v>110495.118990344</v>
      </c>
      <c r="D431" s="5">
        <v>58323.238381260402</v>
      </c>
      <c r="E431" s="5">
        <v>0</v>
      </c>
      <c r="F431" s="5">
        <v>0</v>
      </c>
      <c r="G431" s="5">
        <v>0</v>
      </c>
      <c r="H431" s="5">
        <v>0</v>
      </c>
      <c r="I431" s="5">
        <v>46226.9675112357</v>
      </c>
      <c r="J431" s="5">
        <v>37749.596021383601</v>
      </c>
      <c r="K431" s="5">
        <v>-3.6018622431676403E-2</v>
      </c>
      <c r="L431" s="5">
        <v>-0.18095950227527899</v>
      </c>
      <c r="M431" s="5">
        <v>-8.1431355780018699E-2</v>
      </c>
      <c r="N431" s="5">
        <v>-0.18939284014951399</v>
      </c>
      <c r="O431" s="5">
        <v>45012.175436099897</v>
      </c>
      <c r="P431" s="5">
        <v>37093.389487795597</v>
      </c>
      <c r="Q431" s="5">
        <v>-3.7230636942108097E-2</v>
      </c>
      <c r="R431" s="5">
        <v>-0.18680694822020899</v>
      </c>
      <c r="S431" s="5">
        <v>-8.4137955975579298E-2</v>
      </c>
      <c r="T431" s="5">
        <v>-0.14649993532500999</v>
      </c>
    </row>
    <row r="432" spans="1:20" x14ac:dyDescent="0.2">
      <c r="A432" s="5">
        <v>10</v>
      </c>
      <c r="B432" s="5">
        <v>2.01399999999999</v>
      </c>
      <c r="C432" s="5">
        <v>115374.794123995</v>
      </c>
      <c r="D432" s="5">
        <v>58311.6717799295</v>
      </c>
      <c r="E432" s="5">
        <v>0</v>
      </c>
      <c r="F432" s="5">
        <v>0</v>
      </c>
      <c r="G432" s="5">
        <v>0</v>
      </c>
      <c r="H432" s="5">
        <v>0</v>
      </c>
      <c r="I432" s="5">
        <v>40386.013468371901</v>
      </c>
      <c r="J432" s="5">
        <v>38272.9702873239</v>
      </c>
      <c r="K432" s="5">
        <v>-0.33264836034142797</v>
      </c>
      <c r="L432" s="5">
        <v>-0.55608715379800999</v>
      </c>
      <c r="M432" s="5">
        <v>-0.68062285626597196</v>
      </c>
      <c r="N432" s="5">
        <v>-0.33365843466820599</v>
      </c>
      <c r="O432" s="5">
        <v>39701.522942520598</v>
      </c>
      <c r="P432" s="5">
        <v>37648.024998989902</v>
      </c>
      <c r="Q432" s="5">
        <v>-0.34895503488437402</v>
      </c>
      <c r="R432" s="5">
        <v>-0.50451512059730896</v>
      </c>
      <c r="S432" s="5">
        <v>-0.70995871317140302</v>
      </c>
      <c r="T432" s="5">
        <v>-0.29153266029118102</v>
      </c>
    </row>
    <row r="433" spans="1:20" x14ac:dyDescent="0.2">
      <c r="A433" s="5">
        <v>100</v>
      </c>
      <c r="B433" s="5">
        <v>2.01399999999999</v>
      </c>
      <c r="C433" s="5">
        <v>115375.70880815299</v>
      </c>
      <c r="D433" s="5">
        <v>58311.602924211002</v>
      </c>
      <c r="E433" s="5">
        <v>0</v>
      </c>
      <c r="F433" s="5">
        <v>0</v>
      </c>
      <c r="G433" s="5">
        <v>0</v>
      </c>
      <c r="H433" s="5">
        <v>0</v>
      </c>
      <c r="I433" s="5">
        <v>49608.978041590897</v>
      </c>
      <c r="J433" s="5">
        <v>37966.0069155784</v>
      </c>
      <c r="K433" s="5">
        <v>-1.4692605758691799</v>
      </c>
      <c r="L433" s="5">
        <v>-0.53940165906020499</v>
      </c>
      <c r="M433" s="5">
        <v>-1.90913202955257</v>
      </c>
      <c r="N433" s="5">
        <v>-0.238506440136697</v>
      </c>
      <c r="O433" s="5">
        <v>49003.104235873798</v>
      </c>
      <c r="P433" s="5">
        <v>37176.626388560202</v>
      </c>
      <c r="Q433" s="5">
        <v>-1.5084103459782101</v>
      </c>
      <c r="R433" s="5">
        <v>-0.433914101259956</v>
      </c>
      <c r="S433" s="5">
        <v>-1.9251447875462699</v>
      </c>
      <c r="T433" s="5">
        <v>-0.138195764719865</v>
      </c>
    </row>
    <row r="434" spans="1:20" x14ac:dyDescent="0.2">
      <c r="A434" s="5">
        <v>9.999999999999989E-7</v>
      </c>
      <c r="B434" s="5">
        <v>2.2259999999999902</v>
      </c>
      <c r="C434" s="5">
        <v>86888.917626929499</v>
      </c>
      <c r="D434" s="5">
        <v>58106.381554676103</v>
      </c>
      <c r="E434" s="5">
        <v>0</v>
      </c>
      <c r="F434" s="5">
        <v>0</v>
      </c>
      <c r="G434" s="5">
        <v>0</v>
      </c>
      <c r="H434" s="5">
        <v>0</v>
      </c>
      <c r="I434" s="5">
        <v>184803.60465052599</v>
      </c>
      <c r="J434" s="5">
        <v>33722.955950032403</v>
      </c>
      <c r="K434" s="5">
        <v>-9.11071658003303E-9</v>
      </c>
      <c r="L434" s="5">
        <v>-4.7551985939283001E-8</v>
      </c>
      <c r="M434" s="5">
        <v>-2.0839828981428E-8</v>
      </c>
      <c r="N434" s="5">
        <v>-4.1554481858348498E-7</v>
      </c>
      <c r="O434" s="5">
        <v>184803.60465006699</v>
      </c>
      <c r="P434" s="5">
        <v>33295.617131440202</v>
      </c>
      <c r="Q434" s="5">
        <v>-9.1107162080597205E-9</v>
      </c>
      <c r="R434" s="5">
        <v>-4.7551983997825299E-8</v>
      </c>
      <c r="S434" s="5">
        <v>-2.0839828130576999E-8</v>
      </c>
      <c r="T434" s="5">
        <v>-4.1554480161757598E-7</v>
      </c>
    </row>
    <row r="435" spans="1:20" x14ac:dyDescent="0.2">
      <c r="A435" s="5">
        <v>1.0000000000000001E-5</v>
      </c>
      <c r="B435" s="5">
        <v>2.2259999999999902</v>
      </c>
      <c r="C435" s="5">
        <v>63092.485167971499</v>
      </c>
      <c r="D435" s="5">
        <v>59017.457272950502</v>
      </c>
      <c r="E435" s="5">
        <v>0</v>
      </c>
      <c r="F435" s="5">
        <v>0</v>
      </c>
      <c r="G435" s="5">
        <v>0</v>
      </c>
      <c r="H435" s="5">
        <v>0</v>
      </c>
      <c r="I435" s="5">
        <v>184701.54832629801</v>
      </c>
      <c r="J435" s="5">
        <v>33722.955948196002</v>
      </c>
      <c r="K435" s="5">
        <v>-9.1107203295568406E-8</v>
      </c>
      <c r="L435" s="5">
        <v>-4.7552001779175502E-7</v>
      </c>
      <c r="M435" s="5">
        <v>-2.0839837059284199E-7</v>
      </c>
      <c r="N435" s="5">
        <v>-4.1554464495775404E-6</v>
      </c>
      <c r="O435" s="5">
        <v>184701.54828043201</v>
      </c>
      <c r="P435" s="5">
        <v>33295.617131386498</v>
      </c>
      <c r="Q435" s="5">
        <v>-9.1107166098219601E-8</v>
      </c>
      <c r="R435" s="5">
        <v>-4.7551982364593801E-7</v>
      </c>
      <c r="S435" s="5">
        <v>-2.08398285507729E-7</v>
      </c>
      <c r="T435" s="5">
        <v>-4.1554447529888904E-6</v>
      </c>
    </row>
    <row r="436" spans="1:20" x14ac:dyDescent="0.2">
      <c r="A436" s="5">
        <v>1E-4</v>
      </c>
      <c r="B436" s="5">
        <v>2.2259999999999902</v>
      </c>
      <c r="C436" s="5">
        <v>59532.437459188601</v>
      </c>
      <c r="D436" s="5">
        <v>59294.9097475007</v>
      </c>
      <c r="E436" s="5">
        <v>0</v>
      </c>
      <c r="F436" s="5">
        <v>7.1463672513624302E-2</v>
      </c>
      <c r="G436" s="5">
        <v>0</v>
      </c>
      <c r="H436" s="5">
        <v>0.20037324008179899</v>
      </c>
      <c r="I436" s="5">
        <v>183678.040576058</v>
      </c>
      <c r="J436" s="5">
        <v>33726.856327493901</v>
      </c>
      <c r="K436" s="5">
        <v>-9.1103161558855699E-7</v>
      </c>
      <c r="L436" s="5">
        <v>-4.7549854958671803E-6</v>
      </c>
      <c r="M436" s="5">
        <v>-2.0838907566034199E-6</v>
      </c>
      <c r="N436" s="5">
        <v>-4.1552276429019097E-5</v>
      </c>
      <c r="O436" s="5">
        <v>183678.03599519</v>
      </c>
      <c r="P436" s="5">
        <v>33299.4779727563</v>
      </c>
      <c r="Q436" s="5">
        <v>-9.11027905963712E-7</v>
      </c>
      <c r="R436" s="5">
        <v>-4.7549661340839498E-6</v>
      </c>
      <c r="S436" s="5">
        <v>-2.0838822712219E-6</v>
      </c>
      <c r="T436" s="5">
        <v>-4.1552107234113697E-5</v>
      </c>
    </row>
    <row r="437" spans="1:20" x14ac:dyDescent="0.2">
      <c r="A437" s="5">
        <v>1E-3</v>
      </c>
      <c r="B437" s="5">
        <v>2.2259999999999902</v>
      </c>
      <c r="C437" s="5">
        <v>61831.898843674098</v>
      </c>
      <c r="D437" s="5">
        <v>59166.041712827297</v>
      </c>
      <c r="E437" s="5">
        <v>0</v>
      </c>
      <c r="F437" s="5">
        <v>0.10906925169528101</v>
      </c>
      <c r="G437" s="5">
        <v>0</v>
      </c>
      <c r="H437" s="5">
        <v>0.25150510283746802</v>
      </c>
      <c r="I437" s="5">
        <v>173961.16081149099</v>
      </c>
      <c r="J437" s="5">
        <v>33739.511981445103</v>
      </c>
      <c r="K437" s="5">
        <v>-9.5974905854386801E-6</v>
      </c>
      <c r="L437" s="5">
        <v>-5.0092167631623698E-5</v>
      </c>
      <c r="M437" s="5">
        <v>-2.1953212978839502E-5</v>
      </c>
      <c r="N437" s="5">
        <v>-4.3770430818755802E-4</v>
      </c>
      <c r="O437" s="5">
        <v>173960.73314318401</v>
      </c>
      <c r="P437" s="5">
        <v>33311.535407769399</v>
      </c>
      <c r="Q437" s="5">
        <v>-9.5970743621150592E-6</v>
      </c>
      <c r="R437" s="5">
        <v>-5.0089995258336202E-5</v>
      </c>
      <c r="S437" s="5">
        <v>-2.1952260916116901E-5</v>
      </c>
      <c r="T437" s="5">
        <v>-4.3768532774642201E-4</v>
      </c>
    </row>
    <row r="438" spans="1:20" x14ac:dyDescent="0.2">
      <c r="A438" s="5">
        <v>0.01</v>
      </c>
      <c r="B438" s="5">
        <v>2.2259999999999902</v>
      </c>
      <c r="C438" s="5">
        <v>69886.497755858101</v>
      </c>
      <c r="D438" s="5">
        <v>59162.793898432297</v>
      </c>
      <c r="E438" s="5">
        <v>0</v>
      </c>
      <c r="F438" s="5">
        <v>0</v>
      </c>
      <c r="G438" s="5">
        <v>0</v>
      </c>
      <c r="H438" s="5">
        <v>0</v>
      </c>
      <c r="I438" s="5">
        <v>120221.20573381901</v>
      </c>
      <c r="J438" s="5">
        <v>33896.053068141002</v>
      </c>
      <c r="K438" s="5">
        <v>-1.28748113153498E-4</v>
      </c>
      <c r="L438" s="5">
        <v>-6.7189766861977095E-4</v>
      </c>
      <c r="M438" s="5">
        <v>-2.9448694907449402E-4</v>
      </c>
      <c r="N438" s="5">
        <v>-5.8645792164106298E-3</v>
      </c>
      <c r="O438" s="5">
        <v>120189.50157352599</v>
      </c>
      <c r="P438" s="5">
        <v>33461.912054741697</v>
      </c>
      <c r="Q438" s="5">
        <v>-1.28714965700043E-4</v>
      </c>
      <c r="R438" s="5">
        <v>-6.7172470476546903E-4</v>
      </c>
      <c r="S438" s="5">
        <v>-2.9441113358654798E-4</v>
      </c>
      <c r="T438" s="5">
        <v>-5.8630714203943496E-3</v>
      </c>
    </row>
    <row r="439" spans="1:20" x14ac:dyDescent="0.2">
      <c r="A439" s="5">
        <v>0.1</v>
      </c>
      <c r="B439" s="5">
        <v>2.2259999999999902</v>
      </c>
      <c r="C439" s="5">
        <v>88033.406384677699</v>
      </c>
      <c r="D439" s="5">
        <v>58480.350844796201</v>
      </c>
      <c r="E439" s="5">
        <v>0</v>
      </c>
      <c r="F439" s="5">
        <v>0</v>
      </c>
      <c r="G439" s="5">
        <v>0</v>
      </c>
      <c r="H439" s="5">
        <v>0</v>
      </c>
      <c r="I439" s="5">
        <v>66820.658784649699</v>
      </c>
      <c r="J439" s="5">
        <v>35005.941460873197</v>
      </c>
      <c r="K439" s="5">
        <v>-2.3877121632002399E-3</v>
      </c>
      <c r="L439" s="5">
        <v>-1.2433713477555199E-2</v>
      </c>
      <c r="M439" s="5">
        <v>-5.4578202062439598E-3</v>
      </c>
      <c r="N439" s="5">
        <v>-0.106302743166677</v>
      </c>
      <c r="O439" s="5">
        <v>66276.876199252598</v>
      </c>
      <c r="P439" s="5">
        <v>34549.5986836632</v>
      </c>
      <c r="Q439" s="5">
        <v>-2.3929650190914601E-3</v>
      </c>
      <c r="R439" s="5">
        <v>-1.24610021872937E-2</v>
      </c>
      <c r="S439" s="5">
        <v>-5.4698184622284504E-3</v>
      </c>
      <c r="T439" s="5">
        <v>-0.10653078727082201</v>
      </c>
    </row>
    <row r="440" spans="1:20" x14ac:dyDescent="0.2">
      <c r="A440" s="5">
        <v>1</v>
      </c>
      <c r="B440" s="5">
        <v>2.2259999999999902</v>
      </c>
      <c r="C440" s="5">
        <v>110495.118990344</v>
      </c>
      <c r="D440" s="5">
        <v>58323.238381260402</v>
      </c>
      <c r="E440" s="5">
        <v>0</v>
      </c>
      <c r="F440" s="5">
        <v>0</v>
      </c>
      <c r="G440" s="5">
        <v>0</v>
      </c>
      <c r="H440" s="5">
        <v>0</v>
      </c>
      <c r="I440" s="5">
        <v>45410.636224787399</v>
      </c>
      <c r="J440" s="5">
        <v>35677.923147243397</v>
      </c>
      <c r="K440" s="5">
        <v>-3.6198880272212998E-2</v>
      </c>
      <c r="L440" s="5">
        <v>-0.18249457331100399</v>
      </c>
      <c r="M440" s="5">
        <v>-8.1925985875341403E-2</v>
      </c>
      <c r="N440" s="5">
        <v>-0.19866339527319199</v>
      </c>
      <c r="O440" s="5">
        <v>44354.225257094098</v>
      </c>
      <c r="P440" s="5">
        <v>35152.157532980797</v>
      </c>
      <c r="Q440" s="5">
        <v>-3.7315427756029501E-2</v>
      </c>
      <c r="R440" s="5">
        <v>-0.187920789696364</v>
      </c>
      <c r="S440" s="5">
        <v>-8.4424942306446496E-2</v>
      </c>
      <c r="T440" s="5">
        <v>-0.15968447383863399</v>
      </c>
    </row>
    <row r="441" spans="1:20" x14ac:dyDescent="0.2">
      <c r="A441" s="5">
        <v>10</v>
      </c>
      <c r="B441" s="5">
        <v>2.2259999999999902</v>
      </c>
      <c r="C441" s="5">
        <v>115374.794123995</v>
      </c>
      <c r="D441" s="5">
        <v>58311.6717799295</v>
      </c>
      <c r="E441" s="5">
        <v>0</v>
      </c>
      <c r="F441" s="5">
        <v>0</v>
      </c>
      <c r="G441" s="5">
        <v>0</v>
      </c>
      <c r="H441" s="5">
        <v>0</v>
      </c>
      <c r="I441" s="5">
        <v>38702.675322013798</v>
      </c>
      <c r="J441" s="5">
        <v>36384.8959486034</v>
      </c>
      <c r="K441" s="5">
        <v>-0.33737141366840301</v>
      </c>
      <c r="L441" s="5">
        <v>-0.60192026435516399</v>
      </c>
      <c r="M441" s="5">
        <v>-0.69687736015450796</v>
      </c>
      <c r="N441" s="5">
        <v>-0.37119187639844903</v>
      </c>
      <c r="O441" s="5">
        <v>38143.442781612801</v>
      </c>
      <c r="P441" s="5">
        <v>35901.936177226104</v>
      </c>
      <c r="Q441" s="5">
        <v>-0.35218295171033498</v>
      </c>
      <c r="R441" s="5">
        <v>-0.55383073729866605</v>
      </c>
      <c r="S441" s="5">
        <v>-0.72412319925537405</v>
      </c>
      <c r="T441" s="5">
        <v>-0.333493715251371</v>
      </c>
    </row>
    <row r="442" spans="1:20" x14ac:dyDescent="0.2">
      <c r="A442" s="5">
        <v>100</v>
      </c>
      <c r="B442" s="5">
        <v>2.2259999999999902</v>
      </c>
      <c r="C442" s="5">
        <v>115375.70880815299</v>
      </c>
      <c r="D442" s="5">
        <v>58311.602924211002</v>
      </c>
      <c r="E442" s="5">
        <v>0</v>
      </c>
      <c r="F442" s="5">
        <v>0</v>
      </c>
      <c r="G442" s="5">
        <v>0</v>
      </c>
      <c r="H442" s="5">
        <v>0</v>
      </c>
      <c r="I442" s="5">
        <v>48059.925224913801</v>
      </c>
      <c r="J442" s="5">
        <v>36078.903764647497</v>
      </c>
      <c r="K442" s="5">
        <v>-1.55507517211862</v>
      </c>
      <c r="L442" s="5">
        <v>-0.56803250701975005</v>
      </c>
      <c r="M442" s="5">
        <v>-2.0783610886899</v>
      </c>
      <c r="N442" s="5">
        <v>-0.27853508545880601</v>
      </c>
      <c r="O442" s="5">
        <v>47489.8957963227</v>
      </c>
      <c r="P442" s="5">
        <v>35434.213206214001</v>
      </c>
      <c r="Q442" s="5">
        <v>-1.5957667467796099</v>
      </c>
      <c r="R442" s="5">
        <v>-0.46674431197935101</v>
      </c>
      <c r="S442" s="5">
        <v>-2.0975655937655202</v>
      </c>
      <c r="T442" s="5">
        <v>-0.193364830837327</v>
      </c>
    </row>
    <row r="443" spans="1:20" x14ac:dyDescent="0.2">
      <c r="A443" s="5">
        <v>9.999999999999989E-7</v>
      </c>
      <c r="B443" s="5">
        <v>2.4599999999999902</v>
      </c>
      <c r="C443" s="5">
        <v>86888.917626929499</v>
      </c>
      <c r="D443" s="5">
        <v>58106.381554676103</v>
      </c>
      <c r="E443" s="5">
        <v>0</v>
      </c>
      <c r="F443" s="5">
        <v>0</v>
      </c>
      <c r="G443" s="5">
        <v>0</v>
      </c>
      <c r="H443" s="5">
        <v>0</v>
      </c>
      <c r="I443" s="5">
        <v>184803.604650475</v>
      </c>
      <c r="J443" s="5">
        <v>31258.302908948401</v>
      </c>
      <c r="K443" s="5">
        <v>-9.1107165404038408E-9</v>
      </c>
      <c r="L443" s="5">
        <v>-4.7551985771869202E-8</v>
      </c>
      <c r="M443" s="5">
        <v>-2.0839828896052099E-8</v>
      </c>
      <c r="N443" s="5">
        <v>-4.15544820418551E-7</v>
      </c>
      <c r="O443" s="5">
        <v>184803.60465006001</v>
      </c>
      <c r="P443" s="5">
        <v>30941.935442588099</v>
      </c>
      <c r="Q443" s="5">
        <v>-9.1107162038133508E-9</v>
      </c>
      <c r="R443" s="5">
        <v>-4.7551984015086599E-8</v>
      </c>
      <c r="S443" s="5">
        <v>-2.08398281261358E-8</v>
      </c>
      <c r="T443" s="5">
        <v>-4.15544805066471E-7</v>
      </c>
    </row>
    <row r="444" spans="1:20" x14ac:dyDescent="0.2">
      <c r="A444" s="5">
        <v>1.0000000000000001E-5</v>
      </c>
      <c r="B444" s="5">
        <v>2.4599999999999902</v>
      </c>
      <c r="C444" s="5">
        <v>63092.485167971499</v>
      </c>
      <c r="D444" s="5">
        <v>59017.457272950502</v>
      </c>
      <c r="E444" s="5">
        <v>0</v>
      </c>
      <c r="F444" s="5">
        <v>0</v>
      </c>
      <c r="G444" s="5">
        <v>0</v>
      </c>
      <c r="H444" s="5">
        <v>0</v>
      </c>
      <c r="I444" s="5">
        <v>184701.54832119</v>
      </c>
      <c r="J444" s="5">
        <v>31258.302908653</v>
      </c>
      <c r="K444" s="5">
        <v>-9.1107199332662598E-8</v>
      </c>
      <c r="L444" s="5">
        <v>-4.7552000105043702E-7</v>
      </c>
      <c r="M444" s="5">
        <v>-2.0839836205528301E-7</v>
      </c>
      <c r="N444" s="5">
        <v>-4.1554466330847204E-6</v>
      </c>
      <c r="O444" s="5">
        <v>184701.548279688</v>
      </c>
      <c r="P444" s="5">
        <v>30941.935443242299</v>
      </c>
      <c r="Q444" s="5">
        <v>-9.1107165673598994E-8</v>
      </c>
      <c r="R444" s="5">
        <v>-4.7551982537215003E-7</v>
      </c>
      <c r="S444" s="5">
        <v>-2.08398285063635E-7</v>
      </c>
      <c r="T444" s="5">
        <v>-4.1554450978786896E-6</v>
      </c>
    </row>
    <row r="445" spans="1:20" x14ac:dyDescent="0.2">
      <c r="A445" s="5">
        <v>1E-4</v>
      </c>
      <c r="B445" s="5">
        <v>2.4599999999999902</v>
      </c>
      <c r="C445" s="5">
        <v>59532.437459188601</v>
      </c>
      <c r="D445" s="5">
        <v>59294.9097475007</v>
      </c>
      <c r="E445" s="5">
        <v>0</v>
      </c>
      <c r="F445" s="5">
        <v>7.1463672513624302E-2</v>
      </c>
      <c r="G445" s="5">
        <v>0</v>
      </c>
      <c r="H445" s="5">
        <v>0.20037324008179899</v>
      </c>
      <c r="I445" s="5">
        <v>183678.04006564201</v>
      </c>
      <c r="J445" s="5">
        <v>31262.753351107302</v>
      </c>
      <c r="K445" s="5">
        <v>-9.1103122028747198E-7</v>
      </c>
      <c r="L445" s="5">
        <v>-4.7549838268681899E-6</v>
      </c>
      <c r="M445" s="5">
        <v>-2.0838899051067098E-6</v>
      </c>
      <c r="N445" s="5">
        <v>-4.1552294821592803E-5</v>
      </c>
      <c r="O445" s="5">
        <v>183678.03592055701</v>
      </c>
      <c r="P445" s="5">
        <v>30946.307515070901</v>
      </c>
      <c r="Q445" s="5">
        <v>-9.1102786352615802E-7</v>
      </c>
      <c r="R445" s="5">
        <v>-4.7549663067958499E-6</v>
      </c>
      <c r="S445" s="5">
        <v>-2.08388222686348E-6</v>
      </c>
      <c r="T445" s="5">
        <v>-4.1552141720419198E-5</v>
      </c>
    </row>
    <row r="446" spans="1:20" x14ac:dyDescent="0.2">
      <c r="A446" s="5">
        <v>1E-3</v>
      </c>
      <c r="B446" s="5">
        <v>2.4599999999999902</v>
      </c>
      <c r="C446" s="5">
        <v>61831.898843674098</v>
      </c>
      <c r="D446" s="5">
        <v>59166.041712827297</v>
      </c>
      <c r="E446" s="5">
        <v>0</v>
      </c>
      <c r="F446" s="5">
        <v>0.10906925169528101</v>
      </c>
      <c r="G446" s="5">
        <v>0</v>
      </c>
      <c r="H446" s="5">
        <v>0.25150510283746802</v>
      </c>
      <c r="I446" s="5">
        <v>173961.111300599</v>
      </c>
      <c r="J446" s="5">
        <v>31276.6703829916</v>
      </c>
      <c r="K446" s="5">
        <v>-9.5974449734709302E-6</v>
      </c>
      <c r="L446" s="5">
        <v>-5.0091973412999503E-5</v>
      </c>
      <c r="M446" s="5">
        <v>-2.1953114509238701E-5</v>
      </c>
      <c r="N446" s="5">
        <v>-4.3770627843378802E-4</v>
      </c>
      <c r="O446" s="5">
        <v>173960.724299055</v>
      </c>
      <c r="P446" s="5">
        <v>30959.769570108801</v>
      </c>
      <c r="Q446" s="5">
        <v>-9.5970683521163404E-6</v>
      </c>
      <c r="R446" s="5">
        <v>-5.0090007728779703E-5</v>
      </c>
      <c r="S446" s="5">
        <v>-2.19522530309754E-5</v>
      </c>
      <c r="T446" s="5">
        <v>-4.3768910358343198E-4</v>
      </c>
    </row>
    <row r="447" spans="1:20" x14ac:dyDescent="0.2">
      <c r="A447" s="5">
        <v>0.01</v>
      </c>
      <c r="B447" s="5">
        <v>2.4599999999999902</v>
      </c>
      <c r="C447" s="5">
        <v>69886.497755858101</v>
      </c>
      <c r="D447" s="5">
        <v>59162.793898432297</v>
      </c>
      <c r="E447" s="5">
        <v>0</v>
      </c>
      <c r="F447" s="5">
        <v>0</v>
      </c>
      <c r="G447" s="5">
        <v>0</v>
      </c>
      <c r="H447" s="5">
        <v>0</v>
      </c>
      <c r="I447" s="5">
        <v>120216.892220601</v>
      </c>
      <c r="J447" s="5">
        <v>31451.027835379999</v>
      </c>
      <c r="K447" s="5">
        <v>-1.28738047495433E-4</v>
      </c>
      <c r="L447" s="5">
        <v>-6.7185307108930895E-4</v>
      </c>
      <c r="M447" s="5">
        <v>-2.9446498657747502E-4</v>
      </c>
      <c r="N447" s="5">
        <v>-5.8648524721759202E-3</v>
      </c>
      <c r="O447" s="5">
        <v>120189.42479509</v>
      </c>
      <c r="P447" s="5">
        <v>31129.7378548409</v>
      </c>
      <c r="Q447" s="5">
        <v>-1.2870033063370399E-4</v>
      </c>
      <c r="R447" s="5">
        <v>-6.7165625901313198E-4</v>
      </c>
      <c r="S447" s="5">
        <v>-2.9437871918457299E-4</v>
      </c>
      <c r="T447" s="5">
        <v>-5.8631363651986098E-3</v>
      </c>
    </row>
    <row r="448" spans="1:20" x14ac:dyDescent="0.2">
      <c r="A448" s="5">
        <v>0.1</v>
      </c>
      <c r="B448" s="5">
        <v>2.4599999999999902</v>
      </c>
      <c r="C448" s="5">
        <v>88033.406384677699</v>
      </c>
      <c r="D448" s="5">
        <v>58480.350844796201</v>
      </c>
      <c r="E448" s="5">
        <v>0</v>
      </c>
      <c r="F448" s="5">
        <v>0</v>
      </c>
      <c r="G448" s="5">
        <v>0</v>
      </c>
      <c r="H448" s="5">
        <v>0</v>
      </c>
      <c r="I448" s="5">
        <v>66604.633925182105</v>
      </c>
      <c r="J448" s="5">
        <v>32675.525548111102</v>
      </c>
      <c r="K448" s="5">
        <v>-2.3901973436234601E-3</v>
      </c>
      <c r="L448" s="5">
        <v>-1.2449346404146701E-2</v>
      </c>
      <c r="M448" s="5">
        <v>-5.4638614856337602E-3</v>
      </c>
      <c r="N448" s="5">
        <v>-0.106655145481094</v>
      </c>
      <c r="O448" s="5">
        <v>66115.800965642498</v>
      </c>
      <c r="P448" s="5">
        <v>32338.774275405998</v>
      </c>
      <c r="Q448" s="5">
        <v>-2.3951869787064402E-3</v>
      </c>
      <c r="R448" s="5">
        <v>-1.2475279391254399E-2</v>
      </c>
      <c r="S448" s="5">
        <v>-5.4752600800669999E-3</v>
      </c>
      <c r="T448" s="5">
        <v>-0.10687279910058101</v>
      </c>
    </row>
    <row r="449" spans="1:20" x14ac:dyDescent="0.2">
      <c r="A449" s="5">
        <v>1</v>
      </c>
      <c r="B449" s="5">
        <v>2.4599999999999902</v>
      </c>
      <c r="C449" s="5">
        <v>110495.118990344</v>
      </c>
      <c r="D449" s="5">
        <v>58323.238381260402</v>
      </c>
      <c r="E449" s="5">
        <v>0</v>
      </c>
      <c r="F449" s="5">
        <v>0</v>
      </c>
      <c r="G449" s="5">
        <v>0</v>
      </c>
      <c r="H449" s="5">
        <v>0</v>
      </c>
      <c r="I449" s="5">
        <v>44630.858051360199</v>
      </c>
      <c r="J449" s="5">
        <v>33491.109434294798</v>
      </c>
      <c r="K449" s="5">
        <v>-3.6382285653354697E-2</v>
      </c>
      <c r="L449" s="5">
        <v>-0.183995402094662</v>
      </c>
      <c r="M449" s="5">
        <v>-8.2420557871468E-2</v>
      </c>
      <c r="N449" s="5">
        <v>-0.20739636934264899</v>
      </c>
      <c r="O449" s="5">
        <v>43702.143842423102</v>
      </c>
      <c r="P449" s="5">
        <v>33062.006860082598</v>
      </c>
      <c r="Q449" s="5">
        <v>-3.7429273802153801E-2</v>
      </c>
      <c r="R449" s="5">
        <v>-0.18911702541605299</v>
      </c>
      <c r="S449" s="5">
        <v>-8.4768525246324306E-2</v>
      </c>
      <c r="T449" s="5">
        <v>-0.171704091155545</v>
      </c>
    </row>
    <row r="450" spans="1:20" x14ac:dyDescent="0.2">
      <c r="A450" s="5">
        <v>10</v>
      </c>
      <c r="B450" s="5">
        <v>2.4599999999999902</v>
      </c>
      <c r="C450" s="5">
        <v>115374.794123995</v>
      </c>
      <c r="D450" s="5">
        <v>58311.6717799295</v>
      </c>
      <c r="E450" s="5">
        <v>0</v>
      </c>
      <c r="F450" s="5">
        <v>0</v>
      </c>
      <c r="G450" s="5">
        <v>0</v>
      </c>
      <c r="H450" s="5">
        <v>0</v>
      </c>
      <c r="I450" s="5">
        <v>36975.371051611903</v>
      </c>
      <c r="J450" s="5">
        <v>34400.529448167399</v>
      </c>
      <c r="K450" s="5">
        <v>-0.342083980807808</v>
      </c>
      <c r="L450" s="5">
        <v>-0.65254103011388698</v>
      </c>
      <c r="M450" s="5">
        <v>-0.71277102174404405</v>
      </c>
      <c r="N450" s="5">
        <v>-0.41010356314625901</v>
      </c>
      <c r="O450" s="5">
        <v>36499.759329134598</v>
      </c>
      <c r="P450" s="5">
        <v>34031.7468674661</v>
      </c>
      <c r="Q450" s="5">
        <v>-0.35447064477891799</v>
      </c>
      <c r="R450" s="5">
        <v>-0.61278683623687302</v>
      </c>
      <c r="S450" s="5">
        <v>-0.73602169080046098</v>
      </c>
      <c r="T450" s="5">
        <v>-0.379793387358143</v>
      </c>
    </row>
    <row r="451" spans="1:20" x14ac:dyDescent="0.2">
      <c r="A451" s="5">
        <v>100</v>
      </c>
      <c r="B451" s="5">
        <v>2.4599999999999902</v>
      </c>
      <c r="C451" s="5">
        <v>115375.70880815299</v>
      </c>
      <c r="D451" s="5">
        <v>58311.602924211002</v>
      </c>
      <c r="E451" s="5">
        <v>0</v>
      </c>
      <c r="F451" s="5">
        <v>0</v>
      </c>
      <c r="G451" s="5">
        <v>0</v>
      </c>
      <c r="H451" s="5">
        <v>0</v>
      </c>
      <c r="I451" s="5">
        <v>46018.603832861903</v>
      </c>
      <c r="J451" s="5">
        <v>34111.383508019098</v>
      </c>
      <c r="K451" s="5">
        <v>-1.6446922236213</v>
      </c>
      <c r="L451" s="5">
        <v>-0.65526789932985696</v>
      </c>
      <c r="M451" s="5">
        <v>-2.2582126546139101</v>
      </c>
      <c r="N451" s="5">
        <v>-0.33418625474076102</v>
      </c>
      <c r="O451" s="5">
        <v>45848.798114093799</v>
      </c>
      <c r="P451" s="5">
        <v>33607.075747856303</v>
      </c>
      <c r="Q451" s="5">
        <v>-1.68075235371723</v>
      </c>
      <c r="R451" s="5">
        <v>-0.55715762418152304</v>
      </c>
      <c r="S451" s="5">
        <v>-2.2775502922405599</v>
      </c>
      <c r="T451" s="5">
        <v>-0.24497269834482599</v>
      </c>
    </row>
    <row r="452" spans="1:20" x14ac:dyDescent="0.2">
      <c r="A452" s="5">
        <v>9.999999999999989E-7</v>
      </c>
      <c r="B452" s="5">
        <v>2.7179999999999902</v>
      </c>
      <c r="C452" s="5">
        <v>86888.917626929499</v>
      </c>
      <c r="D452" s="5">
        <v>58106.381554676103</v>
      </c>
      <c r="E452" s="5">
        <v>0</v>
      </c>
      <c r="F452" s="5">
        <v>0</v>
      </c>
      <c r="G452" s="5">
        <v>0</v>
      </c>
      <c r="H452" s="5">
        <v>0</v>
      </c>
      <c r="I452" s="5">
        <v>184803.60465042901</v>
      </c>
      <c r="J452" s="5">
        <v>28598.6415485176</v>
      </c>
      <c r="K452" s="5">
        <v>-9.1107165046194202E-9</v>
      </c>
      <c r="L452" s="5">
        <v>-4.7551985620697002E-8</v>
      </c>
      <c r="M452" s="5">
        <v>-2.08398288189592E-8</v>
      </c>
      <c r="N452" s="5">
        <v>-4.1554482207558302E-7</v>
      </c>
      <c r="O452" s="5">
        <v>184803.60465005299</v>
      </c>
      <c r="P452" s="5">
        <v>28368.337608567901</v>
      </c>
      <c r="Q452" s="5">
        <v>-9.1107161999789005E-9</v>
      </c>
      <c r="R452" s="5">
        <v>-4.7551984030673402E-8</v>
      </c>
      <c r="S452" s="5">
        <v>-2.08398281221254E-8</v>
      </c>
      <c r="T452" s="5">
        <v>-4.1554480818076398E-7</v>
      </c>
    </row>
    <row r="453" spans="1:20" x14ac:dyDescent="0.2">
      <c r="A453" s="5">
        <v>1.0000000000000001E-5</v>
      </c>
      <c r="B453" s="5">
        <v>2.7179999999999902</v>
      </c>
      <c r="C453" s="5">
        <v>63092.485167971499</v>
      </c>
      <c r="D453" s="5">
        <v>59017.457272950502</v>
      </c>
      <c r="E453" s="5">
        <v>0</v>
      </c>
      <c r="F453" s="5">
        <v>0</v>
      </c>
      <c r="G453" s="5">
        <v>0</v>
      </c>
      <c r="H453" s="5">
        <v>0</v>
      </c>
      <c r="I453" s="5">
        <v>184701.54831657899</v>
      </c>
      <c r="J453" s="5">
        <v>28598.641548504402</v>
      </c>
      <c r="K453" s="5">
        <v>-9.1107195754224503E-8</v>
      </c>
      <c r="L453" s="5">
        <v>-4.75519985933303E-7</v>
      </c>
      <c r="M453" s="5">
        <v>-2.0839835434600999E-7</v>
      </c>
      <c r="N453" s="5">
        <v>-4.1554467987885502E-6</v>
      </c>
      <c r="O453" s="5">
        <v>184701.54827901599</v>
      </c>
      <c r="P453" s="5">
        <v>28368.3376053211</v>
      </c>
      <c r="Q453" s="5">
        <v>-9.1107165290172603E-8</v>
      </c>
      <c r="R453" s="5">
        <v>-4.7551982693088398E-7</v>
      </c>
      <c r="S453" s="5">
        <v>-2.08398284662622E-7</v>
      </c>
      <c r="T453" s="5">
        <v>-4.1554454093082996E-6</v>
      </c>
    </row>
    <row r="454" spans="1:20" x14ac:dyDescent="0.2">
      <c r="A454" s="5">
        <v>1E-4</v>
      </c>
      <c r="B454" s="5">
        <v>2.7179999999999902</v>
      </c>
      <c r="C454" s="5">
        <v>59532.437459188601</v>
      </c>
      <c r="D454" s="5">
        <v>59294.9097475007</v>
      </c>
      <c r="E454" s="5">
        <v>0</v>
      </c>
      <c r="F454" s="5">
        <v>7.1463672513624302E-2</v>
      </c>
      <c r="G454" s="5">
        <v>0</v>
      </c>
      <c r="H454" s="5">
        <v>0.20037324008179899</v>
      </c>
      <c r="I454" s="5">
        <v>183678.039604903</v>
      </c>
      <c r="J454" s="5">
        <v>28603.585475476601</v>
      </c>
      <c r="K454" s="5">
        <v>-9.1103086332068401E-7</v>
      </c>
      <c r="L454" s="5">
        <v>-4.7549823197031002E-6</v>
      </c>
      <c r="M454" s="5">
        <v>-2.08388913618157E-6</v>
      </c>
      <c r="N454" s="5">
        <v>-4.1552311428995898E-5</v>
      </c>
      <c r="O454" s="5">
        <v>183678.03585316299</v>
      </c>
      <c r="P454" s="5">
        <v>28373.243660471398</v>
      </c>
      <c r="Q454" s="5">
        <v>-9.1102782520450104E-7</v>
      </c>
      <c r="R454" s="5">
        <v>-4.7549664627450297E-6</v>
      </c>
      <c r="S454" s="5">
        <v>-2.0838821868056999E-6</v>
      </c>
      <c r="T454" s="5">
        <v>-4.1552172860937801E-5</v>
      </c>
    </row>
    <row r="455" spans="1:20" x14ac:dyDescent="0.2">
      <c r="A455" s="5">
        <v>1E-3</v>
      </c>
      <c r="B455" s="5">
        <v>2.7179999999999902</v>
      </c>
      <c r="C455" s="5">
        <v>61831.898843674098</v>
      </c>
      <c r="D455" s="5">
        <v>59166.041712827297</v>
      </c>
      <c r="E455" s="5">
        <v>0</v>
      </c>
      <c r="F455" s="5">
        <v>0.10906925169528101</v>
      </c>
      <c r="G455" s="5">
        <v>0</v>
      </c>
      <c r="H455" s="5">
        <v>0.25150510283746802</v>
      </c>
      <c r="I455" s="5">
        <v>173961.066560807</v>
      </c>
      <c r="J455" s="5">
        <v>28618.9321570949</v>
      </c>
      <c r="K455" s="5">
        <v>-9.5974038057640406E-6</v>
      </c>
      <c r="L455" s="5">
        <v>-5.0091798136008001E-5</v>
      </c>
      <c r="M455" s="5">
        <v>-2.19530256365119E-5</v>
      </c>
      <c r="N455" s="5">
        <v>-4.3770805838012498E-4</v>
      </c>
      <c r="O455" s="5">
        <v>173960.71631107799</v>
      </c>
      <c r="P455" s="5">
        <v>28388.190192822301</v>
      </c>
      <c r="Q455" s="5">
        <v>-9.5970629233539694E-6</v>
      </c>
      <c r="R455" s="5">
        <v>-5.0090018979734102E-5</v>
      </c>
      <c r="S455" s="5">
        <v>-2.1952245906614999E-5</v>
      </c>
      <c r="T455" s="5">
        <v>-4.3769251304978099E-4</v>
      </c>
    </row>
    <row r="456" spans="1:20" x14ac:dyDescent="0.2">
      <c r="A456" s="5">
        <v>0.01</v>
      </c>
      <c r="B456" s="5">
        <v>2.7179999999999902</v>
      </c>
      <c r="C456" s="5">
        <v>69886.497755858101</v>
      </c>
      <c r="D456" s="5">
        <v>59162.793898432297</v>
      </c>
      <c r="E456" s="5">
        <v>0</v>
      </c>
      <c r="F456" s="5">
        <v>0</v>
      </c>
      <c r="G456" s="5">
        <v>0</v>
      </c>
      <c r="H456" s="5">
        <v>0</v>
      </c>
      <c r="I456" s="5">
        <v>120209.27934001099</v>
      </c>
      <c r="J456" s="5">
        <v>28813.5492272093</v>
      </c>
      <c r="K456" s="5">
        <v>-1.2874958807001E-4</v>
      </c>
      <c r="L456" s="5">
        <v>-6.7192045060906005E-4</v>
      </c>
      <c r="M456" s="5">
        <v>-2.9449234001038198E-4</v>
      </c>
      <c r="N456" s="5">
        <v>-5.8660381057434501E-3</v>
      </c>
      <c r="O456" s="5">
        <v>120185.05151340101</v>
      </c>
      <c r="P456" s="5">
        <v>28579.231383894701</v>
      </c>
      <c r="Q456" s="5">
        <v>-1.2871196189650401E-4</v>
      </c>
      <c r="R456" s="5">
        <v>-6.7172410741024005E-4</v>
      </c>
      <c r="S456" s="5">
        <v>-2.9440627946155002E-4</v>
      </c>
      <c r="T456" s="5">
        <v>-5.8643257242706904E-3</v>
      </c>
    </row>
    <row r="457" spans="1:20" x14ac:dyDescent="0.2">
      <c r="A457" s="5">
        <v>0.1</v>
      </c>
      <c r="B457" s="5">
        <v>2.7179999999999902</v>
      </c>
      <c r="C457" s="5">
        <v>88033.406384677699</v>
      </c>
      <c r="D457" s="5">
        <v>58480.350844796201</v>
      </c>
      <c r="E457" s="5">
        <v>0</v>
      </c>
      <c r="F457" s="5">
        <v>0</v>
      </c>
      <c r="G457" s="5">
        <v>0</v>
      </c>
      <c r="H457" s="5">
        <v>0</v>
      </c>
      <c r="I457" s="5">
        <v>66424.377757509093</v>
      </c>
      <c r="J457" s="5">
        <v>30167.7741610464</v>
      </c>
      <c r="K457" s="5">
        <v>-2.3897683024934799E-3</v>
      </c>
      <c r="L457" s="5">
        <v>-1.24495730110195E-2</v>
      </c>
      <c r="M457" s="5">
        <v>-5.4632104523598098E-3</v>
      </c>
      <c r="N457" s="5">
        <v>-0.10685765891669199</v>
      </c>
      <c r="O457" s="5">
        <v>65986.746314020595</v>
      </c>
      <c r="P457" s="5">
        <v>29922.3954892771</v>
      </c>
      <c r="Q457" s="5">
        <v>-2.3940654808511201E-3</v>
      </c>
      <c r="R457" s="5">
        <v>-1.24719154591181E-2</v>
      </c>
      <c r="S457" s="5">
        <v>-5.4730282894528502E-3</v>
      </c>
      <c r="T457" s="5">
        <v>-0.107045854506103</v>
      </c>
    </row>
    <row r="458" spans="1:20" x14ac:dyDescent="0.2">
      <c r="A458" s="5">
        <v>1</v>
      </c>
      <c r="B458" s="5">
        <v>2.7179999999999902</v>
      </c>
      <c r="C458" s="5">
        <v>110495.118990344</v>
      </c>
      <c r="D458" s="5">
        <v>58323.238381260402</v>
      </c>
      <c r="E458" s="5">
        <v>0</v>
      </c>
      <c r="F458" s="5">
        <v>0</v>
      </c>
      <c r="G458" s="5">
        <v>0</v>
      </c>
      <c r="H458" s="5">
        <v>0</v>
      </c>
      <c r="I458" s="5">
        <v>43874.0211977695</v>
      </c>
      <c r="J458" s="5">
        <v>31158.793186622901</v>
      </c>
      <c r="K458" s="5">
        <v>-3.6588156662347403E-2</v>
      </c>
      <c r="L458" s="5">
        <v>-0.185560915553728</v>
      </c>
      <c r="M458" s="5">
        <v>-8.29590705028561E-2</v>
      </c>
      <c r="N458" s="5">
        <v>-0.216077404841021</v>
      </c>
      <c r="O458" s="5">
        <v>43060.859591002001</v>
      </c>
      <c r="P458" s="5">
        <v>30779.409393713599</v>
      </c>
      <c r="Q458" s="5">
        <v>-3.75420133016897E-2</v>
      </c>
      <c r="R458" s="5">
        <v>-0.19025491933421099</v>
      </c>
      <c r="S458" s="5">
        <v>-8.5102086436485397E-2</v>
      </c>
      <c r="T458" s="5">
        <v>-0.18299178978733599</v>
      </c>
    </row>
    <row r="459" spans="1:20" x14ac:dyDescent="0.2">
      <c r="A459" s="5">
        <v>10</v>
      </c>
      <c r="B459" s="5">
        <v>2.7179999999999902</v>
      </c>
      <c r="C459" s="5">
        <v>115374.794123995</v>
      </c>
      <c r="D459" s="5">
        <v>58311.6717799295</v>
      </c>
      <c r="E459" s="5">
        <v>0</v>
      </c>
      <c r="F459" s="5">
        <v>0</v>
      </c>
      <c r="G459" s="5">
        <v>0</v>
      </c>
      <c r="H459" s="5">
        <v>0</v>
      </c>
      <c r="I459" s="5">
        <v>35152.626124931099</v>
      </c>
      <c r="J459" s="5">
        <v>32316.5867764947</v>
      </c>
      <c r="K459" s="5">
        <v>-0.346304611732631</v>
      </c>
      <c r="L459" s="5">
        <v>-0.706786361293403</v>
      </c>
      <c r="M459" s="5">
        <v>-0.727390055040808</v>
      </c>
      <c r="N459" s="5">
        <v>-0.45394973717708598</v>
      </c>
      <c r="O459" s="5">
        <v>34774.854757274697</v>
      </c>
      <c r="P459" s="5">
        <v>32040.936031124598</v>
      </c>
      <c r="Q459" s="5">
        <v>-0.35737536141596798</v>
      </c>
      <c r="R459" s="5">
        <v>-0.67330614263872901</v>
      </c>
      <c r="S459" s="5">
        <v>-0.74855339937491305</v>
      </c>
      <c r="T459" s="5">
        <v>-0.42848751396712798</v>
      </c>
    </row>
    <row r="460" spans="1:20" x14ac:dyDescent="0.2">
      <c r="A460" s="5">
        <v>100</v>
      </c>
      <c r="B460" s="5">
        <v>2.7179999999999902</v>
      </c>
      <c r="C460" s="5">
        <v>115375.70880815299</v>
      </c>
      <c r="D460" s="5">
        <v>58311.602924211002</v>
      </c>
      <c r="E460" s="5">
        <v>0</v>
      </c>
      <c r="F460" s="5">
        <v>0</v>
      </c>
      <c r="G460" s="5">
        <v>0</v>
      </c>
      <c r="H460" s="5">
        <v>0</v>
      </c>
      <c r="I460" s="5">
        <v>44182.636926139603</v>
      </c>
      <c r="J460" s="5">
        <v>32046.465848429601</v>
      </c>
      <c r="K460" s="5">
        <v>-1.72685969390335</v>
      </c>
      <c r="L460" s="5">
        <v>-0.65116617943080402</v>
      </c>
      <c r="M460" s="5">
        <v>-2.4417003854684798</v>
      </c>
      <c r="N460" s="5">
        <v>-0.38069534189086301</v>
      </c>
      <c r="O460" s="5">
        <v>44112.508430343602</v>
      </c>
      <c r="P460" s="5">
        <v>31636.8498820325</v>
      </c>
      <c r="Q460" s="5">
        <v>-1.76794358204165</v>
      </c>
      <c r="R460" s="5">
        <v>-0.61391690511856101</v>
      </c>
      <c r="S460" s="5">
        <v>-2.4666894613266401</v>
      </c>
      <c r="T460" s="5">
        <v>-0.28881230510497902</v>
      </c>
    </row>
    <row r="461" spans="1:20" x14ac:dyDescent="0.2">
      <c r="A461" s="5">
        <v>9.999999999999989E-7</v>
      </c>
      <c r="B461" s="5">
        <v>3.004</v>
      </c>
      <c r="C461" s="5">
        <v>86888.917626929499</v>
      </c>
      <c r="D461" s="5">
        <v>58106.381554676103</v>
      </c>
      <c r="E461" s="5">
        <v>0</v>
      </c>
      <c r="F461" s="5">
        <v>0</v>
      </c>
      <c r="G461" s="5">
        <v>0</v>
      </c>
      <c r="H461" s="5">
        <v>0</v>
      </c>
      <c r="I461" s="5">
        <v>184803.60465038699</v>
      </c>
      <c r="J461" s="5">
        <v>25703.1345573486</v>
      </c>
      <c r="K461" s="5">
        <v>-9.1107164721349308E-9</v>
      </c>
      <c r="L461" s="5">
        <v>-4.7551985483466302E-8</v>
      </c>
      <c r="M461" s="5">
        <v>-2.0839828748975601E-8</v>
      </c>
      <c r="N461" s="5">
        <v>-4.1554482357980602E-7</v>
      </c>
      <c r="O461" s="5">
        <v>184803.604650047</v>
      </c>
      <c r="P461" s="5">
        <v>25539.727315598899</v>
      </c>
      <c r="Q461" s="5">
        <v>-9.1107161964982303E-9</v>
      </c>
      <c r="R461" s="5">
        <v>-4.7551984044822703E-8</v>
      </c>
      <c r="S461" s="5">
        <v>-2.08398281184848E-8</v>
      </c>
      <c r="T461" s="5">
        <v>-4.1554481100786302E-7</v>
      </c>
    </row>
    <row r="462" spans="1:20" x14ac:dyDescent="0.2">
      <c r="A462" s="5">
        <v>1.0000000000000001E-5</v>
      </c>
      <c r="B462" s="5">
        <v>3.004</v>
      </c>
      <c r="C462" s="5">
        <v>63092.485167971499</v>
      </c>
      <c r="D462" s="5">
        <v>59017.457272950502</v>
      </c>
      <c r="E462" s="5">
        <v>0</v>
      </c>
      <c r="F462" s="5">
        <v>0</v>
      </c>
      <c r="G462" s="5">
        <v>0</v>
      </c>
      <c r="H462" s="5">
        <v>0</v>
      </c>
      <c r="I462" s="5">
        <v>184701.54831239299</v>
      </c>
      <c r="J462" s="5">
        <v>25703.134557020599</v>
      </c>
      <c r="K462" s="5">
        <v>-9.1107192505782899E-8</v>
      </c>
      <c r="L462" s="5">
        <v>-4.7551997221023698E-7</v>
      </c>
      <c r="M462" s="5">
        <v>-2.0839834734766999E-7</v>
      </c>
      <c r="N462" s="5">
        <v>-4.1554469492114101E-6</v>
      </c>
      <c r="O462" s="5">
        <v>184701.548278406</v>
      </c>
      <c r="P462" s="5">
        <v>25539.727316800901</v>
      </c>
      <c r="Q462" s="5">
        <v>-9.1107164942104106E-8</v>
      </c>
      <c r="R462" s="5">
        <v>-4.7551982834586798E-7</v>
      </c>
      <c r="S462" s="5">
        <v>-2.08398284298586E-7</v>
      </c>
      <c r="T462" s="5">
        <v>-4.1554456920184003E-6</v>
      </c>
    </row>
    <row r="463" spans="1:20" x14ac:dyDescent="0.2">
      <c r="A463" s="5">
        <v>1E-4</v>
      </c>
      <c r="B463" s="5">
        <v>3.004</v>
      </c>
      <c r="C463" s="5">
        <v>59532.437459188601</v>
      </c>
      <c r="D463" s="5">
        <v>59294.9097475007</v>
      </c>
      <c r="E463" s="5">
        <v>0</v>
      </c>
      <c r="F463" s="5">
        <v>7.1463672513624302E-2</v>
      </c>
      <c r="G463" s="5">
        <v>0</v>
      </c>
      <c r="H463" s="5">
        <v>0.20037324008179899</v>
      </c>
      <c r="I463" s="5">
        <v>183678.039186346</v>
      </c>
      <c r="J463" s="5">
        <v>25708.644287750001</v>
      </c>
      <c r="K463" s="5">
        <v>-9.1103053930136699E-7</v>
      </c>
      <c r="L463" s="5">
        <v>-4.7549809516751202E-6</v>
      </c>
      <c r="M463" s="5">
        <v>-2.0838884382307401E-6</v>
      </c>
      <c r="N463" s="5">
        <v>-4.1552326506187001E-5</v>
      </c>
      <c r="O463" s="5">
        <v>183678.03579198301</v>
      </c>
      <c r="P463" s="5">
        <v>25545.2051838507</v>
      </c>
      <c r="Q463" s="5">
        <v>-9.1102779041576501E-7</v>
      </c>
      <c r="R463" s="5">
        <v>-4.7549666043074702E-6</v>
      </c>
      <c r="S463" s="5">
        <v>-2.0838821504395799E-6</v>
      </c>
      <c r="T463" s="5">
        <v>-4.15522011297134E-5</v>
      </c>
    </row>
    <row r="464" spans="1:20" x14ac:dyDescent="0.2">
      <c r="A464" s="5">
        <v>1E-3</v>
      </c>
      <c r="B464" s="5">
        <v>3.004</v>
      </c>
      <c r="C464" s="5">
        <v>61831.898843674098</v>
      </c>
      <c r="D464" s="5">
        <v>59166.041712827297</v>
      </c>
      <c r="E464" s="5">
        <v>0</v>
      </c>
      <c r="F464" s="5">
        <v>0.10906925169528101</v>
      </c>
      <c r="G464" s="5">
        <v>0</v>
      </c>
      <c r="H464" s="5">
        <v>0.25150510283746802</v>
      </c>
      <c r="I464" s="5">
        <v>173961.02596500999</v>
      </c>
      <c r="J464" s="5">
        <v>25725.521236563101</v>
      </c>
      <c r="K464" s="5">
        <v>-9.5973664192048702E-6</v>
      </c>
      <c r="L464" s="5">
        <v>-5.0091638942512599E-5</v>
      </c>
      <c r="M464" s="5">
        <v>-2.19529449244742E-5</v>
      </c>
      <c r="N464" s="5">
        <v>-4.3770967346703799E-4</v>
      </c>
      <c r="O464" s="5">
        <v>173960.70905819201</v>
      </c>
      <c r="P464" s="5">
        <v>25561.753765381502</v>
      </c>
      <c r="Q464" s="5">
        <v>-9.5970579937128303E-6</v>
      </c>
      <c r="R464" s="5">
        <v>-5.00900291852192E-5</v>
      </c>
      <c r="S464" s="5">
        <v>-2.1952239435787999E-5</v>
      </c>
      <c r="T464" s="5">
        <v>-4.3769560806029801E-4</v>
      </c>
    </row>
    <row r="465" spans="1:20" x14ac:dyDescent="0.2">
      <c r="A465" s="5">
        <v>0.01</v>
      </c>
      <c r="B465" s="5">
        <v>3.004</v>
      </c>
      <c r="C465" s="5">
        <v>69886.497755858101</v>
      </c>
      <c r="D465" s="5">
        <v>59162.793898432297</v>
      </c>
      <c r="E465" s="5">
        <v>0</v>
      </c>
      <c r="F465" s="5">
        <v>0</v>
      </c>
      <c r="G465" s="5">
        <v>0</v>
      </c>
      <c r="H465" s="5">
        <v>0</v>
      </c>
      <c r="I465" s="5">
        <v>120205.052950425</v>
      </c>
      <c r="J465" s="5">
        <v>25942.780651000699</v>
      </c>
      <c r="K465" s="5">
        <v>-1.2874690063995999E-4</v>
      </c>
      <c r="L465" s="5">
        <v>-6.7191292522468505E-4</v>
      </c>
      <c r="M465" s="5">
        <v>-2.9448706220858601E-4</v>
      </c>
      <c r="N465" s="5">
        <v>-5.8665154508399696E-3</v>
      </c>
      <c r="O465" s="5">
        <v>120180.615375409</v>
      </c>
      <c r="P465" s="5">
        <v>25775.659209246998</v>
      </c>
      <c r="Q465" s="5">
        <v>-1.2872721342310699E-4</v>
      </c>
      <c r="R465" s="5">
        <v>-6.7181018981705097E-4</v>
      </c>
      <c r="S465" s="5">
        <v>-2.9444203226132502E-4</v>
      </c>
      <c r="T465" s="5">
        <v>-5.8656192596306502E-3</v>
      </c>
    </row>
    <row r="466" spans="1:20" x14ac:dyDescent="0.2">
      <c r="A466" s="5">
        <v>0.1</v>
      </c>
      <c r="B466" s="5">
        <v>3.004</v>
      </c>
      <c r="C466" s="5">
        <v>88033.406384677699</v>
      </c>
      <c r="D466" s="5">
        <v>58480.350844796201</v>
      </c>
      <c r="E466" s="5">
        <v>0</v>
      </c>
      <c r="F466" s="5">
        <v>0</v>
      </c>
      <c r="G466" s="5">
        <v>0</v>
      </c>
      <c r="H466" s="5">
        <v>0</v>
      </c>
      <c r="I466" s="5">
        <v>66253.926687142201</v>
      </c>
      <c r="J466" s="5">
        <v>27452.284692568501</v>
      </c>
      <c r="K466" s="5">
        <v>-2.3901703260959602E-3</v>
      </c>
      <c r="L466" s="5">
        <v>-1.2453894528245401E-2</v>
      </c>
      <c r="M466" s="5">
        <v>-5.4644278279672503E-3</v>
      </c>
      <c r="N466" s="5">
        <v>-0.107076697984094</v>
      </c>
      <c r="O466" s="5">
        <v>65857.458971650602</v>
      </c>
      <c r="P466" s="5">
        <v>27277.070388092201</v>
      </c>
      <c r="Q466" s="5">
        <v>-2.3942212778894699E-3</v>
      </c>
      <c r="R466" s="5">
        <v>-1.2474964685736299E-2</v>
      </c>
      <c r="S466" s="5">
        <v>-5.4736841691217899E-3</v>
      </c>
      <c r="T466" s="5">
        <v>-0.107254816617069</v>
      </c>
    </row>
    <row r="467" spans="1:20" x14ac:dyDescent="0.2">
      <c r="A467" s="5">
        <v>1</v>
      </c>
      <c r="B467" s="5">
        <v>3.004</v>
      </c>
      <c r="C467" s="5">
        <v>110495.118990344</v>
      </c>
      <c r="D467" s="5">
        <v>58323.238381260402</v>
      </c>
      <c r="E467" s="5">
        <v>0</v>
      </c>
      <c r="F467" s="5">
        <v>0</v>
      </c>
      <c r="G467" s="5">
        <v>0</v>
      </c>
      <c r="H467" s="5">
        <v>0</v>
      </c>
      <c r="I467" s="5">
        <v>43154.8892998222</v>
      </c>
      <c r="J467" s="5">
        <v>28630.3767185943</v>
      </c>
      <c r="K467" s="5">
        <v>-3.67410346618759E-2</v>
      </c>
      <c r="L467" s="5">
        <v>-0.186825702612579</v>
      </c>
      <c r="M467" s="5">
        <v>-8.3372858184441803E-2</v>
      </c>
      <c r="N467" s="5">
        <v>-0.22363088328217601</v>
      </c>
      <c r="O467" s="5">
        <v>42441.449538989102</v>
      </c>
      <c r="P467" s="5">
        <v>28340.870255430102</v>
      </c>
      <c r="Q467" s="5">
        <v>-3.7642401525765902E-2</v>
      </c>
      <c r="R467" s="5">
        <v>-0.191285867764979</v>
      </c>
      <c r="S467" s="5">
        <v>-8.5401349434921295E-2</v>
      </c>
      <c r="T467" s="5">
        <v>-0.19350339184984</v>
      </c>
    </row>
    <row r="468" spans="1:20" x14ac:dyDescent="0.2">
      <c r="A468" s="5">
        <v>10</v>
      </c>
      <c r="B468" s="5">
        <v>3.004</v>
      </c>
      <c r="C468" s="5">
        <v>115374.794123995</v>
      </c>
      <c r="D468" s="5">
        <v>58311.6717799295</v>
      </c>
      <c r="E468" s="5">
        <v>0</v>
      </c>
      <c r="F468" s="5">
        <v>0</v>
      </c>
      <c r="G468" s="5">
        <v>0</v>
      </c>
      <c r="H468" s="5">
        <v>0</v>
      </c>
      <c r="I468" s="5">
        <v>33259.614345672897</v>
      </c>
      <c r="J468" s="5">
        <v>30108.642861959299</v>
      </c>
      <c r="K468" s="5">
        <v>-0.35001489489055398</v>
      </c>
      <c r="L468" s="5">
        <v>-0.77026370686729495</v>
      </c>
      <c r="M468" s="5">
        <v>-0.74070772522707395</v>
      </c>
      <c r="N468" s="5">
        <v>-0.50191764195985999</v>
      </c>
      <c r="O468" s="5">
        <v>32948.677902327603</v>
      </c>
      <c r="P468" s="5">
        <v>29900.6209346551</v>
      </c>
      <c r="Q468" s="5">
        <v>-0.35978212565388501</v>
      </c>
      <c r="R468" s="5">
        <v>-0.73891880147094802</v>
      </c>
      <c r="S468" s="5">
        <v>-0.75969359354084398</v>
      </c>
      <c r="T468" s="5">
        <v>-0.481401505837254</v>
      </c>
    </row>
    <row r="469" spans="1:20" x14ac:dyDescent="0.2">
      <c r="A469" s="5">
        <v>100</v>
      </c>
      <c r="B469" s="5">
        <v>3.004</v>
      </c>
      <c r="C469" s="5">
        <v>115375.70880815299</v>
      </c>
      <c r="D469" s="5">
        <v>58311.602924211002</v>
      </c>
      <c r="E469" s="5">
        <v>0</v>
      </c>
      <c r="F469" s="5">
        <v>0</v>
      </c>
      <c r="G469" s="5">
        <v>0</v>
      </c>
      <c r="H469" s="5">
        <v>0</v>
      </c>
      <c r="I469" s="5">
        <v>42062.973347792999</v>
      </c>
      <c r="J469" s="5">
        <v>29864.531157014699</v>
      </c>
      <c r="K469" s="5">
        <v>-1.81525919699503</v>
      </c>
      <c r="L469" s="5">
        <v>-0.74867845753239304</v>
      </c>
      <c r="M469" s="5">
        <v>-2.6370921727018399</v>
      </c>
      <c r="N469" s="5">
        <v>-0.41029424002917603</v>
      </c>
      <c r="O469" s="5">
        <v>42068.956581304199</v>
      </c>
      <c r="P469" s="5">
        <v>29533.627959712299</v>
      </c>
      <c r="Q469" s="5">
        <v>-1.85220902413252</v>
      </c>
      <c r="R469" s="5">
        <v>-0.67894302771368498</v>
      </c>
      <c r="S469" s="5">
        <v>-2.66219094229985</v>
      </c>
      <c r="T469" s="5">
        <v>-0.34756485919362301</v>
      </c>
    </row>
    <row r="470" spans="1:20" x14ac:dyDescent="0.2">
      <c r="A470" s="5">
        <v>9.999999999999989E-7</v>
      </c>
      <c r="B470" s="5">
        <v>3.3199999999999901</v>
      </c>
      <c r="C470" s="5">
        <v>86888.917626929499</v>
      </c>
      <c r="D470" s="5">
        <v>58106.381554676103</v>
      </c>
      <c r="E470" s="5">
        <v>0</v>
      </c>
      <c r="F470" s="5">
        <v>0</v>
      </c>
      <c r="G470" s="5">
        <v>0</v>
      </c>
      <c r="H470" s="5">
        <v>0</v>
      </c>
      <c r="I470" s="5">
        <v>184803.60465034901</v>
      </c>
      <c r="J470" s="5">
        <v>22552.438859593</v>
      </c>
      <c r="K470" s="5">
        <v>-9.1107164427510799E-9</v>
      </c>
      <c r="L470" s="5">
        <v>-4.7551985359333902E-8</v>
      </c>
      <c r="M470" s="5">
        <v>-2.0839828685672001E-8</v>
      </c>
      <c r="N470" s="5">
        <v>-4.1554482494044999E-7</v>
      </c>
      <c r="O470" s="5">
        <v>184803.604650041</v>
      </c>
      <c r="P470" s="5">
        <v>22439.247969713899</v>
      </c>
      <c r="Q470" s="5">
        <v>-9.1107161933496401E-9</v>
      </c>
      <c r="R470" s="5">
        <v>-4.7551984057621199E-8</v>
      </c>
      <c r="S470" s="5">
        <v>-2.0839828115191701E-8</v>
      </c>
      <c r="T470" s="5">
        <v>-4.1554481356511599E-7</v>
      </c>
    </row>
    <row r="471" spans="1:20" x14ac:dyDescent="0.2">
      <c r="A471" s="5">
        <v>1.0000000000000001E-5</v>
      </c>
      <c r="B471" s="5">
        <v>3.3199999999999901</v>
      </c>
      <c r="C471" s="5">
        <v>63092.485167971499</v>
      </c>
      <c r="D471" s="5">
        <v>59017.457272950502</v>
      </c>
      <c r="E471" s="5">
        <v>0</v>
      </c>
      <c r="F471" s="5">
        <v>0</v>
      </c>
      <c r="G471" s="5">
        <v>0</v>
      </c>
      <c r="H471" s="5">
        <v>0</v>
      </c>
      <c r="I471" s="5">
        <v>184701.548308606</v>
      </c>
      <c r="J471" s="5">
        <v>22552.438859592399</v>
      </c>
      <c r="K471" s="5">
        <v>-9.1107189567405303E-8</v>
      </c>
      <c r="L471" s="5">
        <v>-4.7551995979704199E-7</v>
      </c>
      <c r="M471" s="5">
        <v>-2.0839834101732101E-7</v>
      </c>
      <c r="N471" s="5">
        <v>-4.1554470852763298E-6</v>
      </c>
      <c r="O471" s="5">
        <v>184701.54827785399</v>
      </c>
      <c r="P471" s="5">
        <v>22439.247967932999</v>
      </c>
      <c r="Q471" s="5">
        <v>-9.1107164627257606E-8</v>
      </c>
      <c r="R471" s="5">
        <v>-4.7551982962578601E-7</v>
      </c>
      <c r="S471" s="5">
        <v>-2.0839828396929599E-7</v>
      </c>
      <c r="T471" s="5">
        <v>-4.1554459477437101E-6</v>
      </c>
    </row>
    <row r="472" spans="1:20" x14ac:dyDescent="0.2">
      <c r="A472" s="5">
        <v>1E-4</v>
      </c>
      <c r="B472" s="5">
        <v>3.3199999999999901</v>
      </c>
      <c r="C472" s="5">
        <v>59532.437459188601</v>
      </c>
      <c r="D472" s="5">
        <v>59294.9097475007</v>
      </c>
      <c r="E472" s="5">
        <v>0</v>
      </c>
      <c r="F472" s="5">
        <v>7.1463672513624302E-2</v>
      </c>
      <c r="G472" s="5">
        <v>0</v>
      </c>
      <c r="H472" s="5">
        <v>0.20037324008179899</v>
      </c>
      <c r="I472" s="5">
        <v>183678.038807843</v>
      </c>
      <c r="J472" s="5">
        <v>22558.526732416001</v>
      </c>
      <c r="K472" s="5">
        <v>-9.1103024619906404E-7</v>
      </c>
      <c r="L472" s="5">
        <v>-4.7549797141693999E-6</v>
      </c>
      <c r="M472" s="5">
        <v>-2.0838878068749398E-6</v>
      </c>
      <c r="N472" s="5">
        <v>-4.1552340143752999E-5</v>
      </c>
      <c r="O472" s="5">
        <v>183678.035736641</v>
      </c>
      <c r="P472" s="5">
        <v>22445.326770613101</v>
      </c>
      <c r="Q472" s="5">
        <v>-9.11027758946769E-7</v>
      </c>
      <c r="R472" s="5">
        <v>-4.7549667323532799E-6</v>
      </c>
      <c r="S472" s="5">
        <v>-2.08388211754266E-6</v>
      </c>
      <c r="T472" s="5">
        <v>-4.15522267002071E-5</v>
      </c>
    </row>
    <row r="473" spans="1:20" x14ac:dyDescent="0.2">
      <c r="A473" s="5">
        <v>1E-3</v>
      </c>
      <c r="B473" s="5">
        <v>3.3199999999999901</v>
      </c>
      <c r="C473" s="5">
        <v>61831.898843674098</v>
      </c>
      <c r="D473" s="5">
        <v>59166.041712827297</v>
      </c>
      <c r="E473" s="5">
        <v>0</v>
      </c>
      <c r="F473" s="5">
        <v>0.10906925169528101</v>
      </c>
      <c r="G473" s="5">
        <v>0</v>
      </c>
      <c r="H473" s="5">
        <v>0.25150510283746802</v>
      </c>
      <c r="I473" s="5">
        <v>173960.98924311201</v>
      </c>
      <c r="J473" s="5">
        <v>22577.017227395601</v>
      </c>
      <c r="K473" s="5">
        <v>-9.5973325984249398E-6</v>
      </c>
      <c r="L473" s="5">
        <v>-5.0091494929112801E-5</v>
      </c>
      <c r="M473" s="5">
        <v>-2.1952871910002602E-5</v>
      </c>
      <c r="N473" s="5">
        <v>-4.3771113425005299E-4</v>
      </c>
      <c r="O473" s="5">
        <v>173960.702496329</v>
      </c>
      <c r="P473" s="5">
        <v>22463.562709169801</v>
      </c>
      <c r="Q473" s="5">
        <v>-9.5970535333701499E-6</v>
      </c>
      <c r="R473" s="5">
        <v>-5.0090038410087499E-5</v>
      </c>
      <c r="S473" s="5">
        <v>-2.1952233579764701E-5</v>
      </c>
      <c r="T473" s="5">
        <v>-4.3769840761721899E-4</v>
      </c>
    </row>
    <row r="474" spans="1:20" x14ac:dyDescent="0.2">
      <c r="A474" s="5">
        <v>0.01</v>
      </c>
      <c r="B474" s="5">
        <v>3.3199999999999901</v>
      </c>
      <c r="C474" s="5">
        <v>69886.497755858101</v>
      </c>
      <c r="D474" s="5">
        <v>59162.793898432297</v>
      </c>
      <c r="E474" s="5">
        <v>0</v>
      </c>
      <c r="F474" s="5">
        <v>0</v>
      </c>
      <c r="G474" s="5">
        <v>0</v>
      </c>
      <c r="H474" s="5">
        <v>0</v>
      </c>
      <c r="I474" s="5">
        <v>120197.645714945</v>
      </c>
      <c r="J474" s="5">
        <v>22817.716503527699</v>
      </c>
      <c r="K474" s="5">
        <v>-1.28764390237991E-4</v>
      </c>
      <c r="L474" s="5">
        <v>-6.7201007169916604E-4</v>
      </c>
      <c r="M474" s="5">
        <v>-2.9452785182107699E-4</v>
      </c>
      <c r="N474" s="5">
        <v>-5.86785417622121E-3</v>
      </c>
      <c r="O474" s="5">
        <v>120183.86566892501</v>
      </c>
      <c r="P474" s="5">
        <v>22701.872514273498</v>
      </c>
      <c r="Q474" s="5">
        <v>-1.28697126779011E-4</v>
      </c>
      <c r="R474" s="5">
        <v>-6.7165905921937096E-4</v>
      </c>
      <c r="S474" s="5">
        <v>-2.94374001428096E-4</v>
      </c>
      <c r="T474" s="5">
        <v>-5.8647916822838798E-3</v>
      </c>
    </row>
    <row r="475" spans="1:20" x14ac:dyDescent="0.2">
      <c r="A475" s="5">
        <v>0.1</v>
      </c>
      <c r="B475" s="5">
        <v>3.3199999999999901</v>
      </c>
      <c r="C475" s="5">
        <v>88033.406384677699</v>
      </c>
      <c r="D475" s="5">
        <v>58480.350844796201</v>
      </c>
      <c r="E475" s="5">
        <v>0</v>
      </c>
      <c r="F475" s="5">
        <v>0</v>
      </c>
      <c r="G475" s="5">
        <v>0</v>
      </c>
      <c r="H475" s="5">
        <v>0</v>
      </c>
      <c r="I475" s="5">
        <v>66095.343204349905</v>
      </c>
      <c r="J475" s="5">
        <v>24492.720019590201</v>
      </c>
      <c r="K475" s="5">
        <v>-2.3908217487011601E-3</v>
      </c>
      <c r="L475" s="5">
        <v>-1.24593025468127E-2</v>
      </c>
      <c r="M475" s="5">
        <v>-5.4661868106751603E-3</v>
      </c>
      <c r="N475" s="5">
        <v>-0.107288082032769</v>
      </c>
      <c r="O475" s="5">
        <v>65736.029858389098</v>
      </c>
      <c r="P475" s="5">
        <v>24373.704623591399</v>
      </c>
      <c r="Q475" s="5">
        <v>-2.3946839576524598E-3</v>
      </c>
      <c r="R475" s="5">
        <v>-1.24793978142024E-2</v>
      </c>
      <c r="S475" s="5">
        <v>-5.4750127917897896E-3</v>
      </c>
      <c r="T475" s="5">
        <v>-0.10745851162690601</v>
      </c>
    </row>
    <row r="476" spans="1:20" x14ac:dyDescent="0.2">
      <c r="A476" s="5">
        <v>1</v>
      </c>
      <c r="B476" s="5">
        <v>3.3199999999999901</v>
      </c>
      <c r="C476" s="5">
        <v>110495.118990344</v>
      </c>
      <c r="D476" s="5">
        <v>58323.238381260402</v>
      </c>
      <c r="E476" s="5">
        <v>0</v>
      </c>
      <c r="F476" s="5">
        <v>0</v>
      </c>
      <c r="G476" s="5">
        <v>0</v>
      </c>
      <c r="H476" s="5">
        <v>0</v>
      </c>
      <c r="I476" s="5">
        <v>42460.767287511801</v>
      </c>
      <c r="J476" s="5">
        <v>25893.011718072801</v>
      </c>
      <c r="K476" s="5">
        <v>-3.6922051665088398E-2</v>
      </c>
      <c r="L476" s="5">
        <v>-0.18819084532875099</v>
      </c>
      <c r="M476" s="5">
        <v>-8.3844493053810601E-2</v>
      </c>
      <c r="N476" s="5">
        <v>-0.230693433376229</v>
      </c>
      <c r="O476" s="5">
        <v>41830.353594201901</v>
      </c>
      <c r="P476" s="5">
        <v>25629.5930815311</v>
      </c>
      <c r="Q476" s="5">
        <v>-3.7747081895541199E-2</v>
      </c>
      <c r="R476" s="5">
        <v>-0.19229334256879499</v>
      </c>
      <c r="S476" s="5">
        <v>-8.5703972120589098E-2</v>
      </c>
      <c r="T476" s="5">
        <v>-0.20308264212674601</v>
      </c>
    </row>
    <row r="477" spans="1:20" x14ac:dyDescent="0.2">
      <c r="A477" s="5">
        <v>10</v>
      </c>
      <c r="B477" s="5">
        <v>3.3199999999999901</v>
      </c>
      <c r="C477" s="5">
        <v>115374.794123995</v>
      </c>
      <c r="D477" s="5">
        <v>58311.6717799295</v>
      </c>
      <c r="E477" s="5">
        <v>0</v>
      </c>
      <c r="F477" s="5">
        <v>0</v>
      </c>
      <c r="G477" s="5">
        <v>0</v>
      </c>
      <c r="H477" s="5">
        <v>0</v>
      </c>
      <c r="I477" s="5">
        <v>31294.603135269401</v>
      </c>
      <c r="J477" s="5">
        <v>27768.346828756701</v>
      </c>
      <c r="K477" s="5">
        <v>-0.35339317899895201</v>
      </c>
      <c r="L477" s="5">
        <v>-0.834739206186351</v>
      </c>
      <c r="M477" s="5">
        <v>-0.75302506825382598</v>
      </c>
      <c r="N477" s="5">
        <v>-0.552749109752529</v>
      </c>
      <c r="O477" s="5">
        <v>31035.023517399601</v>
      </c>
      <c r="P477" s="5">
        <v>27613.730087038599</v>
      </c>
      <c r="Q477" s="5">
        <v>-0.36248985945638601</v>
      </c>
      <c r="R477" s="5">
        <v>-0.80961358779123604</v>
      </c>
      <c r="S477" s="5">
        <v>-0.77097867559678002</v>
      </c>
      <c r="T477" s="5">
        <v>-0.53541509752903205</v>
      </c>
    </row>
    <row r="478" spans="1:20" x14ac:dyDescent="0.2">
      <c r="A478" s="5">
        <v>100</v>
      </c>
      <c r="B478" s="5">
        <v>3.3199999999999901</v>
      </c>
      <c r="C478" s="5">
        <v>115375.70880815299</v>
      </c>
      <c r="D478" s="5">
        <v>58311.602924211002</v>
      </c>
      <c r="E478" s="5">
        <v>0</v>
      </c>
      <c r="F478" s="5">
        <v>0</v>
      </c>
      <c r="G478" s="5">
        <v>0</v>
      </c>
      <c r="H478" s="5">
        <v>0</v>
      </c>
      <c r="I478" s="5">
        <v>39915.083191010599</v>
      </c>
      <c r="J478" s="5">
        <v>27555.5794219204</v>
      </c>
      <c r="K478" s="5">
        <v>-1.89999156475897</v>
      </c>
      <c r="L478" s="5">
        <v>-0.82384352198430799</v>
      </c>
      <c r="M478" s="5">
        <v>-2.8369627523699301</v>
      </c>
      <c r="N478" s="5">
        <v>-0.47194552242762</v>
      </c>
      <c r="O478" s="5">
        <v>40015.8653703952</v>
      </c>
      <c r="P478" s="5">
        <v>27293.149603640501</v>
      </c>
      <c r="Q478" s="5">
        <v>-1.93234633870277</v>
      </c>
      <c r="R478" s="5">
        <v>-0.76627258015698696</v>
      </c>
      <c r="S478" s="5">
        <v>-2.8613171652345599</v>
      </c>
      <c r="T478" s="5">
        <v>-0.41935287600490301</v>
      </c>
    </row>
    <row r="479" spans="1:20" x14ac:dyDescent="0.2">
      <c r="A479" s="5">
        <v>9.999999999999989E-7</v>
      </c>
      <c r="B479" s="5">
        <v>3.669</v>
      </c>
      <c r="C479" s="5">
        <v>86888.917626929499</v>
      </c>
      <c r="D479" s="5">
        <v>58106.381554676103</v>
      </c>
      <c r="E479" s="5">
        <v>0</v>
      </c>
      <c r="F479" s="5">
        <v>0</v>
      </c>
      <c r="G479" s="5">
        <v>0</v>
      </c>
      <c r="H479" s="5">
        <v>0</v>
      </c>
      <c r="I479" s="5">
        <v>184803.60465031501</v>
      </c>
      <c r="J479" s="5">
        <v>19116.1863168854</v>
      </c>
      <c r="K479" s="5">
        <v>-9.1107164161806192E-9</v>
      </c>
      <c r="L479" s="5">
        <v>-4.7551985247086498E-8</v>
      </c>
      <c r="M479" s="5">
        <v>-2.0839828628429299E-8</v>
      </c>
      <c r="N479" s="5">
        <v>-4.1554482617082099E-7</v>
      </c>
      <c r="O479" s="5">
        <v>184803.604650036</v>
      </c>
      <c r="P479" s="5">
        <v>19039.082577998099</v>
      </c>
      <c r="Q479" s="5">
        <v>-9.1107161905025705E-9</v>
      </c>
      <c r="R479" s="5">
        <v>-4.7551984069194898E-8</v>
      </c>
      <c r="S479" s="5">
        <v>-2.0839828112214099E-8</v>
      </c>
      <c r="T479" s="5">
        <v>-4.1554481587752102E-7</v>
      </c>
    </row>
    <row r="480" spans="1:20" x14ac:dyDescent="0.2">
      <c r="A480" s="5">
        <v>1.0000000000000001E-5</v>
      </c>
      <c r="B480" s="5">
        <v>3.669</v>
      </c>
      <c r="C480" s="5">
        <v>63092.485167971499</v>
      </c>
      <c r="D480" s="5">
        <v>59017.457272950502</v>
      </c>
      <c r="E480" s="5">
        <v>0</v>
      </c>
      <c r="F480" s="5">
        <v>0</v>
      </c>
      <c r="G480" s="5">
        <v>0</v>
      </c>
      <c r="H480" s="5">
        <v>0</v>
      </c>
      <c r="I480" s="5">
        <v>184701.54830518199</v>
      </c>
      <c r="J480" s="5">
        <v>19116.1863169524</v>
      </c>
      <c r="K480" s="5">
        <v>-9.1107186910364194E-8</v>
      </c>
      <c r="L480" s="5">
        <v>-4.7551994857235301E-7</v>
      </c>
      <c r="M480" s="5">
        <v>-2.08398335293076E-7</v>
      </c>
      <c r="N480" s="5">
        <v>-4.1554472083135303E-6</v>
      </c>
      <c r="O480" s="5">
        <v>184701.548277355</v>
      </c>
      <c r="P480" s="5">
        <v>19039.082577916401</v>
      </c>
      <c r="Q480" s="5">
        <v>-9.11071643425562E-8</v>
      </c>
      <c r="R480" s="5">
        <v>-4.7551983078315701E-7</v>
      </c>
      <c r="S480" s="5">
        <v>-2.0839828367153299E-7</v>
      </c>
      <c r="T480" s="5">
        <v>-4.1554461789844103E-6</v>
      </c>
    </row>
    <row r="481" spans="1:20" x14ac:dyDescent="0.2">
      <c r="A481" s="5">
        <v>1E-4</v>
      </c>
      <c r="B481" s="5">
        <v>3.669</v>
      </c>
      <c r="C481" s="5">
        <v>59532.437459188601</v>
      </c>
      <c r="D481" s="5">
        <v>59294.9097475007</v>
      </c>
      <c r="E481" s="5">
        <v>0</v>
      </c>
      <c r="F481" s="5">
        <v>7.1463672513624302E-2</v>
      </c>
      <c r="G481" s="5">
        <v>0</v>
      </c>
      <c r="H481" s="5">
        <v>0.20037324008179899</v>
      </c>
      <c r="I481" s="5">
        <v>183678.03846568399</v>
      </c>
      <c r="J481" s="5">
        <v>19122.917747757401</v>
      </c>
      <c r="K481" s="5">
        <v>-9.1102998114923297E-7</v>
      </c>
      <c r="L481" s="5">
        <v>-4.75497859509281E-6</v>
      </c>
      <c r="M481" s="5">
        <v>-2.0838872359439598E-6</v>
      </c>
      <c r="N481" s="5">
        <v>-4.1552352475076102E-5</v>
      </c>
      <c r="O481" s="5">
        <v>183678.03568659801</v>
      </c>
      <c r="P481" s="5">
        <v>19045.811484404399</v>
      </c>
      <c r="Q481" s="5">
        <v>-9.1102773049009501E-7</v>
      </c>
      <c r="R481" s="5">
        <v>-4.7549668481355399E-6</v>
      </c>
      <c r="S481" s="5">
        <v>-2.0838820877938901E-6</v>
      </c>
      <c r="T481" s="5">
        <v>-4.1552249822419002E-5</v>
      </c>
    </row>
    <row r="482" spans="1:20" x14ac:dyDescent="0.2">
      <c r="A482" s="5">
        <v>1E-3</v>
      </c>
      <c r="B482" s="5">
        <v>3.669</v>
      </c>
      <c r="C482" s="5">
        <v>61831.898843674098</v>
      </c>
      <c r="D482" s="5">
        <v>59166.041712827297</v>
      </c>
      <c r="E482" s="5">
        <v>0</v>
      </c>
      <c r="F482" s="5">
        <v>0.10906925169528101</v>
      </c>
      <c r="G482" s="5">
        <v>0</v>
      </c>
      <c r="H482" s="5">
        <v>0.25150510283746802</v>
      </c>
      <c r="I482" s="5">
        <v>173960.95604236299</v>
      </c>
      <c r="J482" s="5">
        <v>19143.214972981299</v>
      </c>
      <c r="K482" s="5">
        <v>-9.5973020115154206E-6</v>
      </c>
      <c r="L482" s="5">
        <v>-5.0091364681426901E-5</v>
      </c>
      <c r="M482" s="5">
        <v>-2.1952805876409E-5</v>
      </c>
      <c r="N482" s="5">
        <v>-4.37712454958536E-4</v>
      </c>
      <c r="O482" s="5">
        <v>173960.69656170101</v>
      </c>
      <c r="P482" s="5">
        <v>19065.920288117501</v>
      </c>
      <c r="Q482" s="5">
        <v>-9.5970494990741898E-6</v>
      </c>
      <c r="R482" s="5">
        <v>-5.0090046746396498E-5</v>
      </c>
      <c r="S482" s="5">
        <v>-2.19522282821087E-5</v>
      </c>
      <c r="T482" s="5">
        <v>-4.3770093910080798E-4</v>
      </c>
    </row>
    <row r="483" spans="1:20" x14ac:dyDescent="0.2">
      <c r="A483" s="5">
        <v>0.01</v>
      </c>
      <c r="B483" s="5">
        <v>3.669</v>
      </c>
      <c r="C483" s="5">
        <v>69886.497755858101</v>
      </c>
      <c r="D483" s="5">
        <v>59162.793898432297</v>
      </c>
      <c r="E483" s="5">
        <v>0</v>
      </c>
      <c r="F483" s="5">
        <v>0</v>
      </c>
      <c r="G483" s="5">
        <v>0</v>
      </c>
      <c r="H483" s="5">
        <v>0</v>
      </c>
      <c r="I483" s="5">
        <v>120205.111289005</v>
      </c>
      <c r="J483" s="5">
        <v>19410.053530523801</v>
      </c>
      <c r="K483" s="5">
        <v>-1.2869577314814001E-4</v>
      </c>
      <c r="L483" s="5">
        <v>-6.7165730548887799E-4</v>
      </c>
      <c r="M483" s="5">
        <v>-2.9437161541580602E-4</v>
      </c>
      <c r="N483" s="5">
        <v>-5.8652201724770604E-3</v>
      </c>
      <c r="O483" s="5">
        <v>120179.832492008</v>
      </c>
      <c r="P483" s="5">
        <v>19331.239743577102</v>
      </c>
      <c r="Q483" s="5">
        <v>-1.2871158900834499E-4</v>
      </c>
      <c r="R483" s="5">
        <v>-6.7173984166209297E-4</v>
      </c>
      <c r="S483" s="5">
        <v>-2.9440779093039599E-4</v>
      </c>
      <c r="T483" s="5">
        <v>-5.8659404088208401E-3</v>
      </c>
    </row>
    <row r="484" spans="1:20" x14ac:dyDescent="0.2">
      <c r="A484" s="5">
        <v>0.1</v>
      </c>
      <c r="B484" s="5">
        <v>3.669</v>
      </c>
      <c r="C484" s="5">
        <v>88033.406384677699</v>
      </c>
      <c r="D484" s="5">
        <v>58480.350844796201</v>
      </c>
      <c r="E484" s="5">
        <v>0</v>
      </c>
      <c r="F484" s="5">
        <v>0</v>
      </c>
      <c r="G484" s="5">
        <v>0</v>
      </c>
      <c r="H484" s="5">
        <v>0</v>
      </c>
      <c r="I484" s="5">
        <v>65944.047931072302</v>
      </c>
      <c r="J484" s="5">
        <v>21273.677514208299</v>
      </c>
      <c r="K484" s="5">
        <v>-2.3925046419999E-3</v>
      </c>
      <c r="L484" s="5">
        <v>-1.24698886041332E-2</v>
      </c>
      <c r="M484" s="5">
        <v>-5.4702776127746999E-3</v>
      </c>
      <c r="N484" s="5">
        <v>-0.10752823084492701</v>
      </c>
      <c r="O484" s="5">
        <v>65627.256733732298</v>
      </c>
      <c r="P484" s="5">
        <v>21188.612212698201</v>
      </c>
      <c r="Q484" s="5">
        <v>-2.3945108707864602E-3</v>
      </c>
      <c r="R484" s="5">
        <v>-1.24803298343282E-2</v>
      </c>
      <c r="S484" s="5">
        <v>-5.47486264321052E-3</v>
      </c>
      <c r="T484" s="5">
        <v>-0.107617004851336</v>
      </c>
    </row>
    <row r="485" spans="1:20" x14ac:dyDescent="0.2">
      <c r="A485" s="5">
        <v>1</v>
      </c>
      <c r="B485" s="5">
        <v>3.669</v>
      </c>
      <c r="C485" s="5">
        <v>110495.118990344</v>
      </c>
      <c r="D485" s="5">
        <v>58323.238381260402</v>
      </c>
      <c r="E485" s="5">
        <v>0</v>
      </c>
      <c r="F485" s="5">
        <v>0</v>
      </c>
      <c r="G485" s="5">
        <v>0</v>
      </c>
      <c r="H485" s="5">
        <v>0</v>
      </c>
      <c r="I485" s="5">
        <v>41804.3066764459</v>
      </c>
      <c r="J485" s="5">
        <v>22953.400075437199</v>
      </c>
      <c r="K485" s="5">
        <v>-3.7059667073951398E-2</v>
      </c>
      <c r="L485" s="5">
        <v>-0.189303395359464</v>
      </c>
      <c r="M485" s="5">
        <v>-8.42131538964732E-2</v>
      </c>
      <c r="N485" s="5">
        <v>-0.23753965698471799</v>
      </c>
      <c r="O485" s="5">
        <v>41254.253776407997</v>
      </c>
      <c r="P485" s="5">
        <v>22736.2947216106</v>
      </c>
      <c r="Q485" s="5">
        <v>-3.7827045773606897E-2</v>
      </c>
      <c r="R485" s="5">
        <v>-0.193136658850521</v>
      </c>
      <c r="S485" s="5">
        <v>-8.5945105155283405E-2</v>
      </c>
      <c r="T485" s="5">
        <v>-0.212765310353315</v>
      </c>
    </row>
    <row r="486" spans="1:20" x14ac:dyDescent="0.2">
      <c r="A486" s="5">
        <v>10</v>
      </c>
      <c r="B486" s="5">
        <v>3.669</v>
      </c>
      <c r="C486" s="5">
        <v>115374.794123995</v>
      </c>
      <c r="D486" s="5">
        <v>58311.6717799295</v>
      </c>
      <c r="E486" s="5">
        <v>0</v>
      </c>
      <c r="F486" s="5">
        <v>0</v>
      </c>
      <c r="G486" s="5">
        <v>0</v>
      </c>
      <c r="H486" s="5">
        <v>0</v>
      </c>
      <c r="I486" s="5">
        <v>29230.947279763499</v>
      </c>
      <c r="J486" s="5">
        <v>25284.562964115099</v>
      </c>
      <c r="K486" s="5">
        <v>-0.35633717620927502</v>
      </c>
      <c r="L486" s="5">
        <v>-0.89603596534586705</v>
      </c>
      <c r="M486" s="5">
        <v>-0.76413125066947896</v>
      </c>
      <c r="N486" s="5">
        <v>-0.60771485736676301</v>
      </c>
      <c r="O486" s="5">
        <v>29085.5171941025</v>
      </c>
      <c r="P486" s="5">
        <v>25173.955134134001</v>
      </c>
      <c r="Q486" s="5">
        <v>-0.36350968829847502</v>
      </c>
      <c r="R486" s="5">
        <v>-0.87749772383241798</v>
      </c>
      <c r="S486" s="5">
        <v>-0.77848702472989795</v>
      </c>
      <c r="T486" s="5">
        <v>-0.594343572103326</v>
      </c>
    </row>
    <row r="487" spans="1:20" x14ac:dyDescent="0.2">
      <c r="A487" s="5">
        <v>100</v>
      </c>
      <c r="B487" s="5">
        <v>3.669</v>
      </c>
      <c r="C487" s="5">
        <v>115375.70880815299</v>
      </c>
      <c r="D487" s="5">
        <v>58311.602924211002</v>
      </c>
      <c r="E487" s="5">
        <v>0</v>
      </c>
      <c r="F487" s="5">
        <v>0</v>
      </c>
      <c r="G487" s="5">
        <v>0</v>
      </c>
      <c r="H487" s="5">
        <v>0</v>
      </c>
      <c r="I487" s="5">
        <v>37526.497877473899</v>
      </c>
      <c r="J487" s="5">
        <v>25125.493454642099</v>
      </c>
      <c r="K487" s="5">
        <v>-1.9805770049823099</v>
      </c>
      <c r="L487" s="5">
        <v>-0.93396148295011805</v>
      </c>
      <c r="M487" s="5">
        <v>-3.03948597401638</v>
      </c>
      <c r="N487" s="5">
        <v>-0.54455668079892305</v>
      </c>
      <c r="O487" s="5">
        <v>37746.204837203899</v>
      </c>
      <c r="P487" s="5">
        <v>24910.178783582702</v>
      </c>
      <c r="Q487" s="5">
        <v>-2.01514355027403</v>
      </c>
      <c r="R487" s="5">
        <v>-0.86262212319845299</v>
      </c>
      <c r="S487" s="5">
        <v>-3.06809097859434</v>
      </c>
      <c r="T487" s="5">
        <v>-0.474752846892531</v>
      </c>
    </row>
    <row r="488" spans="1:20" x14ac:dyDescent="0.2">
      <c r="A488" s="5">
        <v>9.999999999999989E-7</v>
      </c>
      <c r="B488" s="5">
        <v>4.0549999999999899</v>
      </c>
      <c r="C488" s="5">
        <v>86888.917626929499</v>
      </c>
      <c r="D488" s="5">
        <v>58106.381554676103</v>
      </c>
      <c r="E488" s="5">
        <v>0</v>
      </c>
      <c r="F488" s="5">
        <v>0</v>
      </c>
      <c r="G488" s="5">
        <v>0</v>
      </c>
      <c r="H488" s="5">
        <v>0</v>
      </c>
      <c r="I488" s="5">
        <v>184803.60465028399</v>
      </c>
      <c r="J488" s="5">
        <v>15359.0841384291</v>
      </c>
      <c r="K488" s="5">
        <v>-9.11071639211997E-9</v>
      </c>
      <c r="L488" s="5">
        <v>-4.7551985145442101E-8</v>
      </c>
      <c r="M488" s="5">
        <v>-2.0839828576593801E-8</v>
      </c>
      <c r="N488" s="5">
        <v>-4.1554482728497303E-7</v>
      </c>
      <c r="O488" s="5">
        <v>184803.60465003201</v>
      </c>
      <c r="P488" s="5">
        <v>15306.3312876331</v>
      </c>
      <c r="Q488" s="5">
        <v>-9.1107161879244007E-9</v>
      </c>
      <c r="R488" s="5">
        <v>-4.7551984079675197E-8</v>
      </c>
      <c r="S488" s="5">
        <v>-2.0839828109517599E-8</v>
      </c>
      <c r="T488" s="5">
        <v>-4.1554481797150399E-7</v>
      </c>
    </row>
    <row r="489" spans="1:20" x14ac:dyDescent="0.2">
      <c r="A489" s="5">
        <v>1.0000000000000001E-5</v>
      </c>
      <c r="B489" s="5">
        <v>4.0549999999999899</v>
      </c>
      <c r="C489" s="5">
        <v>63092.485167971499</v>
      </c>
      <c r="D489" s="5">
        <v>59017.457272950502</v>
      </c>
      <c r="E489" s="5">
        <v>0</v>
      </c>
      <c r="F489" s="5">
        <v>0</v>
      </c>
      <c r="G489" s="5">
        <v>0</v>
      </c>
      <c r="H489" s="5">
        <v>0</v>
      </c>
      <c r="I489" s="5">
        <v>184701.54830208101</v>
      </c>
      <c r="J489" s="5">
        <v>15359.0841956285</v>
      </c>
      <c r="K489" s="5">
        <v>-9.1107184504298207E-8</v>
      </c>
      <c r="L489" s="5">
        <v>-4.7551993840791E-7</v>
      </c>
      <c r="M489" s="5">
        <v>-2.08398330109524E-7</v>
      </c>
      <c r="N489" s="5">
        <v>-4.1554473197290204E-6</v>
      </c>
      <c r="O489" s="5">
        <v>184701.54827690299</v>
      </c>
      <c r="P489" s="5">
        <v>15306.331286959699</v>
      </c>
      <c r="Q489" s="5">
        <v>-9.1107164084745894E-8</v>
      </c>
      <c r="R489" s="5">
        <v>-4.7551983183120199E-7</v>
      </c>
      <c r="S489" s="5">
        <v>-2.08398283401893E-7</v>
      </c>
      <c r="T489" s="5">
        <v>-4.1554463883828201E-6</v>
      </c>
    </row>
    <row r="490" spans="1:20" x14ac:dyDescent="0.2">
      <c r="A490" s="5">
        <v>1E-4</v>
      </c>
      <c r="B490" s="5">
        <v>4.0549999999999899</v>
      </c>
      <c r="C490" s="5">
        <v>59532.437459188601</v>
      </c>
      <c r="D490" s="5">
        <v>59294.9097475007</v>
      </c>
      <c r="E490" s="5">
        <v>0</v>
      </c>
      <c r="F490" s="5">
        <v>7.1463672513624302E-2</v>
      </c>
      <c r="G490" s="5">
        <v>0</v>
      </c>
      <c r="H490" s="5">
        <v>0.20037324008179899</v>
      </c>
      <c r="I490" s="5">
        <v>183678.03815595101</v>
      </c>
      <c r="J490" s="5">
        <v>15366.5355270738</v>
      </c>
      <c r="K490" s="5">
        <v>-9.1102974112439403E-7</v>
      </c>
      <c r="L490" s="5">
        <v>-4.7549775816641104E-6</v>
      </c>
      <c r="M490" s="5">
        <v>-2.0838867189166501E-6</v>
      </c>
      <c r="N490" s="5">
        <v>-4.15523636411187E-5</v>
      </c>
      <c r="O490" s="5">
        <v>183678.03564128</v>
      </c>
      <c r="P490" s="5">
        <v>15313.7756019791</v>
      </c>
      <c r="Q490" s="5">
        <v>-9.1102770472078698E-7</v>
      </c>
      <c r="R490" s="5">
        <v>-4.7549669529784101E-6</v>
      </c>
      <c r="S490" s="5">
        <v>-2.08388206085377E-6</v>
      </c>
      <c r="T490" s="5">
        <v>-4.1552270760565002E-5</v>
      </c>
    </row>
    <row r="491" spans="1:20" x14ac:dyDescent="0.2">
      <c r="A491" s="5">
        <v>1E-3</v>
      </c>
      <c r="B491" s="5">
        <v>4.0549999999999899</v>
      </c>
      <c r="C491" s="5">
        <v>61831.898843674098</v>
      </c>
      <c r="D491" s="5">
        <v>59166.041712827297</v>
      </c>
      <c r="E491" s="5">
        <v>0</v>
      </c>
      <c r="F491" s="5">
        <v>0.10906925169528101</v>
      </c>
      <c r="G491" s="5">
        <v>0</v>
      </c>
      <c r="H491" s="5">
        <v>0.25150510283746802</v>
      </c>
      <c r="I491" s="5">
        <v>173960.92595651399</v>
      </c>
      <c r="J491" s="5">
        <v>15388.7864259703</v>
      </c>
      <c r="K491" s="5">
        <v>-9.5972743274826793E-6</v>
      </c>
      <c r="L491" s="5">
        <v>-5.0091246807892502E-5</v>
      </c>
      <c r="M491" s="5">
        <v>-2.19527461115108E-5</v>
      </c>
      <c r="N491" s="5">
        <v>-4.3771365153206501E-4</v>
      </c>
      <c r="O491" s="5">
        <v>173960.69118679099</v>
      </c>
      <c r="P491" s="5">
        <v>15336.0216419015</v>
      </c>
      <c r="Q491" s="5">
        <v>-9.59704584506142E-6</v>
      </c>
      <c r="R491" s="5">
        <v>-5.0090054291163101E-5</v>
      </c>
      <c r="S491" s="5">
        <v>-2.1952223483053799E-5</v>
      </c>
      <c r="T491" s="5">
        <v>-4.37703231447583E-4</v>
      </c>
    </row>
    <row r="492" spans="1:20" x14ac:dyDescent="0.2">
      <c r="A492" s="5">
        <v>0.01</v>
      </c>
      <c r="B492" s="5">
        <v>4.0549999999999899</v>
      </c>
      <c r="C492" s="5">
        <v>69886.497755858101</v>
      </c>
      <c r="D492" s="5">
        <v>59162.793898432297</v>
      </c>
      <c r="E492" s="5">
        <v>0</v>
      </c>
      <c r="F492" s="5">
        <v>0</v>
      </c>
      <c r="G492" s="5">
        <v>0</v>
      </c>
      <c r="H492" s="5">
        <v>0</v>
      </c>
      <c r="I492" s="5">
        <v>120198.8949913</v>
      </c>
      <c r="J492" s="5">
        <v>15684.539050093001</v>
      </c>
      <c r="K492" s="5">
        <v>-1.2871060305794801E-4</v>
      </c>
      <c r="L492" s="5">
        <v>-6.7173950674379501E-4</v>
      </c>
      <c r="M492" s="5">
        <v>-2.9440617904840402E-4</v>
      </c>
      <c r="N492" s="5">
        <v>-5.8663395409071202E-3</v>
      </c>
      <c r="O492" s="5">
        <v>120181.57151269499</v>
      </c>
      <c r="P492" s="5">
        <v>15630.506554539101</v>
      </c>
      <c r="Q492" s="5">
        <v>-1.28691822143843E-4</v>
      </c>
      <c r="R492" s="5">
        <v>-6.7164149608399198E-4</v>
      </c>
      <c r="S492" s="5">
        <v>-2.9436322143207099E-4</v>
      </c>
      <c r="T492" s="5">
        <v>-5.8654841736978597E-3</v>
      </c>
    </row>
    <row r="493" spans="1:20" x14ac:dyDescent="0.2">
      <c r="A493" s="5">
        <v>0.1</v>
      </c>
      <c r="B493" s="5">
        <v>4.0549999999999899</v>
      </c>
      <c r="C493" s="5">
        <v>88033.406384677699</v>
      </c>
      <c r="D493" s="5">
        <v>58480.350844796201</v>
      </c>
      <c r="E493" s="5">
        <v>0</v>
      </c>
      <c r="F493" s="5">
        <v>0</v>
      </c>
      <c r="G493" s="5">
        <v>0</v>
      </c>
      <c r="H493" s="5">
        <v>0</v>
      </c>
      <c r="I493" s="5">
        <v>65814.247722807006</v>
      </c>
      <c r="J493" s="5">
        <v>17757.0014695957</v>
      </c>
      <c r="K493" s="5">
        <v>-2.3924907289391002E-3</v>
      </c>
      <c r="L493" s="5">
        <v>-1.24714729273775E-2</v>
      </c>
      <c r="M493" s="5">
        <v>-5.4704676294129598E-3</v>
      </c>
      <c r="N493" s="5">
        <v>-0.107678077411933</v>
      </c>
      <c r="O493" s="5">
        <v>65527.620930176403</v>
      </c>
      <c r="P493" s="5">
        <v>17690.518732285102</v>
      </c>
      <c r="Q493" s="5">
        <v>-2.3943031027471701E-3</v>
      </c>
      <c r="R493" s="5">
        <v>-1.2480907681391399E-2</v>
      </c>
      <c r="S493" s="5">
        <v>-5.4746099489005598E-3</v>
      </c>
      <c r="T493" s="5">
        <v>-0.107758491567433</v>
      </c>
    </row>
    <row r="494" spans="1:20" x14ac:dyDescent="0.2">
      <c r="A494" s="5">
        <v>1</v>
      </c>
      <c r="B494" s="5">
        <v>4.0549999999999899</v>
      </c>
      <c r="C494" s="5">
        <v>110495.118990344</v>
      </c>
      <c r="D494" s="5">
        <v>58323.238381260402</v>
      </c>
      <c r="E494" s="5">
        <v>0</v>
      </c>
      <c r="F494" s="5">
        <v>0</v>
      </c>
      <c r="G494" s="5">
        <v>0</v>
      </c>
      <c r="H494" s="5">
        <v>0</v>
      </c>
      <c r="I494" s="5">
        <v>41159.416676520203</v>
      </c>
      <c r="J494" s="5">
        <v>19746.552972168902</v>
      </c>
      <c r="K494" s="5">
        <v>-3.7255505995218201E-2</v>
      </c>
      <c r="L494" s="5">
        <v>-0.19067472563739399</v>
      </c>
      <c r="M494" s="5">
        <v>-8.4708745591783194E-2</v>
      </c>
      <c r="N494" s="5">
        <v>-0.244228566269585</v>
      </c>
      <c r="O494" s="5">
        <v>40692.077865175997</v>
      </c>
      <c r="P494" s="5">
        <v>19513.210699471299</v>
      </c>
      <c r="Q494" s="5">
        <v>-3.7894316300001799E-2</v>
      </c>
      <c r="R494" s="5">
        <v>-0.193878562503779</v>
      </c>
      <c r="S494" s="5">
        <v>-8.6152285478097002E-2</v>
      </c>
      <c r="T494" s="5">
        <v>-0.22149269682320299</v>
      </c>
    </row>
    <row r="495" spans="1:20" x14ac:dyDescent="0.2">
      <c r="A495" s="5">
        <v>10</v>
      </c>
      <c r="B495" s="5">
        <v>4.0549999999999899</v>
      </c>
      <c r="C495" s="5">
        <v>115374.794123995</v>
      </c>
      <c r="D495" s="5">
        <v>58311.6717799295</v>
      </c>
      <c r="E495" s="5">
        <v>0</v>
      </c>
      <c r="F495" s="5">
        <v>0</v>
      </c>
      <c r="G495" s="5">
        <v>0</v>
      </c>
      <c r="H495" s="5">
        <v>0</v>
      </c>
      <c r="I495" s="5">
        <v>27156.954598436401</v>
      </c>
      <c r="J495" s="5">
        <v>22638.7075493464</v>
      </c>
      <c r="K495" s="5">
        <v>-0.35995653367755998</v>
      </c>
      <c r="L495" s="5">
        <v>-0.96589582711024102</v>
      </c>
      <c r="M495" s="5">
        <v>-0.77627858084339896</v>
      </c>
      <c r="N495" s="5">
        <v>-0.66550888082692805</v>
      </c>
      <c r="O495" s="5">
        <v>26985.310980550799</v>
      </c>
      <c r="P495" s="5">
        <v>22557.6430710969</v>
      </c>
      <c r="Q495" s="5">
        <v>-0.36618205659805803</v>
      </c>
      <c r="R495" s="5">
        <v>-0.95227025460286896</v>
      </c>
      <c r="S495" s="5">
        <v>-0.78889149820854798</v>
      </c>
      <c r="T495" s="5">
        <v>-0.65319224709307699</v>
      </c>
    </row>
    <row r="496" spans="1:20" x14ac:dyDescent="0.2">
      <c r="A496" s="5">
        <v>100</v>
      </c>
      <c r="B496" s="5">
        <v>4.0549999999999899</v>
      </c>
      <c r="C496" s="5">
        <v>115375.70880815299</v>
      </c>
      <c r="D496" s="5">
        <v>58311.602924211002</v>
      </c>
      <c r="E496" s="5">
        <v>0</v>
      </c>
      <c r="F496" s="5">
        <v>0</v>
      </c>
      <c r="G496" s="5">
        <v>0</v>
      </c>
      <c r="H496" s="5">
        <v>0</v>
      </c>
      <c r="I496" s="5">
        <v>35211.078423938903</v>
      </c>
      <c r="J496" s="5">
        <v>22535.694116017799</v>
      </c>
      <c r="K496" s="5">
        <v>-2.06605554195162</v>
      </c>
      <c r="L496" s="5">
        <v>-1.00214183499688</v>
      </c>
      <c r="M496" s="5">
        <v>-3.2516238236559301</v>
      </c>
      <c r="N496" s="5">
        <v>-0.60064859330151099</v>
      </c>
      <c r="O496" s="5">
        <v>35484.970517285401</v>
      </c>
      <c r="P496" s="5">
        <v>22375.1900509144</v>
      </c>
      <c r="Q496" s="5">
        <v>-2.0957995221755601</v>
      </c>
      <c r="R496" s="5">
        <v>-0.97145203865701002</v>
      </c>
      <c r="S496" s="5">
        <v>-3.2784137267231399</v>
      </c>
      <c r="T496" s="5">
        <v>-0.53630870548496601</v>
      </c>
    </row>
    <row r="497" spans="1:20" x14ac:dyDescent="0.2">
      <c r="A497" s="5">
        <v>9.999999999999989E-7</v>
      </c>
      <c r="B497" s="5">
        <v>4.4820000000000002</v>
      </c>
      <c r="C497" s="5">
        <v>86888.917626929499</v>
      </c>
      <c r="D497" s="5">
        <v>58106.381554676103</v>
      </c>
      <c r="E497" s="5">
        <v>0</v>
      </c>
      <c r="F497" s="5">
        <v>0</v>
      </c>
      <c r="G497" s="5">
        <v>0</v>
      </c>
      <c r="H497" s="5">
        <v>0</v>
      </c>
      <c r="I497" s="5">
        <v>184803.60465025599</v>
      </c>
      <c r="J497" s="5">
        <v>11243.87679762</v>
      </c>
      <c r="K497" s="5">
        <v>-9.1107163703315298E-9</v>
      </c>
      <c r="L497" s="5">
        <v>-4.7551985053396699E-8</v>
      </c>
      <c r="M497" s="5">
        <v>-2.0839828529653601E-8</v>
      </c>
      <c r="N497" s="5">
        <v>-4.1554482829390399E-7</v>
      </c>
      <c r="O497" s="5">
        <v>184803.60465002799</v>
      </c>
      <c r="P497" s="5">
        <v>11207.428742571001</v>
      </c>
      <c r="Q497" s="5">
        <v>-9.1107161855897992E-9</v>
      </c>
      <c r="R497" s="5">
        <v>-4.75519840891655E-8</v>
      </c>
      <c r="S497" s="5">
        <v>-2.0839828107075699E-8</v>
      </c>
      <c r="T497" s="5">
        <v>-4.1554481986772701E-7</v>
      </c>
    </row>
    <row r="498" spans="1:20" x14ac:dyDescent="0.2">
      <c r="A498" s="5">
        <v>1.0000000000000001E-5</v>
      </c>
      <c r="B498" s="5">
        <v>4.4820000000000002</v>
      </c>
      <c r="C498" s="5">
        <v>63092.485167971499</v>
      </c>
      <c r="D498" s="5">
        <v>59017.457272950502</v>
      </c>
      <c r="E498" s="5">
        <v>0</v>
      </c>
      <c r="F498" s="5">
        <v>0</v>
      </c>
      <c r="G498" s="5">
        <v>0</v>
      </c>
      <c r="H498" s="5">
        <v>0</v>
      </c>
      <c r="I498" s="5">
        <v>184701.54829927301</v>
      </c>
      <c r="J498" s="5">
        <v>11243.876784771601</v>
      </c>
      <c r="K498" s="5">
        <v>-9.1107182325465695E-8</v>
      </c>
      <c r="L498" s="5">
        <v>-4.7551992920341202E-7</v>
      </c>
      <c r="M498" s="5">
        <v>-2.0839832541551299E-7</v>
      </c>
      <c r="N498" s="5">
        <v>-4.1554474206222199E-6</v>
      </c>
      <c r="O498" s="5">
        <v>184701.548276494</v>
      </c>
      <c r="P498" s="5">
        <v>11207.428742565</v>
      </c>
      <c r="Q498" s="5">
        <v>-9.1107163851283496E-8</v>
      </c>
      <c r="R498" s="5">
        <v>-4.7551983278026302E-7</v>
      </c>
      <c r="S498" s="5">
        <v>-2.08398283157719E-7</v>
      </c>
      <c r="T498" s="5">
        <v>-4.1554465780052502E-6</v>
      </c>
    </row>
    <row r="499" spans="1:20" x14ac:dyDescent="0.2">
      <c r="A499" s="5">
        <v>1E-4</v>
      </c>
      <c r="B499" s="5">
        <v>4.4820000000000002</v>
      </c>
      <c r="C499" s="5">
        <v>59532.437459188601</v>
      </c>
      <c r="D499" s="5">
        <v>59294.9097475007</v>
      </c>
      <c r="E499" s="5">
        <v>0</v>
      </c>
      <c r="F499" s="5">
        <v>7.1463672513624302E-2</v>
      </c>
      <c r="G499" s="5">
        <v>0</v>
      </c>
      <c r="H499" s="5">
        <v>0.20037324008179899</v>
      </c>
      <c r="I499" s="5">
        <v>183678.03787508301</v>
      </c>
      <c r="J499" s="5">
        <v>11252.0609371664</v>
      </c>
      <c r="K499" s="5">
        <v>-9.1102952380480496E-7</v>
      </c>
      <c r="L499" s="5">
        <v>-4.7549766641376999E-6</v>
      </c>
      <c r="M499" s="5">
        <v>-2.0838862508026098E-6</v>
      </c>
      <c r="N499" s="5">
        <v>-4.1552373754297502E-5</v>
      </c>
      <c r="O499" s="5">
        <v>183678.03559968399</v>
      </c>
      <c r="P499" s="5">
        <v>11215.609769698</v>
      </c>
      <c r="Q499" s="5">
        <v>-9.1102768143871995E-7</v>
      </c>
      <c r="R499" s="5">
        <v>-4.7549670481991901E-6</v>
      </c>
      <c r="S499" s="5">
        <v>-2.0838820365804299E-6</v>
      </c>
      <c r="T499" s="5">
        <v>-4.1552289723731102E-5</v>
      </c>
    </row>
    <row r="500" spans="1:20" x14ac:dyDescent="0.2">
      <c r="A500" s="5">
        <v>1E-3</v>
      </c>
      <c r="B500" s="5">
        <v>4.4820000000000002</v>
      </c>
      <c r="C500" s="5">
        <v>61831.898843674098</v>
      </c>
      <c r="D500" s="5">
        <v>59166.041712827297</v>
      </c>
      <c r="E500" s="5">
        <v>0</v>
      </c>
      <c r="F500" s="5">
        <v>0.10906925169528101</v>
      </c>
      <c r="G500" s="5">
        <v>0</v>
      </c>
      <c r="H500" s="5">
        <v>0.25150510283746802</v>
      </c>
      <c r="I500" s="5">
        <v>173960.89871713999</v>
      </c>
      <c r="J500" s="5">
        <v>11276.3623927725</v>
      </c>
      <c r="K500" s="5">
        <v>-9.5972492531886893E-6</v>
      </c>
      <c r="L500" s="5">
        <v>-5.0091140041288901E-5</v>
      </c>
      <c r="M500" s="5">
        <v>-2.1952691979923E-5</v>
      </c>
      <c r="N500" s="5">
        <v>-4.3771473487177901E-4</v>
      </c>
      <c r="O500" s="5">
        <v>173960.68631879901</v>
      </c>
      <c r="P500" s="5">
        <v>11239.837240881299</v>
      </c>
      <c r="Q500" s="5">
        <v>-9.5970425354181399E-6</v>
      </c>
      <c r="R500" s="5">
        <v>-5.0090061119600297E-5</v>
      </c>
      <c r="S500" s="5">
        <v>-2.1952219135574801E-5</v>
      </c>
      <c r="T500" s="5">
        <v>-4.3770530728081699E-4</v>
      </c>
    </row>
    <row r="501" spans="1:20" x14ac:dyDescent="0.2">
      <c r="A501" s="5">
        <v>0.01</v>
      </c>
      <c r="B501" s="5">
        <v>4.4820000000000002</v>
      </c>
      <c r="C501" s="5">
        <v>69886.497755858101</v>
      </c>
      <c r="D501" s="5">
        <v>59162.793898432297</v>
      </c>
      <c r="E501" s="5">
        <v>0</v>
      </c>
      <c r="F501" s="5">
        <v>0</v>
      </c>
      <c r="G501" s="5">
        <v>0</v>
      </c>
      <c r="H501" s="5">
        <v>0</v>
      </c>
      <c r="I501" s="5">
        <v>120194.21023334299</v>
      </c>
      <c r="J501" s="5">
        <v>11602.5665808823</v>
      </c>
      <c r="K501" s="5">
        <v>-1.2871987372102599E-4</v>
      </c>
      <c r="L501" s="5">
        <v>-6.7179224349451399E-4</v>
      </c>
      <c r="M501" s="5">
        <v>-2.9442796644458402E-4</v>
      </c>
      <c r="N501" s="5">
        <v>-5.8671639504652403E-3</v>
      </c>
      <c r="O501" s="5">
        <v>120174.42606964499</v>
      </c>
      <c r="P501" s="5">
        <v>11565.313507601501</v>
      </c>
      <c r="Q501" s="5">
        <v>-1.28726077340177E-4</v>
      </c>
      <c r="R501" s="5">
        <v>-6.7182461836827597E-4</v>
      </c>
      <c r="S501" s="5">
        <v>-2.9444215605656899E-4</v>
      </c>
      <c r="T501" s="5">
        <v>-5.86744653496824E-3</v>
      </c>
    </row>
    <row r="502" spans="1:20" x14ac:dyDescent="0.2">
      <c r="A502" s="5">
        <v>0.1</v>
      </c>
      <c r="B502" s="5">
        <v>4.4820000000000002</v>
      </c>
      <c r="C502" s="5">
        <v>88033.406384677699</v>
      </c>
      <c r="D502" s="5">
        <v>58480.350844796201</v>
      </c>
      <c r="E502" s="5">
        <v>0</v>
      </c>
      <c r="F502" s="5">
        <v>0</v>
      </c>
      <c r="G502" s="5">
        <v>0</v>
      </c>
      <c r="H502" s="5">
        <v>0</v>
      </c>
      <c r="I502" s="5">
        <v>65689.969126783006</v>
      </c>
      <c r="J502" s="5">
        <v>13911.2621067854</v>
      </c>
      <c r="K502" s="5">
        <v>-2.39346684522692E-3</v>
      </c>
      <c r="L502" s="5">
        <v>-1.24780565881623E-2</v>
      </c>
      <c r="M502" s="5">
        <v>-5.4728997247046199E-3</v>
      </c>
      <c r="N502" s="5">
        <v>-0.10785804141437499</v>
      </c>
      <c r="O502" s="5">
        <v>65434.929582182704</v>
      </c>
      <c r="P502" s="5">
        <v>13853.358065565801</v>
      </c>
      <c r="Q502" s="5">
        <v>-2.3943629921651202E-3</v>
      </c>
      <c r="R502" s="5">
        <v>-1.2482722347438999E-2</v>
      </c>
      <c r="S502" s="5">
        <v>-5.4749480241187498E-3</v>
      </c>
      <c r="T502" s="5">
        <v>-0.107897861322727</v>
      </c>
    </row>
    <row r="503" spans="1:20" x14ac:dyDescent="0.2">
      <c r="A503" s="5">
        <v>1</v>
      </c>
      <c r="B503" s="5">
        <v>4.4820000000000002</v>
      </c>
      <c r="C503" s="5">
        <v>110495.118990344</v>
      </c>
      <c r="D503" s="5">
        <v>58323.238381260402</v>
      </c>
      <c r="E503" s="5">
        <v>0</v>
      </c>
      <c r="F503" s="5">
        <v>0</v>
      </c>
      <c r="G503" s="5">
        <v>0</v>
      </c>
      <c r="H503" s="5">
        <v>0</v>
      </c>
      <c r="I503" s="5">
        <v>40559.452075814501</v>
      </c>
      <c r="J503" s="5">
        <v>16246.4706614482</v>
      </c>
      <c r="K503" s="5">
        <v>-3.7387842562264302E-2</v>
      </c>
      <c r="L503" s="5">
        <v>-0.191697414795371</v>
      </c>
      <c r="M503" s="5">
        <v>-8.5056645296479494E-2</v>
      </c>
      <c r="N503" s="5">
        <v>-0.25089104495310399</v>
      </c>
      <c r="O503" s="5">
        <v>40151.428143375</v>
      </c>
      <c r="P503" s="5">
        <v>16050.4728901539</v>
      </c>
      <c r="Q503" s="5">
        <v>-3.7984169559251102E-2</v>
      </c>
      <c r="R503" s="5">
        <v>-0.194699401751803</v>
      </c>
      <c r="S503" s="5">
        <v>-8.6405724863809402E-2</v>
      </c>
      <c r="T503" s="5">
        <v>-0.22987497058819301</v>
      </c>
    </row>
    <row r="504" spans="1:20" x14ac:dyDescent="0.2">
      <c r="A504" s="5">
        <v>10</v>
      </c>
      <c r="B504" s="5">
        <v>4.4820000000000002</v>
      </c>
      <c r="C504" s="5">
        <v>115374.794123995</v>
      </c>
      <c r="D504" s="5">
        <v>58311.6717799295</v>
      </c>
      <c r="E504" s="5">
        <v>0</v>
      </c>
      <c r="F504" s="5">
        <v>0</v>
      </c>
      <c r="G504" s="5">
        <v>0</v>
      </c>
      <c r="H504" s="5">
        <v>0</v>
      </c>
      <c r="I504" s="5">
        <v>24979.3707594015</v>
      </c>
      <c r="J504" s="5">
        <v>19825.1490106534</v>
      </c>
      <c r="K504" s="5">
        <v>-0.36196603258770599</v>
      </c>
      <c r="L504" s="5">
        <v>-1.0392461854055799</v>
      </c>
      <c r="M504" s="5">
        <v>-0.784845965238677</v>
      </c>
      <c r="N504" s="5">
        <v>-0.72362775367348997</v>
      </c>
      <c r="O504" s="5">
        <v>24848.3190959858</v>
      </c>
      <c r="P504" s="5">
        <v>19768.7950022572</v>
      </c>
      <c r="Q504" s="5">
        <v>-0.36775755338566202</v>
      </c>
      <c r="R504" s="5">
        <v>-1.02510446468364</v>
      </c>
      <c r="S504" s="5">
        <v>-0.79671740880321096</v>
      </c>
      <c r="T504" s="5">
        <v>-0.71559391482615098</v>
      </c>
    </row>
    <row r="505" spans="1:20" x14ac:dyDescent="0.2">
      <c r="A505" s="5">
        <v>100</v>
      </c>
      <c r="B505" s="5">
        <v>4.4820000000000002</v>
      </c>
      <c r="C505" s="5">
        <v>115375.70880815299</v>
      </c>
      <c r="D505" s="5">
        <v>58311.602924211002</v>
      </c>
      <c r="E505" s="5">
        <v>0</v>
      </c>
      <c r="F505" s="5">
        <v>0</v>
      </c>
      <c r="G505" s="5">
        <v>0</v>
      </c>
      <c r="H505" s="5">
        <v>0</v>
      </c>
      <c r="I505" s="5">
        <v>32563.826916858201</v>
      </c>
      <c r="J505" s="5">
        <v>19793.435930676002</v>
      </c>
      <c r="K505" s="5">
        <v>-2.1458280326553099</v>
      </c>
      <c r="L505" s="5">
        <v>-1.1132391784395499</v>
      </c>
      <c r="M505" s="5">
        <v>-3.4632966795264402</v>
      </c>
      <c r="N505" s="5">
        <v>-0.68481275407253595</v>
      </c>
      <c r="O505" s="5">
        <v>32845.997479432197</v>
      </c>
      <c r="P505" s="5">
        <v>19654.999950174701</v>
      </c>
      <c r="Q505" s="5">
        <v>-2.1813013369412801</v>
      </c>
      <c r="R505" s="5">
        <v>-1.0568160501099899</v>
      </c>
      <c r="S505" s="5">
        <v>-3.4979913424843501</v>
      </c>
      <c r="T505" s="5">
        <v>-0.63491465789825097</v>
      </c>
    </row>
    <row r="506" spans="1:20" x14ac:dyDescent="0.2">
      <c r="A506" s="5">
        <v>9.999999999999989E-7</v>
      </c>
      <c r="B506" s="5">
        <v>4.9530000000000003</v>
      </c>
      <c r="C506" s="5">
        <v>86888.917626929499</v>
      </c>
      <c r="D506" s="5">
        <v>58106.381554676103</v>
      </c>
      <c r="E506" s="5">
        <v>0</v>
      </c>
      <c r="F506" s="5">
        <v>0</v>
      </c>
      <c r="G506" s="5">
        <v>0</v>
      </c>
      <c r="H506" s="5">
        <v>0</v>
      </c>
      <c r="I506" s="5">
        <v>184803.60465023</v>
      </c>
      <c r="J506" s="5">
        <v>6740.0318148238002</v>
      </c>
      <c r="K506" s="5">
        <v>-9.1107163506553994E-9</v>
      </c>
      <c r="L506" s="5">
        <v>-4.7551984970274702E-8</v>
      </c>
      <c r="M506" s="5">
        <v>-2.08398284872639E-8</v>
      </c>
      <c r="N506" s="5">
        <v>-4.1554482920502498E-7</v>
      </c>
      <c r="O506" s="5">
        <v>184803.604650024</v>
      </c>
      <c r="P506" s="5">
        <v>6715.5692213368002</v>
      </c>
      <c r="Q506" s="5">
        <v>-9.11071618348143E-9</v>
      </c>
      <c r="R506" s="5">
        <v>-4.7551984097735799E-8</v>
      </c>
      <c r="S506" s="5">
        <v>-2.0839828104870499E-8</v>
      </c>
      <c r="T506" s="5">
        <v>-4.1554482158012698E-7</v>
      </c>
    </row>
    <row r="507" spans="1:20" x14ac:dyDescent="0.2">
      <c r="A507" s="5">
        <v>1.0000000000000001E-5</v>
      </c>
      <c r="B507" s="5">
        <v>4.9530000000000003</v>
      </c>
      <c r="C507" s="5">
        <v>63092.485167971499</v>
      </c>
      <c r="D507" s="5">
        <v>59017.457272950502</v>
      </c>
      <c r="E507" s="5">
        <v>0</v>
      </c>
      <c r="F507" s="5">
        <v>0</v>
      </c>
      <c r="G507" s="5">
        <v>0</v>
      </c>
      <c r="H507" s="5">
        <v>0</v>
      </c>
      <c r="I507" s="5">
        <v>184701.54829673699</v>
      </c>
      <c r="J507" s="5">
        <v>6740.03187969187</v>
      </c>
      <c r="K507" s="5">
        <v>-9.1107180357852906E-8</v>
      </c>
      <c r="L507" s="5">
        <v>-4.7551992089121603E-7</v>
      </c>
      <c r="M507" s="5">
        <v>-2.0839832117655101E-7</v>
      </c>
      <c r="N507" s="5">
        <v>-4.1554475117345598E-6</v>
      </c>
      <c r="O507" s="5">
        <v>184701.548276124</v>
      </c>
      <c r="P507" s="5">
        <v>6715.5692214778901</v>
      </c>
      <c r="Q507" s="5">
        <v>-9.1107163640452403E-8</v>
      </c>
      <c r="R507" s="5">
        <v>-4.7551983363731901E-7</v>
      </c>
      <c r="S507" s="5">
        <v>-2.0839828293721501E-7</v>
      </c>
      <c r="T507" s="5">
        <v>-4.1554467492452704E-6</v>
      </c>
    </row>
    <row r="508" spans="1:20" x14ac:dyDescent="0.2">
      <c r="A508" s="5">
        <v>1E-4</v>
      </c>
      <c r="B508" s="5">
        <v>4.9530000000000003</v>
      </c>
      <c r="C508" s="5">
        <v>59532.437459188601</v>
      </c>
      <c r="D508" s="5">
        <v>59294.9097475007</v>
      </c>
      <c r="E508" s="5">
        <v>0</v>
      </c>
      <c r="F508" s="5">
        <v>7.1463672513624302E-2</v>
      </c>
      <c r="G508" s="5">
        <v>0</v>
      </c>
      <c r="H508" s="5">
        <v>0.20037324008179899</v>
      </c>
      <c r="I508" s="5">
        <v>183678.03762199299</v>
      </c>
      <c r="J508" s="5">
        <v>6749.0195762127896</v>
      </c>
      <c r="K508" s="5">
        <v>-9.1102932749905002E-7</v>
      </c>
      <c r="L508" s="5">
        <v>-4.7549758352783798E-6</v>
      </c>
      <c r="M508" s="5">
        <v>-2.0838858279459601E-6</v>
      </c>
      <c r="N508" s="5">
        <v>-4.1552382884632702E-5</v>
      </c>
      <c r="O508" s="5">
        <v>183678.03556262399</v>
      </c>
      <c r="P508" s="5">
        <v>6724.5749000747401</v>
      </c>
      <c r="Q508" s="5">
        <v>-9.1102766036450603E-7</v>
      </c>
      <c r="R508" s="5">
        <v>-4.7549671339324599E-6</v>
      </c>
      <c r="S508" s="5">
        <v>-2.0838820145477299E-6</v>
      </c>
      <c r="T508" s="5">
        <v>-4.1552306846333998E-5</v>
      </c>
    </row>
    <row r="509" spans="1:20" x14ac:dyDescent="0.2">
      <c r="A509" s="5">
        <v>1E-3</v>
      </c>
      <c r="B509" s="5">
        <v>4.9530000000000003</v>
      </c>
      <c r="C509" s="5">
        <v>61831.898843674098</v>
      </c>
      <c r="D509" s="5">
        <v>59166.041712827297</v>
      </c>
      <c r="E509" s="5">
        <v>0</v>
      </c>
      <c r="F509" s="5">
        <v>0.10906925169528101</v>
      </c>
      <c r="G509" s="5">
        <v>0</v>
      </c>
      <c r="H509" s="5">
        <v>0.25150510283746802</v>
      </c>
      <c r="I509" s="5">
        <v>173960.874122707</v>
      </c>
      <c r="J509" s="5">
        <v>6775.9386030237001</v>
      </c>
      <c r="K509" s="5">
        <v>-9.5972266046967394E-6</v>
      </c>
      <c r="L509" s="5">
        <v>-5.0091043598803298E-5</v>
      </c>
      <c r="M509" s="5">
        <v>-2.1952643084606701E-5</v>
      </c>
      <c r="N509" s="5">
        <v>-4.3771571295681103E-4</v>
      </c>
      <c r="O509" s="5">
        <v>173960.681922152</v>
      </c>
      <c r="P509" s="5">
        <v>6751.4287812139301</v>
      </c>
      <c r="Q509" s="5">
        <v>-9.5970395460630792E-6</v>
      </c>
      <c r="R509" s="5">
        <v>-5.0090067283154102E-5</v>
      </c>
      <c r="S509" s="5">
        <v>-2.1952215208274601E-5</v>
      </c>
      <c r="T509" s="5">
        <v>-4.3770718186307502E-4</v>
      </c>
    </row>
    <row r="510" spans="1:20" x14ac:dyDescent="0.2">
      <c r="A510" s="5">
        <v>0.01</v>
      </c>
      <c r="B510" s="5">
        <v>4.9530000000000003</v>
      </c>
      <c r="C510" s="5">
        <v>69886.497755858101</v>
      </c>
      <c r="D510" s="5">
        <v>59162.793898432297</v>
      </c>
      <c r="E510" s="5">
        <v>0</v>
      </c>
      <c r="F510" s="5">
        <v>0</v>
      </c>
      <c r="G510" s="5">
        <v>0</v>
      </c>
      <c r="H510" s="5">
        <v>0</v>
      </c>
      <c r="I510" s="5">
        <v>120189.97288153799</v>
      </c>
      <c r="J510" s="5">
        <v>7135.2239033257301</v>
      </c>
      <c r="K510" s="5">
        <v>-1.2872662227631499E-4</v>
      </c>
      <c r="L510" s="5">
        <v>-6.7183139686360503E-4</v>
      </c>
      <c r="M510" s="5">
        <v>-2.9444392865948002E-4</v>
      </c>
      <c r="N510" s="5">
        <v>-5.8678346160517796E-3</v>
      </c>
      <c r="O510" s="5">
        <v>120180.121368444</v>
      </c>
      <c r="P510" s="5">
        <v>7110.0738498321098</v>
      </c>
      <c r="Q510" s="5">
        <v>-1.28684551316088E-4</v>
      </c>
      <c r="R510" s="5">
        <v>-6.7161183869334504E-4</v>
      </c>
      <c r="S510" s="5">
        <v>-2.9434769896549798E-4</v>
      </c>
      <c r="T510" s="5">
        <v>-5.8659180213558601E-3</v>
      </c>
    </row>
    <row r="511" spans="1:20" x14ac:dyDescent="0.2">
      <c r="A511" s="5">
        <v>0.1</v>
      </c>
      <c r="B511" s="5">
        <v>4.9530000000000003</v>
      </c>
      <c r="C511" s="5">
        <v>88033.406384677699</v>
      </c>
      <c r="D511" s="5">
        <v>58480.350844796201</v>
      </c>
      <c r="E511" s="5">
        <v>0</v>
      </c>
      <c r="F511" s="5">
        <v>0</v>
      </c>
      <c r="G511" s="5">
        <v>0</v>
      </c>
      <c r="H511" s="5">
        <v>0</v>
      </c>
      <c r="I511" s="5">
        <v>65588.278926940693</v>
      </c>
      <c r="J511" s="5">
        <v>9697.6060416144301</v>
      </c>
      <c r="K511" s="5">
        <v>-2.39226292846011E-3</v>
      </c>
      <c r="L511" s="5">
        <v>-1.2473142321566899E-2</v>
      </c>
      <c r="M511" s="5">
        <v>-5.4703291893408498E-3</v>
      </c>
      <c r="N511" s="5">
        <v>-0.107927888274321</v>
      </c>
      <c r="O511" s="5">
        <v>65349.488862694401</v>
      </c>
      <c r="P511" s="5">
        <v>9661.3156073086993</v>
      </c>
      <c r="Q511" s="5">
        <v>-2.3945285031322801E-3</v>
      </c>
      <c r="R511" s="5">
        <v>-1.24849421354649E-2</v>
      </c>
      <c r="S511" s="5">
        <v>-5.4755081126939597E-3</v>
      </c>
      <c r="T511" s="5">
        <v>-0.108028935609635</v>
      </c>
    </row>
    <row r="512" spans="1:20" x14ac:dyDescent="0.2">
      <c r="A512" s="5">
        <v>1</v>
      </c>
      <c r="B512" s="5">
        <v>4.9530000000000003</v>
      </c>
      <c r="C512" s="5">
        <v>110495.118990344</v>
      </c>
      <c r="D512" s="5">
        <v>58323.238381260402</v>
      </c>
      <c r="E512" s="5">
        <v>0</v>
      </c>
      <c r="F512" s="5">
        <v>0</v>
      </c>
      <c r="G512" s="5">
        <v>0</v>
      </c>
      <c r="H512" s="5">
        <v>0</v>
      </c>
      <c r="I512" s="5">
        <v>39996.310636900002</v>
      </c>
      <c r="J512" s="5">
        <v>12453.139065146999</v>
      </c>
      <c r="K512" s="5">
        <v>-3.7514779132151697E-2</v>
      </c>
      <c r="L512" s="5">
        <v>-0.19266346541162799</v>
      </c>
      <c r="M512" s="5">
        <v>-8.5388250951381403E-2</v>
      </c>
      <c r="N512" s="5">
        <v>-0.25708532198693901</v>
      </c>
      <c r="O512" s="5">
        <v>39631.989553726002</v>
      </c>
      <c r="P512" s="5">
        <v>12240.2161401954</v>
      </c>
      <c r="Q512" s="5">
        <v>-3.80570430069921E-2</v>
      </c>
      <c r="R512" s="5">
        <v>-0.19540246691674101</v>
      </c>
      <c r="S512" s="5">
        <v>-8.6616279671772906E-2</v>
      </c>
      <c r="T512" s="5">
        <v>-0.238201320300262</v>
      </c>
    </row>
    <row r="513" spans="1:20" x14ac:dyDescent="0.2">
      <c r="A513" s="5">
        <v>10</v>
      </c>
      <c r="B513" s="5">
        <v>4.9530000000000003</v>
      </c>
      <c r="C513" s="5">
        <v>115374.794123995</v>
      </c>
      <c r="D513" s="5">
        <v>58311.6717799295</v>
      </c>
      <c r="E513" s="5">
        <v>0</v>
      </c>
      <c r="F513" s="5">
        <v>0</v>
      </c>
      <c r="G513" s="5">
        <v>0</v>
      </c>
      <c r="H513" s="5">
        <v>0</v>
      </c>
      <c r="I513" s="5">
        <v>22711.158247400599</v>
      </c>
      <c r="J513" s="5">
        <v>16823.406272358301</v>
      </c>
      <c r="K513" s="5">
        <v>-0.36470458712467702</v>
      </c>
      <c r="L513" s="5">
        <v>-1.1192560716451401</v>
      </c>
      <c r="M513" s="5">
        <v>-0.79458862509342598</v>
      </c>
      <c r="N513" s="5">
        <v>-0.787289773133656</v>
      </c>
      <c r="O513" s="5">
        <v>22613.661872217701</v>
      </c>
      <c r="P513" s="5">
        <v>16777.295668287301</v>
      </c>
      <c r="Q513" s="5">
        <v>-0.36983873370802001</v>
      </c>
      <c r="R513" s="5">
        <v>-1.1112913769495201</v>
      </c>
      <c r="S513" s="5">
        <v>-0.80522061979005299</v>
      </c>
      <c r="T513" s="5">
        <v>-0.77858526761860503</v>
      </c>
    </row>
    <row r="514" spans="1:20" x14ac:dyDescent="0.2">
      <c r="A514" s="5">
        <v>100</v>
      </c>
      <c r="B514" s="5">
        <v>4.9530000000000003</v>
      </c>
      <c r="C514" s="5">
        <v>115375.70880815299</v>
      </c>
      <c r="D514" s="5">
        <v>58311.602924211002</v>
      </c>
      <c r="E514" s="5">
        <v>0</v>
      </c>
      <c r="F514" s="5">
        <v>0</v>
      </c>
      <c r="G514" s="5">
        <v>0</v>
      </c>
      <c r="H514" s="5">
        <v>0</v>
      </c>
      <c r="I514" s="5">
        <v>30025.281670971701</v>
      </c>
      <c r="J514" s="5">
        <v>16875.649016488602</v>
      </c>
      <c r="K514" s="5">
        <v>-2.2265440356744199</v>
      </c>
      <c r="L514" s="5">
        <v>-1.2134782242439099</v>
      </c>
      <c r="M514" s="5">
        <v>-3.6794911457628601</v>
      </c>
      <c r="N514" s="5">
        <v>-0.75595727327580298</v>
      </c>
      <c r="O514" s="5">
        <v>30148.719185265301</v>
      </c>
      <c r="P514" s="5">
        <v>16778.2950434423</v>
      </c>
      <c r="Q514" s="5">
        <v>-2.2496666719098402</v>
      </c>
      <c r="R514" s="5">
        <v>-1.1827378620628599</v>
      </c>
      <c r="S514" s="5">
        <v>-3.70369851576752</v>
      </c>
      <c r="T514" s="5">
        <v>-0.72472113407347305</v>
      </c>
    </row>
    <row r="515" spans="1:20" x14ac:dyDescent="0.2">
      <c r="A515" s="5">
        <v>9.999999999999989E-7</v>
      </c>
      <c r="B515" s="5">
        <v>5.4740000000000002</v>
      </c>
      <c r="C515" s="5">
        <v>86888.917626929499</v>
      </c>
      <c r="D515" s="5">
        <v>58106.381554676103</v>
      </c>
      <c r="E515" s="5">
        <v>0</v>
      </c>
      <c r="F515" s="5">
        <v>0</v>
      </c>
      <c r="G515" s="5">
        <v>0</v>
      </c>
      <c r="H515" s="5">
        <v>0</v>
      </c>
      <c r="I515" s="5">
        <v>184803.60465020701</v>
      </c>
      <c r="J515" s="5">
        <v>1793.3118223070601</v>
      </c>
      <c r="K515" s="5">
        <v>-9.1107163328347493E-9</v>
      </c>
      <c r="L515" s="5">
        <v>-4.7551984894991201E-8</v>
      </c>
      <c r="M515" s="5">
        <v>-2.08398284488715E-8</v>
      </c>
      <c r="N515" s="5">
        <v>-4.1554483003022698E-7</v>
      </c>
      <c r="O515" s="5">
        <v>184803.60465002101</v>
      </c>
      <c r="P515" s="5">
        <v>1777.1833922886201</v>
      </c>
      <c r="Q515" s="5">
        <v>-9.1107161815718802E-9</v>
      </c>
      <c r="R515" s="5">
        <v>-4.7551984105497897E-8</v>
      </c>
      <c r="S515" s="5">
        <v>-2.08398281028734E-8</v>
      </c>
      <c r="T515" s="5">
        <v>-4.15544823131046E-7</v>
      </c>
    </row>
    <row r="516" spans="1:20" x14ac:dyDescent="0.2">
      <c r="A516" s="5">
        <v>1.0000000000000001E-5</v>
      </c>
      <c r="B516" s="5">
        <v>5.4740000000000002</v>
      </c>
      <c r="C516" s="5">
        <v>63092.485167971499</v>
      </c>
      <c r="D516" s="5">
        <v>59017.457272950502</v>
      </c>
      <c r="E516" s="5">
        <v>0</v>
      </c>
      <c r="F516" s="5">
        <v>0</v>
      </c>
      <c r="G516" s="5">
        <v>0</v>
      </c>
      <c r="H516" s="5">
        <v>0</v>
      </c>
      <c r="I516" s="5">
        <v>184701.54829444099</v>
      </c>
      <c r="J516" s="5">
        <v>1793.3118222238199</v>
      </c>
      <c r="K516" s="5">
        <v>-9.1107178575787898E-8</v>
      </c>
      <c r="L516" s="5">
        <v>-4.7551991336286702E-7</v>
      </c>
      <c r="M516" s="5">
        <v>-2.08398317337326E-7</v>
      </c>
      <c r="N516" s="5">
        <v>-4.1554475942549397E-6</v>
      </c>
      <c r="O516" s="5">
        <v>184701.54827579</v>
      </c>
      <c r="P516" s="5">
        <v>1777.18339229456</v>
      </c>
      <c r="Q516" s="5">
        <v>-9.1107163449503106E-8</v>
      </c>
      <c r="R516" s="5">
        <v>-4.7551983441355298E-7</v>
      </c>
      <c r="S516" s="5">
        <v>-2.0839828273750301E-7</v>
      </c>
      <c r="T516" s="5">
        <v>-4.1554469043372004E-6</v>
      </c>
    </row>
    <row r="517" spans="1:20" x14ac:dyDescent="0.2">
      <c r="A517" s="5">
        <v>1E-4</v>
      </c>
      <c r="B517" s="5">
        <v>5.4740000000000002</v>
      </c>
      <c r="C517" s="5">
        <v>59532.437459188601</v>
      </c>
      <c r="D517" s="5">
        <v>59294.9097475007</v>
      </c>
      <c r="E517" s="5">
        <v>0</v>
      </c>
      <c r="F517" s="5">
        <v>7.1463672513624302E-2</v>
      </c>
      <c r="G517" s="5">
        <v>0</v>
      </c>
      <c r="H517" s="5">
        <v>0.20037324008179899</v>
      </c>
      <c r="I517" s="5">
        <v>183678.03739237401</v>
      </c>
      <c r="J517" s="5">
        <v>1803.1904952313</v>
      </c>
      <c r="K517" s="5">
        <v>-9.1102914974317698E-7</v>
      </c>
      <c r="L517" s="5">
        <v>-4.7549750847797701E-6</v>
      </c>
      <c r="M517" s="5">
        <v>-2.0838854450521202E-6</v>
      </c>
      <c r="N517" s="5">
        <v>-4.1552391155698602E-5</v>
      </c>
      <c r="O517" s="5">
        <v>183678.03552905799</v>
      </c>
      <c r="P517" s="5">
        <v>1787.0478053986401</v>
      </c>
      <c r="Q517" s="5">
        <v>-9.1102764127729799E-7</v>
      </c>
      <c r="R517" s="5">
        <v>-4.7549672115793697E-6</v>
      </c>
      <c r="S517" s="5">
        <v>-2.0838819945920102E-6</v>
      </c>
      <c r="T517" s="5">
        <v>-4.1552322354250502E-5</v>
      </c>
    </row>
    <row r="518" spans="1:20" x14ac:dyDescent="0.2">
      <c r="A518" s="5">
        <v>1E-3</v>
      </c>
      <c r="B518" s="5">
        <v>5.4740000000000002</v>
      </c>
      <c r="C518" s="5">
        <v>61831.898843674098</v>
      </c>
      <c r="D518" s="5">
        <v>59166.041712827297</v>
      </c>
      <c r="E518" s="5">
        <v>0</v>
      </c>
      <c r="F518" s="5">
        <v>0.10906925169528101</v>
      </c>
      <c r="G518" s="5">
        <v>0</v>
      </c>
      <c r="H518" s="5">
        <v>0.25150510283746802</v>
      </c>
      <c r="I518" s="5">
        <v>173960.851856455</v>
      </c>
      <c r="J518" s="5">
        <v>1833.4170784304699</v>
      </c>
      <c r="K518" s="5">
        <v>-9.5972060858037395E-6</v>
      </c>
      <c r="L518" s="5">
        <v>-5.0090956218532303E-5</v>
      </c>
      <c r="M518" s="5">
        <v>-2.1952598786015799E-5</v>
      </c>
      <c r="N518" s="5">
        <v>-4.3771659851962898E-4</v>
      </c>
      <c r="O518" s="5">
        <v>173960.67793964699</v>
      </c>
      <c r="P518" s="5">
        <v>1817.17530753801</v>
      </c>
      <c r="Q518" s="5">
        <v>-9.5970368381519795E-6</v>
      </c>
      <c r="R518" s="5">
        <v>-5.0090072863087203E-5</v>
      </c>
      <c r="S518" s="5">
        <v>-2.19522116502785E-5</v>
      </c>
      <c r="T518" s="5">
        <v>-4.3770887965784801E-4</v>
      </c>
    </row>
    <row r="519" spans="1:20" x14ac:dyDescent="0.2">
      <c r="A519" s="5">
        <v>0.01</v>
      </c>
      <c r="B519" s="5">
        <v>5.4740000000000002</v>
      </c>
      <c r="C519" s="5">
        <v>69886.497755858101</v>
      </c>
      <c r="D519" s="5">
        <v>59162.793898432297</v>
      </c>
      <c r="E519" s="5">
        <v>0</v>
      </c>
      <c r="F519" s="5">
        <v>0</v>
      </c>
      <c r="G519" s="5">
        <v>0</v>
      </c>
      <c r="H519" s="5">
        <v>0</v>
      </c>
      <c r="I519" s="5">
        <v>120191.897165321</v>
      </c>
      <c r="J519" s="5">
        <v>2228.9100943205899</v>
      </c>
      <c r="K519" s="5">
        <v>-1.2869815726760899E-4</v>
      </c>
      <c r="L519" s="5">
        <v>-6.7168640679190095E-4</v>
      </c>
      <c r="M519" s="5">
        <v>-2.9437929643369399E-4</v>
      </c>
      <c r="N519" s="5">
        <v>-5.8668667301059298E-3</v>
      </c>
      <c r="O519" s="5">
        <v>120174.500063974</v>
      </c>
      <c r="P519" s="5">
        <v>2212.3084165986502</v>
      </c>
      <c r="Q519" s="5">
        <v>-1.2871108095023899E-4</v>
      </c>
      <c r="R519" s="5">
        <v>-6.7175385369228297E-4</v>
      </c>
      <c r="S519" s="5">
        <v>-2.9440885719183999E-4</v>
      </c>
      <c r="T519" s="5">
        <v>-5.8674556067910702E-3</v>
      </c>
    </row>
    <row r="520" spans="1:20" x14ac:dyDescent="0.2">
      <c r="A520" s="5">
        <v>0.1</v>
      </c>
      <c r="B520" s="5">
        <v>5.4740000000000002</v>
      </c>
      <c r="C520" s="5">
        <v>88033.406384677699</v>
      </c>
      <c r="D520" s="5">
        <v>58480.350844796201</v>
      </c>
      <c r="E520" s="5">
        <v>0</v>
      </c>
      <c r="F520" s="5">
        <v>0</v>
      </c>
      <c r="G520" s="5">
        <v>0</v>
      </c>
      <c r="H520" s="5">
        <v>0</v>
      </c>
      <c r="I520" s="5">
        <v>65487.472625382899</v>
      </c>
      <c r="J520" s="5">
        <v>5083.3342073735503</v>
      </c>
      <c r="K520" s="5">
        <v>-2.3927157921519002E-3</v>
      </c>
      <c r="L520" s="5">
        <v>-1.24767288728399E-2</v>
      </c>
      <c r="M520" s="5">
        <v>-5.4715287448821202E-3</v>
      </c>
      <c r="N520" s="5">
        <v>-0.10806009971753</v>
      </c>
      <c r="O520" s="5">
        <v>65264.746141606003</v>
      </c>
      <c r="P520" s="5">
        <v>5056.5419157482102</v>
      </c>
      <c r="Q520" s="5">
        <v>-2.39588130485811E-3</v>
      </c>
      <c r="R520" s="5">
        <v>-1.2493219777173501E-2</v>
      </c>
      <c r="S520" s="5">
        <v>-5.4787653818222301E-3</v>
      </c>
      <c r="T520" s="5">
        <v>-0.108201641974926</v>
      </c>
    </row>
    <row r="521" spans="1:20" x14ac:dyDescent="0.2">
      <c r="A521" s="5">
        <v>1</v>
      </c>
      <c r="B521" s="5">
        <v>5.4740000000000002</v>
      </c>
      <c r="C521" s="5">
        <v>110495.118990344</v>
      </c>
      <c r="D521" s="5">
        <v>58323.238381260402</v>
      </c>
      <c r="E521" s="5">
        <v>0</v>
      </c>
      <c r="F521" s="5">
        <v>0</v>
      </c>
      <c r="G521" s="5">
        <v>0</v>
      </c>
      <c r="H521" s="5">
        <v>0</v>
      </c>
      <c r="I521" s="5">
        <v>39469.896624341498</v>
      </c>
      <c r="J521" s="5">
        <v>8306.0581840510695</v>
      </c>
      <c r="K521" s="5">
        <v>-3.7623287722219401E-2</v>
      </c>
      <c r="L521" s="5">
        <v>-0.193509888811431</v>
      </c>
      <c r="M521" s="5">
        <v>-8.5674459435976805E-2</v>
      </c>
      <c r="N521" s="5">
        <v>-0.26297757286130802</v>
      </c>
      <c r="O521" s="5">
        <v>39143.508029506796</v>
      </c>
      <c r="P521" s="5">
        <v>8083.1233160629599</v>
      </c>
      <c r="Q521" s="5">
        <v>-3.8116359543544302E-2</v>
      </c>
      <c r="R521" s="5">
        <v>-0.19600801837100201</v>
      </c>
      <c r="S521" s="5">
        <v>-8.6792124978775198E-2</v>
      </c>
      <c r="T521" s="5">
        <v>-0.24575107711329799</v>
      </c>
    </row>
    <row r="522" spans="1:20" x14ac:dyDescent="0.2">
      <c r="A522" s="5">
        <v>10</v>
      </c>
      <c r="B522" s="5">
        <v>5.4740000000000002</v>
      </c>
      <c r="C522" s="5">
        <v>115374.794123995</v>
      </c>
      <c r="D522" s="5">
        <v>58311.6717799295</v>
      </c>
      <c r="E522" s="5">
        <v>0</v>
      </c>
      <c r="F522" s="5">
        <v>0</v>
      </c>
      <c r="G522" s="5">
        <v>0</v>
      </c>
      <c r="H522" s="5">
        <v>0</v>
      </c>
      <c r="I522" s="5">
        <v>20392.887795995601</v>
      </c>
      <c r="J522" s="5">
        <v>13601.4570915779</v>
      </c>
      <c r="K522" s="5">
        <v>-0.36610944019094899</v>
      </c>
      <c r="L522" s="5">
        <v>-1.20593104595182</v>
      </c>
      <c r="M522" s="5">
        <v>-0.80127003551106302</v>
      </c>
      <c r="N522" s="5">
        <v>-0.85012704232382297</v>
      </c>
      <c r="O522" s="5">
        <v>20298.813330945501</v>
      </c>
      <c r="P522" s="5">
        <v>13571.695765255001</v>
      </c>
      <c r="Q522" s="5">
        <v>-0.37048493385304498</v>
      </c>
      <c r="R522" s="5">
        <v>-1.2000636516057901</v>
      </c>
      <c r="S522" s="5">
        <v>-0.81041758315490398</v>
      </c>
      <c r="T522" s="5">
        <v>-0.84672528222087895</v>
      </c>
    </row>
    <row r="523" spans="1:20" x14ac:dyDescent="0.2">
      <c r="A523" s="5">
        <v>100</v>
      </c>
      <c r="B523" s="5">
        <v>5.4740000000000002</v>
      </c>
      <c r="C523" s="5">
        <v>115375.70880815299</v>
      </c>
      <c r="D523" s="5">
        <v>58311.602924211002</v>
      </c>
      <c r="E523" s="5">
        <v>0</v>
      </c>
      <c r="F523" s="5">
        <v>0</v>
      </c>
      <c r="G523" s="5">
        <v>0</v>
      </c>
      <c r="H523" s="5">
        <v>0</v>
      </c>
      <c r="I523" s="5">
        <v>26965.835771371101</v>
      </c>
      <c r="J523" s="5">
        <v>13771.461225140099</v>
      </c>
      <c r="K523" s="5">
        <v>-2.3041201497919399</v>
      </c>
      <c r="L523" s="5">
        <v>-1.3508919884141899</v>
      </c>
      <c r="M523" s="5">
        <v>-3.8955004558265598</v>
      </c>
      <c r="N523" s="5">
        <v>-0.84870191690929297</v>
      </c>
      <c r="O523" s="5">
        <v>27170.19705956</v>
      </c>
      <c r="P523" s="5">
        <v>13696.932010934101</v>
      </c>
      <c r="Q523" s="5">
        <v>-2.3264645076121901</v>
      </c>
      <c r="R523" s="5">
        <v>-1.27237521389885</v>
      </c>
      <c r="S523" s="5">
        <v>-3.9206290011554801</v>
      </c>
      <c r="T523" s="5">
        <v>-0.83182558775188098</v>
      </c>
    </row>
    <row r="524" spans="1:20" x14ac:dyDescent="0.2">
      <c r="A524" s="5">
        <v>9.999999999999989E-7</v>
      </c>
      <c r="B524" s="5">
        <v>6.0499999999999901</v>
      </c>
      <c r="C524" s="5">
        <v>86888.917626929499</v>
      </c>
      <c r="D524" s="5">
        <v>58106.381554676103</v>
      </c>
      <c r="E524" s="5">
        <v>0</v>
      </c>
      <c r="F524" s="5">
        <v>0</v>
      </c>
      <c r="G524" s="5">
        <v>0</v>
      </c>
      <c r="H524" s="5">
        <v>0</v>
      </c>
      <c r="I524" s="5">
        <v>184803.60465018699</v>
      </c>
      <c r="J524" s="5">
        <v>-3644.2381936008401</v>
      </c>
      <c r="K524" s="5">
        <v>-9.1107163167051906E-9</v>
      </c>
      <c r="L524" s="5">
        <v>-4.7551984826851801E-8</v>
      </c>
      <c r="M524" s="5">
        <v>-2.0839828414122598E-8</v>
      </c>
      <c r="N524" s="5">
        <v>-4.1554483077711803E-7</v>
      </c>
      <c r="O524" s="5">
        <v>184803.60465001801</v>
      </c>
      <c r="P524" s="5">
        <v>-3654.8426781538801</v>
      </c>
      <c r="Q524" s="5">
        <v>-9.1107161798436104E-9</v>
      </c>
      <c r="R524" s="5">
        <v>-4.7551984112523499E-8</v>
      </c>
      <c r="S524" s="5">
        <v>-2.08398281010657E-8</v>
      </c>
      <c r="T524" s="5">
        <v>-4.15544824534785E-7</v>
      </c>
    </row>
    <row r="525" spans="1:20" x14ac:dyDescent="0.2">
      <c r="A525" s="5">
        <v>1.0000000000000001E-5</v>
      </c>
      <c r="B525" s="5">
        <v>6.0499999999999901</v>
      </c>
      <c r="C525" s="5">
        <v>63092.485167971499</v>
      </c>
      <c r="D525" s="5">
        <v>59017.457272950502</v>
      </c>
      <c r="E525" s="5">
        <v>0</v>
      </c>
      <c r="F525" s="5">
        <v>0</v>
      </c>
      <c r="G525" s="5">
        <v>0</v>
      </c>
      <c r="H525" s="5">
        <v>0</v>
      </c>
      <c r="I525" s="5">
        <v>184701.54829236199</v>
      </c>
      <c r="J525" s="5">
        <v>-3644.2382232566501</v>
      </c>
      <c r="K525" s="5">
        <v>-9.1107176962836406E-8</v>
      </c>
      <c r="L525" s="5">
        <v>-4.7551990654894103E-7</v>
      </c>
      <c r="M525" s="5">
        <v>-2.0839831386243299E-7</v>
      </c>
      <c r="N525" s="5">
        <v>-4.1554476689443E-6</v>
      </c>
      <c r="O525" s="5">
        <v>184701.548275487</v>
      </c>
      <c r="P525" s="5">
        <v>-3654.8426784476001</v>
      </c>
      <c r="Q525" s="5">
        <v>-9.1107163276674106E-8</v>
      </c>
      <c r="R525" s="5">
        <v>-4.7551983511612202E-7</v>
      </c>
      <c r="S525" s="5">
        <v>-2.08398282556742E-7</v>
      </c>
      <c r="T525" s="5">
        <v>-4.1554470447112197E-6</v>
      </c>
    </row>
    <row r="526" spans="1:20" x14ac:dyDescent="0.2">
      <c r="A526" s="5">
        <v>1E-4</v>
      </c>
      <c r="B526" s="5">
        <v>6.0499999999999901</v>
      </c>
      <c r="C526" s="5">
        <v>59532.437459188601</v>
      </c>
      <c r="D526" s="5">
        <v>59294.9097475007</v>
      </c>
      <c r="E526" s="5">
        <v>0</v>
      </c>
      <c r="F526" s="5">
        <v>7.1463672513624302E-2</v>
      </c>
      <c r="G526" s="5">
        <v>0</v>
      </c>
      <c r="H526" s="5">
        <v>0.20037324008179899</v>
      </c>
      <c r="I526" s="5">
        <v>183678.037184596</v>
      </c>
      <c r="J526" s="5">
        <v>-3633.4960704105301</v>
      </c>
      <c r="K526" s="5">
        <v>-9.1102898885062199E-7</v>
      </c>
      <c r="L526" s="5">
        <v>-4.7549744054740102E-6</v>
      </c>
      <c r="M526" s="5">
        <v>-2.0838850984818902E-6</v>
      </c>
      <c r="N526" s="5">
        <v>-4.1552398641614901E-5</v>
      </c>
      <c r="O526" s="5">
        <v>183678.035498677</v>
      </c>
      <c r="P526" s="5">
        <v>-3644.1184864428301</v>
      </c>
      <c r="Q526" s="5">
        <v>-9.1102762400116402E-7</v>
      </c>
      <c r="R526" s="5">
        <v>-4.75496728185641E-6</v>
      </c>
      <c r="S526" s="5">
        <v>-2.08388197652947E-6</v>
      </c>
      <c r="T526" s="5">
        <v>-4.1552336390497602E-5</v>
      </c>
    </row>
    <row r="527" spans="1:20" x14ac:dyDescent="0.2">
      <c r="A527" s="5">
        <v>1E-3</v>
      </c>
      <c r="B527" s="5">
        <v>6.0499999999999901</v>
      </c>
      <c r="C527" s="5">
        <v>61831.898843674098</v>
      </c>
      <c r="D527" s="5">
        <v>59166.041712827297</v>
      </c>
      <c r="E527" s="5">
        <v>0</v>
      </c>
      <c r="F527" s="5">
        <v>0.10906925169528101</v>
      </c>
      <c r="G527" s="5">
        <v>0</v>
      </c>
      <c r="H527" s="5">
        <v>0.25150510283746802</v>
      </c>
      <c r="I527" s="5">
        <v>173960.83169923301</v>
      </c>
      <c r="J527" s="5">
        <v>-3600.3710020273502</v>
      </c>
      <c r="K527" s="5">
        <v>-9.5971875162595303E-6</v>
      </c>
      <c r="L527" s="5">
        <v>-5.0090877141547299E-5</v>
      </c>
      <c r="M527" s="5">
        <v>-2.1952558696164699E-5</v>
      </c>
      <c r="N527" s="5">
        <v>-4.3771740013795701E-4</v>
      </c>
      <c r="O527" s="5">
        <v>173960.67433469099</v>
      </c>
      <c r="P527" s="5">
        <v>-3611.0635092273501</v>
      </c>
      <c r="Q527" s="5">
        <v>-9.5970343868420793E-6</v>
      </c>
      <c r="R527" s="5">
        <v>-5.0090077911537502E-5</v>
      </c>
      <c r="S527" s="5">
        <v>-2.1952208429071598E-5</v>
      </c>
      <c r="T527" s="5">
        <v>-4.3771041632575502E-4</v>
      </c>
    </row>
    <row r="528" spans="1:20" x14ac:dyDescent="0.2">
      <c r="A528" s="5">
        <v>0.01</v>
      </c>
      <c r="B528" s="5">
        <v>6.0499999999999901</v>
      </c>
      <c r="C528" s="5">
        <v>69886.497755858101</v>
      </c>
      <c r="D528" s="5">
        <v>59162.793898432297</v>
      </c>
      <c r="E528" s="5">
        <v>0</v>
      </c>
      <c r="F528" s="5">
        <v>0</v>
      </c>
      <c r="G528" s="5">
        <v>0</v>
      </c>
      <c r="H528" s="5">
        <v>0</v>
      </c>
      <c r="I528" s="5">
        <v>120184.193564634</v>
      </c>
      <c r="J528" s="5">
        <v>-3164.74866327171</v>
      </c>
      <c r="K528" s="5">
        <v>-1.2873017374030301E-4</v>
      </c>
      <c r="L528" s="5">
        <v>-6.7185672073243497E-4</v>
      </c>
      <c r="M528" s="5">
        <v>-2.9445295993579498E-4</v>
      </c>
      <c r="N528" s="5">
        <v>-5.8686233140714901E-3</v>
      </c>
      <c r="O528" s="5">
        <v>120178.949852037</v>
      </c>
      <c r="P528" s="5">
        <v>-3175.6534303206699</v>
      </c>
      <c r="Q528" s="5">
        <v>-1.2867838695583401E-4</v>
      </c>
      <c r="R528" s="5">
        <v>-6.7158645239486197E-4</v>
      </c>
      <c r="S528" s="5">
        <v>-2.9433450630253E-4</v>
      </c>
      <c r="T528" s="5">
        <v>-5.8662635833550397E-3</v>
      </c>
    </row>
    <row r="529" spans="1:20" x14ac:dyDescent="0.2">
      <c r="A529" s="5">
        <v>0.1</v>
      </c>
      <c r="B529" s="5">
        <v>6.0499999999999901</v>
      </c>
      <c r="C529" s="5">
        <v>88033.406384677699</v>
      </c>
      <c r="D529" s="5">
        <v>58480.350844796201</v>
      </c>
      <c r="E529" s="5">
        <v>0</v>
      </c>
      <c r="F529" s="5">
        <v>0</v>
      </c>
      <c r="G529" s="5">
        <v>0</v>
      </c>
      <c r="H529" s="5">
        <v>0</v>
      </c>
      <c r="I529" s="5">
        <v>65392.7096985432</v>
      </c>
      <c r="J529" s="5">
        <v>14.4707962892716</v>
      </c>
      <c r="K529" s="5">
        <v>-2.3934927435024099E-3</v>
      </c>
      <c r="L529" s="5">
        <v>-1.2481888833843701E-2</v>
      </c>
      <c r="M529" s="5">
        <v>-5.4734537957750896E-3</v>
      </c>
      <c r="N529" s="5">
        <v>-0.108196439166097</v>
      </c>
      <c r="O529" s="5">
        <v>65199.1127821966</v>
      </c>
      <c r="P529" s="5">
        <v>-4.8522412411402902</v>
      </c>
      <c r="Q529" s="5">
        <v>-2.3950168200275101E-3</v>
      </c>
      <c r="R529" s="5">
        <v>-1.24898299209331E-2</v>
      </c>
      <c r="S529" s="5">
        <v>-5.4769381452092298E-3</v>
      </c>
      <c r="T529" s="5">
        <v>-0.108264707304287</v>
      </c>
    </row>
    <row r="530" spans="1:20" x14ac:dyDescent="0.2">
      <c r="A530" s="5">
        <v>1</v>
      </c>
      <c r="B530" s="5">
        <v>6.0499999999999901</v>
      </c>
      <c r="C530" s="5">
        <v>110495.118990344</v>
      </c>
      <c r="D530" s="5">
        <v>58323.238381260402</v>
      </c>
      <c r="E530" s="5">
        <v>0</v>
      </c>
      <c r="F530" s="5">
        <v>0</v>
      </c>
      <c r="G530" s="5">
        <v>0</v>
      </c>
      <c r="H530" s="5">
        <v>0</v>
      </c>
      <c r="I530" s="5">
        <v>38961.7051113985</v>
      </c>
      <c r="J530" s="5">
        <v>3777.4130103576399</v>
      </c>
      <c r="K530" s="5">
        <v>-3.7758238992494197E-2</v>
      </c>
      <c r="L530" s="5">
        <v>-0.19446601607427599</v>
      </c>
      <c r="M530" s="5">
        <v>-8.6017266711106502E-2</v>
      </c>
      <c r="N530" s="5">
        <v>-0.26855566790452601</v>
      </c>
      <c r="O530" s="5">
        <v>38671.660797117001</v>
      </c>
      <c r="P530" s="5">
        <v>3552.5551614476099</v>
      </c>
      <c r="Q530" s="5">
        <v>-3.8197164782796597E-2</v>
      </c>
      <c r="R530" s="5">
        <v>-0.196696006446476</v>
      </c>
      <c r="S530" s="5">
        <v>-8.7013041598220903E-2</v>
      </c>
      <c r="T530" s="5">
        <v>-0.25328903349031401</v>
      </c>
    </row>
    <row r="531" spans="1:20" x14ac:dyDescent="0.2">
      <c r="A531" s="5">
        <v>10</v>
      </c>
      <c r="B531" s="5">
        <v>6.0499999999999901</v>
      </c>
      <c r="C531" s="5">
        <v>115374.794123995</v>
      </c>
      <c r="D531" s="5">
        <v>58311.6717799295</v>
      </c>
      <c r="E531" s="5">
        <v>0</v>
      </c>
      <c r="F531" s="5">
        <v>0</v>
      </c>
      <c r="G531" s="5">
        <v>0</v>
      </c>
      <c r="H531" s="5">
        <v>0</v>
      </c>
      <c r="I531" s="5">
        <v>18021.774764536101</v>
      </c>
      <c r="J531" s="5">
        <v>10155.311970311801</v>
      </c>
      <c r="K531" s="5">
        <v>-0.36807621582779798</v>
      </c>
      <c r="L531" s="5">
        <v>-1.2878721296115201</v>
      </c>
      <c r="M531" s="5">
        <v>-0.80883942452976998</v>
      </c>
      <c r="N531" s="5">
        <v>-0.91900922443489097</v>
      </c>
      <c r="O531" s="5">
        <v>17942.588750773299</v>
      </c>
      <c r="P531" s="5">
        <v>10134.9276963265</v>
      </c>
      <c r="Q531" s="5">
        <v>-0.37229339522780402</v>
      </c>
      <c r="R531" s="5">
        <v>-1.28322897131752</v>
      </c>
      <c r="S531" s="5">
        <v>-0.81773114948855397</v>
      </c>
      <c r="T531" s="5">
        <v>-0.91345157211481598</v>
      </c>
    </row>
    <row r="532" spans="1:20" x14ac:dyDescent="0.2">
      <c r="A532" s="5">
        <v>100</v>
      </c>
      <c r="B532" s="5">
        <v>6.0499999999999901</v>
      </c>
      <c r="C532" s="5">
        <v>115375.70880815299</v>
      </c>
      <c r="D532" s="5">
        <v>58311.602924211002</v>
      </c>
      <c r="E532" s="5">
        <v>0</v>
      </c>
      <c r="F532" s="5">
        <v>0</v>
      </c>
      <c r="G532" s="5">
        <v>0</v>
      </c>
      <c r="H532" s="5">
        <v>0</v>
      </c>
      <c r="I532" s="5">
        <v>23979.582149700898</v>
      </c>
      <c r="J532" s="5">
        <v>10448.383219359999</v>
      </c>
      <c r="K532" s="5">
        <v>-2.3759938117709201</v>
      </c>
      <c r="L532" s="5">
        <v>-1.4495578414571499</v>
      </c>
      <c r="M532" s="5">
        <v>-4.1069874547976504</v>
      </c>
      <c r="N532" s="5">
        <v>-0.95950066150749702</v>
      </c>
      <c r="O532" s="5">
        <v>24007.8515582748</v>
      </c>
      <c r="P532" s="5">
        <v>10389.240427556901</v>
      </c>
      <c r="Q532" s="5">
        <v>-2.3972424480193699</v>
      </c>
      <c r="R532" s="5">
        <v>-1.4147962574770601</v>
      </c>
      <c r="S532" s="5">
        <v>-4.1323366949856597</v>
      </c>
      <c r="T532" s="5">
        <v>-0.94673800177738598</v>
      </c>
    </row>
    <row r="533" spans="1:20" x14ac:dyDescent="0.2">
      <c r="A533" s="5">
        <v>9.999999999999989E-7</v>
      </c>
      <c r="B533" s="5">
        <v>6.6859999999999902</v>
      </c>
      <c r="C533" s="5">
        <v>86888.917626929499</v>
      </c>
      <c r="D533" s="5">
        <v>58106.381554676103</v>
      </c>
      <c r="E533" s="5">
        <v>0</v>
      </c>
      <c r="F533" s="5">
        <v>0</v>
      </c>
      <c r="G533" s="5">
        <v>0</v>
      </c>
      <c r="H533" s="5">
        <v>0</v>
      </c>
      <c r="I533" s="5">
        <v>184803.60465016801</v>
      </c>
      <c r="J533" s="5">
        <v>-9619.8298190431597</v>
      </c>
      <c r="K533" s="5">
        <v>-9.1107163021239006E-9</v>
      </c>
      <c r="L533" s="5">
        <v>-4.7551984765252898E-8</v>
      </c>
      <c r="M533" s="5">
        <v>-2.0839828382709101E-8</v>
      </c>
      <c r="N533" s="5">
        <v>-4.1554483145231499E-7</v>
      </c>
      <c r="O533" s="5">
        <v>184803.60465001501</v>
      </c>
      <c r="P533" s="5">
        <v>-9627.2146088877907</v>
      </c>
      <c r="Q533" s="5">
        <v>-9.1107161782812003E-9</v>
      </c>
      <c r="R533" s="5">
        <v>-4.7551984118874903E-8</v>
      </c>
      <c r="S533" s="5">
        <v>-2.0839828099431601E-8</v>
      </c>
      <c r="T533" s="5">
        <v>-4.1554482580378102E-7</v>
      </c>
    </row>
    <row r="534" spans="1:20" x14ac:dyDescent="0.2">
      <c r="A534" s="5">
        <v>1.0000000000000001E-5</v>
      </c>
      <c r="B534" s="5">
        <v>6.6859999999999902</v>
      </c>
      <c r="C534" s="5">
        <v>63092.485167971499</v>
      </c>
      <c r="D534" s="5">
        <v>59017.457272950502</v>
      </c>
      <c r="E534" s="5">
        <v>0</v>
      </c>
      <c r="F534" s="5">
        <v>0</v>
      </c>
      <c r="G534" s="5">
        <v>0</v>
      </c>
      <c r="H534" s="5">
        <v>0</v>
      </c>
      <c r="I534" s="5">
        <v>184701.54829048301</v>
      </c>
      <c r="J534" s="5">
        <v>-9619.8298190807109</v>
      </c>
      <c r="K534" s="5">
        <v>-9.1107175504712704E-8</v>
      </c>
      <c r="L534" s="5">
        <v>-4.7551990038908201E-7</v>
      </c>
      <c r="M534" s="5">
        <v>-2.0839831072109701E-7</v>
      </c>
      <c r="N534" s="5">
        <v>-4.1554477364641702E-6</v>
      </c>
      <c r="O534" s="5">
        <v>184701.54827521299</v>
      </c>
      <c r="P534" s="5">
        <v>-9627.2146087343499</v>
      </c>
      <c r="Q534" s="5">
        <v>-9.1107163120435306E-8</v>
      </c>
      <c r="R534" s="5">
        <v>-4.7551983575125199E-7</v>
      </c>
      <c r="S534" s="5">
        <v>-2.0839828239333399E-7</v>
      </c>
      <c r="T534" s="5">
        <v>-4.1554471716107304E-6</v>
      </c>
    </row>
    <row r="535" spans="1:20" x14ac:dyDescent="0.2">
      <c r="A535" s="5">
        <v>1E-4</v>
      </c>
      <c r="B535" s="5">
        <v>6.6859999999999902</v>
      </c>
      <c r="C535" s="5">
        <v>59532.437459188601</v>
      </c>
      <c r="D535" s="5">
        <v>59294.9097475007</v>
      </c>
      <c r="E535" s="5">
        <v>0</v>
      </c>
      <c r="F535" s="5">
        <v>7.1463672513624302E-2</v>
      </c>
      <c r="G535" s="5">
        <v>0</v>
      </c>
      <c r="H535" s="5">
        <v>0.20037324008179899</v>
      </c>
      <c r="I535" s="5">
        <v>183678.03699681701</v>
      </c>
      <c r="J535" s="5">
        <v>-9608.2534388375898</v>
      </c>
      <c r="K535" s="5">
        <v>-9.1102884339685999E-7</v>
      </c>
      <c r="L535" s="5">
        <v>-4.7549737913470003E-6</v>
      </c>
      <c r="M535" s="5">
        <v>-2.0838847851668098E-6</v>
      </c>
      <c r="N535" s="5">
        <v>-4.15524054087085E-5</v>
      </c>
      <c r="O535" s="5">
        <v>183678.035471212</v>
      </c>
      <c r="P535" s="5">
        <v>-9615.6537747539605</v>
      </c>
      <c r="Q535" s="5">
        <v>-9.1102760838316396E-7</v>
      </c>
      <c r="R535" s="5">
        <v>-4.75496734538644E-6</v>
      </c>
      <c r="S535" s="5">
        <v>-2.0838819602002799E-6</v>
      </c>
      <c r="T535" s="5">
        <v>-4.1552349079395501E-5</v>
      </c>
    </row>
    <row r="536" spans="1:20" x14ac:dyDescent="0.2">
      <c r="A536" s="5">
        <v>1E-3</v>
      </c>
      <c r="B536" s="5">
        <v>6.6859999999999902</v>
      </c>
      <c r="C536" s="5">
        <v>61831.898843674098</v>
      </c>
      <c r="D536" s="5">
        <v>59166.041712827297</v>
      </c>
      <c r="E536" s="5">
        <v>0</v>
      </c>
      <c r="F536" s="5">
        <v>0.10906925169528101</v>
      </c>
      <c r="G536" s="5">
        <v>0</v>
      </c>
      <c r="H536" s="5">
        <v>0.25150510283746802</v>
      </c>
      <c r="I536" s="5">
        <v>173960.81348814501</v>
      </c>
      <c r="J536" s="5">
        <v>-9571.9304288410294</v>
      </c>
      <c r="K536" s="5">
        <v>-9.5971707196723396E-6</v>
      </c>
      <c r="L536" s="5">
        <v>-5.0090805605280703E-5</v>
      </c>
      <c r="M536" s="5">
        <v>-2.19525224327145E-5</v>
      </c>
      <c r="N536" s="5">
        <v>-4.37718124369445E-4</v>
      </c>
      <c r="O536" s="5">
        <v>173960.671075463</v>
      </c>
      <c r="P536" s="5">
        <v>-9579.3707546259902</v>
      </c>
      <c r="Q536" s="5">
        <v>-9.5970321705291103E-6</v>
      </c>
      <c r="R536" s="5">
        <v>-5.0090082473782303E-5</v>
      </c>
      <c r="S536" s="5">
        <v>-2.1952205516369401E-5</v>
      </c>
      <c r="T536" s="5">
        <v>-4.3771180547997902E-4</v>
      </c>
    </row>
    <row r="537" spans="1:20" x14ac:dyDescent="0.2">
      <c r="A537" s="5">
        <v>0.01</v>
      </c>
      <c r="B537" s="5">
        <v>6.6859999999999902</v>
      </c>
      <c r="C537" s="5">
        <v>69886.497755858101</v>
      </c>
      <c r="D537" s="5">
        <v>59162.793898432297</v>
      </c>
      <c r="E537" s="5">
        <v>0</v>
      </c>
      <c r="F537" s="5">
        <v>0</v>
      </c>
      <c r="G537" s="5">
        <v>0</v>
      </c>
      <c r="H537" s="5">
        <v>0</v>
      </c>
      <c r="I537" s="5">
        <v>120187.262694574</v>
      </c>
      <c r="J537" s="5">
        <v>-9090.7972903357495</v>
      </c>
      <c r="K537" s="5">
        <v>-1.2869750006080401E-4</v>
      </c>
      <c r="L537" s="5">
        <v>-6.7168911571382996E-4</v>
      </c>
      <c r="M537" s="5">
        <v>-2.9437861409152799E-4</v>
      </c>
      <c r="N537" s="5">
        <v>-5.8674036319077303E-3</v>
      </c>
      <c r="O537" s="5">
        <v>120178.352459708</v>
      </c>
      <c r="P537" s="5">
        <v>-9098.2849051305602</v>
      </c>
      <c r="Q537" s="5">
        <v>-1.2867532910215701E-4</v>
      </c>
      <c r="R537" s="5">
        <v>-6.71573407537917E-4</v>
      </c>
      <c r="S537" s="5">
        <v>-2.9432790160156998E-4</v>
      </c>
      <c r="T537" s="5">
        <v>-5.86639330156093E-3</v>
      </c>
    </row>
    <row r="538" spans="1:20" x14ac:dyDescent="0.2">
      <c r="A538" s="5">
        <v>0.1</v>
      </c>
      <c r="B538" s="5">
        <v>6.6859999999999902</v>
      </c>
      <c r="C538" s="5">
        <v>88033.406384677699</v>
      </c>
      <c r="D538" s="5">
        <v>58480.350844796201</v>
      </c>
      <c r="E538" s="5">
        <v>0</v>
      </c>
      <c r="F538" s="5">
        <v>0</v>
      </c>
      <c r="G538" s="5">
        <v>0</v>
      </c>
      <c r="H538" s="5">
        <v>0</v>
      </c>
      <c r="I538" s="5">
        <v>65308.350249480703</v>
      </c>
      <c r="J538" s="5">
        <v>-5562.8298510573204</v>
      </c>
      <c r="K538" s="5">
        <v>-2.3939218685789399E-3</v>
      </c>
      <c r="L538" s="5">
        <v>-1.24851308142377E-2</v>
      </c>
      <c r="M538" s="5">
        <v>-5.4745694939756099E-3</v>
      </c>
      <c r="N538" s="5">
        <v>-0.108307648569757</v>
      </c>
      <c r="O538" s="5">
        <v>65134.362512045896</v>
      </c>
      <c r="P538" s="5">
        <v>-5584.19147839368</v>
      </c>
      <c r="Q538" s="5">
        <v>-2.3951183574830101E-3</v>
      </c>
      <c r="R538" s="5">
        <v>-1.24913659501165E-2</v>
      </c>
      <c r="S538" s="5">
        <v>-5.4773050344875899E-3</v>
      </c>
      <c r="T538" s="5">
        <v>-0.108361326666088</v>
      </c>
    </row>
    <row r="539" spans="1:20" x14ac:dyDescent="0.2">
      <c r="A539" s="5">
        <v>1</v>
      </c>
      <c r="B539" s="5">
        <v>6.6859999999999902</v>
      </c>
      <c r="C539" s="5">
        <v>110495.118990344</v>
      </c>
      <c r="D539" s="5">
        <v>58323.238381260402</v>
      </c>
      <c r="E539" s="5">
        <v>0</v>
      </c>
      <c r="F539" s="5">
        <v>0</v>
      </c>
      <c r="G539" s="5">
        <v>0</v>
      </c>
      <c r="H539" s="5">
        <v>0</v>
      </c>
      <c r="I539" s="5">
        <v>38489.486206322203</v>
      </c>
      <c r="J539" s="5">
        <v>-1212.5009457938099</v>
      </c>
      <c r="K539" s="5">
        <v>-3.7855531628613201E-2</v>
      </c>
      <c r="L539" s="5">
        <v>-0.195208113400335</v>
      </c>
      <c r="M539" s="5">
        <v>-8.6271523849843101E-2</v>
      </c>
      <c r="N539" s="5">
        <v>-0.27430528469399201</v>
      </c>
      <c r="O539" s="5">
        <v>38235.396919792001</v>
      </c>
      <c r="P539" s="5">
        <v>-1435.3822388426599</v>
      </c>
      <c r="Q539" s="5">
        <v>-3.8257259530245898E-2</v>
      </c>
      <c r="R539" s="5">
        <v>-0.197254313133258</v>
      </c>
      <c r="S539" s="5">
        <v>-8.7183616642080103E-2</v>
      </c>
      <c r="T539" s="5">
        <v>-0.26015487926382402</v>
      </c>
    </row>
    <row r="540" spans="1:20" x14ac:dyDescent="0.2">
      <c r="A540" s="5">
        <v>10</v>
      </c>
      <c r="B540" s="5">
        <v>6.6859999999999902</v>
      </c>
      <c r="C540" s="5">
        <v>115374.794123995</v>
      </c>
      <c r="D540" s="5">
        <v>58311.6717799295</v>
      </c>
      <c r="E540" s="5">
        <v>0</v>
      </c>
      <c r="F540" s="5">
        <v>0</v>
      </c>
      <c r="G540" s="5">
        <v>0</v>
      </c>
      <c r="H540" s="5">
        <v>0</v>
      </c>
      <c r="I540" s="5">
        <v>15555.038578112901</v>
      </c>
      <c r="J540" s="5">
        <v>6489.3616393142102</v>
      </c>
      <c r="K540" s="5">
        <v>-0.370080421690893</v>
      </c>
      <c r="L540" s="5">
        <v>-1.3749549434506301</v>
      </c>
      <c r="M540" s="5">
        <v>-0.81622858511175</v>
      </c>
      <c r="N540" s="5">
        <v>-0.988684830005786</v>
      </c>
      <c r="O540" s="5">
        <v>15497.079048048699</v>
      </c>
      <c r="P540" s="5">
        <v>6476.1503674095102</v>
      </c>
      <c r="Q540" s="5">
        <v>-0.37312881569090001</v>
      </c>
      <c r="R540" s="5">
        <v>-1.3650577130469499</v>
      </c>
      <c r="S540" s="5">
        <v>-0.82270542908177502</v>
      </c>
      <c r="T540" s="5">
        <v>-0.98360974854655503</v>
      </c>
    </row>
    <row r="541" spans="1:20" x14ac:dyDescent="0.2">
      <c r="A541" s="5">
        <v>100</v>
      </c>
      <c r="B541" s="5">
        <v>6.6859999999999902</v>
      </c>
      <c r="C541" s="5">
        <v>115375.70880815299</v>
      </c>
      <c r="D541" s="5">
        <v>58311.602924211002</v>
      </c>
      <c r="E541" s="5">
        <v>0</v>
      </c>
      <c r="F541" s="5">
        <v>0</v>
      </c>
      <c r="G541" s="5">
        <v>0</v>
      </c>
      <c r="H541" s="5">
        <v>0</v>
      </c>
      <c r="I541" s="5">
        <v>20636.854961057499</v>
      </c>
      <c r="J541" s="5">
        <v>6914.3804693235397</v>
      </c>
      <c r="K541" s="5">
        <v>-2.4467520397942502</v>
      </c>
      <c r="L541" s="5">
        <v>-1.54685102089963</v>
      </c>
      <c r="M541" s="5">
        <v>-4.31800864044334</v>
      </c>
      <c r="N541" s="5">
        <v>-1.0828244937657201</v>
      </c>
      <c r="O541" s="5">
        <v>20708.998550072702</v>
      </c>
      <c r="P541" s="5">
        <v>6867.7869452957502</v>
      </c>
      <c r="Q541" s="5">
        <v>-2.46772440551862</v>
      </c>
      <c r="R541" s="5">
        <v>-1.5513349730803401</v>
      </c>
      <c r="S541" s="5">
        <v>-4.3445843728426503</v>
      </c>
      <c r="T541" s="5">
        <v>-1.0660814834797601</v>
      </c>
    </row>
    <row r="542" spans="1:20" x14ac:dyDescent="0.2">
      <c r="A542" s="5">
        <v>9.999999999999989E-7</v>
      </c>
      <c r="B542" s="5">
        <v>7.3890000000000002</v>
      </c>
      <c r="C542" s="5">
        <v>86888.917626929499</v>
      </c>
      <c r="D542" s="5">
        <v>58106.381554676103</v>
      </c>
      <c r="E542" s="5">
        <v>0</v>
      </c>
      <c r="F542" s="5">
        <v>0</v>
      </c>
      <c r="G542" s="5">
        <v>0</v>
      </c>
      <c r="H542" s="5">
        <v>0</v>
      </c>
      <c r="I542" s="5">
        <v>184803.60465015101</v>
      </c>
      <c r="J542" s="5">
        <v>-16197.199279570999</v>
      </c>
      <c r="K542" s="5">
        <v>-9.1107162889272993E-9</v>
      </c>
      <c r="L542" s="5">
        <v>-4.7551984709503903E-8</v>
      </c>
      <c r="M542" s="5">
        <v>-2.0839828354278801E-8</v>
      </c>
      <c r="N542" s="5">
        <v>-4.1554483206339701E-7</v>
      </c>
      <c r="O542" s="5">
        <v>184803.604650013</v>
      </c>
      <c r="P542" s="5">
        <v>-16202.317307887901</v>
      </c>
      <c r="Q542" s="5">
        <v>-9.11071617686714E-9</v>
      </c>
      <c r="R542" s="5">
        <v>-4.7551984124623001E-8</v>
      </c>
      <c r="S542" s="5">
        <v>-2.0839828097952599E-8</v>
      </c>
      <c r="T542" s="5">
        <v>-4.1554482695226902E-7</v>
      </c>
    </row>
    <row r="543" spans="1:20" x14ac:dyDescent="0.2">
      <c r="A543" s="5">
        <v>1.0000000000000001E-5</v>
      </c>
      <c r="B543" s="5">
        <v>7.3890000000000002</v>
      </c>
      <c r="C543" s="5">
        <v>63092.485167971499</v>
      </c>
      <c r="D543" s="5">
        <v>59017.457272950502</v>
      </c>
      <c r="E543" s="5">
        <v>0</v>
      </c>
      <c r="F543" s="5">
        <v>0</v>
      </c>
      <c r="G543" s="5">
        <v>0</v>
      </c>
      <c r="H543" s="5">
        <v>0</v>
      </c>
      <c r="I543" s="5">
        <v>184701.54828878201</v>
      </c>
      <c r="J543" s="5">
        <v>-16197.199276212101</v>
      </c>
      <c r="K543" s="5">
        <v>-9.1107174185051505E-8</v>
      </c>
      <c r="L543" s="5">
        <v>-4.7551989481416299E-7</v>
      </c>
      <c r="M543" s="5">
        <v>-2.0839830787805901E-7</v>
      </c>
      <c r="N543" s="5">
        <v>-4.1554477975724102E-6</v>
      </c>
      <c r="O543" s="5">
        <v>184701.548274965</v>
      </c>
      <c r="P543" s="5">
        <v>-16202.3173085611</v>
      </c>
      <c r="Q543" s="5">
        <v>-9.1107162979031599E-8</v>
      </c>
      <c r="R543" s="5">
        <v>-4.7551983632606602E-7</v>
      </c>
      <c r="S543" s="5">
        <v>-2.0839828224544201E-7</v>
      </c>
      <c r="T543" s="5">
        <v>-4.15544728645986E-6</v>
      </c>
    </row>
    <row r="544" spans="1:20" x14ac:dyDescent="0.2">
      <c r="A544" s="5">
        <v>1E-4</v>
      </c>
      <c r="B544" s="5">
        <v>7.3890000000000002</v>
      </c>
      <c r="C544" s="5">
        <v>59532.437459188601</v>
      </c>
      <c r="D544" s="5">
        <v>59294.9097475007</v>
      </c>
      <c r="E544" s="5">
        <v>0</v>
      </c>
      <c r="F544" s="5">
        <v>7.1463672513624302E-2</v>
      </c>
      <c r="G544" s="5">
        <v>0</v>
      </c>
      <c r="H544" s="5">
        <v>0.20037324008179899</v>
      </c>
      <c r="I544" s="5">
        <v>183678.036826405</v>
      </c>
      <c r="J544" s="5">
        <v>-16184.2953066304</v>
      </c>
      <c r="K544" s="5">
        <v>-9.1102871180007197E-7</v>
      </c>
      <c r="L544" s="5">
        <v>-4.7549732357707498E-6</v>
      </c>
      <c r="M544" s="5">
        <v>-2.0838845017063599E-6</v>
      </c>
      <c r="N544" s="5">
        <v>-4.15524115352384E-5</v>
      </c>
      <c r="O544" s="5">
        <v>183678.035446355</v>
      </c>
      <c r="P544" s="5">
        <v>-16189.4242548849</v>
      </c>
      <c r="Q544" s="5">
        <v>-9.1102759424807497E-7</v>
      </c>
      <c r="R544" s="5">
        <v>-4.7549674028827798E-6</v>
      </c>
      <c r="S544" s="5">
        <v>-2.08388194542128E-6</v>
      </c>
      <c r="T544" s="5">
        <v>-4.15523605633553E-5</v>
      </c>
    </row>
    <row r="545" spans="1:20" x14ac:dyDescent="0.2">
      <c r="A545" s="5">
        <v>1E-3</v>
      </c>
      <c r="B545" s="5">
        <v>7.3890000000000002</v>
      </c>
      <c r="C545" s="5">
        <v>61831.898843674098</v>
      </c>
      <c r="D545" s="5">
        <v>59166.041712827297</v>
      </c>
      <c r="E545" s="5">
        <v>0</v>
      </c>
      <c r="F545" s="5">
        <v>0.10906925169528101</v>
      </c>
      <c r="G545" s="5">
        <v>0</v>
      </c>
      <c r="H545" s="5">
        <v>0.25150510283746802</v>
      </c>
      <c r="I545" s="5">
        <v>173960.79696152001</v>
      </c>
      <c r="J545" s="5">
        <v>-16146.621460041801</v>
      </c>
      <c r="K545" s="5">
        <v>-9.5971555502073495E-6</v>
      </c>
      <c r="L545" s="5">
        <v>-5.0090741029645303E-5</v>
      </c>
      <c r="M545" s="5">
        <v>-2.1952489686296001E-5</v>
      </c>
      <c r="N545" s="5">
        <v>-4.3771878128986302E-4</v>
      </c>
      <c r="O545" s="5">
        <v>173960.668125475</v>
      </c>
      <c r="P545" s="5">
        <v>-16151.7708384332</v>
      </c>
      <c r="Q545" s="5">
        <v>-9.5970301644267203E-6</v>
      </c>
      <c r="R545" s="5">
        <v>-5.0090086601485297E-5</v>
      </c>
      <c r="S545" s="5">
        <v>-2.1952202879683501E-5</v>
      </c>
      <c r="T545" s="5">
        <v>-4.3771306271369502E-4</v>
      </c>
    </row>
    <row r="546" spans="1:20" x14ac:dyDescent="0.2">
      <c r="A546" s="5">
        <v>0.01</v>
      </c>
      <c r="B546" s="5">
        <v>7.3890000000000002</v>
      </c>
      <c r="C546" s="5">
        <v>69886.497755858101</v>
      </c>
      <c r="D546" s="5">
        <v>59162.793898432297</v>
      </c>
      <c r="E546" s="5">
        <v>0</v>
      </c>
      <c r="F546" s="5">
        <v>0</v>
      </c>
      <c r="G546" s="5">
        <v>0</v>
      </c>
      <c r="H546" s="5">
        <v>0</v>
      </c>
      <c r="I546" s="5">
        <v>120183.324892883</v>
      </c>
      <c r="J546" s="5">
        <v>-15614.7586505702</v>
      </c>
      <c r="K546" s="5">
        <v>-1.2870925809093701E-4</v>
      </c>
      <c r="L546" s="5">
        <v>-6.7175311825827305E-4</v>
      </c>
      <c r="M546" s="5">
        <v>-2.9440586151523499E-4</v>
      </c>
      <c r="N546" s="5">
        <v>-5.8681830991937399E-3</v>
      </c>
      <c r="O546" s="5">
        <v>120172.225585315</v>
      </c>
      <c r="P546" s="5">
        <v>-15619.8643675639</v>
      </c>
      <c r="Q546" s="5">
        <v>-1.28707946362157E-4</v>
      </c>
      <c r="R546" s="5">
        <v>-6.7174627236094204E-4</v>
      </c>
      <c r="S546" s="5">
        <v>-2.9440286113308902E-4</v>
      </c>
      <c r="T546" s="5">
        <v>-5.8681233138908398E-3</v>
      </c>
    </row>
    <row r="547" spans="1:20" x14ac:dyDescent="0.2">
      <c r="A547" s="5">
        <v>0.1</v>
      </c>
      <c r="B547" s="5">
        <v>7.3890000000000002</v>
      </c>
      <c r="C547" s="5">
        <v>88033.406384677699</v>
      </c>
      <c r="D547" s="5">
        <v>58480.350844796201</v>
      </c>
      <c r="E547" s="5">
        <v>0</v>
      </c>
      <c r="F547" s="5">
        <v>0</v>
      </c>
      <c r="G547" s="5">
        <v>0</v>
      </c>
      <c r="H547" s="5">
        <v>0</v>
      </c>
      <c r="I547" s="5">
        <v>65232.340431646197</v>
      </c>
      <c r="J547" s="5">
        <v>-11695.2498034891</v>
      </c>
      <c r="K547" s="5">
        <v>-2.3943290594354298E-3</v>
      </c>
      <c r="L547" s="5">
        <v>-1.2488163807949501E-2</v>
      </c>
      <c r="M547" s="5">
        <v>-5.4756223645204402E-3</v>
      </c>
      <c r="N547" s="5">
        <v>-0.108409299045908</v>
      </c>
      <c r="O547" s="5">
        <v>65074.551542004003</v>
      </c>
      <c r="P547" s="5">
        <v>-11716.169608178199</v>
      </c>
      <c r="Q547" s="5">
        <v>-2.39550891731473E-3</v>
      </c>
      <c r="R547" s="5">
        <v>-1.24943130857488E-2</v>
      </c>
      <c r="S547" s="5">
        <v>-5.4783199897599898E-3</v>
      </c>
      <c r="T547" s="5">
        <v>-0.108462304720811</v>
      </c>
    </row>
    <row r="548" spans="1:20" x14ac:dyDescent="0.2">
      <c r="A548" s="5">
        <v>1</v>
      </c>
      <c r="B548" s="5">
        <v>7.3890000000000002</v>
      </c>
      <c r="C548" s="5">
        <v>110495.118990344</v>
      </c>
      <c r="D548" s="5">
        <v>58323.238381260402</v>
      </c>
      <c r="E548" s="5">
        <v>0</v>
      </c>
      <c r="F548" s="5">
        <v>0</v>
      </c>
      <c r="G548" s="5">
        <v>0</v>
      </c>
      <c r="H548" s="5">
        <v>0</v>
      </c>
      <c r="I548" s="5">
        <v>38051.263478085799</v>
      </c>
      <c r="J548" s="5">
        <v>-6710.4653000017197</v>
      </c>
      <c r="K548" s="5">
        <v>-3.7933487540416297E-2</v>
      </c>
      <c r="L548" s="5">
        <v>-0.19583063467675399</v>
      </c>
      <c r="M548" s="5">
        <v>-8.6478992213764205E-2</v>
      </c>
      <c r="N548" s="5">
        <v>-0.27962522050748101</v>
      </c>
      <c r="O548" s="5">
        <v>37826.454188183903</v>
      </c>
      <c r="P548" s="5">
        <v>-6867.3722953761999</v>
      </c>
      <c r="Q548" s="5">
        <v>-3.8302824311276899E-2</v>
      </c>
      <c r="R548" s="5">
        <v>-0.19771615027067099</v>
      </c>
      <c r="S548" s="5">
        <v>-8.7318127862297396E-2</v>
      </c>
      <c r="T548" s="5">
        <v>-0.266808163740826</v>
      </c>
    </row>
    <row r="549" spans="1:20" x14ac:dyDescent="0.2">
      <c r="A549" s="5">
        <v>10</v>
      </c>
      <c r="B549" s="5">
        <v>7.3890000000000002</v>
      </c>
      <c r="C549" s="5">
        <v>115374.794123995</v>
      </c>
      <c r="D549" s="5">
        <v>58311.6717799295</v>
      </c>
      <c r="E549" s="5">
        <v>0</v>
      </c>
      <c r="F549" s="5">
        <v>0</v>
      </c>
      <c r="G549" s="5">
        <v>0</v>
      </c>
      <c r="H549" s="5">
        <v>0</v>
      </c>
      <c r="I549" s="5">
        <v>13047.3499139876</v>
      </c>
      <c r="J549" s="5">
        <v>2502.2338505432699</v>
      </c>
      <c r="K549" s="5">
        <v>-0.37158700149435703</v>
      </c>
      <c r="L549" s="5">
        <v>-1.4598927603227201</v>
      </c>
      <c r="M549" s="5">
        <v>-0.822318823281047</v>
      </c>
      <c r="N549" s="5">
        <v>-1.0606090893184501</v>
      </c>
      <c r="O549" s="5">
        <v>12985.1636530464</v>
      </c>
      <c r="P549" s="5">
        <v>2491.4808145142101</v>
      </c>
      <c r="Q549" s="5">
        <v>-0.37406997430922301</v>
      </c>
      <c r="R549" s="5">
        <v>-1.4568848008459001</v>
      </c>
      <c r="S549" s="5">
        <v>-0.82763057589141797</v>
      </c>
      <c r="T549" s="5">
        <v>-1.0585911012728499</v>
      </c>
    </row>
    <row r="550" spans="1:20" x14ac:dyDescent="0.2">
      <c r="A550" s="5">
        <v>100</v>
      </c>
      <c r="B550" s="5">
        <v>7.3890000000000002</v>
      </c>
      <c r="C550" s="5">
        <v>115375.70880815299</v>
      </c>
      <c r="D550" s="5">
        <v>58311.602924211002</v>
      </c>
      <c r="E550" s="5">
        <v>0</v>
      </c>
      <c r="F550" s="5">
        <v>0</v>
      </c>
      <c r="G550" s="5">
        <v>0</v>
      </c>
      <c r="H550" s="5">
        <v>0</v>
      </c>
      <c r="I550" s="5">
        <v>17050.160044504399</v>
      </c>
      <c r="J550" s="5">
        <v>3156.61735204159</v>
      </c>
      <c r="K550" s="5">
        <v>-2.5196910322433399</v>
      </c>
      <c r="L550" s="5">
        <v>-1.73956467498717</v>
      </c>
      <c r="M550" s="5">
        <v>-4.5326261933198699</v>
      </c>
      <c r="N550" s="5">
        <v>-1.2098083463557201</v>
      </c>
      <c r="O550" s="5">
        <v>17274.810406925299</v>
      </c>
      <c r="P550" s="5">
        <v>3119.1523369268898</v>
      </c>
      <c r="Q550" s="5">
        <v>-2.5368489641138701</v>
      </c>
      <c r="R550" s="5">
        <v>-1.72628112409085</v>
      </c>
      <c r="S550" s="5">
        <v>-4.5554400376973598</v>
      </c>
      <c r="T550" s="5">
        <v>-1.1678080438776901</v>
      </c>
    </row>
    <row r="551" spans="1:20" x14ac:dyDescent="0.2">
      <c r="A551" s="5">
        <v>9.999999999999989E-7</v>
      </c>
      <c r="B551" s="5">
        <v>8.1660000000000004</v>
      </c>
      <c r="C551" s="5">
        <v>86888.917626929499</v>
      </c>
      <c r="D551" s="5">
        <v>58106.381554676103</v>
      </c>
      <c r="E551" s="5">
        <v>0</v>
      </c>
      <c r="F551" s="5">
        <v>0</v>
      </c>
      <c r="G551" s="5">
        <v>0</v>
      </c>
      <c r="H551" s="5">
        <v>0</v>
      </c>
      <c r="I551" s="5">
        <v>184803.60465013501</v>
      </c>
      <c r="J551" s="5">
        <v>-23436.330690440001</v>
      </c>
      <c r="K551" s="5">
        <v>-9.1107162769850695E-9</v>
      </c>
      <c r="L551" s="5">
        <v>-4.75519846590538E-8</v>
      </c>
      <c r="M551" s="5">
        <v>-2.08398283285509E-8</v>
      </c>
      <c r="N551" s="5">
        <v>-4.15544832616393E-7</v>
      </c>
      <c r="O551" s="5">
        <v>184803.60465001001</v>
      </c>
      <c r="P551" s="5">
        <v>-23439.7193096874</v>
      </c>
      <c r="Q551" s="5">
        <v>-9.1107161755874601E-9</v>
      </c>
      <c r="R551" s="5">
        <v>-4.7551984129824498E-8</v>
      </c>
      <c r="S551" s="5">
        <v>-2.08398280966143E-8</v>
      </c>
      <c r="T551" s="5">
        <v>-4.15544827991593E-7</v>
      </c>
    </row>
    <row r="552" spans="1:20" x14ac:dyDescent="0.2">
      <c r="A552" s="5">
        <v>1.0000000000000001E-5</v>
      </c>
      <c r="B552" s="5">
        <v>8.1660000000000004</v>
      </c>
      <c r="C552" s="5">
        <v>63092.485167971499</v>
      </c>
      <c r="D552" s="5">
        <v>59017.457272950502</v>
      </c>
      <c r="E552" s="5">
        <v>0</v>
      </c>
      <c r="F552" s="5">
        <v>0</v>
      </c>
      <c r="G552" s="5">
        <v>0</v>
      </c>
      <c r="H552" s="5">
        <v>0</v>
      </c>
      <c r="I552" s="5">
        <v>184701.548287243</v>
      </c>
      <c r="J552" s="5">
        <v>-23436.330690388801</v>
      </c>
      <c r="K552" s="5">
        <v>-9.1107172990829203E-8</v>
      </c>
      <c r="L552" s="5">
        <v>-4.7551988976916101E-7</v>
      </c>
      <c r="M552" s="5">
        <v>-2.0839830530526599E-7</v>
      </c>
      <c r="N552" s="5">
        <v>-4.1554478528720098E-6</v>
      </c>
      <c r="O552" s="5">
        <v>184701.54827474101</v>
      </c>
      <c r="P552" s="5">
        <v>-23439.719309675598</v>
      </c>
      <c r="Q552" s="5">
        <v>-9.1107162851069101E-8</v>
      </c>
      <c r="R552" s="5">
        <v>-4.7551983684624399E-7</v>
      </c>
      <c r="S552" s="5">
        <v>-2.08398282111607E-7</v>
      </c>
      <c r="T552" s="5">
        <v>-4.1554473903921502E-6</v>
      </c>
    </row>
    <row r="553" spans="1:20" x14ac:dyDescent="0.2">
      <c r="A553" s="5">
        <v>1E-4</v>
      </c>
      <c r="B553" s="5">
        <v>8.1660000000000004</v>
      </c>
      <c r="C553" s="5">
        <v>59532.437459188601</v>
      </c>
      <c r="D553" s="5">
        <v>59294.9097475007</v>
      </c>
      <c r="E553" s="5">
        <v>0</v>
      </c>
      <c r="F553" s="5">
        <v>7.1463672513624302E-2</v>
      </c>
      <c r="G553" s="5">
        <v>0</v>
      </c>
      <c r="H553" s="5">
        <v>0.20037324008179899</v>
      </c>
      <c r="I553" s="5">
        <v>183678.036672708</v>
      </c>
      <c r="J553" s="5">
        <v>-23421.824233773299</v>
      </c>
      <c r="K553" s="5">
        <v>-9.1102859266191199E-7</v>
      </c>
      <c r="L553" s="5">
        <v>-4.7549727327422702E-6</v>
      </c>
      <c r="M553" s="5">
        <v>-2.0838842450751699E-6</v>
      </c>
      <c r="N553" s="5">
        <v>-4.1552417077127302E-5</v>
      </c>
      <c r="O553" s="5">
        <v>183678.035423861</v>
      </c>
      <c r="P553" s="5">
        <v>-23425.2211865846</v>
      </c>
      <c r="Q553" s="5">
        <v>-9.1102758145643698E-7</v>
      </c>
      <c r="R553" s="5">
        <v>-4.7549674549130999E-6</v>
      </c>
      <c r="S553" s="5">
        <v>-2.0838819320468E-6</v>
      </c>
      <c r="T553" s="5">
        <v>-4.15523709557169E-5</v>
      </c>
    </row>
    <row r="554" spans="1:20" x14ac:dyDescent="0.2">
      <c r="A554" s="5">
        <v>1E-3</v>
      </c>
      <c r="B554" s="5">
        <v>8.1660000000000004</v>
      </c>
      <c r="C554" s="5">
        <v>61831.898843674098</v>
      </c>
      <c r="D554" s="5">
        <v>59166.041712827297</v>
      </c>
      <c r="E554" s="5">
        <v>0</v>
      </c>
      <c r="F554" s="5">
        <v>0.10906925169528101</v>
      </c>
      <c r="G554" s="5">
        <v>0</v>
      </c>
      <c r="H554" s="5">
        <v>0.25150510283746802</v>
      </c>
      <c r="I554" s="5">
        <v>173960.78203093799</v>
      </c>
      <c r="J554" s="5">
        <v>-23382.0482097815</v>
      </c>
      <c r="K554" s="5">
        <v>-9.5971418041399193E-6</v>
      </c>
      <c r="L554" s="5">
        <v>-5.0090682495440998E-5</v>
      </c>
      <c r="M554" s="5">
        <v>-2.1952460010181001E-5</v>
      </c>
      <c r="N554" s="5">
        <v>-4.3771937492002698E-4</v>
      </c>
      <c r="O554" s="5">
        <v>173960.665455685</v>
      </c>
      <c r="P554" s="5">
        <v>-23385.462001561002</v>
      </c>
      <c r="Q554" s="5">
        <v>-9.5970283488076507E-6</v>
      </c>
      <c r="R554" s="5">
        <v>-5.0090090335758903E-5</v>
      </c>
      <c r="S554" s="5">
        <v>-2.19522004931555E-5</v>
      </c>
      <c r="T554" s="5">
        <v>-4.3771420043678698E-4</v>
      </c>
    </row>
    <row r="555" spans="1:20" x14ac:dyDescent="0.2">
      <c r="A555" s="5">
        <v>0.01</v>
      </c>
      <c r="B555" s="5">
        <v>8.1660000000000004</v>
      </c>
      <c r="C555" s="5">
        <v>69886.497755858101</v>
      </c>
      <c r="D555" s="5">
        <v>59162.793898432297</v>
      </c>
      <c r="E555" s="5">
        <v>0</v>
      </c>
      <c r="F555" s="5">
        <v>0</v>
      </c>
      <c r="G555" s="5">
        <v>0</v>
      </c>
      <c r="H555" s="5">
        <v>0</v>
      </c>
      <c r="I555" s="5">
        <v>120183.51545910499</v>
      </c>
      <c r="J555" s="5">
        <v>-22802.299746024601</v>
      </c>
      <c r="K555" s="5">
        <v>-1.2869623467083501E-4</v>
      </c>
      <c r="L555" s="5">
        <v>-6.7168753675433599E-4</v>
      </c>
      <c r="M555" s="5">
        <v>-2.9437639167668501E-4</v>
      </c>
      <c r="N555" s="5">
        <v>-5.8678100192435002E-3</v>
      </c>
      <c r="O555" s="5">
        <v>120170.940379083</v>
      </c>
      <c r="P555" s="5">
        <v>-22805.624695613798</v>
      </c>
      <c r="Q555" s="5">
        <v>-1.2871161399590601E-4</v>
      </c>
      <c r="R555" s="5">
        <v>-6.71767801091396E-4</v>
      </c>
      <c r="S555" s="5">
        <v>-2.9441156954349999E-4</v>
      </c>
      <c r="T555" s="5">
        <v>-5.8685109533907201E-3</v>
      </c>
    </row>
    <row r="556" spans="1:20" x14ac:dyDescent="0.2">
      <c r="A556" s="5">
        <v>0.1</v>
      </c>
      <c r="B556" s="5">
        <v>8.1660000000000004</v>
      </c>
      <c r="C556" s="5">
        <v>88033.406384677699</v>
      </c>
      <c r="D556" s="5">
        <v>58480.350844796201</v>
      </c>
      <c r="E556" s="5">
        <v>0</v>
      </c>
      <c r="F556" s="5">
        <v>0</v>
      </c>
      <c r="G556" s="5">
        <v>0</v>
      </c>
      <c r="H556" s="5">
        <v>0</v>
      </c>
      <c r="I556" s="5">
        <v>65162.907637770601</v>
      </c>
      <c r="J556" s="5">
        <v>-18452.603852468801</v>
      </c>
      <c r="K556" s="5">
        <v>-2.3947323763959102E-3</v>
      </c>
      <c r="L556" s="5">
        <v>-1.2491090574673199E-2</v>
      </c>
      <c r="M556" s="5">
        <v>-5.4766548579738899E-3</v>
      </c>
      <c r="N556" s="5">
        <v>-0.108502968649555</v>
      </c>
      <c r="O556" s="5">
        <v>65015.327704927397</v>
      </c>
      <c r="P556" s="5">
        <v>-18479.247061739301</v>
      </c>
      <c r="Q556" s="5">
        <v>-2.3965006235273801E-3</v>
      </c>
      <c r="R556" s="5">
        <v>-1.2500308058120401E-2</v>
      </c>
      <c r="S556" s="5">
        <v>-5.4806979884960997E-3</v>
      </c>
      <c r="T556" s="5">
        <v>-0.108582553140535</v>
      </c>
    </row>
    <row r="557" spans="1:20" x14ac:dyDescent="0.2">
      <c r="A557" s="5">
        <v>1</v>
      </c>
      <c r="B557" s="5">
        <v>8.1660000000000004</v>
      </c>
      <c r="C557" s="5">
        <v>110495.118990344</v>
      </c>
      <c r="D557" s="5">
        <v>58323.238381260402</v>
      </c>
      <c r="E557" s="5">
        <v>0</v>
      </c>
      <c r="F557" s="5">
        <v>0</v>
      </c>
      <c r="G557" s="5">
        <v>0</v>
      </c>
      <c r="H557" s="5">
        <v>0</v>
      </c>
      <c r="I557" s="5">
        <v>37641.370674019199</v>
      </c>
      <c r="J557" s="5">
        <v>-12632.816147043201</v>
      </c>
      <c r="K557" s="5">
        <v>-3.8022185505153697E-2</v>
      </c>
      <c r="L557" s="5">
        <v>-0.19648867604003301</v>
      </c>
      <c r="M557" s="5">
        <v>-8.6708227844004795E-2</v>
      </c>
      <c r="N557" s="5">
        <v>-0.28478207621693902</v>
      </c>
      <c r="O557" s="5">
        <v>37441.620271262997</v>
      </c>
      <c r="P557" s="5">
        <v>-12890.428192151099</v>
      </c>
      <c r="Q557" s="5">
        <v>-3.83538027386853E-2</v>
      </c>
      <c r="R557" s="5">
        <v>-0.19818515969331801</v>
      </c>
      <c r="S557" s="5">
        <v>-8.7462143730969805E-2</v>
      </c>
      <c r="T557" s="5">
        <v>-0.27343741172146102</v>
      </c>
    </row>
    <row r="558" spans="1:20" x14ac:dyDescent="0.2">
      <c r="A558" s="5">
        <v>10</v>
      </c>
      <c r="B558" s="5">
        <v>8.1660000000000004</v>
      </c>
      <c r="C558" s="5">
        <v>115374.794123995</v>
      </c>
      <c r="D558" s="5">
        <v>58311.6717799295</v>
      </c>
      <c r="E558" s="5">
        <v>0</v>
      </c>
      <c r="F558" s="5">
        <v>0</v>
      </c>
      <c r="G558" s="5">
        <v>0</v>
      </c>
      <c r="H558" s="5">
        <v>0</v>
      </c>
      <c r="I558" s="5">
        <v>10473.990284555101</v>
      </c>
      <c r="J558" s="5">
        <v>-1794.5507118891101</v>
      </c>
      <c r="K558" s="5">
        <v>-0.37325594185175898</v>
      </c>
      <c r="L558" s="5">
        <v>-1.5480240312223299</v>
      </c>
      <c r="M558" s="5">
        <v>-0.82853021092750301</v>
      </c>
      <c r="N558" s="5">
        <v>-1.1370609746438001</v>
      </c>
      <c r="O558" s="5">
        <v>10411.1973037643</v>
      </c>
      <c r="P558" s="5">
        <v>-1804.1915578078399</v>
      </c>
      <c r="Q558" s="5">
        <v>-0.37576302501599701</v>
      </c>
      <c r="R558" s="5">
        <v>-1.5481330749306299</v>
      </c>
      <c r="S558" s="5">
        <v>-0.83392783521791103</v>
      </c>
      <c r="T558" s="5">
        <v>-1.1366454452249499</v>
      </c>
    </row>
    <row r="559" spans="1:20" x14ac:dyDescent="0.2">
      <c r="A559" s="5">
        <v>100</v>
      </c>
      <c r="B559" s="5">
        <v>8.1660000000000004</v>
      </c>
      <c r="C559" s="5">
        <v>115375.70880815299</v>
      </c>
      <c r="D559" s="5">
        <v>58311.602924211002</v>
      </c>
      <c r="E559" s="5">
        <v>0</v>
      </c>
      <c r="F559" s="5">
        <v>0</v>
      </c>
      <c r="G559" s="5">
        <v>0</v>
      </c>
      <c r="H559" s="5">
        <v>0</v>
      </c>
      <c r="I559" s="5">
        <v>13344.503301865099</v>
      </c>
      <c r="J559" s="5">
        <v>-859.50111934880204</v>
      </c>
      <c r="K559" s="5">
        <v>-2.5830256198598098</v>
      </c>
      <c r="L559" s="5">
        <v>-1.89135516590006</v>
      </c>
      <c r="M559" s="5">
        <v>-4.7342365131209601</v>
      </c>
      <c r="N559" s="5">
        <v>-1.3304929018423</v>
      </c>
      <c r="O559" s="5">
        <v>13363.4384667178</v>
      </c>
      <c r="P559" s="5">
        <v>-884.703969641821</v>
      </c>
      <c r="Q559" s="5">
        <v>-2.59664792582819</v>
      </c>
      <c r="R559" s="5">
        <v>-1.8674512731884101</v>
      </c>
      <c r="S559" s="5">
        <v>-4.7532750773899002</v>
      </c>
      <c r="T559" s="5">
        <v>-1.3331802899629599</v>
      </c>
    </row>
    <row r="560" spans="1:20" x14ac:dyDescent="0.2">
      <c r="A560" s="5">
        <v>9.999999999999989E-7</v>
      </c>
      <c r="B560" s="5">
        <v>9.0250000000000004</v>
      </c>
      <c r="C560" s="5">
        <v>86888.917626929499</v>
      </c>
      <c r="D560" s="5">
        <v>58106.381554676103</v>
      </c>
      <c r="E560" s="5">
        <v>0</v>
      </c>
      <c r="F560" s="5">
        <v>0</v>
      </c>
      <c r="G560" s="5">
        <v>0</v>
      </c>
      <c r="H560" s="5">
        <v>0</v>
      </c>
      <c r="I560" s="5">
        <v>184803.60465012101</v>
      </c>
      <c r="J560" s="5">
        <v>-31415.229221809001</v>
      </c>
      <c r="K560" s="5">
        <v>-9.1107162661758008E-9</v>
      </c>
      <c r="L560" s="5">
        <v>-4.7551984613390002E-8</v>
      </c>
      <c r="M560" s="5">
        <v>-2.0839828305263701E-8</v>
      </c>
      <c r="N560" s="5">
        <v>-4.15544833116927E-7</v>
      </c>
      <c r="O560" s="5">
        <v>184803.604650008</v>
      </c>
      <c r="P560" s="5">
        <v>-31417.330004595799</v>
      </c>
      <c r="Q560" s="5">
        <v>-9.1107161744292898E-9</v>
      </c>
      <c r="R560" s="5">
        <v>-4.7551984134532697E-8</v>
      </c>
      <c r="S560" s="5">
        <v>-2.0839828095402801E-8</v>
      </c>
      <c r="T560" s="5">
        <v>-4.1554482893231399E-7</v>
      </c>
    </row>
    <row r="561" spans="1:20" x14ac:dyDescent="0.2">
      <c r="A561" s="5">
        <v>1.0000000000000001E-5</v>
      </c>
      <c r="B561" s="5">
        <v>9.0250000000000004</v>
      </c>
      <c r="C561" s="5">
        <v>63092.485167971499</v>
      </c>
      <c r="D561" s="5">
        <v>59017.457272950502</v>
      </c>
      <c r="E561" s="5">
        <v>0</v>
      </c>
      <c r="F561" s="5">
        <v>0</v>
      </c>
      <c r="G561" s="5">
        <v>0</v>
      </c>
      <c r="H561" s="5">
        <v>0</v>
      </c>
      <c r="I561" s="5">
        <v>184701.54828585</v>
      </c>
      <c r="J561" s="5">
        <v>-31415.229221933299</v>
      </c>
      <c r="K561" s="5">
        <v>-9.1107171909904002E-8</v>
      </c>
      <c r="L561" s="5">
        <v>-4.75519885202785E-7</v>
      </c>
      <c r="M561" s="5">
        <v>-2.0839830297655299E-7</v>
      </c>
      <c r="N561" s="5">
        <v>-4.15544790292535E-6</v>
      </c>
      <c r="O561" s="5">
        <v>184701.54827453801</v>
      </c>
      <c r="P561" s="5">
        <v>-31417.330002884799</v>
      </c>
      <c r="Q561" s="5">
        <v>-9.1107162735246993E-8</v>
      </c>
      <c r="R561" s="5">
        <v>-4.7551983731707101E-7</v>
      </c>
      <c r="S561" s="5">
        <v>-2.08398281990469E-7</v>
      </c>
      <c r="T561" s="5">
        <v>-4.1554474844642799E-6</v>
      </c>
    </row>
    <row r="562" spans="1:20" x14ac:dyDescent="0.2">
      <c r="A562" s="5">
        <v>1E-4</v>
      </c>
      <c r="B562" s="5">
        <v>9.0250000000000004</v>
      </c>
      <c r="C562" s="5">
        <v>59532.437459188601</v>
      </c>
      <c r="D562" s="5">
        <v>59294.9097475007</v>
      </c>
      <c r="E562" s="5">
        <v>0</v>
      </c>
      <c r="F562" s="5">
        <v>7.1463672513624302E-2</v>
      </c>
      <c r="G562" s="5">
        <v>0</v>
      </c>
      <c r="H562" s="5">
        <v>0.20037324008179899</v>
      </c>
      <c r="I562" s="5">
        <v>183678.03653364701</v>
      </c>
      <c r="J562" s="5">
        <v>-31399.239745929699</v>
      </c>
      <c r="K562" s="5">
        <v>-9.1102848482115602E-7</v>
      </c>
      <c r="L562" s="5">
        <v>-4.7549722774087098E-6</v>
      </c>
      <c r="M562" s="5">
        <v>-2.0838840127786E-6</v>
      </c>
      <c r="N562" s="5">
        <v>-4.1552422093009001E-5</v>
      </c>
      <c r="O562" s="5">
        <v>183678.03540349999</v>
      </c>
      <c r="P562" s="5">
        <v>-31401.345470684199</v>
      </c>
      <c r="Q562" s="5">
        <v>-9.1102756987824304E-7</v>
      </c>
      <c r="R562" s="5">
        <v>-4.75496750200668E-6</v>
      </c>
      <c r="S562" s="5">
        <v>-2.08388191994087E-6</v>
      </c>
      <c r="T562" s="5">
        <v>-4.1552380362144502E-5</v>
      </c>
    </row>
    <row r="563" spans="1:20" x14ac:dyDescent="0.2">
      <c r="A563" s="5">
        <v>1E-3</v>
      </c>
      <c r="B563" s="5">
        <v>9.0250000000000004</v>
      </c>
      <c r="C563" s="5">
        <v>61831.898843674098</v>
      </c>
      <c r="D563" s="5">
        <v>59166.041712827297</v>
      </c>
      <c r="E563" s="5">
        <v>0</v>
      </c>
      <c r="F563" s="5">
        <v>0.10906925169528101</v>
      </c>
      <c r="G563" s="5">
        <v>0</v>
      </c>
      <c r="H563" s="5">
        <v>0.25150510283746802</v>
      </c>
      <c r="I563" s="5">
        <v>173960.76851398201</v>
      </c>
      <c r="J563" s="5">
        <v>-31358.447232009901</v>
      </c>
      <c r="K563" s="5">
        <v>-9.5971293639806599E-6</v>
      </c>
      <c r="L563" s="5">
        <v>-5.0090629523795902E-5</v>
      </c>
      <c r="M563" s="5">
        <v>-2.19524331535889E-5</v>
      </c>
      <c r="N563" s="5">
        <v>-4.3771991231229801E-4</v>
      </c>
      <c r="O563" s="5">
        <v>173960.663039009</v>
      </c>
      <c r="P563" s="5">
        <v>-31360.548773334998</v>
      </c>
      <c r="Q563" s="5">
        <v>-9.5970267052700006E-6</v>
      </c>
      <c r="R563" s="5">
        <v>-5.0090093714877997E-5</v>
      </c>
      <c r="S563" s="5">
        <v>-2.19521983326544E-5</v>
      </c>
      <c r="T563" s="5">
        <v>-4.3771523021865098E-4</v>
      </c>
    </row>
    <row r="564" spans="1:20" x14ac:dyDescent="0.2">
      <c r="A564" s="5">
        <v>0.01</v>
      </c>
      <c r="B564" s="5">
        <v>9.0250000000000004</v>
      </c>
      <c r="C564" s="5">
        <v>69886.497755858101</v>
      </c>
      <c r="D564" s="5">
        <v>59162.793898432297</v>
      </c>
      <c r="E564" s="5">
        <v>0</v>
      </c>
      <c r="F564" s="5">
        <v>0</v>
      </c>
      <c r="G564" s="5">
        <v>0</v>
      </c>
      <c r="H564" s="5">
        <v>0</v>
      </c>
      <c r="I564" s="5">
        <v>120182.26774422301</v>
      </c>
      <c r="J564" s="5">
        <v>-30728.197472601099</v>
      </c>
      <c r="K564" s="5">
        <v>-1.2869569638199001E-4</v>
      </c>
      <c r="L564" s="5">
        <v>-6.7168688797939597E-4</v>
      </c>
      <c r="M564" s="5">
        <v>-2.9437544933694801E-4</v>
      </c>
      <c r="N564" s="5">
        <v>-5.8679850228593898E-3</v>
      </c>
      <c r="O564" s="5">
        <v>120169.546861569</v>
      </c>
      <c r="P564" s="5">
        <v>-30730.194675213701</v>
      </c>
      <c r="Q564" s="5">
        <v>-1.2871497132905499E-4</v>
      </c>
      <c r="R564" s="5">
        <v>-6.71787484211418E-4</v>
      </c>
      <c r="S564" s="5">
        <v>-2.9441953794482597E-4</v>
      </c>
      <c r="T564" s="5">
        <v>-5.8688635732752599E-3</v>
      </c>
    </row>
    <row r="565" spans="1:20" x14ac:dyDescent="0.2">
      <c r="A565" s="5">
        <v>0.1</v>
      </c>
      <c r="B565" s="5">
        <v>9.0250000000000004</v>
      </c>
      <c r="C565" s="5">
        <v>88033.406384677699</v>
      </c>
      <c r="D565" s="5">
        <v>58480.350844796201</v>
      </c>
      <c r="E565" s="5">
        <v>0</v>
      </c>
      <c r="F565" s="5">
        <v>0</v>
      </c>
      <c r="G565" s="5">
        <v>0</v>
      </c>
      <c r="H565" s="5">
        <v>0</v>
      </c>
      <c r="I565" s="5">
        <v>65100.9169773498</v>
      </c>
      <c r="J565" s="5">
        <v>-25913.317464139702</v>
      </c>
      <c r="K565" s="5">
        <v>-2.3946990154505598E-3</v>
      </c>
      <c r="L565" s="5">
        <v>-1.2491663173210399E-2</v>
      </c>
      <c r="M565" s="5">
        <v>-5.4766784551083204E-3</v>
      </c>
      <c r="N565" s="5">
        <v>-0.108569907267695</v>
      </c>
      <c r="O565" s="5">
        <v>64962.4926869177</v>
      </c>
      <c r="P565" s="5">
        <v>-25941.5939177156</v>
      </c>
      <c r="Q565" s="5">
        <v>-2.3971670426407E-3</v>
      </c>
      <c r="R565" s="5">
        <v>-1.2504529990387E-2</v>
      </c>
      <c r="S565" s="5">
        <v>-5.4823218512963E-3</v>
      </c>
      <c r="T565" s="5">
        <v>-0.108681127255011</v>
      </c>
    </row>
    <row r="566" spans="1:20" x14ac:dyDescent="0.2">
      <c r="A566" s="5">
        <v>1</v>
      </c>
      <c r="B566" s="5">
        <v>9.0250000000000004</v>
      </c>
      <c r="C566" s="5">
        <v>110495.118990344</v>
      </c>
      <c r="D566" s="5">
        <v>58323.238381260402</v>
      </c>
      <c r="E566" s="5">
        <v>0</v>
      </c>
      <c r="F566" s="5">
        <v>0</v>
      </c>
      <c r="G566" s="5">
        <v>0</v>
      </c>
      <c r="H566" s="5">
        <v>0</v>
      </c>
      <c r="I566" s="5">
        <v>37261.197345511202</v>
      </c>
      <c r="J566" s="5">
        <v>-19190.7785283759</v>
      </c>
      <c r="K566" s="5">
        <v>-3.8095555605165997E-2</v>
      </c>
      <c r="L566" s="5">
        <v>-0.19705067570491899</v>
      </c>
      <c r="M566" s="5">
        <v>-8.6900213432039505E-2</v>
      </c>
      <c r="N566" s="5">
        <v>-0.289523089261226</v>
      </c>
      <c r="O566" s="5">
        <v>37085.837897041798</v>
      </c>
      <c r="P566" s="5">
        <v>-19425.8237223709</v>
      </c>
      <c r="Q566" s="5">
        <v>-3.83912284754684E-2</v>
      </c>
      <c r="R566" s="5">
        <v>-0.19856613866454301</v>
      </c>
      <c r="S566" s="5">
        <v>-8.7572799547607993E-2</v>
      </c>
      <c r="T566" s="5">
        <v>-0.27953664658447402</v>
      </c>
    </row>
    <row r="567" spans="1:20" x14ac:dyDescent="0.2">
      <c r="A567" s="5">
        <v>10</v>
      </c>
      <c r="B567" s="5">
        <v>9.0250000000000004</v>
      </c>
      <c r="C567" s="5">
        <v>115374.794123995</v>
      </c>
      <c r="D567" s="5">
        <v>58311.6717799295</v>
      </c>
      <c r="E567" s="5">
        <v>0</v>
      </c>
      <c r="F567" s="5">
        <v>0</v>
      </c>
      <c r="G567" s="5">
        <v>0</v>
      </c>
      <c r="H567" s="5">
        <v>0</v>
      </c>
      <c r="I567" s="5">
        <v>7852.9613745932502</v>
      </c>
      <c r="J567" s="5">
        <v>-6421.0163296175797</v>
      </c>
      <c r="K567" s="5">
        <v>-0.37436211849567302</v>
      </c>
      <c r="L567" s="5">
        <v>-1.6340997825719901</v>
      </c>
      <c r="M567" s="5">
        <v>-0.83331750355517398</v>
      </c>
      <c r="N567" s="5">
        <v>-1.21411943533188</v>
      </c>
      <c r="O567" s="5">
        <v>7805.0852290285502</v>
      </c>
      <c r="P567" s="5">
        <v>-6432.4727317264696</v>
      </c>
      <c r="Q567" s="5">
        <v>-0.37670074017718702</v>
      </c>
      <c r="R567" s="5">
        <v>-1.6361133554509899</v>
      </c>
      <c r="S567" s="5">
        <v>-0.83838238522930997</v>
      </c>
      <c r="T567" s="5">
        <v>-1.2108641911529801</v>
      </c>
    </row>
    <row r="568" spans="1:20" x14ac:dyDescent="0.2">
      <c r="A568" s="5">
        <v>100</v>
      </c>
      <c r="B568" s="5">
        <v>9.0250000000000004</v>
      </c>
      <c r="C568" s="5">
        <v>115375.70880815299</v>
      </c>
      <c r="D568" s="5">
        <v>58311.602924211002</v>
      </c>
      <c r="E568" s="5">
        <v>0</v>
      </c>
      <c r="F568" s="5">
        <v>0</v>
      </c>
      <c r="G568" s="5">
        <v>0</v>
      </c>
      <c r="H568" s="5">
        <v>0</v>
      </c>
      <c r="I568" s="5">
        <v>9216.2534039795992</v>
      </c>
      <c r="J568" s="5">
        <v>-5146.4983723437099</v>
      </c>
      <c r="K568" s="5">
        <v>-2.64750328025558</v>
      </c>
      <c r="L568" s="5">
        <v>-2.0432203476985902</v>
      </c>
      <c r="M568" s="5">
        <v>-4.9366342153538696</v>
      </c>
      <c r="N568" s="5">
        <v>-1.4970943411219799</v>
      </c>
      <c r="O568" s="5">
        <v>9377.7030983430705</v>
      </c>
      <c r="P568" s="5">
        <v>-5174.1863086514604</v>
      </c>
      <c r="Q568" s="5">
        <v>-2.6630519000219901</v>
      </c>
      <c r="R568" s="5">
        <v>-2.1038231420746798</v>
      </c>
      <c r="S568" s="5">
        <v>-4.9592718857726901</v>
      </c>
      <c r="T568" s="5">
        <v>-1.4680771732381099</v>
      </c>
    </row>
    <row r="569" spans="1:20" x14ac:dyDescent="0.2">
      <c r="A569" s="5">
        <v>9.999999999999989E-7</v>
      </c>
      <c r="B569" s="5">
        <v>9.9740000000000002</v>
      </c>
      <c r="C569" s="5">
        <v>86888.917626929499</v>
      </c>
      <c r="D569" s="5">
        <v>58106.381554676103</v>
      </c>
      <c r="E569" s="5">
        <v>0</v>
      </c>
      <c r="F569" s="5">
        <v>0</v>
      </c>
      <c r="G569" s="5">
        <v>0</v>
      </c>
      <c r="H569" s="5">
        <v>0</v>
      </c>
      <c r="I569" s="5">
        <v>184803.60465010899</v>
      </c>
      <c r="J569" s="5">
        <v>-40206.2040922425</v>
      </c>
      <c r="K569" s="5">
        <v>-9.1107162563986997E-9</v>
      </c>
      <c r="L569" s="5">
        <v>-4.7551984572086697E-8</v>
      </c>
      <c r="M569" s="5">
        <v>-2.0839828284200301E-8</v>
      </c>
      <c r="N569" s="5">
        <v>-4.1554483356966199E-7</v>
      </c>
      <c r="O569" s="5">
        <v>184803.60465000599</v>
      </c>
      <c r="P569" s="5">
        <v>-40207.395160446002</v>
      </c>
      <c r="Q569" s="5">
        <v>-9.1107161733815795E-9</v>
      </c>
      <c r="R569" s="5">
        <v>-4.7551984138791301E-8</v>
      </c>
      <c r="S569" s="5">
        <v>-2.0839828094307101E-8</v>
      </c>
      <c r="T569" s="5">
        <v>-4.1554482978320602E-7</v>
      </c>
    </row>
    <row r="570" spans="1:20" x14ac:dyDescent="0.2">
      <c r="A570" s="5">
        <v>1.0000000000000001E-5</v>
      </c>
      <c r="B570" s="5">
        <v>9.9740000000000002</v>
      </c>
      <c r="C570" s="5">
        <v>63092.485167971499</v>
      </c>
      <c r="D570" s="5">
        <v>59017.457272950502</v>
      </c>
      <c r="E570" s="5">
        <v>0</v>
      </c>
      <c r="F570" s="5">
        <v>0</v>
      </c>
      <c r="G570" s="5">
        <v>0</v>
      </c>
      <c r="H570" s="5">
        <v>0</v>
      </c>
      <c r="I570" s="5">
        <v>184701.54828459001</v>
      </c>
      <c r="J570" s="5">
        <v>-40206.204092221997</v>
      </c>
      <c r="K570" s="5">
        <v>-9.1107170932196794E-8</v>
      </c>
      <c r="L570" s="5">
        <v>-4.75519881072447E-7</v>
      </c>
      <c r="M570" s="5">
        <v>-2.0839830087021199E-7</v>
      </c>
      <c r="N570" s="5">
        <v>-4.15544794819899E-6</v>
      </c>
      <c r="O570" s="5">
        <v>184701.54827435399</v>
      </c>
      <c r="P570" s="5">
        <v>-40207.395169027703</v>
      </c>
      <c r="Q570" s="5">
        <v>-9.1107162630484304E-8</v>
      </c>
      <c r="R570" s="5">
        <v>-4.7551983774293901E-7</v>
      </c>
      <c r="S570" s="5">
        <v>-2.08398281880897E-7</v>
      </c>
      <c r="T570" s="5">
        <v>-4.1554475695534498E-6</v>
      </c>
    </row>
    <row r="571" spans="1:20" x14ac:dyDescent="0.2">
      <c r="A571" s="5">
        <v>1E-4</v>
      </c>
      <c r="B571" s="5">
        <v>9.9740000000000002</v>
      </c>
      <c r="C571" s="5">
        <v>59532.437459188601</v>
      </c>
      <c r="D571" s="5">
        <v>59294.9097475007</v>
      </c>
      <c r="E571" s="5">
        <v>0</v>
      </c>
      <c r="F571" s="5">
        <v>7.1463672513624302E-2</v>
      </c>
      <c r="G571" s="5">
        <v>0</v>
      </c>
      <c r="H571" s="5">
        <v>0.20037324008179899</v>
      </c>
      <c r="I571" s="5">
        <v>183678.03640739201</v>
      </c>
      <c r="J571" s="5">
        <v>-40189.715961124602</v>
      </c>
      <c r="K571" s="5">
        <v>-9.1102838732380396E-7</v>
      </c>
      <c r="L571" s="5">
        <v>-4.7549718657932804E-6</v>
      </c>
      <c r="M571" s="5">
        <v>-2.0838838027685202E-6</v>
      </c>
      <c r="N571" s="5">
        <v>-4.15524266319998E-5</v>
      </c>
      <c r="O571" s="5">
        <v>183678.03538508399</v>
      </c>
      <c r="P571" s="5">
        <v>-40190.912607414699</v>
      </c>
      <c r="Q571" s="5">
        <v>-9.1102755940555203E-7</v>
      </c>
      <c r="R571" s="5">
        <v>-4.75496754460277E-6</v>
      </c>
      <c r="S571" s="5">
        <v>-2.0838819089907398E-6</v>
      </c>
      <c r="T571" s="5">
        <v>-4.1552388870344303E-5</v>
      </c>
    </row>
    <row r="572" spans="1:20" x14ac:dyDescent="0.2">
      <c r="A572" s="5">
        <v>1E-3</v>
      </c>
      <c r="B572" s="5">
        <v>9.9740000000000002</v>
      </c>
      <c r="C572" s="5">
        <v>61831.898843674098</v>
      </c>
      <c r="D572" s="5">
        <v>59166.041712827297</v>
      </c>
      <c r="E572" s="5">
        <v>0</v>
      </c>
      <c r="F572" s="5">
        <v>0.10906925169528101</v>
      </c>
      <c r="G572" s="5">
        <v>0</v>
      </c>
      <c r="H572" s="5">
        <v>0.25150510283746802</v>
      </c>
      <c r="I572" s="5">
        <v>173960.75629510099</v>
      </c>
      <c r="J572" s="5">
        <v>-40145.036185179299</v>
      </c>
      <c r="K572" s="5">
        <v>-9.5971181066498092E-6</v>
      </c>
      <c r="L572" s="5">
        <v>-5.0090581583826999E-5</v>
      </c>
      <c r="M572" s="5">
        <v>-2.1952408849899099E-5</v>
      </c>
      <c r="N572" s="5">
        <v>-4.3772039815462798E-4</v>
      </c>
      <c r="O572" s="5">
        <v>173960.660852962</v>
      </c>
      <c r="P572" s="5">
        <v>-40146.228238920601</v>
      </c>
      <c r="Q572" s="5">
        <v>-9.5970252185377308E-6</v>
      </c>
      <c r="R572" s="5">
        <v>-5.0090096770602297E-5</v>
      </c>
      <c r="S572" s="5">
        <v>-2.1952196378146199E-5</v>
      </c>
      <c r="T572" s="5">
        <v>-4.3771616166222001E-4</v>
      </c>
    </row>
    <row r="573" spans="1:20" x14ac:dyDescent="0.2">
      <c r="A573" s="5">
        <v>0.01</v>
      </c>
      <c r="B573" s="5">
        <v>9.9740000000000002</v>
      </c>
      <c r="C573" s="5">
        <v>69886.497755858101</v>
      </c>
      <c r="D573" s="5">
        <v>59162.793898432297</v>
      </c>
      <c r="E573" s="5">
        <v>0</v>
      </c>
      <c r="F573" s="5">
        <v>0</v>
      </c>
      <c r="G573" s="5">
        <v>0</v>
      </c>
      <c r="H573" s="5">
        <v>0</v>
      </c>
      <c r="I573" s="5">
        <v>120180.447686113</v>
      </c>
      <c r="J573" s="5">
        <v>-39461.548943308102</v>
      </c>
      <c r="K573" s="5">
        <v>-1.28697128597195E-4</v>
      </c>
      <c r="L573" s="5">
        <v>-6.7169631709626597E-4</v>
      </c>
      <c r="M573" s="5">
        <v>-2.9437898666141298E-4</v>
      </c>
      <c r="N573" s="5">
        <v>-5.8682308056456798E-3</v>
      </c>
      <c r="O573" s="5">
        <v>120174.989632083</v>
      </c>
      <c r="P573" s="5">
        <v>-39462.619098000003</v>
      </c>
      <c r="Q573" s="5">
        <v>-1.2867698777855601E-4</v>
      </c>
      <c r="R573" s="5">
        <v>-6.7159120122331105E-4</v>
      </c>
      <c r="S573" s="5">
        <v>-2.9433291741341999E-4</v>
      </c>
      <c r="T573" s="5">
        <v>-5.8673127293680698E-3</v>
      </c>
    </row>
    <row r="574" spans="1:20" x14ac:dyDescent="0.2">
      <c r="A574" s="5">
        <v>0.1</v>
      </c>
      <c r="B574" s="5">
        <v>9.9740000000000002</v>
      </c>
      <c r="C574" s="5">
        <v>88033.406384677699</v>
      </c>
      <c r="D574" s="5">
        <v>58480.350844796201</v>
      </c>
      <c r="E574" s="5">
        <v>0</v>
      </c>
      <c r="F574" s="5">
        <v>0</v>
      </c>
      <c r="G574" s="5">
        <v>0</v>
      </c>
      <c r="H574" s="5">
        <v>0</v>
      </c>
      <c r="I574" s="5">
        <v>65039.502441542703</v>
      </c>
      <c r="J574" s="5">
        <v>-34125.340926531397</v>
      </c>
      <c r="K574" s="5">
        <v>-2.3956133298768901E-3</v>
      </c>
      <c r="L574" s="5">
        <v>-1.24971057948014E-2</v>
      </c>
      <c r="M574" s="5">
        <v>-5.4788595594929199E-3</v>
      </c>
      <c r="N574" s="5">
        <v>-0.10867312595723801</v>
      </c>
      <c r="O574" s="5">
        <v>64921.032536933999</v>
      </c>
      <c r="P574" s="5">
        <v>-34128.127673561401</v>
      </c>
      <c r="Q574" s="5">
        <v>-2.3969278583038699E-3</v>
      </c>
      <c r="R574" s="5">
        <v>-1.2503959652747801E-2</v>
      </c>
      <c r="S574" s="5">
        <v>-5.4818654557363799E-3</v>
      </c>
      <c r="T574" s="5">
        <v>-0.108732427669973</v>
      </c>
    </row>
    <row r="575" spans="1:20" x14ac:dyDescent="0.2">
      <c r="A575" s="5">
        <v>1</v>
      </c>
      <c r="B575" s="5">
        <v>9.9740000000000002</v>
      </c>
      <c r="C575" s="5">
        <v>110495.118990344</v>
      </c>
      <c r="D575" s="5">
        <v>58323.238381260402</v>
      </c>
      <c r="E575" s="5">
        <v>0</v>
      </c>
      <c r="F575" s="5">
        <v>0</v>
      </c>
      <c r="G575" s="5">
        <v>0</v>
      </c>
      <c r="H575" s="5">
        <v>0</v>
      </c>
      <c r="I575" s="5">
        <v>36906.657725725199</v>
      </c>
      <c r="J575" s="5">
        <v>-26430.915250202499</v>
      </c>
      <c r="K575" s="5">
        <v>-3.8166746803418E-2</v>
      </c>
      <c r="L575" s="5">
        <v>-0.19758517660825201</v>
      </c>
      <c r="M575" s="5">
        <v>-8.7085020664720098E-2</v>
      </c>
      <c r="N575" s="5">
        <v>-0.29422272271744498</v>
      </c>
      <c r="O575" s="5">
        <v>36745.3213352557</v>
      </c>
      <c r="P575" s="5">
        <v>-26623.295396988899</v>
      </c>
      <c r="Q575" s="5">
        <v>-3.8450034204055399E-2</v>
      </c>
      <c r="R575" s="5">
        <v>-0.19903966760861</v>
      </c>
      <c r="S575" s="5">
        <v>-8.77297724108793E-2</v>
      </c>
      <c r="T575" s="5">
        <v>-0.28457147378499997</v>
      </c>
    </row>
    <row r="576" spans="1:20" x14ac:dyDescent="0.2">
      <c r="A576" s="5">
        <v>10</v>
      </c>
      <c r="B576" s="5">
        <v>9.9740000000000002</v>
      </c>
      <c r="C576" s="5">
        <v>115374.794123995</v>
      </c>
      <c r="D576" s="5">
        <v>58311.6717799295</v>
      </c>
      <c r="E576" s="5">
        <v>0</v>
      </c>
      <c r="F576" s="5">
        <v>0</v>
      </c>
      <c r="G576" s="5">
        <v>0</v>
      </c>
      <c r="H576" s="5">
        <v>0</v>
      </c>
      <c r="I576" s="5">
        <v>5176.5507798406898</v>
      </c>
      <c r="J576" s="5">
        <v>-11451.1801573209</v>
      </c>
      <c r="K576" s="5">
        <v>-0.37552927989010199</v>
      </c>
      <c r="L576" s="5">
        <v>-1.7123540244505799</v>
      </c>
      <c r="M576" s="5">
        <v>-0.83803680539902603</v>
      </c>
      <c r="N576" s="5">
        <v>-1.2909456582858501</v>
      </c>
      <c r="O576" s="5">
        <v>5117.1214641534398</v>
      </c>
      <c r="P576" s="5">
        <v>-11453.993242265</v>
      </c>
      <c r="Q576" s="5">
        <v>-0.37817376242239198</v>
      </c>
      <c r="R576" s="5">
        <v>-1.7197770470826199</v>
      </c>
      <c r="S576" s="5">
        <v>-0.84379341265369201</v>
      </c>
      <c r="T576" s="5">
        <v>-1.2890918698191201</v>
      </c>
    </row>
    <row r="577" spans="1:20" x14ac:dyDescent="0.2">
      <c r="A577" s="5">
        <v>100</v>
      </c>
      <c r="B577" s="5">
        <v>9.9740000000000002</v>
      </c>
      <c r="C577" s="5">
        <v>115375.70880815299</v>
      </c>
      <c r="D577" s="5">
        <v>58311.602924211002</v>
      </c>
      <c r="E577" s="5">
        <v>0</v>
      </c>
      <c r="F577" s="5">
        <v>0</v>
      </c>
      <c r="G577" s="5">
        <v>0</v>
      </c>
      <c r="H577" s="5">
        <v>0</v>
      </c>
      <c r="I577" s="5">
        <v>4796.0856736269398</v>
      </c>
      <c r="J577" s="5">
        <v>-9747.7317728602702</v>
      </c>
      <c r="K577" s="5">
        <v>-2.7139684562282</v>
      </c>
      <c r="L577" s="5">
        <v>-2.2677905041747901</v>
      </c>
      <c r="M577" s="5">
        <v>-5.1409105674300699</v>
      </c>
      <c r="N577" s="5">
        <v>-1.6539589909891099</v>
      </c>
      <c r="O577" s="5">
        <v>4900.7065004225797</v>
      </c>
      <c r="P577" s="5">
        <v>-9763.0890087563803</v>
      </c>
      <c r="Q577" s="5">
        <v>-2.72141090373808</v>
      </c>
      <c r="R577" s="5">
        <v>-2.2737110346341001</v>
      </c>
      <c r="S577" s="5">
        <v>-5.15217361411898</v>
      </c>
      <c r="T577" s="5">
        <v>-1.65090157393355</v>
      </c>
    </row>
    <row r="578" spans="1:20" x14ac:dyDescent="0.2">
      <c r="A578" s="5">
        <v>9.999999999999989E-7</v>
      </c>
      <c r="B578" s="5">
        <v>11.0229999999999</v>
      </c>
      <c r="C578" s="5">
        <v>86888.917626929499</v>
      </c>
      <c r="D578" s="5">
        <v>58106.381554676103</v>
      </c>
      <c r="E578" s="5">
        <v>0</v>
      </c>
      <c r="F578" s="5">
        <v>0</v>
      </c>
      <c r="G578" s="5">
        <v>0</v>
      </c>
      <c r="H578" s="5">
        <v>0</v>
      </c>
      <c r="I578" s="5">
        <v>184803.604650097</v>
      </c>
      <c r="J578" s="5">
        <v>-49901.864513591798</v>
      </c>
      <c r="K578" s="5">
        <v>-9.1107162475503404E-9</v>
      </c>
      <c r="L578" s="5">
        <v>-4.7551984534706299E-8</v>
      </c>
      <c r="M578" s="5">
        <v>-2.0839828265137401E-8</v>
      </c>
      <c r="N578" s="5">
        <v>-4.1554483397939702E-7</v>
      </c>
      <c r="O578" s="5">
        <v>184803.604650005</v>
      </c>
      <c r="P578" s="5">
        <v>-49902.4473982243</v>
      </c>
      <c r="Q578" s="5">
        <v>-9.1107161724335098E-9</v>
      </c>
      <c r="R578" s="5">
        <v>-4.7551984142645698E-8</v>
      </c>
      <c r="S578" s="5">
        <v>-2.0839828093315401E-8</v>
      </c>
      <c r="T578" s="5">
        <v>-4.1554483055327501E-7</v>
      </c>
    </row>
    <row r="579" spans="1:20" x14ac:dyDescent="0.2">
      <c r="A579" s="5">
        <v>1.0000000000000001E-5</v>
      </c>
      <c r="B579" s="5">
        <v>11.0229999999999</v>
      </c>
      <c r="C579" s="5">
        <v>63092.485167971499</v>
      </c>
      <c r="D579" s="5">
        <v>59017.457272950502</v>
      </c>
      <c r="E579" s="5">
        <v>0</v>
      </c>
      <c r="F579" s="5">
        <v>0</v>
      </c>
      <c r="G579" s="5">
        <v>0</v>
      </c>
      <c r="H579" s="5">
        <v>0</v>
      </c>
      <c r="I579" s="5">
        <v>184701.54828345001</v>
      </c>
      <c r="J579" s="5">
        <v>-49901.864512764099</v>
      </c>
      <c r="K579" s="5">
        <v>-9.1107170047354599E-8</v>
      </c>
      <c r="L579" s="5">
        <v>-4.7551987733442601E-7</v>
      </c>
      <c r="M579" s="5">
        <v>-2.0839829896393599E-7</v>
      </c>
      <c r="N579" s="5">
        <v>-4.1554479891724597E-6</v>
      </c>
      <c r="O579" s="5">
        <v>184701.54827418801</v>
      </c>
      <c r="P579" s="5">
        <v>-49902.4473982278</v>
      </c>
      <c r="Q579" s="5">
        <v>-9.1107162535672307E-8</v>
      </c>
      <c r="R579" s="5">
        <v>-4.7551983812835297E-7</v>
      </c>
      <c r="S579" s="5">
        <v>-2.0839828178173401E-7</v>
      </c>
      <c r="T579" s="5">
        <v>-4.1554476465605303E-6</v>
      </c>
    </row>
    <row r="580" spans="1:20" x14ac:dyDescent="0.2">
      <c r="A580" s="5">
        <v>1E-4</v>
      </c>
      <c r="B580" s="5">
        <v>11.0229999999999</v>
      </c>
      <c r="C580" s="5">
        <v>59532.437459188601</v>
      </c>
      <c r="D580" s="5">
        <v>59294.9097475007</v>
      </c>
      <c r="E580" s="5">
        <v>0</v>
      </c>
      <c r="F580" s="5">
        <v>7.1463672513624302E-2</v>
      </c>
      <c r="G580" s="5">
        <v>0</v>
      </c>
      <c r="H580" s="5">
        <v>0.20037324008179899</v>
      </c>
      <c r="I580" s="5">
        <v>183678.03629365601</v>
      </c>
      <c r="J580" s="5">
        <v>-49884.331577620702</v>
      </c>
      <c r="K580" s="5">
        <v>-9.1102829903599201E-7</v>
      </c>
      <c r="L580" s="5">
        <v>-4.7549714930078097E-6</v>
      </c>
      <c r="M580" s="5">
        <v>-2.0838836125890698E-6</v>
      </c>
      <c r="N580" s="5">
        <v>-4.1552430737533001E-5</v>
      </c>
      <c r="O580" s="5">
        <v>183678.03536841701</v>
      </c>
      <c r="P580" s="5">
        <v>-49884.9145032995</v>
      </c>
      <c r="Q580" s="5">
        <v>-9.1102754992752302E-7</v>
      </c>
      <c r="R580" s="5">
        <v>-4.75496758315256E-6</v>
      </c>
      <c r="S580" s="5">
        <v>-2.08388189908052E-6</v>
      </c>
      <c r="T580" s="5">
        <v>-4.1552396570406997E-5</v>
      </c>
    </row>
    <row r="581" spans="1:20" x14ac:dyDescent="0.2">
      <c r="A581" s="5">
        <v>1E-3</v>
      </c>
      <c r="B581" s="5">
        <v>11.0229999999999</v>
      </c>
      <c r="C581" s="5">
        <v>61831.898843674098</v>
      </c>
      <c r="D581" s="5">
        <v>59166.041712827297</v>
      </c>
      <c r="E581" s="5">
        <v>0</v>
      </c>
      <c r="F581" s="5">
        <v>0.10906925169528101</v>
      </c>
      <c r="G581" s="5">
        <v>0</v>
      </c>
      <c r="H581" s="5">
        <v>0.25150510283746802</v>
      </c>
      <c r="I581" s="5">
        <v>173960.745235515</v>
      </c>
      <c r="J581" s="5">
        <v>-49835.874350764498</v>
      </c>
      <c r="K581" s="5">
        <v>-9.5971079359723596E-6</v>
      </c>
      <c r="L581" s="5">
        <v>-5.0090538288104503E-5</v>
      </c>
      <c r="M581" s="5">
        <v>-2.1952386894437399E-5</v>
      </c>
      <c r="N581" s="5">
        <v>-4.3772083864209501E-4</v>
      </c>
      <c r="O581" s="5">
        <v>173960.658874438</v>
      </c>
      <c r="P581" s="5">
        <v>-49836.453779191797</v>
      </c>
      <c r="Q581" s="5">
        <v>-9.5970238729074704E-6</v>
      </c>
      <c r="R581" s="5">
        <v>-5.0090099535493898E-5</v>
      </c>
      <c r="S581" s="5">
        <v>-2.1952194609025701E-5</v>
      </c>
      <c r="T581" s="5">
        <v>-4.3771700463129303E-4</v>
      </c>
    </row>
    <row r="582" spans="1:20" x14ac:dyDescent="0.2">
      <c r="A582" s="5">
        <v>0.01</v>
      </c>
      <c r="B582" s="5">
        <v>11.0229999999999</v>
      </c>
      <c r="C582" s="5">
        <v>69886.497755858101</v>
      </c>
      <c r="D582" s="5">
        <v>59162.793898432297</v>
      </c>
      <c r="E582" s="5">
        <v>0</v>
      </c>
      <c r="F582" s="5">
        <v>0</v>
      </c>
      <c r="G582" s="5">
        <v>0</v>
      </c>
      <c r="H582" s="5">
        <v>0</v>
      </c>
      <c r="I582" s="5">
        <v>120175.067617143</v>
      </c>
      <c r="J582" s="5">
        <v>-49093.609901322699</v>
      </c>
      <c r="K582" s="5">
        <v>-1.2872264149103001E-4</v>
      </c>
      <c r="L582" s="5">
        <v>-6.7183123948252605E-4</v>
      </c>
      <c r="M582" s="5">
        <v>-2.9443758037310102E-4</v>
      </c>
      <c r="N582" s="5">
        <v>-5.8695571820118198E-3</v>
      </c>
      <c r="O582" s="5">
        <v>120169.04226598299</v>
      </c>
      <c r="P582" s="5">
        <v>-49094.083065396102</v>
      </c>
      <c r="Q582" s="5">
        <v>-1.28709873542474E-4</v>
      </c>
      <c r="R582" s="5">
        <v>-6.7176460278869899E-4</v>
      </c>
      <c r="S582" s="5">
        <v>-2.9440837548983298E-4</v>
      </c>
      <c r="T582" s="5">
        <v>-5.8689751662203997E-3</v>
      </c>
    </row>
    <row r="583" spans="1:20" x14ac:dyDescent="0.2">
      <c r="A583" s="5">
        <v>0.1</v>
      </c>
      <c r="B583" s="5">
        <v>11.0229999999999</v>
      </c>
      <c r="C583" s="5">
        <v>88033.406384677699</v>
      </c>
      <c r="D583" s="5">
        <v>58480.350844796201</v>
      </c>
      <c r="E583" s="5">
        <v>0</v>
      </c>
      <c r="F583" s="5">
        <v>0</v>
      </c>
      <c r="G583" s="5">
        <v>0</v>
      </c>
      <c r="H583" s="5">
        <v>0</v>
      </c>
      <c r="I583" s="5">
        <v>64989.506104991102</v>
      </c>
      <c r="J583" s="5">
        <v>-43196.908689357399</v>
      </c>
      <c r="K583" s="5">
        <v>-2.3955182052424798E-3</v>
      </c>
      <c r="L583" s="5">
        <v>-1.24972214050305E-2</v>
      </c>
      <c r="M583" s="5">
        <v>-5.4787238585302499E-3</v>
      </c>
      <c r="N583" s="5">
        <v>-0.108724983836935</v>
      </c>
      <c r="O583" s="5">
        <v>64881.499443596498</v>
      </c>
      <c r="P583" s="5">
        <v>-43199.380860017802</v>
      </c>
      <c r="Q583" s="5">
        <v>-2.396859606133E-3</v>
      </c>
      <c r="R583" s="5">
        <v>-1.25042160341697E-2</v>
      </c>
      <c r="S583" s="5">
        <v>-5.4817912916283497E-3</v>
      </c>
      <c r="T583" s="5">
        <v>-0.10878555823505</v>
      </c>
    </row>
    <row r="584" spans="1:20" x14ac:dyDescent="0.2">
      <c r="A584" s="5">
        <v>1</v>
      </c>
      <c r="B584" s="5">
        <v>11.0229999999999</v>
      </c>
      <c r="C584" s="5">
        <v>110495.118990344</v>
      </c>
      <c r="D584" s="5">
        <v>58323.238381260402</v>
      </c>
      <c r="E584" s="5">
        <v>0</v>
      </c>
      <c r="F584" s="5">
        <v>0</v>
      </c>
      <c r="G584" s="5">
        <v>0</v>
      </c>
      <c r="H584" s="5">
        <v>0</v>
      </c>
      <c r="I584" s="5">
        <v>36574.003790702198</v>
      </c>
      <c r="J584" s="5">
        <v>-34415.993853728003</v>
      </c>
      <c r="K584" s="5">
        <v>-3.8241327751253398E-2</v>
      </c>
      <c r="L584" s="5">
        <v>-0.198122345334205</v>
      </c>
      <c r="M584" s="5">
        <v>-8.7275541055945496E-2</v>
      </c>
      <c r="N584" s="5">
        <v>-0.298195964181588</v>
      </c>
      <c r="O584" s="5">
        <v>36442.452668976097</v>
      </c>
      <c r="P584" s="5">
        <v>-34580.941291577401</v>
      </c>
      <c r="Q584" s="5">
        <v>-3.8455126334496798E-2</v>
      </c>
      <c r="R584" s="5">
        <v>-0.19922171125777299</v>
      </c>
      <c r="S584" s="5">
        <v>-8.7762362347173703E-2</v>
      </c>
      <c r="T584" s="5">
        <v>-0.28899930535003299</v>
      </c>
    </row>
    <row r="585" spans="1:20" x14ac:dyDescent="0.2">
      <c r="A585" s="5">
        <v>10</v>
      </c>
      <c r="B585" s="5">
        <v>11.0229999999999</v>
      </c>
      <c r="C585" s="5">
        <v>115374.794123995</v>
      </c>
      <c r="D585" s="5">
        <v>58311.6717799295</v>
      </c>
      <c r="E585" s="5">
        <v>0</v>
      </c>
      <c r="F585" s="5">
        <v>0</v>
      </c>
      <c r="G585" s="5">
        <v>0</v>
      </c>
      <c r="H585" s="5">
        <v>0</v>
      </c>
      <c r="I585" s="5">
        <v>2459.4328933243401</v>
      </c>
      <c r="J585" s="5">
        <v>-16863.856438642699</v>
      </c>
      <c r="K585" s="5">
        <v>-0.37688853205754402</v>
      </c>
      <c r="L585" s="5">
        <v>-1.77977879932785</v>
      </c>
      <c r="M585" s="5">
        <v>-0.84299490139450195</v>
      </c>
      <c r="N585" s="5">
        <v>-1.37113615758316</v>
      </c>
      <c r="O585" s="5">
        <v>2409.0842314213301</v>
      </c>
      <c r="P585" s="5">
        <v>-16867.379151876001</v>
      </c>
      <c r="Q585" s="5">
        <v>-0.37907044650961802</v>
      </c>
      <c r="R585" s="5">
        <v>-1.7858073585493699</v>
      </c>
      <c r="S585" s="5">
        <v>-0.84776679968985702</v>
      </c>
      <c r="T585" s="5">
        <v>-1.36859715006062</v>
      </c>
    </row>
    <row r="586" spans="1:20" x14ac:dyDescent="0.2">
      <c r="A586" s="5">
        <v>100</v>
      </c>
      <c r="B586" s="5">
        <v>11.0229999999999</v>
      </c>
      <c r="C586" s="5">
        <v>115375.70880815299</v>
      </c>
      <c r="D586" s="5">
        <v>58311.602924211002</v>
      </c>
      <c r="E586" s="5">
        <v>0</v>
      </c>
      <c r="F586" s="5">
        <v>0</v>
      </c>
      <c r="G586" s="5">
        <v>0</v>
      </c>
      <c r="H586" s="5">
        <v>0</v>
      </c>
      <c r="I586" s="5">
        <v>374.44733957858199</v>
      </c>
      <c r="J586" s="5">
        <v>-14670.8092945115</v>
      </c>
      <c r="K586" s="5">
        <v>-2.7689388855368602</v>
      </c>
      <c r="L586" s="5">
        <v>-2.4649583069537799</v>
      </c>
      <c r="M586" s="5">
        <v>-5.3261139612549897</v>
      </c>
      <c r="N586" s="5">
        <v>-1.8302560506076599</v>
      </c>
      <c r="O586" s="5">
        <v>384.33311776110997</v>
      </c>
      <c r="P586" s="5">
        <v>-14688.862020902299</v>
      </c>
      <c r="Q586" s="5">
        <v>-2.77577701628833</v>
      </c>
      <c r="R586" s="5">
        <v>-2.4717826621703698</v>
      </c>
      <c r="S586" s="5">
        <v>-5.3368707759393699</v>
      </c>
      <c r="T586" s="5">
        <v>-1.84766720275812</v>
      </c>
    </row>
  </sheetData>
  <autoFilter ref="A1:T586" xr:uid="{F6224D2C-4F37-A442-8132-E64EDA000904}">
    <sortState xmlns:xlrd2="http://schemas.microsoft.com/office/spreadsheetml/2017/richdata2" ref="A2:T586">
      <sortCondition ref="B1:B58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1E52-740D-A34B-BBF6-24F60249996C}">
  <dimension ref="B2:Q68"/>
  <sheetViews>
    <sheetView tabSelected="1" workbookViewId="0">
      <selection activeCell="I13" sqref="I13"/>
    </sheetView>
  </sheetViews>
  <sheetFormatPr baseColWidth="10" defaultRowHeight="16" x14ac:dyDescent="0.2"/>
  <cols>
    <col min="8" max="8" width="12.1640625" bestFit="1" customWidth="1"/>
  </cols>
  <sheetData>
    <row r="2" spans="2:17" x14ac:dyDescent="0.2">
      <c r="J2" t="s">
        <v>20</v>
      </c>
      <c r="M2" t="s">
        <v>23</v>
      </c>
    </row>
    <row r="3" spans="2:17" x14ac:dyDescent="0.2">
      <c r="B3" t="s">
        <v>0</v>
      </c>
      <c r="C3" t="s">
        <v>8</v>
      </c>
      <c r="D3" t="s">
        <v>9</v>
      </c>
      <c r="E3" t="s">
        <v>14</v>
      </c>
      <c r="F3" t="s">
        <v>15</v>
      </c>
      <c r="G3" t="s">
        <v>2</v>
      </c>
      <c r="H3" t="s">
        <v>3</v>
      </c>
      <c r="J3" t="s">
        <v>21</v>
      </c>
      <c r="K3" t="s">
        <v>22</v>
      </c>
      <c r="M3" t="s">
        <v>21</v>
      </c>
      <c r="N3" t="s">
        <v>22</v>
      </c>
      <c r="P3" t="s">
        <v>24</v>
      </c>
    </row>
    <row r="4" spans="2:17" x14ac:dyDescent="0.2">
      <c r="B4" s="3">
        <v>1.7999999999999901E-2</v>
      </c>
      <c r="C4">
        <f>_xlfn.MINIFS(ParetoValFB2!$I$2:$I$586,ParetoValFB2!$B$2:$B$586,"="&amp;Sheet1!$B4)</f>
        <v>103817.757415924</v>
      </c>
      <c r="D4">
        <f>_xlfn.MAXIFS(ParetoValFB2!$J$2:$J$586,ParetoValFB2!$B$2:$B$586,"="&amp;Sheet1!$B4)</f>
        <v>103724.426256754</v>
      </c>
      <c r="E4">
        <f>_xlfn.MINIFS(ParetoValFB2!$O$2:$O$586,ParetoValFB2!$B$2:$B$586,"="&amp;Sheet1!$B4)</f>
        <v>59201.367454286999</v>
      </c>
      <c r="F4">
        <f>_xlfn.MAXIFS(ParetoValFB2!$P$2:$P$586,ParetoValFB2!$B$2:$B$586,"="&amp;Sheet1!$B4)</f>
        <v>59041.053575846301</v>
      </c>
      <c r="G4">
        <f>_xlfn.MINIFS(ParetoValFB2!$C$2:$C$586,ParetoValFB2!$B$2:$B$586,"="&amp;Sheet1!$B4)</f>
        <v>59532.437459188601</v>
      </c>
      <c r="H4" s="4">
        <f>_xlfn.MAXIFS(ParetoValFB2!$D$2:$D$586,ParetoValFB2!$B$2:$B$586,"="&amp;Sheet1!$B4)</f>
        <v>59294.9097475007</v>
      </c>
      <c r="I4" s="1"/>
      <c r="J4" s="1">
        <f>(C4-D4)/D4</f>
        <v>8.9979923281500638E-4</v>
      </c>
      <c r="K4" s="1">
        <f>(E4-F4)/F4</f>
        <v>2.7152950147604198E-3</v>
      </c>
      <c r="M4">
        <f>SUMIFS(ParetoValFB2!$A$2:$A$586,ParetoValFB2!$B$2:$B$586,"="&amp;Sheet1!$B4,ParetoValFB2!$J$2:$J$586,"="&amp;Sheet1!$D4)</f>
        <v>0.1</v>
      </c>
      <c r="N4">
        <f>SUMIFS(ParetoValFB2!$A$2:$A$586,ParetoValFB2!$B$2:$B$586,"="&amp;Sheet1!$B4,ParetoValFB2!$P$2:$P$586,"="&amp;Sheet1!$F4)</f>
        <v>1</v>
      </c>
      <c r="P4" t="s">
        <v>25</v>
      </c>
      <c r="Q4" s="1">
        <f>(G4-H4)/H4</f>
        <v>4.0058701952558834E-3</v>
      </c>
    </row>
    <row r="5" spans="2:17" x14ac:dyDescent="0.2">
      <c r="B5" s="3">
        <v>0.02</v>
      </c>
      <c r="C5">
        <f>_xlfn.MINIFS(ParetoValFB2!$I$2:$I$586,ParetoValFB2!$B$2:$B$586,"="&amp;Sheet1!$B5)</f>
        <v>102410.388261083</v>
      </c>
      <c r="D5">
        <f>_xlfn.MAXIFS(ParetoValFB2!$J$2:$J$586,ParetoValFB2!$B$2:$B$586,"="&amp;Sheet1!$B5)</f>
        <v>102296.22507095701</v>
      </c>
      <c r="E5">
        <f>_xlfn.MINIFS(ParetoValFB2!$O$2:$O$586,ParetoValFB2!$B$2:$B$586,"="&amp;Sheet1!$B5)</f>
        <v>59172.583224825503</v>
      </c>
      <c r="F5">
        <f>_xlfn.MAXIFS(ParetoValFB2!$P$2:$P$586,ParetoValFB2!$B$2:$B$586,"="&amp;Sheet1!$B5)</f>
        <v>59011.905673885201</v>
      </c>
      <c r="G5">
        <f>_xlfn.MINIFS(ParetoValFB2!$C$2:$C$586,ParetoValFB2!$B$2:$B$586,"="&amp;Sheet1!$B5)</f>
        <v>59532.437459188601</v>
      </c>
      <c r="H5" s="4">
        <f>_xlfn.MAXIFS(ParetoValFB2!$D$2:$D$586,ParetoValFB2!$B$2:$B$586,"="&amp;Sheet1!$B5)</f>
        <v>59294.9097475007</v>
      </c>
      <c r="I5" s="1"/>
      <c r="J5" s="1">
        <f t="shared" ref="J5:J53" si="0">(C5-D5)/D5</f>
        <v>1.1160058941256984E-3</v>
      </c>
      <c r="K5" s="1">
        <f t="shared" ref="K5:K53" si="1">(E5-F5)/F5</f>
        <v>2.722798884486911E-3</v>
      </c>
      <c r="M5">
        <f>SUMIFS(ParetoValFB2!$A$2:$A$586,ParetoValFB2!$B$2:$B$586,"="&amp;Sheet1!$B5,ParetoValFB2!$J$2:$J$586,"="&amp;Sheet1!$D5)</f>
        <v>0.1</v>
      </c>
      <c r="N5">
        <f>SUMIFS(ParetoValFB2!$A$2:$A$586,ParetoValFB2!$B$2:$B$586,"="&amp;Sheet1!$B5,ParetoValFB2!$P$2:$P$586,"="&amp;Sheet1!$F5)</f>
        <v>1</v>
      </c>
      <c r="P5" t="s">
        <v>23</v>
      </c>
      <c r="Q5" s="2">
        <v>1E-4</v>
      </c>
    </row>
    <row r="6" spans="2:17" x14ac:dyDescent="0.2">
      <c r="B6" s="3">
        <v>2.1999999999999902E-2</v>
      </c>
      <c r="C6">
        <f>_xlfn.MINIFS(ParetoValFB2!$I$2:$I$586,ParetoValFB2!$B$2:$B$586,"="&amp;Sheet1!$B6)</f>
        <v>101115.66724045901</v>
      </c>
      <c r="D6">
        <f>_xlfn.MAXIFS(ParetoValFB2!$J$2:$J$586,ParetoValFB2!$B$2:$B$586,"="&amp;Sheet1!$B6)</f>
        <v>100999.420314722</v>
      </c>
      <c r="E6">
        <f>_xlfn.MINIFS(ParetoValFB2!$O$2:$O$586,ParetoValFB2!$B$2:$B$586,"="&amp;Sheet1!$B6)</f>
        <v>59143.738773441699</v>
      </c>
      <c r="F6">
        <f>_xlfn.MAXIFS(ParetoValFB2!$P$2:$P$586,ParetoValFB2!$B$2:$B$586,"="&amp;Sheet1!$B6)</f>
        <v>58982.863231725503</v>
      </c>
      <c r="G6">
        <f>_xlfn.MINIFS(ParetoValFB2!$C$2:$C$586,ParetoValFB2!$B$2:$B$586,"="&amp;Sheet1!$B6)</f>
        <v>59532.437459188601</v>
      </c>
      <c r="H6" s="4">
        <f>_xlfn.MAXIFS(ParetoValFB2!$D$2:$D$586,ParetoValFB2!$B$2:$B$586,"="&amp;Sheet1!$B6)</f>
        <v>59294.9097475007</v>
      </c>
      <c r="I6" s="1"/>
      <c r="J6" s="1">
        <f t="shared" si="0"/>
        <v>1.1509662666852533E-3</v>
      </c>
      <c r="K6" s="1">
        <f t="shared" si="1"/>
        <v>2.7274963082779677E-3</v>
      </c>
      <c r="M6">
        <f>SUMIFS(ParetoValFB2!$A$2:$A$586,ParetoValFB2!$B$2:$B$586,"="&amp;Sheet1!$B6,ParetoValFB2!$J$2:$J$586,"="&amp;Sheet1!$D6)</f>
        <v>0.1</v>
      </c>
      <c r="N6">
        <f>SUMIFS(ParetoValFB2!$A$2:$A$586,ParetoValFB2!$B$2:$B$586,"="&amp;Sheet1!$B6,ParetoValFB2!$P$2:$P$586,"="&amp;Sheet1!$F6)</f>
        <v>1</v>
      </c>
    </row>
    <row r="7" spans="2:17" x14ac:dyDescent="0.2">
      <c r="B7" s="3">
        <v>2.5000000000000001E-2</v>
      </c>
      <c r="C7">
        <f>_xlfn.MINIFS(ParetoValFB2!$I$2:$I$586,ParetoValFB2!$B$2:$B$586,"="&amp;Sheet1!$B7)</f>
        <v>99373.966762916301</v>
      </c>
      <c r="D7">
        <f>_xlfn.MAXIFS(ParetoValFB2!$J$2:$J$586,ParetoValFB2!$B$2:$B$586,"="&amp;Sheet1!$B7)</f>
        <v>99264.176609597504</v>
      </c>
      <c r="E7">
        <f>_xlfn.MINIFS(ParetoValFB2!$O$2:$O$586,ParetoValFB2!$B$2:$B$586,"="&amp;Sheet1!$B7)</f>
        <v>59100.611950018501</v>
      </c>
      <c r="F7">
        <f>_xlfn.MAXIFS(ParetoValFB2!$P$2:$P$586,ParetoValFB2!$B$2:$B$586,"="&amp;Sheet1!$B7)</f>
        <v>58939.435737826701</v>
      </c>
      <c r="G7">
        <f>_xlfn.MINIFS(ParetoValFB2!$C$2:$C$586,ParetoValFB2!$B$2:$B$586,"="&amp;Sheet1!$B7)</f>
        <v>59532.437459188601</v>
      </c>
      <c r="H7" s="4">
        <f>_xlfn.MAXIFS(ParetoValFB2!$D$2:$D$586,ParetoValFB2!$B$2:$B$586,"="&amp;Sheet1!$B7)</f>
        <v>59294.9097475007</v>
      </c>
      <c r="I7" s="1"/>
      <c r="J7" s="1">
        <f t="shared" si="0"/>
        <v>1.1060400344688156E-3</v>
      </c>
      <c r="K7" s="1">
        <f t="shared" si="1"/>
        <v>2.7346073163771203E-3</v>
      </c>
      <c r="M7">
        <f>SUMIFS(ParetoValFB2!$A$2:$A$586,ParetoValFB2!$B$2:$B$586,"="&amp;Sheet1!$B7,ParetoValFB2!$J$2:$J$586,"="&amp;Sheet1!$D7)</f>
        <v>0.1</v>
      </c>
      <c r="N7">
        <f>SUMIFS(ParetoValFB2!$A$2:$A$586,ParetoValFB2!$B$2:$B$586,"="&amp;Sheet1!$B7,ParetoValFB2!$P$2:$P$586,"="&amp;Sheet1!$F7)</f>
        <v>1</v>
      </c>
    </row>
    <row r="8" spans="2:17" x14ac:dyDescent="0.2">
      <c r="B8" s="3">
        <v>2.6999999999999899E-2</v>
      </c>
      <c r="C8">
        <f>_xlfn.MINIFS(ParetoValFB2!$I$2:$I$586,ParetoValFB2!$B$2:$B$586,"="&amp;Sheet1!$B8)</f>
        <v>98327.691303377505</v>
      </c>
      <c r="D8">
        <f>_xlfn.MAXIFS(ParetoValFB2!$J$2:$J$586,ParetoValFB2!$B$2:$B$586,"="&amp;Sheet1!$B8)</f>
        <v>98203.662621478594</v>
      </c>
      <c r="E8">
        <f>_xlfn.MINIFS(ParetoValFB2!$O$2:$O$586,ParetoValFB2!$B$2:$B$586,"="&amp;Sheet1!$B8)</f>
        <v>59072.646956028097</v>
      </c>
      <c r="F8">
        <f>_xlfn.MAXIFS(ParetoValFB2!$P$2:$P$586,ParetoValFB2!$B$2:$B$586,"="&amp;Sheet1!$B8)</f>
        <v>58910.542234878201</v>
      </c>
      <c r="G8">
        <f>_xlfn.MINIFS(ParetoValFB2!$C$2:$C$586,ParetoValFB2!$B$2:$B$586,"="&amp;Sheet1!$B8)</f>
        <v>59532.437459188601</v>
      </c>
      <c r="H8" s="4">
        <f>_xlfn.MAXIFS(ParetoValFB2!$D$2:$D$586,ParetoValFB2!$B$2:$B$586,"="&amp;Sheet1!$B8)</f>
        <v>59294.9097475007</v>
      </c>
      <c r="I8" s="1"/>
      <c r="J8" s="1">
        <f t="shared" si="0"/>
        <v>1.2629740947338627E-3</v>
      </c>
      <c r="K8" s="1">
        <f t="shared" si="1"/>
        <v>2.7517098807812476E-3</v>
      </c>
      <c r="M8">
        <f>SUMIFS(ParetoValFB2!$A$2:$A$586,ParetoValFB2!$B$2:$B$586,"="&amp;Sheet1!$B8,ParetoValFB2!$J$2:$J$586,"="&amp;Sheet1!$D8)</f>
        <v>0.1</v>
      </c>
      <c r="N8">
        <f>SUMIFS(ParetoValFB2!$A$2:$A$586,ParetoValFB2!$B$2:$B$586,"="&amp;Sheet1!$B8,ParetoValFB2!$P$2:$P$586,"="&amp;Sheet1!$F8)</f>
        <v>1</v>
      </c>
    </row>
    <row r="9" spans="2:17" x14ac:dyDescent="0.2">
      <c r="B9" s="3">
        <v>2.9999999999999898E-2</v>
      </c>
      <c r="C9">
        <f>_xlfn.MINIFS(ParetoValFB2!$I$2:$I$586,ParetoValFB2!$B$2:$B$586,"="&amp;Sheet1!$B9)</f>
        <v>96870.958591711096</v>
      </c>
      <c r="D9">
        <f>_xlfn.MAXIFS(ParetoValFB2!$J$2:$J$586,ParetoValFB2!$B$2:$B$586,"="&amp;Sheet1!$B9)</f>
        <v>96756.419879041103</v>
      </c>
      <c r="E9">
        <f>_xlfn.MINIFS(ParetoValFB2!$O$2:$O$586,ParetoValFB2!$B$2:$B$586,"="&amp;Sheet1!$B9)</f>
        <v>59029.679940397204</v>
      </c>
      <c r="F9">
        <f>_xlfn.MAXIFS(ParetoValFB2!$P$2:$P$586,ParetoValFB2!$B$2:$B$586,"="&amp;Sheet1!$B9)</f>
        <v>58867.000731868298</v>
      </c>
      <c r="G9">
        <f>_xlfn.MINIFS(ParetoValFB2!$C$2:$C$586,ParetoValFB2!$B$2:$B$586,"="&amp;Sheet1!$B9)</f>
        <v>59532.437459188601</v>
      </c>
      <c r="H9" s="4">
        <f>_xlfn.MAXIFS(ParetoValFB2!$D$2:$D$586,ParetoValFB2!$B$2:$B$586,"="&amp;Sheet1!$B9)</f>
        <v>59294.9097475007</v>
      </c>
      <c r="I9" s="1"/>
      <c r="J9" s="1">
        <f t="shared" si="0"/>
        <v>1.1837841128597216E-3</v>
      </c>
      <c r="K9" s="1">
        <f t="shared" si="1"/>
        <v>2.7635042809449118E-3</v>
      </c>
      <c r="M9">
        <f>SUMIFS(ParetoValFB2!$A$2:$A$586,ParetoValFB2!$B$2:$B$586,"="&amp;Sheet1!$B9,ParetoValFB2!$J$2:$J$586,"="&amp;Sheet1!$D9)</f>
        <v>0.1</v>
      </c>
      <c r="N9">
        <f>SUMIFS(ParetoValFB2!$A$2:$A$586,ParetoValFB2!$B$2:$B$586,"="&amp;Sheet1!$B9,ParetoValFB2!$P$2:$P$586,"="&amp;Sheet1!$F9)</f>
        <v>1</v>
      </c>
    </row>
    <row r="10" spans="2:17" x14ac:dyDescent="0.2">
      <c r="B10" s="3">
        <v>3.3000000000000002E-2</v>
      </c>
      <c r="C10">
        <f>_xlfn.MINIFS(ParetoValFB2!$I$2:$I$586,ParetoValFB2!$B$2:$B$586,"="&amp;Sheet1!$B10)</f>
        <v>95562.613686450102</v>
      </c>
      <c r="D10">
        <f>_xlfn.MAXIFS(ParetoValFB2!$J$2:$J$586,ParetoValFB2!$B$2:$B$586,"="&amp;Sheet1!$B10)</f>
        <v>95452.832541719996</v>
      </c>
      <c r="E10">
        <f>_xlfn.MINIFS(ParetoValFB2!$O$2:$O$586,ParetoValFB2!$B$2:$B$586,"="&amp;Sheet1!$B10)</f>
        <v>58987.309085711502</v>
      </c>
      <c r="F10">
        <f>_xlfn.MAXIFS(ParetoValFB2!$P$2:$P$586,ParetoValFB2!$B$2:$B$586,"="&amp;Sheet1!$B10)</f>
        <v>58823.476199066798</v>
      </c>
      <c r="G10">
        <f>_xlfn.MINIFS(ParetoValFB2!$C$2:$C$586,ParetoValFB2!$B$2:$B$586,"="&amp;Sheet1!$B10)</f>
        <v>59532.437459188601</v>
      </c>
      <c r="H10" s="4">
        <f>_xlfn.MAXIFS(ParetoValFB2!$D$2:$D$586,ParetoValFB2!$B$2:$B$586,"="&amp;Sheet1!$B10)</f>
        <v>59294.9097475007</v>
      </c>
      <c r="I10" s="1"/>
      <c r="J10" s="1">
        <f t="shared" si="0"/>
        <v>1.1501088213607901E-3</v>
      </c>
      <c r="K10" s="1">
        <f t="shared" si="1"/>
        <v>2.7851615924613391E-3</v>
      </c>
      <c r="M10">
        <f>SUMIFS(ParetoValFB2!$A$2:$A$586,ParetoValFB2!$B$2:$B$586,"="&amp;Sheet1!$B10,ParetoValFB2!$J$2:$J$586,"="&amp;Sheet1!$D10)</f>
        <v>0.1</v>
      </c>
      <c r="N10">
        <f>SUMIFS(ParetoValFB2!$A$2:$A$586,ParetoValFB2!$B$2:$B$586,"="&amp;Sheet1!$B10,ParetoValFB2!$P$2:$P$586,"="&amp;Sheet1!$F10)</f>
        <v>1</v>
      </c>
    </row>
    <row r="11" spans="2:17" x14ac:dyDescent="0.2">
      <c r="B11" s="3">
        <v>3.6999999999999901E-2</v>
      </c>
      <c r="C11">
        <f>_xlfn.MINIFS(ParetoValFB2!$I$2:$I$586,ParetoValFB2!$B$2:$B$586,"="&amp;Sheet1!$B11)</f>
        <v>94041.075314085698</v>
      </c>
      <c r="D11">
        <f>_xlfn.MAXIFS(ParetoValFB2!$J$2:$J$586,ParetoValFB2!$B$2:$B$586,"="&amp;Sheet1!$B11)</f>
        <v>93933.018157238097</v>
      </c>
      <c r="E11">
        <f>_xlfn.MINIFS(ParetoValFB2!$O$2:$O$586,ParetoValFB2!$B$2:$B$586,"="&amp;Sheet1!$B11)</f>
        <v>58930.810139736503</v>
      </c>
      <c r="F11">
        <f>_xlfn.MAXIFS(ParetoValFB2!$P$2:$P$586,ParetoValFB2!$B$2:$B$586,"="&amp;Sheet1!$B11)</f>
        <v>58765.677270464999</v>
      </c>
      <c r="G11">
        <f>_xlfn.MINIFS(ParetoValFB2!$C$2:$C$586,ParetoValFB2!$B$2:$B$586,"="&amp;Sheet1!$B11)</f>
        <v>59532.437459188601</v>
      </c>
      <c r="H11" s="4">
        <f>_xlfn.MAXIFS(ParetoValFB2!$D$2:$D$586,ParetoValFB2!$B$2:$B$586,"="&amp;Sheet1!$B11)</f>
        <v>59294.9097475007</v>
      </c>
      <c r="I11" s="1"/>
      <c r="J11" s="1">
        <f t="shared" si="0"/>
        <v>1.1503639398312494E-3</v>
      </c>
      <c r="K11" s="1">
        <f t="shared" si="1"/>
        <v>2.8100223964320293E-3</v>
      </c>
      <c r="M11">
        <f>SUMIFS(ParetoValFB2!$A$2:$A$586,ParetoValFB2!$B$2:$B$586,"="&amp;Sheet1!$B11,ParetoValFB2!$J$2:$J$586,"="&amp;Sheet1!$D11)</f>
        <v>0.1</v>
      </c>
      <c r="N11">
        <f>SUMIFS(ParetoValFB2!$A$2:$A$586,ParetoValFB2!$B$2:$B$586,"="&amp;Sheet1!$B11,ParetoValFB2!$P$2:$P$586,"="&amp;Sheet1!$F11)</f>
        <v>1</v>
      </c>
    </row>
    <row r="12" spans="2:17" x14ac:dyDescent="0.2">
      <c r="B12" s="3">
        <v>4.1000000000000002E-2</v>
      </c>
      <c r="C12">
        <f>_xlfn.MINIFS(ParetoValFB2!$I$2:$I$586,ParetoValFB2!$B$2:$B$586,"="&amp;Sheet1!$B12)</f>
        <v>92699.734111970203</v>
      </c>
      <c r="D12">
        <f>_xlfn.MAXIFS(ParetoValFB2!$J$2:$J$586,ParetoValFB2!$B$2:$B$586,"="&amp;Sheet1!$B12)</f>
        <v>92592.010662174507</v>
      </c>
      <c r="E12">
        <f>_xlfn.MINIFS(ParetoValFB2!$O$2:$O$586,ParetoValFB2!$B$2:$B$586,"="&amp;Sheet1!$B12)</f>
        <v>58874.1531867581</v>
      </c>
      <c r="F12">
        <f>_xlfn.MAXIFS(ParetoValFB2!$P$2:$P$586,ParetoValFB2!$B$2:$B$586,"="&amp;Sheet1!$B12)</f>
        <v>58708.3160850883</v>
      </c>
      <c r="G12">
        <f>_xlfn.MINIFS(ParetoValFB2!$C$2:$C$586,ParetoValFB2!$B$2:$B$586,"="&amp;Sheet1!$B12)</f>
        <v>59532.437459188601</v>
      </c>
      <c r="H12" s="4">
        <f>_xlfn.MAXIFS(ParetoValFB2!$D$2:$D$586,ParetoValFB2!$B$2:$B$586,"="&amp;Sheet1!$B12)</f>
        <v>59294.9097475007</v>
      </c>
      <c r="I12" s="1"/>
      <c r="J12" s="1">
        <f t="shared" si="0"/>
        <v>1.1634205697155578E-3</v>
      </c>
      <c r="K12" s="1">
        <f t="shared" si="1"/>
        <v>2.8247633849597365E-3</v>
      </c>
      <c r="M12">
        <f>SUMIFS(ParetoValFB2!$A$2:$A$586,ParetoValFB2!$B$2:$B$586,"="&amp;Sheet1!$B12,ParetoValFB2!$J$2:$J$586,"="&amp;Sheet1!$D12)</f>
        <v>0.1</v>
      </c>
      <c r="N12">
        <f>SUMIFS(ParetoValFB2!$A$2:$A$586,ParetoValFB2!$B$2:$B$586,"="&amp;Sheet1!$B12,ParetoValFB2!$P$2:$P$586,"="&amp;Sheet1!$F12)</f>
        <v>1</v>
      </c>
    </row>
    <row r="13" spans="2:17" x14ac:dyDescent="0.2">
      <c r="B13" s="3">
        <v>4.4999999999999901E-2</v>
      </c>
      <c r="C13">
        <f>_xlfn.MINIFS(ParetoValFB2!$I$2:$I$586,ParetoValFB2!$B$2:$B$586,"="&amp;Sheet1!$B13)</f>
        <v>91482.540350029507</v>
      </c>
      <c r="D13">
        <f>_xlfn.MAXIFS(ParetoValFB2!$J$2:$J$586,ParetoValFB2!$B$2:$B$586,"="&amp;Sheet1!$B13)</f>
        <v>91376.264811504996</v>
      </c>
      <c r="E13">
        <f>_xlfn.MINIFS(ParetoValFB2!$O$2:$O$586,ParetoValFB2!$B$2:$B$586,"="&amp;Sheet1!$B13)</f>
        <v>58816.513521825902</v>
      </c>
      <c r="F13">
        <f>_xlfn.MAXIFS(ParetoValFB2!$P$2:$P$586,ParetoValFB2!$B$2:$B$586,"="&amp;Sheet1!$B13)</f>
        <v>58650.940360132699</v>
      </c>
      <c r="G13">
        <f>_xlfn.MINIFS(ParetoValFB2!$C$2:$C$586,ParetoValFB2!$B$2:$B$586,"="&amp;Sheet1!$B13)</f>
        <v>59532.437459188601</v>
      </c>
      <c r="H13" s="4">
        <f>_xlfn.MAXIFS(ParetoValFB2!$D$2:$D$586,ParetoValFB2!$B$2:$B$586,"="&amp;Sheet1!$B13)</f>
        <v>59294.9097475007</v>
      </c>
      <c r="I13" s="1"/>
      <c r="J13" s="1">
        <f t="shared" si="0"/>
        <v>1.1630540900718672E-3</v>
      </c>
      <c r="K13" s="1">
        <f t="shared" si="1"/>
        <v>2.8230265478530847E-3</v>
      </c>
      <c r="M13">
        <f>SUMIFS(ParetoValFB2!$A$2:$A$586,ParetoValFB2!$B$2:$B$586,"="&amp;Sheet1!$B13,ParetoValFB2!$J$2:$J$586,"="&amp;Sheet1!$D13)</f>
        <v>0.1</v>
      </c>
      <c r="N13">
        <f>SUMIFS(ParetoValFB2!$A$2:$A$586,ParetoValFB2!$B$2:$B$586,"="&amp;Sheet1!$B13,ParetoValFB2!$P$2:$P$586,"="&amp;Sheet1!$F13)</f>
        <v>1</v>
      </c>
    </row>
    <row r="14" spans="2:17" x14ac:dyDescent="0.2">
      <c r="B14" s="3">
        <v>0.05</v>
      </c>
      <c r="C14">
        <f>_xlfn.MINIFS(ParetoValFB2!$I$2:$I$586,ParetoValFB2!$B$2:$B$586,"="&amp;Sheet1!$B14)</f>
        <v>90101.980307013495</v>
      </c>
      <c r="D14">
        <f>_xlfn.MAXIFS(ParetoValFB2!$J$2:$J$586,ParetoValFB2!$B$2:$B$586,"="&amp;Sheet1!$B14)</f>
        <v>89999.296566479097</v>
      </c>
      <c r="E14">
        <f>_xlfn.MINIFS(ParetoValFB2!$O$2:$O$586,ParetoValFB2!$B$2:$B$586,"="&amp;Sheet1!$B14)</f>
        <v>58746.046669857002</v>
      </c>
      <c r="F14">
        <f>_xlfn.MAXIFS(ParetoValFB2!$P$2:$P$586,ParetoValFB2!$B$2:$B$586,"="&amp;Sheet1!$B14)</f>
        <v>58579.680331174597</v>
      </c>
      <c r="G14">
        <f>_xlfn.MINIFS(ParetoValFB2!$C$2:$C$586,ParetoValFB2!$B$2:$B$586,"="&amp;Sheet1!$B14)</f>
        <v>59532.437459188601</v>
      </c>
      <c r="H14" s="4">
        <f>_xlfn.MAXIFS(ParetoValFB2!$D$2:$D$586,ParetoValFB2!$B$2:$B$586,"="&amp;Sheet1!$B14)</f>
        <v>59294.9097475007</v>
      </c>
      <c r="I14" s="1"/>
      <c r="J14" s="1">
        <f t="shared" si="0"/>
        <v>1.1409393678821593E-3</v>
      </c>
      <c r="K14" s="1">
        <f t="shared" si="1"/>
        <v>2.8400007945053383E-3</v>
      </c>
      <c r="M14">
        <f>SUMIFS(ParetoValFB2!$A$2:$A$586,ParetoValFB2!$B$2:$B$586,"="&amp;Sheet1!$B14,ParetoValFB2!$J$2:$J$586,"="&amp;Sheet1!$D14)</f>
        <v>0.1</v>
      </c>
      <c r="N14">
        <f>SUMIFS(ParetoValFB2!$A$2:$A$586,ParetoValFB2!$B$2:$B$586,"="&amp;Sheet1!$B14,ParetoValFB2!$P$2:$P$586,"="&amp;Sheet1!$F14)</f>
        <v>1</v>
      </c>
    </row>
    <row r="15" spans="2:17" x14ac:dyDescent="0.2">
      <c r="B15" s="3">
        <v>5.5E-2</v>
      </c>
      <c r="C15">
        <f>_xlfn.MINIFS(ParetoValFB2!$I$2:$I$586,ParetoValFB2!$B$2:$B$586,"="&amp;Sheet1!$B15)</f>
        <v>88854.219946074605</v>
      </c>
      <c r="D15">
        <f>_xlfn.MAXIFS(ParetoValFB2!$J$2:$J$586,ParetoValFB2!$B$2:$B$586,"="&amp;Sheet1!$B15)</f>
        <v>88749.655311312599</v>
      </c>
      <c r="E15">
        <f>_xlfn.MINIFS(ParetoValFB2!$O$2:$O$586,ParetoValFB2!$B$2:$B$586,"="&amp;Sheet1!$B15)</f>
        <v>58677.191389172003</v>
      </c>
      <c r="F15">
        <f>_xlfn.MAXIFS(ParetoValFB2!$P$2:$P$586,ParetoValFB2!$B$2:$B$586,"="&amp;Sheet1!$B15)</f>
        <v>58508.320707676998</v>
      </c>
      <c r="G15">
        <f>_xlfn.MINIFS(ParetoValFB2!$C$2:$C$586,ParetoValFB2!$B$2:$B$586,"="&amp;Sheet1!$B15)</f>
        <v>59532.437459188601</v>
      </c>
      <c r="H15" s="4">
        <f>_xlfn.MAXIFS(ParetoValFB2!$D$2:$D$586,ParetoValFB2!$B$2:$B$586,"="&amp;Sheet1!$B15)</f>
        <v>59294.9097475007</v>
      </c>
      <c r="I15" s="1"/>
      <c r="J15" s="1">
        <f t="shared" si="0"/>
        <v>1.1781976436440018E-3</v>
      </c>
      <c r="K15" s="1">
        <f t="shared" si="1"/>
        <v>2.8862677898196399E-3</v>
      </c>
      <c r="M15">
        <f>SUMIFS(ParetoValFB2!$A$2:$A$586,ParetoValFB2!$B$2:$B$586,"="&amp;Sheet1!$B15,ParetoValFB2!$J$2:$J$586,"="&amp;Sheet1!$D15)</f>
        <v>0.1</v>
      </c>
      <c r="N15">
        <f>SUMIFS(ParetoValFB2!$A$2:$A$586,ParetoValFB2!$B$2:$B$586,"="&amp;Sheet1!$B15,ParetoValFB2!$P$2:$P$586,"="&amp;Sheet1!$F15)</f>
        <v>1</v>
      </c>
    </row>
    <row r="16" spans="2:17" x14ac:dyDescent="0.2">
      <c r="B16" s="3">
        <v>6.0999999999999902E-2</v>
      </c>
      <c r="C16">
        <f>_xlfn.MINIFS(ParetoValFB2!$I$2:$I$586,ParetoValFB2!$B$2:$B$586,"="&amp;Sheet1!$B16)</f>
        <v>87494.913721825593</v>
      </c>
      <c r="D16">
        <f>_xlfn.MAXIFS(ParetoValFB2!$J$2:$J$586,ParetoValFB2!$B$2:$B$586,"="&amp;Sheet1!$B16)</f>
        <v>87386.509681912794</v>
      </c>
      <c r="E16">
        <f>_xlfn.MINIFS(ParetoValFB2!$O$2:$O$586,ParetoValFB2!$B$2:$B$586,"="&amp;Sheet1!$B16)</f>
        <v>58593.760580262802</v>
      </c>
      <c r="F16">
        <f>_xlfn.MAXIFS(ParetoValFB2!$P$2:$P$586,ParetoValFB2!$B$2:$B$586,"="&amp;Sheet1!$B16)</f>
        <v>58422.832732316099</v>
      </c>
      <c r="G16">
        <f>_xlfn.MINIFS(ParetoValFB2!$C$2:$C$586,ParetoValFB2!$B$2:$B$586,"="&amp;Sheet1!$B16)</f>
        <v>59532.437459188601</v>
      </c>
      <c r="H16" s="4">
        <f>_xlfn.MAXIFS(ParetoValFB2!$D$2:$D$586,ParetoValFB2!$B$2:$B$586,"="&amp;Sheet1!$B16)</f>
        <v>59294.9097475007</v>
      </c>
      <c r="I16" s="1"/>
      <c r="J16" s="1">
        <f t="shared" si="0"/>
        <v>1.2405122976920579E-3</v>
      </c>
      <c r="K16" s="1">
        <f t="shared" si="1"/>
        <v>2.9257028451507394E-3</v>
      </c>
      <c r="M16">
        <f>SUMIFS(ParetoValFB2!$A$2:$A$586,ParetoValFB2!$B$2:$B$586,"="&amp;Sheet1!$B16,ParetoValFB2!$J$2:$J$586,"="&amp;Sheet1!$D16)</f>
        <v>0.1</v>
      </c>
      <c r="N16">
        <f>SUMIFS(ParetoValFB2!$A$2:$A$586,ParetoValFB2!$B$2:$B$586,"="&amp;Sheet1!$B16,ParetoValFB2!$P$2:$P$586,"="&amp;Sheet1!$F16)</f>
        <v>1</v>
      </c>
    </row>
    <row r="17" spans="2:14" x14ac:dyDescent="0.2">
      <c r="B17" s="3">
        <v>6.7000000000000004E-2</v>
      </c>
      <c r="C17">
        <f>_xlfn.MINIFS(ParetoValFB2!$I$2:$I$586,ParetoValFB2!$B$2:$B$586,"="&amp;Sheet1!$B17)</f>
        <v>86257.469952787695</v>
      </c>
      <c r="D17">
        <f>_xlfn.MAXIFS(ParetoValFB2!$J$2:$J$586,ParetoValFB2!$B$2:$B$586,"="&amp;Sheet1!$B17)</f>
        <v>86149.356740541101</v>
      </c>
      <c r="E17">
        <f>_xlfn.MINIFS(ParetoValFB2!$O$2:$O$586,ParetoValFB2!$B$2:$B$586,"="&amp;Sheet1!$B17)</f>
        <v>58509.5702228378</v>
      </c>
      <c r="F17">
        <f>_xlfn.MAXIFS(ParetoValFB2!$P$2:$P$586,ParetoValFB2!$B$2:$B$586,"="&amp;Sheet1!$B17)</f>
        <v>58337.4459010461</v>
      </c>
      <c r="G17">
        <f>_xlfn.MINIFS(ParetoValFB2!$C$2:$C$586,ParetoValFB2!$B$2:$B$586,"="&amp;Sheet1!$B17)</f>
        <v>59532.437459188601</v>
      </c>
      <c r="H17" s="4">
        <f>_xlfn.MAXIFS(ParetoValFB2!$D$2:$D$586,ParetoValFB2!$B$2:$B$586,"="&amp;Sheet1!$B17)</f>
        <v>59294.9097475007</v>
      </c>
      <c r="I17" s="1"/>
      <c r="J17" s="1">
        <f t="shared" si="0"/>
        <v>1.2549508938552089E-3</v>
      </c>
      <c r="K17" s="1">
        <f t="shared" si="1"/>
        <v>2.9504946459888363E-3</v>
      </c>
      <c r="M17">
        <f>SUMIFS(ParetoValFB2!$A$2:$A$586,ParetoValFB2!$B$2:$B$586,"="&amp;Sheet1!$B17,ParetoValFB2!$J$2:$J$586,"="&amp;Sheet1!$D17)</f>
        <v>0.1</v>
      </c>
      <c r="N17">
        <f>SUMIFS(ParetoValFB2!$A$2:$A$586,ParetoValFB2!$B$2:$B$586,"="&amp;Sheet1!$B17,ParetoValFB2!$P$2:$P$586,"="&amp;Sheet1!$F17)</f>
        <v>1</v>
      </c>
    </row>
    <row r="18" spans="2:14" x14ac:dyDescent="0.2">
      <c r="B18" s="3">
        <v>7.3999999999999899E-2</v>
      </c>
      <c r="C18">
        <f>_xlfn.MINIFS(ParetoValFB2!$I$2:$I$586,ParetoValFB2!$B$2:$B$586,"="&amp;Sheet1!$B18)</f>
        <v>84963.655468208904</v>
      </c>
      <c r="D18">
        <f>_xlfn.MAXIFS(ParetoValFB2!$J$2:$J$586,ParetoValFB2!$B$2:$B$586,"="&amp;Sheet1!$B18)</f>
        <v>84850.022185799404</v>
      </c>
      <c r="E18">
        <f>_xlfn.MINIFS(ParetoValFB2!$O$2:$O$586,ParetoValFB2!$B$2:$B$586,"="&amp;Sheet1!$B18)</f>
        <v>58414.7682744782</v>
      </c>
      <c r="F18">
        <f>_xlfn.MAXIFS(ParetoValFB2!$P$2:$P$586,ParetoValFB2!$B$2:$B$586,"="&amp;Sheet1!$B18)</f>
        <v>58238.276912914997</v>
      </c>
      <c r="G18">
        <f>_xlfn.MINIFS(ParetoValFB2!$C$2:$C$586,ParetoValFB2!$B$2:$B$586,"="&amp;Sheet1!$B18)</f>
        <v>59532.437459188601</v>
      </c>
      <c r="H18" s="4">
        <f>_xlfn.MAXIFS(ParetoValFB2!$D$2:$D$586,ParetoValFB2!$B$2:$B$586,"="&amp;Sheet1!$B18)</f>
        <v>59294.9097475007</v>
      </c>
      <c r="I18" s="1"/>
      <c r="J18" s="1">
        <f t="shared" si="0"/>
        <v>1.3392251349171535E-3</v>
      </c>
      <c r="K18" s="1">
        <f t="shared" si="1"/>
        <v>3.0305045224314343E-3</v>
      </c>
      <c r="M18">
        <f>SUMIFS(ParetoValFB2!$A$2:$A$586,ParetoValFB2!$B$2:$B$586,"="&amp;Sheet1!$B18,ParetoValFB2!$J$2:$J$586,"="&amp;Sheet1!$D18)</f>
        <v>0.1</v>
      </c>
      <c r="N18">
        <f>SUMIFS(ParetoValFB2!$A$2:$A$586,ParetoValFB2!$B$2:$B$586,"="&amp;Sheet1!$B18,ParetoValFB2!$P$2:$P$586,"="&amp;Sheet1!$F18)</f>
        <v>1</v>
      </c>
    </row>
    <row r="19" spans="2:14" x14ac:dyDescent="0.2">
      <c r="B19" s="3">
        <v>8.2000000000000003E-2</v>
      </c>
      <c r="C19">
        <f>_xlfn.MINIFS(ParetoValFB2!$I$2:$I$586,ParetoValFB2!$B$2:$B$586,"="&amp;Sheet1!$B19)</f>
        <v>83630.513794329003</v>
      </c>
      <c r="D19">
        <f>_xlfn.MAXIFS(ParetoValFB2!$J$2:$J$586,ParetoValFB2!$B$2:$B$586,"="&amp;Sheet1!$B19)</f>
        <v>83510.373567966599</v>
      </c>
      <c r="E19">
        <f>_xlfn.MINIFS(ParetoValFB2!$O$2:$O$586,ParetoValFB2!$B$2:$B$586,"="&amp;Sheet1!$B19)</f>
        <v>58304.806614069399</v>
      </c>
      <c r="F19">
        <f>_xlfn.MAXIFS(ParetoValFB2!$P$2:$P$586,ParetoValFB2!$B$2:$B$586,"="&amp;Sheet1!$B19)</f>
        <v>58125.145464319299</v>
      </c>
      <c r="G19">
        <f>_xlfn.MINIFS(ParetoValFB2!$C$2:$C$586,ParetoValFB2!$B$2:$B$586,"="&amp;Sheet1!$B19)</f>
        <v>59532.437459188601</v>
      </c>
      <c r="H19" s="4">
        <f>_xlfn.MAXIFS(ParetoValFB2!$D$2:$D$586,ParetoValFB2!$B$2:$B$586,"="&amp;Sheet1!$B19)</f>
        <v>59294.9097475007</v>
      </c>
      <c r="I19" s="1"/>
      <c r="J19" s="1">
        <f t="shared" si="0"/>
        <v>1.4386263793278989E-3</v>
      </c>
      <c r="K19" s="1">
        <f t="shared" si="1"/>
        <v>3.0909367764143775E-3</v>
      </c>
      <c r="M19">
        <f>SUMIFS(ParetoValFB2!$A$2:$A$586,ParetoValFB2!$B$2:$B$586,"="&amp;Sheet1!$B19,ParetoValFB2!$J$2:$J$586,"="&amp;Sheet1!$D19)</f>
        <v>0.1</v>
      </c>
      <c r="N19">
        <f>SUMIFS(ParetoValFB2!$A$2:$A$586,ParetoValFB2!$B$2:$B$586,"="&amp;Sheet1!$B19,ParetoValFB2!$P$2:$P$586,"="&amp;Sheet1!$F19)</f>
        <v>1</v>
      </c>
    </row>
    <row r="20" spans="2:14" x14ac:dyDescent="0.2">
      <c r="B20" s="3">
        <v>9.09999999999999E-2</v>
      </c>
      <c r="C20">
        <f>_xlfn.MINIFS(ParetoValFB2!$I$2:$I$586,ParetoValFB2!$B$2:$B$586,"="&amp;Sheet1!$B20)</f>
        <v>82274.626953862593</v>
      </c>
      <c r="D20">
        <f>_xlfn.MAXIFS(ParetoValFB2!$J$2:$J$586,ParetoValFB2!$B$2:$B$586,"="&amp;Sheet1!$B20)</f>
        <v>82150.990826102905</v>
      </c>
      <c r="E20">
        <f>_xlfn.MINIFS(ParetoValFB2!$O$2:$O$586,ParetoValFB2!$B$2:$B$586,"="&amp;Sheet1!$B20)</f>
        <v>58181.956185492498</v>
      </c>
      <c r="F20">
        <f>_xlfn.MAXIFS(ParetoValFB2!$P$2:$P$586,ParetoValFB2!$B$2:$B$586,"="&amp;Sheet1!$B20)</f>
        <v>57998.0596318307</v>
      </c>
      <c r="G20">
        <f>_xlfn.MINIFS(ParetoValFB2!$C$2:$C$586,ParetoValFB2!$B$2:$B$586,"="&amp;Sheet1!$B20)</f>
        <v>59532.437459188601</v>
      </c>
      <c r="H20" s="4">
        <f>_xlfn.MAXIFS(ParetoValFB2!$D$2:$D$586,ParetoValFB2!$B$2:$B$586,"="&amp;Sheet1!$B20)</f>
        <v>59294.9097475007</v>
      </c>
      <c r="I20" s="1"/>
      <c r="J20" s="1">
        <f t="shared" si="0"/>
        <v>1.5049864464982622E-3</v>
      </c>
      <c r="K20" s="1">
        <f t="shared" si="1"/>
        <v>3.1707363113380985E-3</v>
      </c>
      <c r="M20">
        <f>SUMIFS(ParetoValFB2!$A$2:$A$586,ParetoValFB2!$B$2:$B$586,"="&amp;Sheet1!$B20,ParetoValFB2!$J$2:$J$586,"="&amp;Sheet1!$D20)</f>
        <v>1</v>
      </c>
      <c r="N20">
        <f>SUMIFS(ParetoValFB2!$A$2:$A$586,ParetoValFB2!$B$2:$B$586,"="&amp;Sheet1!$B20,ParetoValFB2!$P$2:$P$586,"="&amp;Sheet1!$F20)</f>
        <v>1</v>
      </c>
    </row>
    <row r="21" spans="2:14" x14ac:dyDescent="0.2">
      <c r="B21" s="3">
        <v>0.1</v>
      </c>
      <c r="C21">
        <f>_xlfn.MINIFS(ParetoValFB2!$I$2:$I$586,ParetoValFB2!$B$2:$B$586,"="&amp;Sheet1!$B21)</f>
        <v>81064.577039509706</v>
      </c>
      <c r="D21">
        <f>_xlfn.MAXIFS(ParetoValFB2!$J$2:$J$586,ParetoValFB2!$B$2:$B$586,"="&amp;Sheet1!$B21)</f>
        <v>80927.523223930897</v>
      </c>
      <c r="E21">
        <f>_xlfn.MINIFS(ParetoValFB2!$O$2:$O$586,ParetoValFB2!$B$2:$B$586,"="&amp;Sheet1!$B21)</f>
        <v>58058.506742821301</v>
      </c>
      <c r="F21">
        <f>_xlfn.MAXIFS(ParetoValFB2!$P$2:$P$586,ParetoValFB2!$B$2:$B$586,"="&amp;Sheet1!$B21)</f>
        <v>57871.449985069303</v>
      </c>
      <c r="G21">
        <f>_xlfn.MINIFS(ParetoValFB2!$C$2:$C$586,ParetoValFB2!$B$2:$B$586,"="&amp;Sheet1!$B21)</f>
        <v>59532.437459188601</v>
      </c>
      <c r="H21" s="4">
        <f>_xlfn.MAXIFS(ParetoValFB2!$D$2:$D$586,ParetoValFB2!$B$2:$B$586,"="&amp;Sheet1!$B21)</f>
        <v>59294.9097475007</v>
      </c>
      <c r="I21" s="1"/>
      <c r="J21" s="1">
        <f t="shared" si="0"/>
        <v>1.6935377498156416E-3</v>
      </c>
      <c r="K21" s="1">
        <f t="shared" si="1"/>
        <v>3.2322804733639471E-3</v>
      </c>
      <c r="M21">
        <f>SUMIFS(ParetoValFB2!$A$2:$A$586,ParetoValFB2!$B$2:$B$586,"="&amp;Sheet1!$B21,ParetoValFB2!$J$2:$J$586,"="&amp;Sheet1!$D21)</f>
        <v>1</v>
      </c>
      <c r="N21">
        <f>SUMIFS(ParetoValFB2!$A$2:$A$586,ParetoValFB2!$B$2:$B$586,"="&amp;Sheet1!$B21,ParetoValFB2!$P$2:$P$586,"="&amp;Sheet1!$F21)</f>
        <v>1</v>
      </c>
    </row>
    <row r="22" spans="2:14" x14ac:dyDescent="0.2">
      <c r="B22" s="3">
        <v>0.111</v>
      </c>
      <c r="C22">
        <f>_xlfn.MINIFS(ParetoValFB2!$I$2:$I$586,ParetoValFB2!$B$2:$B$586,"="&amp;Sheet1!$B22)</f>
        <v>79729.466293009697</v>
      </c>
      <c r="D22">
        <f>_xlfn.MAXIFS(ParetoValFB2!$J$2:$J$586,ParetoValFB2!$B$2:$B$586,"="&amp;Sheet1!$B22)</f>
        <v>79574.961228034299</v>
      </c>
      <c r="E22">
        <f>_xlfn.MINIFS(ParetoValFB2!$O$2:$O$586,ParetoValFB2!$B$2:$B$586,"="&amp;Sheet1!$B22)</f>
        <v>57910.826958077101</v>
      </c>
      <c r="F22">
        <f>_xlfn.MAXIFS(ParetoValFB2!$P$2:$P$586,ParetoValFB2!$B$2:$B$586,"="&amp;Sheet1!$B22)</f>
        <v>57717.178761188297</v>
      </c>
      <c r="G22">
        <f>_xlfn.MINIFS(ParetoValFB2!$C$2:$C$586,ParetoValFB2!$B$2:$B$586,"="&amp;Sheet1!$B22)</f>
        <v>59532.437459188601</v>
      </c>
      <c r="H22" s="4">
        <f>_xlfn.MAXIFS(ParetoValFB2!$D$2:$D$586,ParetoValFB2!$B$2:$B$586,"="&amp;Sheet1!$B22)</f>
        <v>59294.9097475007</v>
      </c>
      <c r="I22" s="1"/>
      <c r="J22" s="1">
        <f t="shared" si="0"/>
        <v>1.9416291581046392E-3</v>
      </c>
      <c r="K22" s="1">
        <f t="shared" si="1"/>
        <v>3.3551223577653767E-3</v>
      </c>
      <c r="M22">
        <f>SUMIFS(ParetoValFB2!$A$2:$A$586,ParetoValFB2!$B$2:$B$586,"="&amp;Sheet1!$B22,ParetoValFB2!$J$2:$J$586,"="&amp;Sheet1!$D22)</f>
        <v>1</v>
      </c>
      <c r="N22">
        <f>SUMIFS(ParetoValFB2!$A$2:$A$586,ParetoValFB2!$B$2:$B$586,"="&amp;Sheet1!$B22,ParetoValFB2!$P$2:$P$586,"="&amp;Sheet1!$F22)</f>
        <v>1</v>
      </c>
    </row>
    <row r="23" spans="2:14" x14ac:dyDescent="0.2">
      <c r="B23" s="3">
        <v>0.121999999999999</v>
      </c>
      <c r="C23">
        <f>_xlfn.MINIFS(ParetoValFB2!$I$2:$I$586,ParetoValFB2!$B$2:$B$586,"="&amp;Sheet1!$B23)</f>
        <v>78505.169016326297</v>
      </c>
      <c r="D23">
        <f>_xlfn.MAXIFS(ParetoValFB2!$J$2:$J$586,ParetoValFB2!$B$2:$B$586,"="&amp;Sheet1!$B23)</f>
        <v>78340.015070270194</v>
      </c>
      <c r="E23">
        <f>_xlfn.MINIFS(ParetoValFB2!$O$2:$O$586,ParetoValFB2!$B$2:$B$586,"="&amp;Sheet1!$B23)</f>
        <v>57765.026625004299</v>
      </c>
      <c r="F23">
        <f>_xlfn.MAXIFS(ParetoValFB2!$P$2:$P$586,ParetoValFB2!$B$2:$B$586,"="&amp;Sheet1!$B23)</f>
        <v>57563.301272218501</v>
      </c>
      <c r="G23">
        <f>_xlfn.MINIFS(ParetoValFB2!$C$2:$C$586,ParetoValFB2!$B$2:$B$586,"="&amp;Sheet1!$B23)</f>
        <v>59532.437459188601</v>
      </c>
      <c r="H23" s="4">
        <f>_xlfn.MAXIFS(ParetoValFB2!$D$2:$D$586,ParetoValFB2!$B$2:$B$586,"="&amp;Sheet1!$B23)</f>
        <v>59294.9097475007</v>
      </c>
      <c r="I23" s="1"/>
      <c r="J23" s="1">
        <f t="shared" si="0"/>
        <v>2.1081684233525107E-3</v>
      </c>
      <c r="K23" s="1">
        <f t="shared" si="1"/>
        <v>3.5044090301880439E-3</v>
      </c>
      <c r="M23">
        <f>SUMIFS(ParetoValFB2!$A$2:$A$586,ParetoValFB2!$B$2:$B$586,"="&amp;Sheet1!$B23,ParetoValFB2!$J$2:$J$586,"="&amp;Sheet1!$D23)</f>
        <v>1</v>
      </c>
      <c r="N23">
        <f>SUMIFS(ParetoValFB2!$A$2:$A$586,ParetoValFB2!$B$2:$B$586,"="&amp;Sheet1!$B23,ParetoValFB2!$P$2:$P$586,"="&amp;Sheet1!$F23)</f>
        <v>1</v>
      </c>
    </row>
    <row r="24" spans="2:14" x14ac:dyDescent="0.2">
      <c r="B24" s="3">
        <v>0.13500000000000001</v>
      </c>
      <c r="C24">
        <f>_xlfn.MINIFS(ParetoValFB2!$I$2:$I$586,ParetoValFB2!$B$2:$B$586,"="&amp;Sheet1!$B24)</f>
        <v>77202.717826785505</v>
      </c>
      <c r="D24">
        <f>_xlfn.MAXIFS(ParetoValFB2!$J$2:$J$586,ParetoValFB2!$B$2:$B$586,"="&amp;Sheet1!$B24)</f>
        <v>77021.984468359195</v>
      </c>
      <c r="E24">
        <f>_xlfn.MINIFS(ParetoValFB2!$O$2:$O$586,ParetoValFB2!$B$2:$B$586,"="&amp;Sheet1!$B24)</f>
        <v>57594.482069808</v>
      </c>
      <c r="F24">
        <f>_xlfn.MAXIFS(ParetoValFB2!$P$2:$P$586,ParetoValFB2!$B$2:$B$586,"="&amp;Sheet1!$B24)</f>
        <v>57382.736253501796</v>
      </c>
      <c r="G24">
        <f>_xlfn.MINIFS(ParetoValFB2!$C$2:$C$586,ParetoValFB2!$B$2:$B$586,"="&amp;Sheet1!$B24)</f>
        <v>59532.437459188601</v>
      </c>
      <c r="H24" s="4">
        <f>_xlfn.MAXIFS(ParetoValFB2!$D$2:$D$586,ParetoValFB2!$B$2:$B$586,"="&amp;Sheet1!$B24)</f>
        <v>59294.9097475007</v>
      </c>
      <c r="I24" s="1"/>
      <c r="J24" s="1">
        <f t="shared" si="0"/>
        <v>2.3465165130944691E-3</v>
      </c>
      <c r="K24" s="1">
        <f t="shared" si="1"/>
        <v>3.6900613343143242E-3</v>
      </c>
      <c r="M24">
        <f>SUMIFS(ParetoValFB2!$A$2:$A$586,ParetoValFB2!$B$2:$B$586,"="&amp;Sheet1!$B24,ParetoValFB2!$J$2:$J$586,"="&amp;Sheet1!$D24)</f>
        <v>1</v>
      </c>
      <c r="N24">
        <f>SUMIFS(ParetoValFB2!$A$2:$A$586,ParetoValFB2!$B$2:$B$586,"="&amp;Sheet1!$B24,ParetoValFB2!$P$2:$P$586,"="&amp;Sheet1!$F24)</f>
        <v>1</v>
      </c>
    </row>
    <row r="25" spans="2:14" x14ac:dyDescent="0.2">
      <c r="B25" s="3">
        <v>0.149999999999999</v>
      </c>
      <c r="C25">
        <f>_xlfn.MINIFS(ParetoValFB2!$I$2:$I$586,ParetoValFB2!$B$2:$B$586,"="&amp;Sheet1!$B25)</f>
        <v>75848.053927542802</v>
      </c>
      <c r="D25">
        <f>_xlfn.MAXIFS(ParetoValFB2!$J$2:$J$586,ParetoValFB2!$B$2:$B$586,"="&amp;Sheet1!$B25)</f>
        <v>75648.760992299794</v>
      </c>
      <c r="E25">
        <f>_xlfn.MINIFS(ParetoValFB2!$O$2:$O$586,ParetoValFB2!$B$2:$B$586,"="&amp;Sheet1!$B25)</f>
        <v>57398.114378436199</v>
      </c>
      <c r="F25">
        <f>_xlfn.MAXIFS(ParetoValFB2!$P$2:$P$586,ParetoValFB2!$B$2:$B$586,"="&amp;Sheet1!$B25)</f>
        <v>57175.551811559097</v>
      </c>
      <c r="G25">
        <f>_xlfn.MINIFS(ParetoValFB2!$C$2:$C$586,ParetoValFB2!$B$2:$B$586,"="&amp;Sheet1!$B25)</f>
        <v>59532.437459188601</v>
      </c>
      <c r="H25" s="4">
        <f>_xlfn.MAXIFS(ParetoValFB2!$D$2:$D$586,ParetoValFB2!$B$2:$B$586,"="&amp;Sheet1!$B25)</f>
        <v>59294.9097475007</v>
      </c>
      <c r="I25" s="1"/>
      <c r="J25" s="1">
        <f t="shared" si="0"/>
        <v>2.6344507514576899E-3</v>
      </c>
      <c r="K25" s="1">
        <f t="shared" si="1"/>
        <v>3.8926177330239164E-3</v>
      </c>
      <c r="M25">
        <f>SUMIFS(ParetoValFB2!$A$2:$A$586,ParetoValFB2!$B$2:$B$586,"="&amp;Sheet1!$B25,ParetoValFB2!$J$2:$J$586,"="&amp;Sheet1!$D25)</f>
        <v>1</v>
      </c>
      <c r="N25">
        <f>SUMIFS(ParetoValFB2!$A$2:$A$586,ParetoValFB2!$B$2:$B$586,"="&amp;Sheet1!$B25,ParetoValFB2!$P$2:$P$586,"="&amp;Sheet1!$F25)</f>
        <v>1</v>
      </c>
    </row>
    <row r="26" spans="2:14" x14ac:dyDescent="0.2">
      <c r="B26" s="3">
        <v>0.16500000000000001</v>
      </c>
      <c r="C26">
        <f>_xlfn.MINIFS(ParetoValFB2!$I$2:$I$586,ParetoValFB2!$B$2:$B$586,"="&amp;Sheet1!$B26)</f>
        <v>74622.113754081598</v>
      </c>
      <c r="D26">
        <f>_xlfn.MAXIFS(ParetoValFB2!$J$2:$J$586,ParetoValFB2!$B$2:$B$586,"="&amp;Sheet1!$B26)</f>
        <v>74395.5352994149</v>
      </c>
      <c r="E26">
        <f>_xlfn.MINIFS(ParetoValFB2!$O$2:$O$586,ParetoValFB2!$B$2:$B$586,"="&amp;Sheet1!$B26)</f>
        <v>57207.2184886795</v>
      </c>
      <c r="F26">
        <f>_xlfn.MAXIFS(ParetoValFB2!$P$2:$P$586,ParetoValFB2!$B$2:$B$586,"="&amp;Sheet1!$B26)</f>
        <v>56969.125503868701</v>
      </c>
      <c r="G26">
        <f>_xlfn.MINIFS(ParetoValFB2!$C$2:$C$586,ParetoValFB2!$B$2:$B$586,"="&amp;Sheet1!$B26)</f>
        <v>59532.437459188601</v>
      </c>
      <c r="H26" s="4">
        <f>_xlfn.MAXIFS(ParetoValFB2!$D$2:$D$586,ParetoValFB2!$B$2:$B$586,"="&amp;Sheet1!$B26)</f>
        <v>59294.9097475007</v>
      </c>
      <c r="I26" s="1"/>
      <c r="J26" s="1">
        <f t="shared" si="0"/>
        <v>3.0455921011227701E-3</v>
      </c>
      <c r="K26" s="1">
        <f t="shared" si="1"/>
        <v>4.1793336777590237E-3</v>
      </c>
      <c r="M26">
        <f>SUMIFS(ParetoValFB2!$A$2:$A$586,ParetoValFB2!$B$2:$B$586,"="&amp;Sheet1!$B26,ParetoValFB2!$J$2:$J$586,"="&amp;Sheet1!$D26)</f>
        <v>1</v>
      </c>
      <c r="N26">
        <f>SUMIFS(ParetoValFB2!$A$2:$A$586,ParetoValFB2!$B$2:$B$586,"="&amp;Sheet1!$B26,ParetoValFB2!$P$2:$P$586,"="&amp;Sheet1!$F26)</f>
        <v>1</v>
      </c>
    </row>
    <row r="27" spans="2:14" x14ac:dyDescent="0.2">
      <c r="B27" s="3">
        <v>0.182999999999999</v>
      </c>
      <c r="C27">
        <f>_xlfn.MINIFS(ParetoValFB2!$I$2:$I$586,ParetoValFB2!$B$2:$B$586,"="&amp;Sheet1!$B27)</f>
        <v>73290.288142056306</v>
      </c>
      <c r="D27">
        <f>_xlfn.MAXIFS(ParetoValFB2!$J$2:$J$586,ParetoValFB2!$B$2:$B$586,"="&amp;Sheet1!$B27)</f>
        <v>73033.158567560997</v>
      </c>
      <c r="E27">
        <f>_xlfn.MINIFS(ParetoValFB2!$O$2:$O$586,ParetoValFB2!$B$2:$B$586,"="&amp;Sheet1!$B27)</f>
        <v>56979.343965553897</v>
      </c>
      <c r="F27">
        <f>_xlfn.MAXIFS(ParetoValFB2!$P$2:$P$586,ParetoValFB2!$B$2:$B$586,"="&amp;Sheet1!$B27)</f>
        <v>56722.9044394921</v>
      </c>
      <c r="G27">
        <f>_xlfn.MINIFS(ParetoValFB2!$C$2:$C$586,ParetoValFB2!$B$2:$B$586,"="&amp;Sheet1!$B27)</f>
        <v>59532.437459188601</v>
      </c>
      <c r="H27" s="4">
        <f>_xlfn.MAXIFS(ParetoValFB2!$D$2:$D$586,ParetoValFB2!$B$2:$B$586,"="&amp;Sheet1!$B27)</f>
        <v>59294.9097475007</v>
      </c>
      <c r="I27" s="1"/>
      <c r="J27" s="1">
        <f t="shared" si="0"/>
        <v>3.5207237306797553E-3</v>
      </c>
      <c r="K27" s="1">
        <f t="shared" si="1"/>
        <v>4.5209167019179671E-3</v>
      </c>
      <c r="M27">
        <f>SUMIFS(ParetoValFB2!$A$2:$A$586,ParetoValFB2!$B$2:$B$586,"="&amp;Sheet1!$B27,ParetoValFB2!$J$2:$J$586,"="&amp;Sheet1!$D27)</f>
        <v>1</v>
      </c>
      <c r="N27">
        <f>SUMIFS(ParetoValFB2!$A$2:$A$586,ParetoValFB2!$B$2:$B$586,"="&amp;Sheet1!$B27,ParetoValFB2!$P$2:$P$586,"="&amp;Sheet1!$F27)</f>
        <v>1</v>
      </c>
    </row>
    <row r="28" spans="2:14" x14ac:dyDescent="0.2">
      <c r="B28" s="3">
        <v>0.20200000000000001</v>
      </c>
      <c r="C28">
        <f>_xlfn.MINIFS(ParetoValFB2!$I$2:$I$586,ParetoValFB2!$B$2:$B$586,"="&amp;Sheet1!$B28)</f>
        <v>72016.198528926601</v>
      </c>
      <c r="D28">
        <f>_xlfn.MAXIFS(ParetoValFB2!$J$2:$J$586,ParetoValFB2!$B$2:$B$586,"="&amp;Sheet1!$B28)</f>
        <v>71724.358260225301</v>
      </c>
      <c r="E28">
        <f>_xlfn.MINIFS(ParetoValFB2!$O$2:$O$586,ParetoValFB2!$B$2:$B$586,"="&amp;Sheet1!$B28)</f>
        <v>56745.2555949987</v>
      </c>
      <c r="F28">
        <f>_xlfn.MAXIFS(ParetoValFB2!$P$2:$P$586,ParetoValFB2!$B$2:$B$586,"="&amp;Sheet1!$B28)</f>
        <v>56465.832613601997</v>
      </c>
      <c r="G28">
        <f>_xlfn.MINIFS(ParetoValFB2!$C$2:$C$586,ParetoValFB2!$B$2:$B$586,"="&amp;Sheet1!$B28)</f>
        <v>59532.437459188601</v>
      </c>
      <c r="H28" s="4">
        <f>_xlfn.MAXIFS(ParetoValFB2!$D$2:$D$586,ParetoValFB2!$B$2:$B$586,"="&amp;Sheet1!$B28)</f>
        <v>59294.9097475007</v>
      </c>
      <c r="I28" s="1"/>
      <c r="J28" s="1">
        <f t="shared" si="0"/>
        <v>4.0689143239520656E-3</v>
      </c>
      <c r="K28" s="1">
        <f t="shared" si="1"/>
        <v>4.9485320319069053E-3</v>
      </c>
      <c r="M28">
        <f>SUMIFS(ParetoValFB2!$A$2:$A$586,ParetoValFB2!$B$2:$B$586,"="&amp;Sheet1!$B28,ParetoValFB2!$J$2:$J$586,"="&amp;Sheet1!$D28)</f>
        <v>1</v>
      </c>
      <c r="N28">
        <f>SUMIFS(ParetoValFB2!$A$2:$A$586,ParetoValFB2!$B$2:$B$586,"="&amp;Sheet1!$B28,ParetoValFB2!$P$2:$P$586,"="&amp;Sheet1!$F28)</f>
        <v>1</v>
      </c>
    </row>
    <row r="29" spans="2:14" x14ac:dyDescent="0.2">
      <c r="B29" s="3">
        <v>0.223</v>
      </c>
      <c r="C29">
        <f>_xlfn.MINIFS(ParetoValFB2!$I$2:$I$586,ParetoValFB2!$B$2:$B$586,"="&amp;Sheet1!$B29)</f>
        <v>70745.150964365093</v>
      </c>
      <c r="D29">
        <f>_xlfn.MAXIFS(ParetoValFB2!$J$2:$J$586,ParetoValFB2!$B$2:$B$586,"="&amp;Sheet1!$B29)</f>
        <v>70405.540792800995</v>
      </c>
      <c r="E29">
        <f>_xlfn.MINIFS(ParetoValFB2!$O$2:$O$586,ParetoValFB2!$B$2:$B$586,"="&amp;Sheet1!$B29)</f>
        <v>56490.296790124499</v>
      </c>
      <c r="F29">
        <f>_xlfn.MAXIFS(ParetoValFB2!$P$2:$P$586,ParetoValFB2!$B$2:$B$586,"="&amp;Sheet1!$B29)</f>
        <v>56183.461694222802</v>
      </c>
      <c r="G29">
        <f>_xlfn.MINIFS(ParetoValFB2!$C$2:$C$586,ParetoValFB2!$B$2:$B$586,"="&amp;Sheet1!$B29)</f>
        <v>59532.437459188601</v>
      </c>
      <c r="H29" s="4">
        <f>_xlfn.MAXIFS(ParetoValFB2!$D$2:$D$586,ParetoValFB2!$B$2:$B$586,"="&amp;Sheet1!$B29)</f>
        <v>59294.9097475007</v>
      </c>
      <c r="I29" s="1"/>
      <c r="J29" s="1">
        <f t="shared" si="0"/>
        <v>4.8236284778146793E-3</v>
      </c>
      <c r="K29" s="1">
        <f t="shared" si="1"/>
        <v>5.4613063461920524E-3</v>
      </c>
      <c r="M29">
        <f>SUMIFS(ParetoValFB2!$A$2:$A$586,ParetoValFB2!$B$2:$B$586,"="&amp;Sheet1!$B29,ParetoValFB2!$J$2:$J$586,"="&amp;Sheet1!$D29)</f>
        <v>1</v>
      </c>
      <c r="N29">
        <f>SUMIFS(ParetoValFB2!$A$2:$A$586,ParetoValFB2!$B$2:$B$586,"="&amp;Sheet1!$B29,ParetoValFB2!$P$2:$P$586,"="&amp;Sheet1!$F29)</f>
        <v>1</v>
      </c>
    </row>
    <row r="30" spans="2:14" x14ac:dyDescent="0.2">
      <c r="B30" s="3">
        <v>0.246999999999999</v>
      </c>
      <c r="C30">
        <f>_xlfn.MINIFS(ParetoValFB2!$I$2:$I$586,ParetoValFB2!$B$2:$B$586,"="&amp;Sheet1!$B30)</f>
        <v>69415.997512450296</v>
      </c>
      <c r="D30">
        <f>_xlfn.MAXIFS(ParetoValFB2!$J$2:$J$586,ParetoValFB2!$B$2:$B$586,"="&amp;Sheet1!$B30)</f>
        <v>69026.208944701197</v>
      </c>
      <c r="E30">
        <f>_xlfn.MINIFS(ParetoValFB2!$O$2:$O$586,ParetoValFB2!$B$2:$B$586,"="&amp;Sheet1!$B30)</f>
        <v>56201.569200552098</v>
      </c>
      <c r="F30">
        <f>_xlfn.MAXIFS(ParetoValFB2!$P$2:$P$586,ParetoValFB2!$B$2:$B$586,"="&amp;Sheet1!$B30)</f>
        <v>55863.489911040597</v>
      </c>
      <c r="G30">
        <f>_xlfn.MINIFS(ParetoValFB2!$C$2:$C$586,ParetoValFB2!$B$2:$B$586,"="&amp;Sheet1!$B30)</f>
        <v>59532.437459188601</v>
      </c>
      <c r="H30" s="4">
        <f>_xlfn.MAXIFS(ParetoValFB2!$D$2:$D$586,ParetoValFB2!$B$2:$B$586,"="&amp;Sheet1!$B30)</f>
        <v>59294.9097475007</v>
      </c>
      <c r="I30" s="1"/>
      <c r="J30" s="1">
        <f t="shared" si="0"/>
        <v>5.6469647356900314E-3</v>
      </c>
      <c r="K30" s="1">
        <f t="shared" si="1"/>
        <v>6.0518827242958297E-3</v>
      </c>
      <c r="M30">
        <f>SUMIFS(ParetoValFB2!$A$2:$A$586,ParetoValFB2!$B$2:$B$586,"="&amp;Sheet1!$B30,ParetoValFB2!$J$2:$J$586,"="&amp;Sheet1!$D30)</f>
        <v>1</v>
      </c>
      <c r="N30">
        <f>SUMIFS(ParetoValFB2!$A$2:$A$586,ParetoValFB2!$B$2:$B$586,"="&amp;Sheet1!$B30,ParetoValFB2!$P$2:$P$586,"="&amp;Sheet1!$F30)</f>
        <v>1</v>
      </c>
    </row>
    <row r="31" spans="2:14" x14ac:dyDescent="0.2">
      <c r="B31" s="3">
        <v>0.27300000000000002</v>
      </c>
      <c r="C31">
        <f>_xlfn.MINIFS(ParetoValFB2!$I$2:$I$586,ParetoValFB2!$B$2:$B$586,"="&amp;Sheet1!$B31)</f>
        <v>68122.3763593818</v>
      </c>
      <c r="D31">
        <f>_xlfn.MAXIFS(ParetoValFB2!$J$2:$J$586,ParetoValFB2!$B$2:$B$586,"="&amp;Sheet1!$B31)</f>
        <v>67669.045578769903</v>
      </c>
      <c r="E31">
        <f>_xlfn.MINIFS(ParetoValFB2!$O$2:$O$586,ParetoValFB2!$B$2:$B$586,"="&amp;Sheet1!$B31)</f>
        <v>55897.843255686297</v>
      </c>
      <c r="F31">
        <f>_xlfn.MAXIFS(ParetoValFB2!$P$2:$P$586,ParetoValFB2!$B$2:$B$586,"="&amp;Sheet1!$B31)</f>
        <v>55519.002347061498</v>
      </c>
      <c r="G31">
        <f>_xlfn.MINIFS(ParetoValFB2!$C$2:$C$586,ParetoValFB2!$B$2:$B$586,"="&amp;Sheet1!$B31)</f>
        <v>59532.437459188601</v>
      </c>
      <c r="H31" s="4">
        <f>_xlfn.MAXIFS(ParetoValFB2!$D$2:$D$586,ParetoValFB2!$B$2:$B$586,"="&amp;Sheet1!$B31)</f>
        <v>59294.9097475007</v>
      </c>
      <c r="I31" s="1"/>
      <c r="J31" s="1">
        <f t="shared" si="0"/>
        <v>6.6992341436853771E-3</v>
      </c>
      <c r="K31" s="1">
        <f t="shared" si="1"/>
        <v>6.8236260128844081E-3</v>
      </c>
      <c r="M31">
        <f>SUMIFS(ParetoValFB2!$A$2:$A$586,ParetoValFB2!$B$2:$B$586,"="&amp;Sheet1!$B31,ParetoValFB2!$J$2:$J$586,"="&amp;Sheet1!$D31)</f>
        <v>1</v>
      </c>
      <c r="N31">
        <f>SUMIFS(ParetoValFB2!$A$2:$A$586,ParetoValFB2!$B$2:$B$586,"="&amp;Sheet1!$B31,ParetoValFB2!$P$2:$P$586,"="&amp;Sheet1!$F31)</f>
        <v>1</v>
      </c>
    </row>
    <row r="32" spans="2:14" x14ac:dyDescent="0.2">
      <c r="B32" s="3">
        <v>0.30099999999999899</v>
      </c>
      <c r="C32">
        <f>_xlfn.MINIFS(ParetoValFB2!$I$2:$I$586,ParetoValFB2!$B$2:$B$586,"="&amp;Sheet1!$B32)</f>
        <v>66872.539601127603</v>
      </c>
      <c r="D32">
        <f>_xlfn.MAXIFS(ParetoValFB2!$J$2:$J$586,ParetoValFB2!$B$2:$B$586,"="&amp;Sheet1!$B32)</f>
        <v>66347.260862387193</v>
      </c>
      <c r="E32">
        <f>_xlfn.MINIFS(ParetoValFB2!$O$2:$O$586,ParetoValFB2!$B$2:$B$586,"="&amp;Sheet1!$B32)</f>
        <v>55579.611667346901</v>
      </c>
      <c r="F32">
        <f>_xlfn.MAXIFS(ParetoValFB2!$P$2:$P$586,ParetoValFB2!$B$2:$B$586,"="&amp;Sheet1!$B32)</f>
        <v>55153.207240616997</v>
      </c>
      <c r="G32">
        <f>_xlfn.MINIFS(ParetoValFB2!$C$2:$C$586,ParetoValFB2!$B$2:$B$586,"="&amp;Sheet1!$B32)</f>
        <v>59532.437459188601</v>
      </c>
      <c r="H32" s="4">
        <f>_xlfn.MAXIFS(ParetoValFB2!$D$2:$D$586,ParetoValFB2!$B$2:$B$586,"="&amp;Sheet1!$B32)</f>
        <v>59294.9097475007</v>
      </c>
      <c r="I32" s="1"/>
      <c r="J32" s="1">
        <f t="shared" si="0"/>
        <v>7.9171126571435362E-3</v>
      </c>
      <c r="K32" s="1">
        <f t="shared" si="1"/>
        <v>7.7312716352038752E-3</v>
      </c>
      <c r="M32">
        <f>SUMIFS(ParetoValFB2!$A$2:$A$586,ParetoValFB2!$B$2:$B$586,"="&amp;Sheet1!$B32,ParetoValFB2!$J$2:$J$586,"="&amp;Sheet1!$D32)</f>
        <v>1</v>
      </c>
      <c r="N32">
        <f>SUMIFS(ParetoValFB2!$A$2:$A$586,ParetoValFB2!$B$2:$B$586,"="&amp;Sheet1!$B32,ParetoValFB2!$P$2:$P$586,"="&amp;Sheet1!$F32)</f>
        <v>1</v>
      </c>
    </row>
    <row r="33" spans="2:14" x14ac:dyDescent="0.2">
      <c r="B33" s="3">
        <v>0.33300000000000002</v>
      </c>
      <c r="C33">
        <f>_xlfn.MINIFS(ParetoValFB2!$I$2:$I$586,ParetoValFB2!$B$2:$B$586,"="&amp;Sheet1!$B33)</f>
        <v>65587.373139986594</v>
      </c>
      <c r="D33">
        <f>_xlfn.MAXIFS(ParetoValFB2!$J$2:$J$586,ParetoValFB2!$B$2:$B$586,"="&amp;Sheet1!$B33)</f>
        <v>64970.019281687797</v>
      </c>
      <c r="E33">
        <f>_xlfn.MINIFS(ParetoValFB2!$O$2:$O$586,ParetoValFB2!$B$2:$B$586,"="&amp;Sheet1!$B33)</f>
        <v>55225.023051268203</v>
      </c>
      <c r="F33">
        <f>_xlfn.MAXIFS(ParetoValFB2!$P$2:$P$586,ParetoValFB2!$B$2:$B$586,"="&amp;Sheet1!$B33)</f>
        <v>54738.388371242203</v>
      </c>
      <c r="G33">
        <f>_xlfn.MINIFS(ParetoValFB2!$C$2:$C$586,ParetoValFB2!$B$2:$B$586,"="&amp;Sheet1!$B33)</f>
        <v>59532.437459188601</v>
      </c>
      <c r="H33" s="4">
        <f>_xlfn.MAXIFS(ParetoValFB2!$D$2:$D$586,ParetoValFB2!$B$2:$B$586,"="&amp;Sheet1!$B33)</f>
        <v>59294.9097475007</v>
      </c>
      <c r="I33" s="1"/>
      <c r="J33" s="1">
        <f t="shared" si="0"/>
        <v>9.5021344479237629E-3</v>
      </c>
      <c r="K33" s="1">
        <f t="shared" si="1"/>
        <v>8.8901901299246536E-3</v>
      </c>
      <c r="M33">
        <f>SUMIFS(ParetoValFB2!$A$2:$A$586,ParetoValFB2!$B$2:$B$586,"="&amp;Sheet1!$B33,ParetoValFB2!$J$2:$J$586,"="&amp;Sheet1!$D33)</f>
        <v>1</v>
      </c>
      <c r="N33">
        <f>SUMIFS(ParetoValFB2!$A$2:$A$586,ParetoValFB2!$B$2:$B$586,"="&amp;Sheet1!$B33,ParetoValFB2!$P$2:$P$586,"="&amp;Sheet1!$F33)</f>
        <v>1</v>
      </c>
    </row>
    <row r="34" spans="2:14" x14ac:dyDescent="0.2">
      <c r="B34" s="3">
        <v>0.36799999999999899</v>
      </c>
      <c r="C34">
        <f>_xlfn.MINIFS(ParetoValFB2!$I$2:$I$586,ParetoValFB2!$B$2:$B$586,"="&amp;Sheet1!$B34)</f>
        <v>64316.601652331301</v>
      </c>
      <c r="D34">
        <f>_xlfn.MAXIFS(ParetoValFB2!$J$2:$J$586,ParetoValFB2!$B$2:$B$586,"="&amp;Sheet1!$B34)</f>
        <v>63601.075907104401</v>
      </c>
      <c r="E34">
        <f>_xlfn.MINIFS(ParetoValFB2!$O$2:$O$586,ParetoValFB2!$B$2:$B$586,"="&amp;Sheet1!$B34)</f>
        <v>54846.321796199903</v>
      </c>
      <c r="F34">
        <f>_xlfn.MAXIFS(ParetoValFB2!$P$2:$P$586,ParetoValFB2!$B$2:$B$586,"="&amp;Sheet1!$B34)</f>
        <v>54290.143854978698</v>
      </c>
      <c r="G34">
        <f>_xlfn.MINIFS(ParetoValFB2!$C$2:$C$586,ParetoValFB2!$B$2:$B$586,"="&amp;Sheet1!$B34)</f>
        <v>59532.437459188601</v>
      </c>
      <c r="H34" s="4">
        <f>_xlfn.MAXIFS(ParetoValFB2!$D$2:$D$586,ParetoValFB2!$B$2:$B$586,"="&amp;Sheet1!$B34)</f>
        <v>59294.9097475007</v>
      </c>
      <c r="I34" s="1"/>
      <c r="J34" s="1">
        <f t="shared" si="0"/>
        <v>1.1250214481780076E-2</v>
      </c>
      <c r="K34" s="1">
        <f t="shared" si="1"/>
        <v>1.0244547200075265E-2</v>
      </c>
      <c r="M34">
        <f>SUMIFS(ParetoValFB2!$A$2:$A$586,ParetoValFB2!$B$2:$B$586,"="&amp;Sheet1!$B34,ParetoValFB2!$J$2:$J$586,"="&amp;Sheet1!$D34)</f>
        <v>1</v>
      </c>
      <c r="N34">
        <f>SUMIFS(ParetoValFB2!$A$2:$A$586,ParetoValFB2!$B$2:$B$586,"="&amp;Sheet1!$B34,ParetoValFB2!$P$2:$P$586,"="&amp;Sheet1!$F34)</f>
        <v>1</v>
      </c>
    </row>
    <row r="35" spans="2:14" x14ac:dyDescent="0.2">
      <c r="B35" s="3">
        <v>0.40699999999999897</v>
      </c>
      <c r="C35">
        <f>_xlfn.MINIFS(ParetoValFB2!$I$2:$I$586,ParetoValFB2!$B$2:$B$586,"="&amp;Sheet1!$B35)</f>
        <v>63066.4757620526</v>
      </c>
      <c r="D35">
        <f>_xlfn.MAXIFS(ParetoValFB2!$J$2:$J$586,ParetoValFB2!$B$2:$B$586,"="&amp;Sheet1!$B35)</f>
        <v>62227.048399282103</v>
      </c>
      <c r="E35">
        <f>_xlfn.MINIFS(ParetoValFB2!$O$2:$O$586,ParetoValFB2!$B$2:$B$586,"="&amp;Sheet1!$B35)</f>
        <v>54442.688447797103</v>
      </c>
      <c r="F35">
        <f>_xlfn.MAXIFS(ParetoValFB2!$P$2:$P$586,ParetoValFB2!$B$2:$B$586,"="&amp;Sheet1!$B35)</f>
        <v>53799.4923347531</v>
      </c>
      <c r="G35">
        <f>_xlfn.MINIFS(ParetoValFB2!$C$2:$C$586,ParetoValFB2!$B$2:$B$586,"="&amp;Sheet1!$B35)</f>
        <v>59532.437459188601</v>
      </c>
      <c r="H35" s="4">
        <f>_xlfn.MAXIFS(ParetoValFB2!$D$2:$D$586,ParetoValFB2!$B$2:$B$586,"="&amp;Sheet1!$B35)</f>
        <v>59294.9097475007</v>
      </c>
      <c r="I35" s="1"/>
      <c r="J35" s="1">
        <f t="shared" si="0"/>
        <v>1.3489750588591009E-2</v>
      </c>
      <c r="K35" s="1">
        <f t="shared" si="1"/>
        <v>1.1955430899642799E-2</v>
      </c>
      <c r="M35">
        <f>SUMIFS(ParetoValFB2!$A$2:$A$586,ParetoValFB2!$B$2:$B$586,"="&amp;Sheet1!$B35,ParetoValFB2!$J$2:$J$586,"="&amp;Sheet1!$D35)</f>
        <v>1</v>
      </c>
      <c r="N35">
        <f>SUMIFS(ParetoValFB2!$A$2:$A$586,ParetoValFB2!$B$2:$B$586,"="&amp;Sheet1!$B35,ParetoValFB2!$P$2:$P$586,"="&amp;Sheet1!$F35)</f>
        <v>1</v>
      </c>
    </row>
    <row r="36" spans="2:14" x14ac:dyDescent="0.2">
      <c r="B36" s="3">
        <v>0.44900000000000001</v>
      </c>
      <c r="C36">
        <f>_xlfn.MINIFS(ParetoValFB2!$I$2:$I$586,ParetoValFB2!$B$2:$B$586,"="&amp;Sheet1!$B36)</f>
        <v>61860.625325847897</v>
      </c>
      <c r="D36">
        <f>_xlfn.MAXIFS(ParetoValFB2!$J$2:$J$586,ParetoValFB2!$B$2:$B$586,"="&amp;Sheet1!$B36)</f>
        <v>60888.783660250097</v>
      </c>
      <c r="E36">
        <f>_xlfn.MINIFS(ParetoValFB2!$O$2:$O$586,ParetoValFB2!$B$2:$B$586,"="&amp;Sheet1!$B36)</f>
        <v>54019.457150821698</v>
      </c>
      <c r="F36">
        <f>_xlfn.MAXIFS(ParetoValFB2!$P$2:$P$586,ParetoValFB2!$B$2:$B$586,"="&amp;Sheet1!$B36)</f>
        <v>53276.7183580891</v>
      </c>
      <c r="G36">
        <f>_xlfn.MINIFS(ParetoValFB2!$C$2:$C$586,ParetoValFB2!$B$2:$B$586,"="&amp;Sheet1!$B36)</f>
        <v>59532.437459188601</v>
      </c>
      <c r="H36" s="4">
        <f>_xlfn.MAXIFS(ParetoValFB2!$D$2:$D$586,ParetoValFB2!$B$2:$B$586,"="&amp;Sheet1!$B36)</f>
        <v>59294.9097475007</v>
      </c>
      <c r="I36" s="1"/>
      <c r="J36" s="1">
        <f t="shared" si="0"/>
        <v>1.5960930850918695E-2</v>
      </c>
      <c r="K36" s="1">
        <f t="shared" si="1"/>
        <v>1.3941151325057669E-2</v>
      </c>
      <c r="M36">
        <f>SUMIFS(ParetoValFB2!$A$2:$A$586,ParetoValFB2!$B$2:$B$586,"="&amp;Sheet1!$B36,ParetoValFB2!$J$2:$J$586,"="&amp;Sheet1!$D36)</f>
        <v>1</v>
      </c>
      <c r="N36">
        <f>SUMIFS(ParetoValFB2!$A$2:$A$586,ParetoValFB2!$B$2:$B$586,"="&amp;Sheet1!$B36,ParetoValFB2!$P$2:$P$586,"="&amp;Sheet1!$F36)</f>
        <v>1</v>
      </c>
    </row>
    <row r="37" spans="2:14" x14ac:dyDescent="0.2">
      <c r="B37" s="3">
        <v>0.496999999999999</v>
      </c>
      <c r="C37">
        <f>_xlfn.MINIFS(ParetoValFB2!$I$2:$I$586,ParetoValFB2!$B$2:$B$586,"="&amp;Sheet1!$B37)</f>
        <v>60601.691195861698</v>
      </c>
      <c r="D37">
        <f>_xlfn.MAXIFS(ParetoValFB2!$J$2:$J$586,ParetoValFB2!$B$2:$B$586,"="&amp;Sheet1!$B37)</f>
        <v>59493.925774536197</v>
      </c>
      <c r="E37">
        <f>_xlfn.MINIFS(ParetoValFB2!$O$2:$O$586,ParetoValFB2!$B$2:$B$586,"="&amp;Sheet1!$B37)</f>
        <v>53555.228931741301</v>
      </c>
      <c r="F37">
        <f>_xlfn.MAXIFS(ParetoValFB2!$P$2:$P$586,ParetoValFB2!$B$2:$B$586,"="&amp;Sheet1!$B37)</f>
        <v>52688.487768449901</v>
      </c>
      <c r="G37">
        <f>_xlfn.MINIFS(ParetoValFB2!$C$2:$C$586,ParetoValFB2!$B$2:$B$586,"="&amp;Sheet1!$B37)</f>
        <v>59532.437459188601</v>
      </c>
      <c r="H37" s="4">
        <f>_xlfn.MAXIFS(ParetoValFB2!$D$2:$D$586,ParetoValFB2!$B$2:$B$586,"="&amp;Sheet1!$B37)</f>
        <v>59294.9097475007</v>
      </c>
      <c r="I37" s="1"/>
      <c r="J37" s="1">
        <f t="shared" si="0"/>
        <v>1.8619807096334397E-2</v>
      </c>
      <c r="K37" s="1">
        <f t="shared" si="1"/>
        <v>1.6450294931607608E-2</v>
      </c>
      <c r="M37">
        <f>SUMIFS(ParetoValFB2!$A$2:$A$586,ParetoValFB2!$B$2:$B$586,"="&amp;Sheet1!$B37,ParetoValFB2!$J$2:$J$586,"="&amp;Sheet1!$D37)</f>
        <v>1</v>
      </c>
      <c r="N37">
        <f>SUMIFS(ParetoValFB2!$A$2:$A$586,ParetoValFB2!$B$2:$B$586,"="&amp;Sheet1!$B37,ParetoValFB2!$P$2:$P$586,"="&amp;Sheet1!$F37)</f>
        <v>1</v>
      </c>
    </row>
    <row r="38" spans="2:14" x14ac:dyDescent="0.2">
      <c r="B38" s="3">
        <v>0.54900000000000004</v>
      </c>
      <c r="C38">
        <f>_xlfn.MINIFS(ParetoValFB2!$I$2:$I$586,ParetoValFB2!$B$2:$B$586,"="&amp;Sheet1!$B38)</f>
        <v>59367.902599183602</v>
      </c>
      <c r="D38">
        <f>_xlfn.MAXIFS(ParetoValFB2!$J$2:$J$586,ParetoValFB2!$B$2:$B$586,"="&amp;Sheet1!$B38)</f>
        <v>58114.859383943403</v>
      </c>
      <c r="E38">
        <f>_xlfn.MINIFS(ParetoValFB2!$O$2:$O$586,ParetoValFB2!$B$2:$B$586,"="&amp;Sheet1!$B38)</f>
        <v>53071.092432526399</v>
      </c>
      <c r="F38">
        <f>_xlfn.MAXIFS(ParetoValFB2!$P$2:$P$586,ParetoValFB2!$B$2:$B$586,"="&amp;Sheet1!$B38)</f>
        <v>52063.804441735701</v>
      </c>
      <c r="G38">
        <f>_xlfn.MINIFS(ParetoValFB2!$C$2:$C$586,ParetoValFB2!$B$2:$B$586,"="&amp;Sheet1!$B38)</f>
        <v>59532.437459188601</v>
      </c>
      <c r="H38" s="4">
        <f>_xlfn.MAXIFS(ParetoValFB2!$D$2:$D$586,ParetoValFB2!$B$2:$B$586,"="&amp;Sheet1!$B38)</f>
        <v>59294.9097475007</v>
      </c>
      <c r="I38" s="1"/>
      <c r="J38" s="1">
        <f t="shared" si="0"/>
        <v>2.1561494401316633E-2</v>
      </c>
      <c r="K38" s="1">
        <f t="shared" si="1"/>
        <v>1.9347183741018143E-2</v>
      </c>
      <c r="M38">
        <f>SUMIFS(ParetoValFB2!$A$2:$A$586,ParetoValFB2!$B$2:$B$586,"="&amp;Sheet1!$B38,ParetoValFB2!$J$2:$J$586,"="&amp;Sheet1!$D38)</f>
        <v>1</v>
      </c>
      <c r="N38">
        <f>SUMIFS(ParetoValFB2!$A$2:$A$586,ParetoValFB2!$B$2:$B$586,"="&amp;Sheet1!$B38,ParetoValFB2!$P$2:$P$586,"="&amp;Sheet1!$F38)</f>
        <v>1</v>
      </c>
    </row>
    <row r="39" spans="2:14" x14ac:dyDescent="0.2">
      <c r="B39" s="3">
        <v>0.60699999999999898</v>
      </c>
      <c r="C39">
        <f>_xlfn.MINIFS(ParetoValFB2!$I$2:$I$586,ParetoValFB2!$B$2:$B$586,"="&amp;Sheet1!$B39)</f>
        <v>57958.344854580697</v>
      </c>
      <c r="D39">
        <f>_xlfn.MAXIFS(ParetoValFB2!$J$2:$J$586,ParetoValFB2!$B$2:$B$586,"="&amp;Sheet1!$B39)</f>
        <v>56729.720455291601</v>
      </c>
      <c r="E39">
        <f>_xlfn.MINIFS(ParetoValFB2!$O$2:$O$586,ParetoValFB2!$B$2:$B$586,"="&amp;Sheet1!$B39)</f>
        <v>52519.108763808697</v>
      </c>
      <c r="F39">
        <f>_xlfn.MAXIFS(ParetoValFB2!$P$2:$P$586,ParetoValFB2!$B$2:$B$586,"="&amp;Sheet1!$B39)</f>
        <v>51378.565755514101</v>
      </c>
      <c r="G39">
        <f>_xlfn.MINIFS(ParetoValFB2!$C$2:$C$586,ParetoValFB2!$B$2:$B$586,"="&amp;Sheet1!$B39)</f>
        <v>59532.437459188601</v>
      </c>
      <c r="H39" s="4">
        <f>_xlfn.MAXIFS(ParetoValFB2!$D$2:$D$586,ParetoValFB2!$B$2:$B$586,"="&amp;Sheet1!$B39)</f>
        <v>59294.9097475007</v>
      </c>
      <c r="I39" s="1"/>
      <c r="J39" s="1">
        <f t="shared" si="0"/>
        <v>2.1657508435236665E-2</v>
      </c>
      <c r="K39" s="1">
        <f t="shared" si="1"/>
        <v>2.2198809786203314E-2</v>
      </c>
      <c r="M39">
        <f>SUMIFS(ParetoValFB2!$A$2:$A$586,ParetoValFB2!$B$2:$B$586,"="&amp;Sheet1!$B39,ParetoValFB2!$J$2:$J$586,"="&amp;Sheet1!$D39)</f>
        <v>10</v>
      </c>
      <c r="N39">
        <f>SUMIFS(ParetoValFB2!$A$2:$A$586,ParetoValFB2!$B$2:$B$586,"="&amp;Sheet1!$B39,ParetoValFB2!$P$2:$P$586,"="&amp;Sheet1!$F39)</f>
        <v>1</v>
      </c>
    </row>
    <row r="40" spans="2:14" x14ac:dyDescent="0.2">
      <c r="B40" s="3">
        <v>0.67</v>
      </c>
      <c r="C40">
        <f>_xlfn.MINIFS(ParetoValFB2!$I$2:$I$586,ParetoValFB2!$B$2:$B$586,"="&amp;Sheet1!$B40)</f>
        <v>56669.317271014203</v>
      </c>
      <c r="D40">
        <f>_xlfn.MAXIFS(ParetoValFB2!$J$2:$J$586,ParetoValFB2!$B$2:$B$586,"="&amp;Sheet1!$B40)</f>
        <v>55363.653682883101</v>
      </c>
      <c r="E40">
        <f>_xlfn.MINIFS(ParetoValFB2!$O$2:$O$586,ParetoValFB2!$B$2:$B$586,"="&amp;Sheet1!$B40)</f>
        <v>51824.903827022797</v>
      </c>
      <c r="F40">
        <f>_xlfn.MAXIFS(ParetoValFB2!$P$2:$P$586,ParetoValFB2!$B$2:$B$586,"="&amp;Sheet1!$B40)</f>
        <v>50647.261093379901</v>
      </c>
      <c r="G40">
        <f>_xlfn.MINIFS(ParetoValFB2!$C$2:$C$586,ParetoValFB2!$B$2:$B$586,"="&amp;Sheet1!$B40)</f>
        <v>59532.437459188601</v>
      </c>
      <c r="H40" s="4">
        <f>_xlfn.MAXIFS(ParetoValFB2!$D$2:$D$586,ParetoValFB2!$B$2:$B$586,"="&amp;Sheet1!$B40)</f>
        <v>59294.9097475007</v>
      </c>
      <c r="I40" s="1"/>
      <c r="J40" s="1">
        <f t="shared" si="0"/>
        <v>2.3583407186415085E-2</v>
      </c>
      <c r="K40" s="1">
        <f t="shared" si="1"/>
        <v>2.3251854260621145E-2</v>
      </c>
      <c r="M40">
        <f>SUMIFS(ParetoValFB2!$A$2:$A$586,ParetoValFB2!$B$2:$B$586,"="&amp;Sheet1!$B40,ParetoValFB2!$J$2:$J$586,"="&amp;Sheet1!$D40)</f>
        <v>10</v>
      </c>
      <c r="N40">
        <f>SUMIFS(ParetoValFB2!$A$2:$A$586,ParetoValFB2!$B$2:$B$586,"="&amp;Sheet1!$B40,ParetoValFB2!$P$2:$P$586,"="&amp;Sheet1!$F40)</f>
        <v>1</v>
      </c>
    </row>
    <row r="41" spans="2:14" x14ac:dyDescent="0.2">
      <c r="B41" s="3">
        <v>0.74099999999999899</v>
      </c>
      <c r="C41">
        <f>_xlfn.MINIFS(ParetoValFB2!$I$2:$I$586,ParetoValFB2!$B$2:$B$586,"="&amp;Sheet1!$B41)</f>
        <v>55253.560791714197</v>
      </c>
      <c r="D41">
        <f>_xlfn.MAXIFS(ParetoValFB2!$J$2:$J$586,ParetoValFB2!$B$2:$B$586,"="&amp;Sheet1!$B41)</f>
        <v>53959.384866353503</v>
      </c>
      <c r="E41">
        <f>_xlfn.MINIFS(ParetoValFB2!$O$2:$O$586,ParetoValFB2!$B$2:$B$586,"="&amp;Sheet1!$B41)</f>
        <v>51064.331989288097</v>
      </c>
      <c r="F41">
        <f>_xlfn.MAXIFS(ParetoValFB2!$P$2:$P$586,ParetoValFB2!$B$2:$B$586,"="&amp;Sheet1!$B41)</f>
        <v>49843.488019156801</v>
      </c>
      <c r="G41">
        <f>_xlfn.MINIFS(ParetoValFB2!$C$2:$C$586,ParetoValFB2!$B$2:$B$586,"="&amp;Sheet1!$B41)</f>
        <v>59532.437459188601</v>
      </c>
      <c r="H41" s="4">
        <f>_xlfn.MAXIFS(ParetoValFB2!$D$2:$D$586,ParetoValFB2!$B$2:$B$586,"="&amp;Sheet1!$B41)</f>
        <v>59294.9097475007</v>
      </c>
      <c r="I41" s="1"/>
      <c r="J41" s="1">
        <f t="shared" si="0"/>
        <v>2.3984260172092521E-2</v>
      </c>
      <c r="K41" s="1">
        <f t="shared" si="1"/>
        <v>2.4493550083454801E-2</v>
      </c>
      <c r="M41">
        <f>SUMIFS(ParetoValFB2!$A$2:$A$586,ParetoValFB2!$B$2:$B$586,"="&amp;Sheet1!$B41,ParetoValFB2!$J$2:$J$586,"="&amp;Sheet1!$D41)</f>
        <v>10</v>
      </c>
      <c r="N41">
        <f>SUMIFS(ParetoValFB2!$A$2:$A$586,ParetoValFB2!$B$2:$B$586,"="&amp;Sheet1!$B41,ParetoValFB2!$P$2:$P$586,"="&amp;Sheet1!$F41)</f>
        <v>1</v>
      </c>
    </row>
    <row r="42" spans="2:14" x14ac:dyDescent="0.2">
      <c r="B42" s="3">
        <v>0.81899999999999895</v>
      </c>
      <c r="C42">
        <f>_xlfn.MINIFS(ParetoValFB2!$I$2:$I$586,ParetoValFB2!$B$2:$B$586,"="&amp;Sheet1!$B42)</f>
        <v>53830.146318775202</v>
      </c>
      <c r="D42">
        <f>_xlfn.MAXIFS(ParetoValFB2!$J$2:$J$586,ParetoValFB2!$B$2:$B$586,"="&amp;Sheet1!$B42)</f>
        <v>52544.986698666798</v>
      </c>
      <c r="E42">
        <f>_xlfn.MINIFS(ParetoValFB2!$O$2:$O$586,ParetoValFB2!$B$2:$B$586,"="&amp;Sheet1!$B42)</f>
        <v>50236.0235216769</v>
      </c>
      <c r="F42">
        <f>_xlfn.MAXIFS(ParetoValFB2!$P$2:$P$586,ParetoValFB2!$B$2:$B$586,"="&amp;Sheet1!$B42)</f>
        <v>48975.203835844201</v>
      </c>
      <c r="G42">
        <f>_xlfn.MINIFS(ParetoValFB2!$C$2:$C$586,ParetoValFB2!$B$2:$B$586,"="&amp;Sheet1!$B42)</f>
        <v>59532.437459188601</v>
      </c>
      <c r="H42" s="4">
        <f>_xlfn.MAXIFS(ParetoValFB2!$D$2:$D$586,ParetoValFB2!$B$2:$B$586,"="&amp;Sheet1!$B42)</f>
        <v>59294.9097475007</v>
      </c>
      <c r="I42" s="1"/>
      <c r="J42" s="1">
        <f t="shared" si="0"/>
        <v>2.4458272822077066E-2</v>
      </c>
      <c r="K42" s="1">
        <f t="shared" si="1"/>
        <v>2.574404161866754E-2</v>
      </c>
      <c r="M42">
        <f>SUMIFS(ParetoValFB2!$A$2:$A$586,ParetoValFB2!$B$2:$B$586,"="&amp;Sheet1!$B42,ParetoValFB2!$J$2:$J$586,"="&amp;Sheet1!$D42)</f>
        <v>10</v>
      </c>
      <c r="N42">
        <f>SUMIFS(ParetoValFB2!$A$2:$A$586,ParetoValFB2!$B$2:$B$586,"="&amp;Sheet1!$B42,ParetoValFB2!$P$2:$P$586,"="&amp;Sheet1!$F42)</f>
        <v>1</v>
      </c>
    </row>
    <row r="43" spans="2:14" x14ac:dyDescent="0.2">
      <c r="B43" s="3">
        <v>0.90500000000000003</v>
      </c>
      <c r="C43">
        <f>_xlfn.MINIFS(ParetoValFB2!$I$2:$I$586,ParetoValFB2!$B$2:$B$586,"="&amp;Sheet1!$B43)</f>
        <v>52455.709836498499</v>
      </c>
      <c r="D43">
        <f>_xlfn.MAXIFS(ParetoValFB2!$J$2:$J$586,ParetoValFB2!$B$2:$B$586,"="&amp;Sheet1!$B43)</f>
        <v>51112.860358482299</v>
      </c>
      <c r="E43">
        <f>_xlfn.MINIFS(ParetoValFB2!$O$2:$O$586,ParetoValFB2!$B$2:$B$586,"="&amp;Sheet1!$B43)</f>
        <v>49321.723727858</v>
      </c>
      <c r="F43">
        <f>_xlfn.MAXIFS(ParetoValFB2!$P$2:$P$586,ParetoValFB2!$B$2:$B$586,"="&amp;Sheet1!$B43)</f>
        <v>48050.000460565199</v>
      </c>
      <c r="G43">
        <f>_xlfn.MINIFS(ParetoValFB2!$C$2:$C$586,ParetoValFB2!$B$2:$B$586,"="&amp;Sheet1!$B43)</f>
        <v>59532.437459188601</v>
      </c>
      <c r="H43" s="4">
        <f>_xlfn.MAXIFS(ParetoValFB2!$D$2:$D$586,ParetoValFB2!$B$2:$B$586,"="&amp;Sheet1!$B43)</f>
        <v>59294.9097475007</v>
      </c>
      <c r="I43" s="1"/>
      <c r="J43" s="1">
        <f t="shared" si="0"/>
        <v>2.6272242809306033E-2</v>
      </c>
      <c r="K43" s="1">
        <f t="shared" si="1"/>
        <v>2.6466665038567646E-2</v>
      </c>
      <c r="M43">
        <f>SUMIFS(ParetoValFB2!$A$2:$A$586,ParetoValFB2!$B$2:$B$586,"="&amp;Sheet1!$B43,ParetoValFB2!$J$2:$J$586,"="&amp;Sheet1!$D43)</f>
        <v>10</v>
      </c>
      <c r="N43">
        <f>SUMIFS(ParetoValFB2!$A$2:$A$586,ParetoValFB2!$B$2:$B$586,"="&amp;Sheet1!$B43,ParetoValFB2!$P$2:$P$586,"="&amp;Sheet1!$F43)</f>
        <v>10</v>
      </c>
    </row>
    <row r="44" spans="2:14" x14ac:dyDescent="0.2">
      <c r="B44" s="3">
        <v>1</v>
      </c>
      <c r="C44">
        <f>_xlfn.MINIFS(ParetoValFB2!$I$2:$I$586,ParetoValFB2!$B$2:$B$586,"="&amp;Sheet1!$B44)</f>
        <v>51093.349029905403</v>
      </c>
      <c r="D44">
        <f>_xlfn.MAXIFS(ParetoValFB2!$J$2:$J$586,ParetoValFB2!$B$2:$B$586,"="&amp;Sheet1!$B44)</f>
        <v>49658.778988733</v>
      </c>
      <c r="E44">
        <f>_xlfn.MINIFS(ParetoValFB2!$O$2:$O$586,ParetoValFB2!$B$2:$B$586,"="&amp;Sheet1!$B44)</f>
        <v>48367.396979775003</v>
      </c>
      <c r="F44">
        <f>_xlfn.MAXIFS(ParetoValFB2!$P$2:$P$586,ParetoValFB2!$B$2:$B$586,"="&amp;Sheet1!$B44)</f>
        <v>47056.2229679097</v>
      </c>
      <c r="G44">
        <f>_xlfn.MINIFS(ParetoValFB2!$C$2:$C$586,ParetoValFB2!$B$2:$B$586,"="&amp;Sheet1!$B44)</f>
        <v>59532.437459188601</v>
      </c>
      <c r="H44" s="4">
        <f>_xlfn.MAXIFS(ParetoValFB2!$D$2:$D$586,ParetoValFB2!$B$2:$B$586,"="&amp;Sheet1!$B44)</f>
        <v>59294.9097475007</v>
      </c>
      <c r="I44" s="1"/>
      <c r="J44" s="1">
        <f t="shared" si="0"/>
        <v>2.8888548417549495E-2</v>
      </c>
      <c r="K44" s="1">
        <f t="shared" si="1"/>
        <v>2.7863987569921773E-2</v>
      </c>
      <c r="M44">
        <f>SUMIFS(ParetoValFB2!$A$2:$A$586,ParetoValFB2!$B$2:$B$586,"="&amp;Sheet1!$B44,ParetoValFB2!$J$2:$J$586,"="&amp;Sheet1!$D44)</f>
        <v>10</v>
      </c>
      <c r="N44">
        <f>SUMIFS(ParetoValFB2!$A$2:$A$586,ParetoValFB2!$B$2:$B$586,"="&amp;Sheet1!$B44,ParetoValFB2!$P$2:$P$586,"="&amp;Sheet1!$F44)</f>
        <v>10</v>
      </c>
    </row>
    <row r="45" spans="2:14" x14ac:dyDescent="0.2">
      <c r="B45" s="3">
        <v>1.10499999999999</v>
      </c>
      <c r="C45">
        <f>_xlfn.MINIFS(ParetoValFB2!$I$2:$I$586,ParetoValFB2!$B$2:$B$586,"="&amp;Sheet1!$B45)</f>
        <v>49659.453878294102</v>
      </c>
      <c r="D45">
        <f>_xlfn.MAXIFS(ParetoValFB2!$J$2:$J$586,ParetoValFB2!$B$2:$B$586,"="&amp;Sheet1!$B45)</f>
        <v>48175.207621129601</v>
      </c>
      <c r="E45">
        <f>_xlfn.MINIFS(ParetoValFB2!$O$2:$O$586,ParetoValFB2!$B$2:$B$586,"="&amp;Sheet1!$B45)</f>
        <v>47377.853134539102</v>
      </c>
      <c r="F45">
        <f>_xlfn.MAXIFS(ParetoValFB2!$P$2:$P$586,ParetoValFB2!$B$2:$B$586,"="&amp;Sheet1!$B45)</f>
        <v>45986.054427013602</v>
      </c>
      <c r="G45">
        <f>_xlfn.MINIFS(ParetoValFB2!$C$2:$C$586,ParetoValFB2!$B$2:$B$586,"="&amp;Sheet1!$B45)</f>
        <v>59532.437459188601</v>
      </c>
      <c r="H45" s="4">
        <f>_xlfn.MAXIFS(ParetoValFB2!$D$2:$D$586,ParetoValFB2!$B$2:$B$586,"="&amp;Sheet1!$B45)</f>
        <v>59294.9097475007</v>
      </c>
      <c r="I45" s="1"/>
      <c r="J45" s="1">
        <f t="shared" si="0"/>
        <v>3.0809338048675309E-2</v>
      </c>
      <c r="K45" s="1">
        <f t="shared" si="1"/>
        <v>3.0265669122244064E-2</v>
      </c>
      <c r="M45">
        <f>SUMIFS(ParetoValFB2!$A$2:$A$586,ParetoValFB2!$B$2:$B$586,"="&amp;Sheet1!$B45,ParetoValFB2!$J$2:$J$586,"="&amp;Sheet1!$D45)</f>
        <v>10</v>
      </c>
      <c r="N45">
        <f>SUMIFS(ParetoValFB2!$A$2:$A$586,ParetoValFB2!$B$2:$B$586,"="&amp;Sheet1!$B45,ParetoValFB2!$P$2:$P$586,"="&amp;Sheet1!$F45)</f>
        <v>10</v>
      </c>
    </row>
    <row r="46" spans="2:14" x14ac:dyDescent="0.2">
      <c r="B46" s="3">
        <v>1.2210000000000001</v>
      </c>
      <c r="C46">
        <f>_xlfn.MINIFS(ParetoValFB2!$I$2:$I$586,ParetoValFB2!$B$2:$B$586,"="&amp;Sheet1!$B46)</f>
        <v>48205.528889204303</v>
      </c>
      <c r="D46">
        <f>_xlfn.MAXIFS(ParetoValFB2!$J$2:$J$586,ParetoValFB2!$B$2:$B$586,"="&amp;Sheet1!$B46)</f>
        <v>46661.292055125799</v>
      </c>
      <c r="E46">
        <f>_xlfn.MINIFS(ParetoValFB2!$O$2:$O$586,ParetoValFB2!$B$2:$B$586,"="&amp;Sheet1!$B46)</f>
        <v>46281.145450366101</v>
      </c>
      <c r="F46">
        <f>_xlfn.MAXIFS(ParetoValFB2!$P$2:$P$586,ParetoValFB2!$B$2:$B$586,"="&amp;Sheet1!$B46)</f>
        <v>44833.817064536001</v>
      </c>
      <c r="G46">
        <f>_xlfn.MINIFS(ParetoValFB2!$C$2:$C$586,ParetoValFB2!$B$2:$B$586,"="&amp;Sheet1!$B46)</f>
        <v>59532.437459188601</v>
      </c>
      <c r="H46" s="4">
        <f>_xlfn.MAXIFS(ParetoValFB2!$D$2:$D$586,ParetoValFB2!$B$2:$B$586,"="&amp;Sheet1!$B46)</f>
        <v>59294.9097475007</v>
      </c>
      <c r="I46" s="1"/>
      <c r="J46" s="1">
        <f t="shared" si="0"/>
        <v>3.3094600815042521E-2</v>
      </c>
      <c r="K46" s="1">
        <f t="shared" si="1"/>
        <v>3.2282069219017079E-2</v>
      </c>
      <c r="M46">
        <f>SUMIFS(ParetoValFB2!$A$2:$A$586,ParetoValFB2!$B$2:$B$586,"="&amp;Sheet1!$B46,ParetoValFB2!$J$2:$J$586,"="&amp;Sheet1!$D46)</f>
        <v>10</v>
      </c>
      <c r="N46">
        <f>SUMIFS(ParetoValFB2!$A$2:$A$586,ParetoValFB2!$B$2:$B$586,"="&amp;Sheet1!$B46,ParetoValFB2!$P$2:$P$586,"="&amp;Sheet1!$F46)</f>
        <v>10</v>
      </c>
    </row>
    <row r="47" spans="2:14" x14ac:dyDescent="0.2">
      <c r="B47" s="3">
        <v>1.35</v>
      </c>
      <c r="C47">
        <f>_xlfn.MINIFS(ParetoValFB2!$I$2:$I$586,ParetoValFB2!$B$2:$B$586,"="&amp;Sheet1!$B47)</f>
        <v>46755.265031854397</v>
      </c>
      <c r="D47">
        <f>_xlfn.MAXIFS(ParetoValFB2!$J$2:$J$586,ParetoValFB2!$B$2:$B$586,"="&amp;Sheet1!$B47)</f>
        <v>45092.173721256702</v>
      </c>
      <c r="E47">
        <f>_xlfn.MINIFS(ParetoValFB2!$O$2:$O$586,ParetoValFB2!$B$2:$B$586,"="&amp;Sheet1!$B47)</f>
        <v>45089.461327794401</v>
      </c>
      <c r="F47">
        <f>_xlfn.MAXIFS(ParetoValFB2!$P$2:$P$586,ParetoValFB2!$B$2:$B$586,"="&amp;Sheet1!$B47)</f>
        <v>43585.811830883402</v>
      </c>
      <c r="G47">
        <f>_xlfn.MINIFS(ParetoValFB2!$C$2:$C$586,ParetoValFB2!$B$2:$B$586,"="&amp;Sheet1!$B47)</f>
        <v>59532.437459188601</v>
      </c>
      <c r="H47" s="4">
        <f>_xlfn.MAXIFS(ParetoValFB2!$D$2:$D$586,ParetoValFB2!$B$2:$B$586,"="&amp;Sheet1!$B47)</f>
        <v>59294.9097475007</v>
      </c>
      <c r="I47" s="1"/>
      <c r="J47" s="1">
        <f t="shared" si="0"/>
        <v>3.688203901808583E-2</v>
      </c>
      <c r="K47" s="1">
        <f t="shared" si="1"/>
        <v>3.4498600203783855E-2</v>
      </c>
      <c r="M47">
        <f>SUMIFS(ParetoValFB2!$A$2:$A$586,ParetoValFB2!$B$2:$B$586,"="&amp;Sheet1!$B47,ParetoValFB2!$J$2:$J$586,"="&amp;Sheet1!$D47)</f>
        <v>10</v>
      </c>
      <c r="N47">
        <f>SUMIFS(ParetoValFB2!$A$2:$A$586,ParetoValFB2!$B$2:$B$586,"="&amp;Sheet1!$B47,ParetoValFB2!$P$2:$P$586,"="&amp;Sheet1!$F47)</f>
        <v>10</v>
      </c>
    </row>
    <row r="48" spans="2:14" x14ac:dyDescent="0.2">
      <c r="B48" s="3">
        <v>1.49199999999999</v>
      </c>
      <c r="C48">
        <f>_xlfn.MINIFS(ParetoValFB2!$I$2:$I$586,ParetoValFB2!$B$2:$B$586,"="&amp;Sheet1!$B48)</f>
        <v>45206.1688335203</v>
      </c>
      <c r="D48">
        <f>_xlfn.MAXIFS(ParetoValFB2!$J$2:$J$586,ParetoValFB2!$B$2:$B$586,"="&amp;Sheet1!$B48)</f>
        <v>43480.339845763097</v>
      </c>
      <c r="E48">
        <f>_xlfn.MINIFS(ParetoValFB2!$O$2:$O$586,ParetoValFB2!$B$2:$B$586,"="&amp;Sheet1!$B48)</f>
        <v>43874.377441798999</v>
      </c>
      <c r="F48">
        <f>_xlfn.MAXIFS(ParetoValFB2!$P$2:$P$586,ParetoValFB2!$B$2:$B$586,"="&amp;Sheet1!$B48)</f>
        <v>42250.104777565597</v>
      </c>
      <c r="G48">
        <f>_xlfn.MINIFS(ParetoValFB2!$C$2:$C$586,ParetoValFB2!$B$2:$B$586,"="&amp;Sheet1!$B48)</f>
        <v>59532.437459188601</v>
      </c>
      <c r="H48" s="4">
        <f>_xlfn.MAXIFS(ParetoValFB2!$D$2:$D$586,ParetoValFB2!$B$2:$B$586,"="&amp;Sheet1!$B48)</f>
        <v>59294.9097475007</v>
      </c>
      <c r="I48" s="1"/>
      <c r="J48" s="1">
        <f t="shared" si="0"/>
        <v>3.9692168779710546E-2</v>
      </c>
      <c r="K48" s="1">
        <f t="shared" si="1"/>
        <v>3.8444228074337825E-2</v>
      </c>
      <c r="M48">
        <f>SUMIFS(ParetoValFB2!$A$2:$A$586,ParetoValFB2!$B$2:$B$586,"="&amp;Sheet1!$B48,ParetoValFB2!$J$2:$J$586,"="&amp;Sheet1!$D48)</f>
        <v>10</v>
      </c>
      <c r="N48">
        <f>SUMIFS(ParetoValFB2!$A$2:$A$586,ParetoValFB2!$B$2:$B$586,"="&amp;Sheet1!$B48,ParetoValFB2!$P$2:$P$586,"="&amp;Sheet1!$F48)</f>
        <v>10</v>
      </c>
    </row>
    <row r="49" spans="2:14" x14ac:dyDescent="0.2">
      <c r="B49" s="3">
        <v>1.649</v>
      </c>
      <c r="C49">
        <f>_xlfn.MINIFS(ParetoValFB2!$I$2:$I$586,ParetoValFB2!$B$2:$B$586,"="&amp;Sheet1!$B49)</f>
        <v>43645.011548113303</v>
      </c>
      <c r="D49">
        <f>_xlfn.MAXIFS(ParetoValFB2!$J$2:$J$586,ParetoValFB2!$B$2:$B$586,"="&amp;Sheet1!$B49)</f>
        <v>41809.208145871497</v>
      </c>
      <c r="E49">
        <f>_xlfn.MINIFS(ParetoValFB2!$O$2:$O$586,ParetoValFB2!$B$2:$B$586,"="&amp;Sheet1!$B49)</f>
        <v>42560.6527758554</v>
      </c>
      <c r="F49">
        <f>_xlfn.MAXIFS(ParetoValFB2!$P$2:$P$586,ParetoValFB2!$B$2:$B$586,"="&amp;Sheet1!$B49)</f>
        <v>40817.2988031477</v>
      </c>
      <c r="G49">
        <f>_xlfn.MINIFS(ParetoValFB2!$C$2:$C$586,ParetoValFB2!$B$2:$B$586,"="&amp;Sheet1!$B49)</f>
        <v>59532.437459188601</v>
      </c>
      <c r="H49" s="4">
        <f>_xlfn.MAXIFS(ParetoValFB2!$D$2:$D$586,ParetoValFB2!$B$2:$B$586,"="&amp;Sheet1!$B49)</f>
        <v>59294.9097475007</v>
      </c>
      <c r="I49" s="1"/>
      <c r="J49" s="1">
        <f t="shared" si="0"/>
        <v>4.3909068926556209E-2</v>
      </c>
      <c r="K49" s="1">
        <f t="shared" si="1"/>
        <v>4.2711154922707883E-2</v>
      </c>
      <c r="M49">
        <f>SUMIFS(ParetoValFB2!$A$2:$A$586,ParetoValFB2!$B$2:$B$586,"="&amp;Sheet1!$B49,ParetoValFB2!$J$2:$J$586,"="&amp;Sheet1!$D49)</f>
        <v>10</v>
      </c>
      <c r="N49">
        <f>SUMIFS(ParetoValFB2!$A$2:$A$586,ParetoValFB2!$B$2:$B$586,"="&amp;Sheet1!$B49,ParetoValFB2!$P$2:$P$586,"="&amp;Sheet1!$F49)</f>
        <v>10</v>
      </c>
    </row>
    <row r="50" spans="2:14" x14ac:dyDescent="0.2">
      <c r="B50" s="3">
        <v>1.8220000000000001</v>
      </c>
      <c r="C50">
        <f>_xlfn.MINIFS(ParetoValFB2!$I$2:$I$586,ParetoValFB2!$B$2:$B$586,"="&amp;Sheet1!$B50)</f>
        <v>42060.830983779699</v>
      </c>
      <c r="D50">
        <f>_xlfn.MAXIFS(ParetoValFB2!$J$2:$J$586,ParetoValFB2!$B$2:$B$586,"="&amp;Sheet1!$B50)</f>
        <v>40077.358448967701</v>
      </c>
      <c r="E50">
        <f>_xlfn.MINIFS(ParetoValFB2!$O$2:$O$586,ParetoValFB2!$B$2:$B$586,"="&amp;Sheet1!$B50)</f>
        <v>41168.232820863101</v>
      </c>
      <c r="F50">
        <f>_xlfn.MAXIFS(ParetoValFB2!$P$2:$P$586,ParetoValFB2!$B$2:$B$586,"="&amp;Sheet1!$B50)</f>
        <v>39290.7364328724</v>
      </c>
      <c r="G50">
        <f>_xlfn.MINIFS(ParetoValFB2!$C$2:$C$586,ParetoValFB2!$B$2:$B$586,"="&amp;Sheet1!$B50)</f>
        <v>59532.437459188601</v>
      </c>
      <c r="H50" s="4">
        <f>_xlfn.MAXIFS(ParetoValFB2!$D$2:$D$586,ParetoValFB2!$B$2:$B$586,"="&amp;Sheet1!$B50)</f>
        <v>59294.9097475007</v>
      </c>
      <c r="I50" s="1"/>
      <c r="J50" s="1">
        <f t="shared" si="0"/>
        <v>4.9491099502918634E-2</v>
      </c>
      <c r="K50" s="1">
        <f t="shared" si="1"/>
        <v>4.7784708520248118E-2</v>
      </c>
      <c r="M50">
        <f>SUMIFS(ParetoValFB2!$A$2:$A$586,ParetoValFB2!$B$2:$B$586,"="&amp;Sheet1!$B50,ParetoValFB2!$J$2:$J$586,"="&amp;Sheet1!$D50)</f>
        <v>10</v>
      </c>
      <c r="N50">
        <f>SUMIFS(ParetoValFB2!$A$2:$A$586,ParetoValFB2!$B$2:$B$586,"="&amp;Sheet1!$B50,ParetoValFB2!$P$2:$P$586,"="&amp;Sheet1!$F50)</f>
        <v>10</v>
      </c>
    </row>
    <row r="51" spans="2:14" x14ac:dyDescent="0.2">
      <c r="B51" s="3">
        <v>2.01399999999999</v>
      </c>
      <c r="C51">
        <f>_xlfn.MINIFS(ParetoValFB2!$I$2:$I$586,ParetoValFB2!$B$2:$B$586,"="&amp;Sheet1!$B51)</f>
        <v>40386.013468371901</v>
      </c>
      <c r="D51">
        <f>_xlfn.MAXIFS(ParetoValFB2!$J$2:$J$586,ParetoValFB2!$B$2:$B$586,"="&amp;Sheet1!$B51)</f>
        <v>38272.9702873239</v>
      </c>
      <c r="E51">
        <f>_xlfn.MINIFS(ParetoValFB2!$O$2:$O$586,ParetoValFB2!$B$2:$B$586,"="&amp;Sheet1!$B51)</f>
        <v>39701.522942520598</v>
      </c>
      <c r="F51">
        <f>_xlfn.MAXIFS(ParetoValFB2!$P$2:$P$586,ParetoValFB2!$B$2:$B$586,"="&amp;Sheet1!$B51)</f>
        <v>37648.024998989902</v>
      </c>
      <c r="G51">
        <f>_xlfn.MINIFS(ParetoValFB2!$C$2:$C$586,ParetoValFB2!$B$2:$B$586,"="&amp;Sheet1!$B51)</f>
        <v>59532.437459188601</v>
      </c>
      <c r="H51" s="4">
        <f>_xlfn.MAXIFS(ParetoValFB2!$D$2:$D$586,ParetoValFB2!$B$2:$B$586,"="&amp;Sheet1!$B51)</f>
        <v>59294.9097475007</v>
      </c>
      <c r="I51" s="1"/>
      <c r="J51" s="1">
        <f t="shared" si="0"/>
        <v>5.5209803816764269E-2</v>
      </c>
      <c r="K51" s="1">
        <f t="shared" si="1"/>
        <v>5.4544639289465818E-2</v>
      </c>
      <c r="M51">
        <f>SUMIFS(ParetoValFB2!$A$2:$A$586,ParetoValFB2!$B$2:$B$586,"="&amp;Sheet1!$B51,ParetoValFB2!$J$2:$J$586,"="&amp;Sheet1!$D51)</f>
        <v>10</v>
      </c>
      <c r="N51">
        <f>SUMIFS(ParetoValFB2!$A$2:$A$586,ParetoValFB2!$B$2:$B$586,"="&amp;Sheet1!$B51,ParetoValFB2!$P$2:$P$586,"="&amp;Sheet1!$F51)</f>
        <v>10</v>
      </c>
    </row>
    <row r="52" spans="2:14" x14ac:dyDescent="0.2">
      <c r="B52" s="3">
        <v>2.2259999999999902</v>
      </c>
      <c r="C52">
        <f>_xlfn.MINIFS(ParetoValFB2!$I$2:$I$586,ParetoValFB2!$B$2:$B$586,"="&amp;Sheet1!$B52)</f>
        <v>38702.675322013798</v>
      </c>
      <c r="D52">
        <f>_xlfn.MAXIFS(ParetoValFB2!$J$2:$J$586,ParetoValFB2!$B$2:$B$586,"="&amp;Sheet1!$B52)</f>
        <v>36384.8959486034</v>
      </c>
      <c r="E52">
        <f>_xlfn.MINIFS(ParetoValFB2!$O$2:$O$586,ParetoValFB2!$B$2:$B$586,"="&amp;Sheet1!$B52)</f>
        <v>38143.442781612801</v>
      </c>
      <c r="F52">
        <f>_xlfn.MAXIFS(ParetoValFB2!$P$2:$P$586,ParetoValFB2!$B$2:$B$586,"="&amp;Sheet1!$B52)</f>
        <v>35901.936177226104</v>
      </c>
      <c r="G52">
        <f>_xlfn.MINIFS(ParetoValFB2!$C$2:$C$586,ParetoValFB2!$B$2:$B$586,"="&amp;Sheet1!$B52)</f>
        <v>59532.437459188601</v>
      </c>
      <c r="H52" s="4">
        <f>_xlfn.MAXIFS(ParetoValFB2!$D$2:$D$586,ParetoValFB2!$B$2:$B$586,"="&amp;Sheet1!$B52)</f>
        <v>59294.9097475007</v>
      </c>
      <c r="I52" s="1"/>
      <c r="J52" s="1">
        <f t="shared" si="0"/>
        <v>6.3701690302603808E-2</v>
      </c>
      <c r="K52" s="1">
        <f t="shared" si="1"/>
        <v>6.2434142641269751E-2</v>
      </c>
      <c r="M52">
        <f>SUMIFS(ParetoValFB2!$A$2:$A$586,ParetoValFB2!$B$2:$B$586,"="&amp;Sheet1!$B52,ParetoValFB2!$J$2:$J$586,"="&amp;Sheet1!$D52)</f>
        <v>10</v>
      </c>
      <c r="N52">
        <f>SUMIFS(ParetoValFB2!$A$2:$A$586,ParetoValFB2!$B$2:$B$586,"="&amp;Sheet1!$B52,ParetoValFB2!$P$2:$P$586,"="&amp;Sheet1!$F52)</f>
        <v>10</v>
      </c>
    </row>
    <row r="53" spans="2:14" x14ac:dyDescent="0.2">
      <c r="B53" s="3">
        <v>2.4599999999999902</v>
      </c>
      <c r="C53">
        <f>_xlfn.MINIFS(ParetoValFB2!$I$2:$I$586,ParetoValFB2!$B$2:$B$586,"="&amp;Sheet1!$B53)</f>
        <v>36975.371051611903</v>
      </c>
      <c r="D53">
        <f>_xlfn.MAXIFS(ParetoValFB2!$J$2:$J$586,ParetoValFB2!$B$2:$B$586,"="&amp;Sheet1!$B53)</f>
        <v>34400.529448167399</v>
      </c>
      <c r="E53">
        <f>_xlfn.MINIFS(ParetoValFB2!$O$2:$O$586,ParetoValFB2!$B$2:$B$586,"="&amp;Sheet1!$B53)</f>
        <v>36499.759329134598</v>
      </c>
      <c r="F53">
        <f>_xlfn.MAXIFS(ParetoValFB2!$P$2:$P$586,ParetoValFB2!$B$2:$B$586,"="&amp;Sheet1!$B53)</f>
        <v>34031.7468674661</v>
      </c>
      <c r="G53">
        <f>_xlfn.MINIFS(ParetoValFB2!$C$2:$C$586,ParetoValFB2!$B$2:$B$586,"="&amp;Sheet1!$B53)</f>
        <v>59532.437459188601</v>
      </c>
      <c r="H53" s="4">
        <f>_xlfn.MAXIFS(ParetoValFB2!$D$2:$D$586,ParetoValFB2!$B$2:$B$586,"="&amp;Sheet1!$B53)</f>
        <v>59294.9097475007</v>
      </c>
      <c r="I53" s="1"/>
      <c r="J53" s="1">
        <f t="shared" si="0"/>
        <v>7.4848894617279546E-2</v>
      </c>
      <c r="K53" s="1">
        <f t="shared" si="1"/>
        <v>7.2520886784918068E-2</v>
      </c>
      <c r="M53">
        <f>SUMIFS(ParetoValFB2!$A$2:$A$586,ParetoValFB2!$B$2:$B$586,"="&amp;Sheet1!$B53,ParetoValFB2!$J$2:$J$586,"="&amp;Sheet1!$D53)</f>
        <v>10</v>
      </c>
      <c r="N53">
        <f>SUMIFS(ParetoValFB2!$A$2:$A$586,ParetoValFB2!$B$2:$B$586,"="&amp;Sheet1!$B53,ParetoValFB2!$P$2:$P$586,"="&amp;Sheet1!$F53)</f>
        <v>10</v>
      </c>
    </row>
    <row r="54" spans="2:14" x14ac:dyDescent="0.2">
      <c r="B54" s="3">
        <v>2.7179999999999902</v>
      </c>
      <c r="C54">
        <f>_xlfn.MINIFS(ParetoValFB2!$I$2:$I$586,ParetoValFB2!$B$2:$B$586,"="&amp;Sheet1!$B54)</f>
        <v>35152.626124931099</v>
      </c>
      <c r="D54">
        <f>_xlfn.MAXIFS(ParetoValFB2!$J$2:$J$586,ParetoValFB2!$B$2:$B$586,"="&amp;Sheet1!$B54)</f>
        <v>32316.5867764947</v>
      </c>
      <c r="E54">
        <f>_xlfn.MINIFS(ParetoValFB2!$O$2:$O$586,ParetoValFB2!$B$2:$B$586,"="&amp;Sheet1!$B54)</f>
        <v>34774.854757274697</v>
      </c>
      <c r="F54">
        <f>_xlfn.MAXIFS(ParetoValFB2!$P$2:$P$586,ParetoValFB2!$B$2:$B$586,"="&amp;Sheet1!$B54)</f>
        <v>32040.936031124598</v>
      </c>
      <c r="G54">
        <f>_xlfn.MINIFS(ParetoValFB2!$C$2:$C$586,ParetoValFB2!$B$2:$B$586,"="&amp;Sheet1!$B54)</f>
        <v>59532.437459188601</v>
      </c>
      <c r="H54" s="4">
        <f>_xlfn.MAXIFS(ParetoValFB2!$D$2:$D$586,ParetoValFB2!$B$2:$B$586,"="&amp;Sheet1!$B54)</f>
        <v>59294.9097475007</v>
      </c>
      <c r="J54" s="1">
        <f t="shared" ref="J54:J68" si="2">(C54-D54)/D54</f>
        <v>8.7758010090941224E-2</v>
      </c>
      <c r="K54" s="1">
        <f t="shared" ref="K54:K68" si="3">(E54-F54)/F54</f>
        <v>8.5325807070504051E-2</v>
      </c>
      <c r="M54">
        <f>SUMIFS(ParetoValFB2!$A$2:$A$586,ParetoValFB2!$B$2:$B$586,"="&amp;Sheet1!$B54,ParetoValFB2!$J$2:$J$586,"="&amp;Sheet1!$D54)</f>
        <v>10</v>
      </c>
      <c r="N54">
        <f>SUMIFS(ParetoValFB2!$A$2:$A$586,ParetoValFB2!$B$2:$B$586,"="&amp;Sheet1!$B54,ParetoValFB2!$P$2:$P$586,"="&amp;Sheet1!$F54)</f>
        <v>10</v>
      </c>
    </row>
    <row r="55" spans="2:14" x14ac:dyDescent="0.2">
      <c r="B55" s="3">
        <v>3.004</v>
      </c>
      <c r="C55">
        <f>_xlfn.MINIFS(ParetoValFB2!$I$2:$I$586,ParetoValFB2!$B$2:$B$586,"="&amp;Sheet1!$B55)</f>
        <v>33259.614345672897</v>
      </c>
      <c r="D55">
        <f>_xlfn.MAXIFS(ParetoValFB2!$J$2:$J$586,ParetoValFB2!$B$2:$B$586,"="&amp;Sheet1!$B55)</f>
        <v>30108.642861959299</v>
      </c>
      <c r="E55">
        <f>_xlfn.MINIFS(ParetoValFB2!$O$2:$O$586,ParetoValFB2!$B$2:$B$586,"="&amp;Sheet1!$B55)</f>
        <v>32948.677902327603</v>
      </c>
      <c r="F55">
        <f>_xlfn.MAXIFS(ParetoValFB2!$P$2:$P$586,ParetoValFB2!$B$2:$B$586,"="&amp;Sheet1!$B55)</f>
        <v>29900.6209346551</v>
      </c>
      <c r="G55">
        <f>_xlfn.MINIFS(ParetoValFB2!$C$2:$C$586,ParetoValFB2!$B$2:$B$586,"="&amp;Sheet1!$B55)</f>
        <v>59532.437459188601</v>
      </c>
      <c r="H55" s="4">
        <f>_xlfn.MAXIFS(ParetoValFB2!$D$2:$D$586,ParetoValFB2!$B$2:$B$586,"="&amp;Sheet1!$B55)</f>
        <v>59294.9097475007</v>
      </c>
      <c r="J55" s="1">
        <f t="shared" si="2"/>
        <v>0.10465338800423603</v>
      </c>
      <c r="K55" s="1">
        <f t="shared" si="3"/>
        <v>0.1019395876203954</v>
      </c>
      <c r="M55">
        <f>SUMIFS(ParetoValFB2!$A$2:$A$586,ParetoValFB2!$B$2:$B$586,"="&amp;Sheet1!$B55,ParetoValFB2!$J$2:$J$586,"="&amp;Sheet1!$D55)</f>
        <v>10</v>
      </c>
      <c r="N55">
        <f>SUMIFS(ParetoValFB2!$A$2:$A$586,ParetoValFB2!$B$2:$B$586,"="&amp;Sheet1!$B55,ParetoValFB2!$P$2:$P$586,"="&amp;Sheet1!$F55)</f>
        <v>10</v>
      </c>
    </row>
    <row r="56" spans="2:14" x14ac:dyDescent="0.2">
      <c r="B56" s="3">
        <v>3.3199999999999901</v>
      </c>
      <c r="C56">
        <f>_xlfn.MINIFS(ParetoValFB2!$I$2:$I$586,ParetoValFB2!$B$2:$B$586,"="&amp;Sheet1!$B56)</f>
        <v>31294.603135269401</v>
      </c>
      <c r="D56">
        <f>_xlfn.MAXIFS(ParetoValFB2!$J$2:$J$586,ParetoValFB2!$B$2:$B$586,"="&amp;Sheet1!$B56)</f>
        <v>27768.346828756701</v>
      </c>
      <c r="E56">
        <f>_xlfn.MINIFS(ParetoValFB2!$O$2:$O$586,ParetoValFB2!$B$2:$B$586,"="&amp;Sheet1!$B56)</f>
        <v>31035.023517399601</v>
      </c>
      <c r="F56">
        <f>_xlfn.MAXIFS(ParetoValFB2!$P$2:$P$586,ParetoValFB2!$B$2:$B$586,"="&amp;Sheet1!$B56)</f>
        <v>27613.730087038599</v>
      </c>
      <c r="G56">
        <f>_xlfn.MINIFS(ParetoValFB2!$C$2:$C$586,ParetoValFB2!$B$2:$B$586,"="&amp;Sheet1!$B56)</f>
        <v>59532.437459188601</v>
      </c>
      <c r="H56" s="4">
        <f>_xlfn.MAXIFS(ParetoValFB2!$D$2:$D$586,ParetoValFB2!$B$2:$B$586,"="&amp;Sheet1!$B56)</f>
        <v>59294.9097475007</v>
      </c>
      <c r="J56" s="1">
        <f t="shared" si="2"/>
        <v>0.12698834137511325</v>
      </c>
      <c r="K56" s="1">
        <f t="shared" si="3"/>
        <v>0.12389827160535972</v>
      </c>
      <c r="M56">
        <f>SUMIFS(ParetoValFB2!$A$2:$A$586,ParetoValFB2!$B$2:$B$586,"="&amp;Sheet1!$B56,ParetoValFB2!$J$2:$J$586,"="&amp;Sheet1!$D56)</f>
        <v>10</v>
      </c>
      <c r="N56">
        <f>SUMIFS(ParetoValFB2!$A$2:$A$586,ParetoValFB2!$B$2:$B$586,"="&amp;Sheet1!$B56,ParetoValFB2!$P$2:$P$586,"="&amp;Sheet1!$F56)</f>
        <v>10</v>
      </c>
    </row>
    <row r="57" spans="2:14" x14ac:dyDescent="0.2">
      <c r="B57" s="3">
        <v>3.669</v>
      </c>
      <c r="C57">
        <f>_xlfn.MINIFS(ParetoValFB2!$I$2:$I$586,ParetoValFB2!$B$2:$B$586,"="&amp;Sheet1!$B57)</f>
        <v>29230.947279763499</v>
      </c>
      <c r="D57">
        <f>_xlfn.MAXIFS(ParetoValFB2!$J$2:$J$586,ParetoValFB2!$B$2:$B$586,"="&amp;Sheet1!$B57)</f>
        <v>25284.562964115099</v>
      </c>
      <c r="E57">
        <f>_xlfn.MINIFS(ParetoValFB2!$O$2:$O$586,ParetoValFB2!$B$2:$B$586,"="&amp;Sheet1!$B57)</f>
        <v>29085.5171941025</v>
      </c>
      <c r="F57">
        <f>_xlfn.MAXIFS(ParetoValFB2!$P$2:$P$586,ParetoValFB2!$B$2:$B$586,"="&amp;Sheet1!$B57)</f>
        <v>25173.955134134001</v>
      </c>
      <c r="G57">
        <f>_xlfn.MINIFS(ParetoValFB2!$C$2:$C$586,ParetoValFB2!$B$2:$B$586,"="&amp;Sheet1!$B57)</f>
        <v>59532.437459188601</v>
      </c>
      <c r="H57" s="4">
        <f>_xlfn.MAXIFS(ParetoValFB2!$D$2:$D$586,ParetoValFB2!$B$2:$B$586,"="&amp;Sheet1!$B57)</f>
        <v>59294.9097475007</v>
      </c>
      <c r="J57" s="1">
        <f t="shared" si="2"/>
        <v>0.1560788027560244</v>
      </c>
      <c r="K57" s="1">
        <f t="shared" si="3"/>
        <v>0.1553813073522449</v>
      </c>
      <c r="M57">
        <f>SUMIFS(ParetoValFB2!$A$2:$A$586,ParetoValFB2!$B$2:$B$586,"="&amp;Sheet1!$B57,ParetoValFB2!$J$2:$J$586,"="&amp;Sheet1!$D57)</f>
        <v>10</v>
      </c>
      <c r="N57">
        <f>SUMIFS(ParetoValFB2!$A$2:$A$586,ParetoValFB2!$B$2:$B$586,"="&amp;Sheet1!$B57,ParetoValFB2!$P$2:$P$586,"="&amp;Sheet1!$F57)</f>
        <v>10</v>
      </c>
    </row>
    <row r="58" spans="2:14" x14ac:dyDescent="0.2">
      <c r="B58" s="3">
        <v>4.0549999999999899</v>
      </c>
      <c r="C58">
        <f>_xlfn.MINIFS(ParetoValFB2!$I$2:$I$586,ParetoValFB2!$B$2:$B$586,"="&amp;Sheet1!$B58)</f>
        <v>27156.954598436401</v>
      </c>
      <c r="D58">
        <f>_xlfn.MAXIFS(ParetoValFB2!$J$2:$J$586,ParetoValFB2!$B$2:$B$586,"="&amp;Sheet1!$B58)</f>
        <v>22638.7075493464</v>
      </c>
      <c r="E58">
        <f>_xlfn.MINIFS(ParetoValFB2!$O$2:$O$586,ParetoValFB2!$B$2:$B$586,"="&amp;Sheet1!$B58)</f>
        <v>26985.310980550799</v>
      </c>
      <c r="F58">
        <f>_xlfn.MAXIFS(ParetoValFB2!$P$2:$P$586,ParetoValFB2!$B$2:$B$586,"="&amp;Sheet1!$B58)</f>
        <v>22557.6430710969</v>
      </c>
      <c r="G58">
        <f>_xlfn.MINIFS(ParetoValFB2!$C$2:$C$586,ParetoValFB2!$B$2:$B$586,"="&amp;Sheet1!$B58)</f>
        <v>59532.437459188601</v>
      </c>
      <c r="H58" s="4">
        <f>_xlfn.MAXIFS(ParetoValFB2!$D$2:$D$586,ParetoValFB2!$B$2:$B$586,"="&amp;Sheet1!$B58)</f>
        <v>59294.9097475007</v>
      </c>
      <c r="J58" s="1">
        <f t="shared" si="2"/>
        <v>0.19958060941603742</v>
      </c>
      <c r="K58" s="1">
        <f t="shared" si="3"/>
        <v>0.19628238178513732</v>
      </c>
      <c r="M58">
        <f>SUMIFS(ParetoValFB2!$A$2:$A$586,ParetoValFB2!$B$2:$B$586,"="&amp;Sheet1!$B58,ParetoValFB2!$J$2:$J$586,"="&amp;Sheet1!$D58)</f>
        <v>10</v>
      </c>
      <c r="N58">
        <f>SUMIFS(ParetoValFB2!$A$2:$A$586,ParetoValFB2!$B$2:$B$586,"="&amp;Sheet1!$B58,ParetoValFB2!$P$2:$P$586,"="&amp;Sheet1!$F58)</f>
        <v>10</v>
      </c>
    </row>
    <row r="59" spans="2:14" x14ac:dyDescent="0.2">
      <c r="B59" s="3">
        <v>4.4820000000000002</v>
      </c>
      <c r="C59">
        <f>_xlfn.MINIFS(ParetoValFB2!$I$2:$I$586,ParetoValFB2!$B$2:$B$586,"="&amp;Sheet1!$B59)</f>
        <v>24979.3707594015</v>
      </c>
      <c r="D59">
        <f>_xlfn.MAXIFS(ParetoValFB2!$J$2:$J$586,ParetoValFB2!$B$2:$B$586,"="&amp;Sheet1!$B59)</f>
        <v>19825.1490106534</v>
      </c>
      <c r="E59">
        <f>_xlfn.MINIFS(ParetoValFB2!$O$2:$O$586,ParetoValFB2!$B$2:$B$586,"="&amp;Sheet1!$B59)</f>
        <v>24848.3190959858</v>
      </c>
      <c r="F59">
        <f>_xlfn.MAXIFS(ParetoValFB2!$P$2:$P$586,ParetoValFB2!$B$2:$B$586,"="&amp;Sheet1!$B59)</f>
        <v>19768.7950022572</v>
      </c>
      <c r="G59">
        <f>_xlfn.MINIFS(ParetoValFB2!$C$2:$C$586,ParetoValFB2!$B$2:$B$586,"="&amp;Sheet1!$B59)</f>
        <v>59532.437459188601</v>
      </c>
      <c r="H59" s="4">
        <f>_xlfn.MAXIFS(ParetoValFB2!$D$2:$D$586,ParetoValFB2!$B$2:$B$586,"="&amp;Sheet1!$B59)</f>
        <v>59294.9097475007</v>
      </c>
      <c r="J59" s="1">
        <f t="shared" si="2"/>
        <v>0.25998401051000353</v>
      </c>
      <c r="K59" s="1">
        <f t="shared" si="3"/>
        <v>0.25694657125781412</v>
      </c>
      <c r="M59">
        <f>SUMIFS(ParetoValFB2!$A$2:$A$586,ParetoValFB2!$B$2:$B$586,"="&amp;Sheet1!$B59,ParetoValFB2!$J$2:$J$586,"="&amp;Sheet1!$D59)</f>
        <v>10</v>
      </c>
      <c r="N59">
        <f>SUMIFS(ParetoValFB2!$A$2:$A$586,ParetoValFB2!$B$2:$B$586,"="&amp;Sheet1!$B59,ParetoValFB2!$P$2:$P$586,"="&amp;Sheet1!$F59)</f>
        <v>10</v>
      </c>
    </row>
    <row r="60" spans="2:14" x14ac:dyDescent="0.2">
      <c r="B60" s="3">
        <v>4.9530000000000003</v>
      </c>
      <c r="C60">
        <f>_xlfn.MINIFS(ParetoValFB2!$I$2:$I$586,ParetoValFB2!$B$2:$B$586,"="&amp;Sheet1!$B60)</f>
        <v>22711.158247400599</v>
      </c>
      <c r="D60">
        <f>_xlfn.MAXIFS(ParetoValFB2!$J$2:$J$586,ParetoValFB2!$B$2:$B$586,"="&amp;Sheet1!$B60)</f>
        <v>16875.649016488602</v>
      </c>
      <c r="E60">
        <f>_xlfn.MINIFS(ParetoValFB2!$O$2:$O$586,ParetoValFB2!$B$2:$B$586,"="&amp;Sheet1!$B60)</f>
        <v>22613.661872217701</v>
      </c>
      <c r="F60">
        <f>_xlfn.MAXIFS(ParetoValFB2!$P$2:$P$586,ParetoValFB2!$B$2:$B$586,"="&amp;Sheet1!$B60)</f>
        <v>16778.2950434423</v>
      </c>
      <c r="G60">
        <f>_xlfn.MINIFS(ParetoValFB2!$C$2:$C$586,ParetoValFB2!$B$2:$B$586,"="&amp;Sheet1!$B60)</f>
        <v>59532.437459188601</v>
      </c>
      <c r="H60" s="4">
        <f>_xlfn.MAXIFS(ParetoValFB2!$D$2:$D$586,ParetoValFB2!$B$2:$B$586,"="&amp;Sheet1!$B60)</f>
        <v>59294.9097475007</v>
      </c>
      <c r="J60" s="1">
        <f t="shared" si="2"/>
        <v>0.3457946550802477</v>
      </c>
      <c r="K60" s="1">
        <f t="shared" si="3"/>
        <v>0.34779259833412696</v>
      </c>
      <c r="M60">
        <f>SUMIFS(ParetoValFB2!$A$2:$A$586,ParetoValFB2!$B$2:$B$586,"="&amp;Sheet1!$B60,ParetoValFB2!$J$2:$J$586,"="&amp;Sheet1!$D60)</f>
        <v>100</v>
      </c>
      <c r="N60">
        <f>SUMIFS(ParetoValFB2!$A$2:$A$586,ParetoValFB2!$B$2:$B$586,"="&amp;Sheet1!$B60,ParetoValFB2!$P$2:$P$586,"="&amp;Sheet1!$F60)</f>
        <v>100</v>
      </c>
    </row>
    <row r="61" spans="2:14" x14ac:dyDescent="0.2">
      <c r="B61" s="3">
        <v>5.4740000000000002</v>
      </c>
      <c r="C61">
        <f>_xlfn.MINIFS(ParetoValFB2!$I$2:$I$586,ParetoValFB2!$B$2:$B$586,"="&amp;Sheet1!$B61)</f>
        <v>20392.887795995601</v>
      </c>
      <c r="D61">
        <f>_xlfn.MAXIFS(ParetoValFB2!$J$2:$J$586,ParetoValFB2!$B$2:$B$586,"="&amp;Sheet1!$B61)</f>
        <v>13771.461225140099</v>
      </c>
      <c r="E61">
        <f>_xlfn.MINIFS(ParetoValFB2!$O$2:$O$586,ParetoValFB2!$B$2:$B$586,"="&amp;Sheet1!$B61)</f>
        <v>20298.813330945501</v>
      </c>
      <c r="F61">
        <f>_xlfn.MAXIFS(ParetoValFB2!$P$2:$P$586,ParetoValFB2!$B$2:$B$586,"="&amp;Sheet1!$B61)</f>
        <v>13696.932010934101</v>
      </c>
      <c r="G61">
        <f>_xlfn.MINIFS(ParetoValFB2!$C$2:$C$586,ParetoValFB2!$B$2:$B$586,"="&amp;Sheet1!$B61)</f>
        <v>59532.437459188601</v>
      </c>
      <c r="H61" s="4">
        <f>_xlfn.MAXIFS(ParetoValFB2!$D$2:$D$586,ParetoValFB2!$B$2:$B$586,"="&amp;Sheet1!$B61)</f>
        <v>59294.9097475007</v>
      </c>
      <c r="J61" s="1">
        <f t="shared" si="2"/>
        <v>0.48080784330771992</v>
      </c>
      <c r="K61" s="1">
        <f t="shared" si="3"/>
        <v>0.48199708626290877</v>
      </c>
      <c r="M61">
        <f>SUMIFS(ParetoValFB2!$A$2:$A$586,ParetoValFB2!$B$2:$B$586,"="&amp;Sheet1!$B61,ParetoValFB2!$J$2:$J$586,"="&amp;Sheet1!$D61)</f>
        <v>100</v>
      </c>
      <c r="N61">
        <f>SUMIFS(ParetoValFB2!$A$2:$A$586,ParetoValFB2!$B$2:$B$586,"="&amp;Sheet1!$B61,ParetoValFB2!$P$2:$P$586,"="&amp;Sheet1!$F61)</f>
        <v>100</v>
      </c>
    </row>
    <row r="62" spans="2:14" x14ac:dyDescent="0.2">
      <c r="B62" s="3">
        <v>6.0499999999999901</v>
      </c>
      <c r="C62">
        <f>_xlfn.MINIFS(ParetoValFB2!$I$2:$I$586,ParetoValFB2!$B$2:$B$586,"="&amp;Sheet1!$B62)</f>
        <v>18021.774764536101</v>
      </c>
      <c r="D62">
        <f>_xlfn.MAXIFS(ParetoValFB2!$J$2:$J$586,ParetoValFB2!$B$2:$B$586,"="&amp;Sheet1!$B62)</f>
        <v>10448.383219359999</v>
      </c>
      <c r="E62">
        <f>_xlfn.MINIFS(ParetoValFB2!$O$2:$O$586,ParetoValFB2!$B$2:$B$586,"="&amp;Sheet1!$B62)</f>
        <v>17942.588750773299</v>
      </c>
      <c r="F62">
        <f>_xlfn.MAXIFS(ParetoValFB2!$P$2:$P$586,ParetoValFB2!$B$2:$B$586,"="&amp;Sheet1!$B62)</f>
        <v>10389.240427556901</v>
      </c>
      <c r="G62">
        <f>_xlfn.MINIFS(ParetoValFB2!$C$2:$C$586,ParetoValFB2!$B$2:$B$586,"="&amp;Sheet1!$B62)</f>
        <v>59532.437459188601</v>
      </c>
      <c r="H62" s="4">
        <f>_xlfn.MAXIFS(ParetoValFB2!$D$2:$D$586,ParetoValFB2!$B$2:$B$586,"="&amp;Sheet1!$B62)</f>
        <v>59294.9097475007</v>
      </c>
      <c r="J62" s="1">
        <f t="shared" si="2"/>
        <v>0.72483860767503505</v>
      </c>
      <c r="K62" s="1">
        <f t="shared" si="3"/>
        <v>0.72703566501180861</v>
      </c>
      <c r="M62">
        <f>SUMIFS(ParetoValFB2!$A$2:$A$586,ParetoValFB2!$B$2:$B$586,"="&amp;Sheet1!$B62,ParetoValFB2!$J$2:$J$586,"="&amp;Sheet1!$D62)</f>
        <v>100</v>
      </c>
      <c r="N62">
        <f>SUMIFS(ParetoValFB2!$A$2:$A$586,ParetoValFB2!$B$2:$B$586,"="&amp;Sheet1!$B62,ParetoValFB2!$P$2:$P$586,"="&amp;Sheet1!$F62)</f>
        <v>100</v>
      </c>
    </row>
    <row r="63" spans="2:14" x14ac:dyDescent="0.2">
      <c r="B63" s="3">
        <v>6.6859999999999902</v>
      </c>
      <c r="C63">
        <f>_xlfn.MINIFS(ParetoValFB2!$I$2:$I$586,ParetoValFB2!$B$2:$B$586,"="&amp;Sheet1!$B63)</f>
        <v>15555.038578112901</v>
      </c>
      <c r="D63">
        <f>_xlfn.MAXIFS(ParetoValFB2!$J$2:$J$586,ParetoValFB2!$B$2:$B$586,"="&amp;Sheet1!$B63)</f>
        <v>6914.3804693235397</v>
      </c>
      <c r="E63">
        <f>_xlfn.MINIFS(ParetoValFB2!$O$2:$O$586,ParetoValFB2!$B$2:$B$586,"="&amp;Sheet1!$B63)</f>
        <v>15497.079048048699</v>
      </c>
      <c r="F63">
        <f>_xlfn.MAXIFS(ParetoValFB2!$P$2:$P$586,ParetoValFB2!$B$2:$B$586,"="&amp;Sheet1!$B63)</f>
        <v>6867.7869452957502</v>
      </c>
      <c r="G63">
        <f>_xlfn.MINIFS(ParetoValFB2!$C$2:$C$586,ParetoValFB2!$B$2:$B$586,"="&amp;Sheet1!$B63)</f>
        <v>59532.437459188601</v>
      </c>
      <c r="H63" s="4">
        <f>_xlfn.MAXIFS(ParetoValFB2!$D$2:$D$586,ParetoValFB2!$B$2:$B$586,"="&amp;Sheet1!$B63)</f>
        <v>59294.9097475007</v>
      </c>
      <c r="J63" s="1">
        <f t="shared" si="2"/>
        <v>1.2496648321747197</v>
      </c>
      <c r="K63" s="1">
        <f t="shared" si="3"/>
        <v>1.2564880319509302</v>
      </c>
      <c r="M63">
        <f>SUMIFS(ParetoValFB2!$A$2:$A$586,ParetoValFB2!$B$2:$B$586,"="&amp;Sheet1!$B63,ParetoValFB2!$J$2:$J$586,"="&amp;Sheet1!$D63)</f>
        <v>100</v>
      </c>
      <c r="N63">
        <f>SUMIFS(ParetoValFB2!$A$2:$A$586,ParetoValFB2!$B$2:$B$586,"="&amp;Sheet1!$B63,ParetoValFB2!$P$2:$P$586,"="&amp;Sheet1!$F63)</f>
        <v>100</v>
      </c>
    </row>
    <row r="64" spans="2:14" x14ac:dyDescent="0.2">
      <c r="B64" s="3">
        <v>7.3890000000000002</v>
      </c>
      <c r="C64">
        <f>_xlfn.MINIFS(ParetoValFB2!$I$2:$I$586,ParetoValFB2!$B$2:$B$586,"="&amp;Sheet1!$B64)</f>
        <v>13047.3499139876</v>
      </c>
      <c r="D64">
        <f>_xlfn.MAXIFS(ParetoValFB2!$J$2:$J$586,ParetoValFB2!$B$2:$B$586,"="&amp;Sheet1!$B64)</f>
        <v>3156.61735204159</v>
      </c>
      <c r="E64">
        <f>_xlfn.MINIFS(ParetoValFB2!$O$2:$O$586,ParetoValFB2!$B$2:$B$586,"="&amp;Sheet1!$B64)</f>
        <v>12985.1636530464</v>
      </c>
      <c r="F64">
        <f>_xlfn.MAXIFS(ParetoValFB2!$P$2:$P$586,ParetoValFB2!$B$2:$B$586,"="&amp;Sheet1!$B64)</f>
        <v>3119.1523369268898</v>
      </c>
      <c r="G64">
        <f>_xlfn.MINIFS(ParetoValFB2!$C$2:$C$586,ParetoValFB2!$B$2:$B$586,"="&amp;Sheet1!$B64)</f>
        <v>59532.437459188601</v>
      </c>
      <c r="H64" s="4">
        <f>_xlfn.MAXIFS(ParetoValFB2!$D$2:$D$586,ParetoValFB2!$B$2:$B$586,"="&amp;Sheet1!$B64)</f>
        <v>59294.9097475007</v>
      </c>
      <c r="J64" s="1">
        <f t="shared" si="2"/>
        <v>3.1333327606366446</v>
      </c>
      <c r="K64" s="1">
        <f t="shared" si="3"/>
        <v>3.1630424712888145</v>
      </c>
      <c r="M64">
        <f>SUMIFS(ParetoValFB2!$A$2:$A$586,ParetoValFB2!$B$2:$B$586,"="&amp;Sheet1!$B64,ParetoValFB2!$J$2:$J$586,"="&amp;Sheet1!$D64)</f>
        <v>100</v>
      </c>
      <c r="N64">
        <f>SUMIFS(ParetoValFB2!$A$2:$A$586,ParetoValFB2!$B$2:$B$586,"="&amp;Sheet1!$B64,ParetoValFB2!$P$2:$P$586,"="&amp;Sheet1!$F64)</f>
        <v>100</v>
      </c>
    </row>
    <row r="65" spans="2:14" x14ac:dyDescent="0.2">
      <c r="B65" s="3">
        <v>8.1660000000000004</v>
      </c>
      <c r="C65">
        <f>_xlfn.MINIFS(ParetoValFB2!$I$2:$I$586,ParetoValFB2!$B$2:$B$586,"="&amp;Sheet1!$B65)</f>
        <v>10473.990284555101</v>
      </c>
      <c r="D65">
        <f>_xlfn.MAXIFS(ParetoValFB2!$J$2:$J$586,ParetoValFB2!$B$2:$B$586,"="&amp;Sheet1!$B65)</f>
        <v>-859.50111934880204</v>
      </c>
      <c r="E65">
        <f>_xlfn.MINIFS(ParetoValFB2!$O$2:$O$586,ParetoValFB2!$B$2:$B$586,"="&amp;Sheet1!$B65)</f>
        <v>10411.1973037643</v>
      </c>
      <c r="F65">
        <f>_xlfn.MAXIFS(ParetoValFB2!$P$2:$P$586,ParetoValFB2!$B$2:$B$586,"="&amp;Sheet1!$B65)</f>
        <v>-884.703969641821</v>
      </c>
      <c r="G65">
        <f>_xlfn.MINIFS(ParetoValFB2!$C$2:$C$586,ParetoValFB2!$B$2:$B$586,"="&amp;Sheet1!$B65)</f>
        <v>59532.437459188601</v>
      </c>
      <c r="H65" s="4">
        <f>_xlfn.MAXIFS(ParetoValFB2!$D$2:$D$586,ParetoValFB2!$B$2:$B$586,"="&amp;Sheet1!$B65)</f>
        <v>59294.9097475007</v>
      </c>
      <c r="J65" s="1">
        <f t="shared" si="2"/>
        <v>-13.186127567222579</v>
      </c>
      <c r="K65" s="1">
        <f t="shared" si="3"/>
        <v>-12.768001117909929</v>
      </c>
      <c r="M65">
        <f>SUMIFS(ParetoValFB2!$A$2:$A$586,ParetoValFB2!$B$2:$B$586,"="&amp;Sheet1!$B65,ParetoValFB2!$J$2:$J$586,"="&amp;Sheet1!$D65)</f>
        <v>100</v>
      </c>
      <c r="N65">
        <f>SUMIFS(ParetoValFB2!$A$2:$A$586,ParetoValFB2!$B$2:$B$586,"="&amp;Sheet1!$B65,ParetoValFB2!$P$2:$P$586,"="&amp;Sheet1!$F65)</f>
        <v>100</v>
      </c>
    </row>
    <row r="66" spans="2:14" x14ac:dyDescent="0.2">
      <c r="B66" s="3">
        <v>9.0250000000000004</v>
      </c>
      <c r="C66">
        <f>_xlfn.MINIFS(ParetoValFB2!$I$2:$I$586,ParetoValFB2!$B$2:$B$586,"="&amp;Sheet1!$B66)</f>
        <v>7852.9613745932502</v>
      </c>
      <c r="D66">
        <f>_xlfn.MAXIFS(ParetoValFB2!$J$2:$J$586,ParetoValFB2!$B$2:$B$586,"="&amp;Sheet1!$B66)</f>
        <v>-5146.4983723437099</v>
      </c>
      <c r="E66">
        <f>_xlfn.MINIFS(ParetoValFB2!$O$2:$O$586,ParetoValFB2!$B$2:$B$586,"="&amp;Sheet1!$B66)</f>
        <v>7805.0852290285502</v>
      </c>
      <c r="F66">
        <f>_xlfn.MAXIFS(ParetoValFB2!$P$2:$P$586,ParetoValFB2!$B$2:$B$586,"="&amp;Sheet1!$B66)</f>
        <v>-5174.1863086514604</v>
      </c>
      <c r="G66">
        <f>_xlfn.MINIFS(ParetoValFB2!$C$2:$C$586,ParetoValFB2!$B$2:$B$586,"="&amp;Sheet1!$B66)</f>
        <v>59532.437459188601</v>
      </c>
      <c r="H66" s="4">
        <f>_xlfn.MAXIFS(ParetoValFB2!$D$2:$D$586,ParetoValFB2!$B$2:$B$586,"="&amp;Sheet1!$B66)</f>
        <v>59294.9097475007</v>
      </c>
      <c r="J66" s="1">
        <f t="shared" si="2"/>
        <v>-2.5258843598967311</v>
      </c>
      <c r="K66" s="1">
        <f t="shared" si="3"/>
        <v>-2.5084662135142128</v>
      </c>
      <c r="M66">
        <f>SUMIFS(ParetoValFB2!$A$2:$A$586,ParetoValFB2!$B$2:$B$586,"="&amp;Sheet1!$B66,ParetoValFB2!$J$2:$J$586,"="&amp;Sheet1!$D66)</f>
        <v>100</v>
      </c>
      <c r="N66">
        <f>SUMIFS(ParetoValFB2!$A$2:$A$586,ParetoValFB2!$B$2:$B$586,"="&amp;Sheet1!$B66,ParetoValFB2!$P$2:$P$586,"="&amp;Sheet1!$F66)</f>
        <v>100</v>
      </c>
    </row>
    <row r="67" spans="2:14" x14ac:dyDescent="0.2">
      <c r="B67" s="3">
        <v>9.9740000000000002</v>
      </c>
      <c r="C67">
        <f>_xlfn.MINIFS(ParetoValFB2!$I$2:$I$586,ParetoValFB2!$B$2:$B$586,"="&amp;Sheet1!$B67)</f>
        <v>4796.0856736269398</v>
      </c>
      <c r="D67">
        <f>_xlfn.MAXIFS(ParetoValFB2!$J$2:$J$586,ParetoValFB2!$B$2:$B$586,"="&amp;Sheet1!$B67)</f>
        <v>-9747.7317728602702</v>
      </c>
      <c r="E67">
        <f>_xlfn.MINIFS(ParetoValFB2!$O$2:$O$586,ParetoValFB2!$B$2:$B$586,"="&amp;Sheet1!$B67)</f>
        <v>4900.7065004225797</v>
      </c>
      <c r="F67">
        <f>_xlfn.MAXIFS(ParetoValFB2!$P$2:$P$586,ParetoValFB2!$B$2:$B$586,"="&amp;Sheet1!$B67)</f>
        <v>-9763.0890087563803</v>
      </c>
      <c r="G67">
        <f>_xlfn.MINIFS(ParetoValFB2!$C$2:$C$586,ParetoValFB2!$B$2:$B$586,"="&amp;Sheet1!$B67)</f>
        <v>59532.437459188601</v>
      </c>
      <c r="H67" s="4">
        <f>_xlfn.MAXIFS(ParetoValFB2!$D$2:$D$586,ParetoValFB2!$B$2:$B$586,"="&amp;Sheet1!$B67)</f>
        <v>59294.9097475007</v>
      </c>
      <c r="J67" s="1">
        <f t="shared" si="2"/>
        <v>-1.4920206859795064</v>
      </c>
      <c r="K67" s="1">
        <f t="shared" si="3"/>
        <v>-1.501962698079184</v>
      </c>
      <c r="M67">
        <f>SUMIFS(ParetoValFB2!$A$2:$A$586,ParetoValFB2!$B$2:$B$586,"="&amp;Sheet1!$B67,ParetoValFB2!$J$2:$J$586,"="&amp;Sheet1!$D67)</f>
        <v>100</v>
      </c>
      <c r="N67">
        <f>SUMIFS(ParetoValFB2!$A$2:$A$586,ParetoValFB2!$B$2:$B$586,"="&amp;Sheet1!$B67,ParetoValFB2!$P$2:$P$586,"="&amp;Sheet1!$F67)</f>
        <v>100</v>
      </c>
    </row>
    <row r="68" spans="2:14" x14ac:dyDescent="0.2">
      <c r="B68" s="3">
        <v>11.0229999999999</v>
      </c>
      <c r="C68">
        <f>_xlfn.MINIFS(ParetoValFB2!$I$2:$I$586,ParetoValFB2!$B$2:$B$586,"="&amp;Sheet1!$B68)</f>
        <v>374.44733957858199</v>
      </c>
      <c r="D68">
        <f>_xlfn.MAXIFS(ParetoValFB2!$J$2:$J$586,ParetoValFB2!$B$2:$B$586,"="&amp;Sheet1!$B68)</f>
        <v>-14670.8092945115</v>
      </c>
      <c r="E68">
        <f>_xlfn.MINIFS(ParetoValFB2!$O$2:$O$586,ParetoValFB2!$B$2:$B$586,"="&amp;Sheet1!$B68)</f>
        <v>384.33311776110997</v>
      </c>
      <c r="F68">
        <f>_xlfn.MAXIFS(ParetoValFB2!$P$2:$P$586,ParetoValFB2!$B$2:$B$586,"="&amp;Sheet1!$B68)</f>
        <v>-14688.862020902299</v>
      </c>
      <c r="G68">
        <f>_xlfn.MINIFS(ParetoValFB2!$C$2:$C$586,ParetoValFB2!$B$2:$B$586,"="&amp;Sheet1!$B68)</f>
        <v>59532.437459188601</v>
      </c>
      <c r="H68" s="4">
        <f>_xlfn.MAXIFS(ParetoValFB2!$D$2:$D$586,ParetoValFB2!$B$2:$B$586,"="&amp;Sheet1!$B68)</f>
        <v>59294.9097475007</v>
      </c>
      <c r="J68" s="1">
        <f t="shared" si="2"/>
        <v>-1.0255232913237218</v>
      </c>
      <c r="K68" s="1">
        <f t="shared" si="3"/>
        <v>-1.0261649348475195</v>
      </c>
      <c r="M68">
        <f>SUMIFS(ParetoValFB2!$A$2:$A$586,ParetoValFB2!$B$2:$B$586,"="&amp;Sheet1!$B68,ParetoValFB2!$J$2:$J$586,"="&amp;Sheet1!$D68)</f>
        <v>100</v>
      </c>
      <c r="N68">
        <f>SUMIFS(ParetoValFB2!$A$2:$A$586,ParetoValFB2!$B$2:$B$586,"="&amp;Sheet1!$B68,ParetoValFB2!$P$2:$P$586,"="&amp;Sheet1!$F68)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ParetoValFB2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2019-06-21T20:24:42Z</dcterms:created>
  <dcterms:modified xsi:type="dcterms:W3CDTF">2019-12-10T22:27:59Z</dcterms:modified>
</cp:coreProperties>
</file>