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_Github/CriteoFolder/UsingRandRev/ResultsAggregatedUsing65/"/>
    </mc:Choice>
  </mc:AlternateContent>
  <xr:revisionPtr revIDLastSave="0" documentId="13_ncr:1_{0CAF5185-082A-1C47-81D1-FEBF46F6D8AA}" xr6:coauthVersionLast="45" xr6:coauthVersionMax="45" xr10:uidLastSave="{00000000-0000-0000-0000-000000000000}"/>
  <bookViews>
    <workbookView xWindow="38400" yWindow="860" windowWidth="28800" windowHeight="16500" activeTab="1" xr2:uid="{00000000-000D-0000-FFFF-FFFF00000000}"/>
  </bookViews>
  <sheets>
    <sheet name="ParetoValFB2" sheetId="1" r:id="rId1"/>
    <sheet name="Sheet1" sheetId="4" r:id="rId2"/>
  </sheets>
  <definedNames>
    <definedName name="_xlnm._FilterDatabase" localSheetId="0" hidden="1">ParetoValFB2!$A$1:$T$586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" i="4" l="1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4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4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4" i="4"/>
  <c r="Q4" i="4" l="1"/>
  <c r="K4" i="4" l="1"/>
  <c r="K6" i="4"/>
  <c r="K7" i="4"/>
  <c r="K9" i="4"/>
  <c r="K12" i="4"/>
  <c r="K14" i="4"/>
  <c r="K15" i="4"/>
  <c r="K17" i="4"/>
  <c r="K20" i="4"/>
  <c r="K22" i="4"/>
  <c r="K23" i="4"/>
  <c r="K25" i="4"/>
  <c r="K28" i="4"/>
  <c r="K30" i="4"/>
  <c r="K31" i="4"/>
  <c r="K33" i="4"/>
  <c r="K36" i="4"/>
  <c r="K38" i="4"/>
  <c r="K39" i="4"/>
  <c r="K41" i="4"/>
  <c r="K44" i="4"/>
  <c r="K49" i="4"/>
  <c r="K52" i="4"/>
  <c r="K21" i="4" l="1"/>
  <c r="K13" i="4"/>
  <c r="K5" i="4"/>
  <c r="K29" i="4"/>
  <c r="K37" i="4"/>
  <c r="J47" i="4"/>
  <c r="J51" i="4"/>
  <c r="K47" i="4"/>
  <c r="K46" i="4"/>
  <c r="K50" i="4"/>
  <c r="K42" i="4"/>
  <c r="K34" i="4"/>
  <c r="K26" i="4"/>
  <c r="K18" i="4"/>
  <c r="K10" i="4"/>
  <c r="K53" i="4"/>
  <c r="K45" i="4"/>
  <c r="K51" i="4"/>
  <c r="K43" i="4"/>
  <c r="K35" i="4"/>
  <c r="K27" i="4"/>
  <c r="K19" i="4"/>
  <c r="K11" i="4"/>
  <c r="J8" i="4"/>
  <c r="J12" i="4"/>
  <c r="J16" i="4"/>
  <c r="J20" i="4"/>
  <c r="J24" i="4"/>
  <c r="J28" i="4"/>
  <c r="J32" i="4"/>
  <c r="J36" i="4"/>
  <c r="J40" i="4"/>
  <c r="J44" i="4"/>
  <c r="J48" i="4"/>
  <c r="J52" i="4"/>
  <c r="K48" i="4"/>
  <c r="K40" i="4"/>
  <c r="K32" i="4"/>
  <c r="K24" i="4"/>
  <c r="K16" i="4"/>
  <c r="K8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6" i="4"/>
  <c r="J10" i="4"/>
  <c r="J14" i="4"/>
  <c r="J18" i="4"/>
  <c r="J22" i="4"/>
  <c r="J26" i="4"/>
  <c r="J30" i="4"/>
  <c r="J34" i="4"/>
  <c r="J38" i="4"/>
  <c r="J42" i="4"/>
  <c r="J46" i="4"/>
  <c r="J50" i="4"/>
  <c r="J7" i="4"/>
  <c r="J11" i="4"/>
  <c r="J15" i="4"/>
  <c r="J19" i="4"/>
  <c r="J23" i="4"/>
  <c r="J27" i="4"/>
  <c r="J31" i="4"/>
  <c r="J35" i="4"/>
  <c r="J39" i="4"/>
  <c r="J43" i="4"/>
  <c r="J4" i="4"/>
</calcChain>
</file>

<file path=xl/sharedStrings.xml><?xml version="1.0" encoding="utf-8"?>
<sst xmlns="http://schemas.openxmlformats.org/spreadsheetml/2006/main" count="36" uniqueCount="26">
  <si>
    <t>c</t>
  </si>
  <si>
    <t>Multiplier</t>
  </si>
  <si>
    <t>DualInd</t>
  </si>
  <si>
    <t>PrimalInd</t>
  </si>
  <si>
    <t>Ind_Lam0</t>
  </si>
  <si>
    <t>Ind_Lam1</t>
  </si>
  <si>
    <t>Ind_Lam2</t>
  </si>
  <si>
    <t>Ind_Lam3</t>
  </si>
  <si>
    <t>DualL2</t>
  </si>
  <si>
    <t>PrimalL2</t>
  </si>
  <si>
    <t>L2_Lam0</t>
  </si>
  <si>
    <t>L2_Lam1</t>
  </si>
  <si>
    <t>L2_Lam2</t>
  </si>
  <si>
    <t>L2_Lam3</t>
  </si>
  <si>
    <t>DualL2Ind</t>
  </si>
  <si>
    <t>PrimalL2Ind</t>
  </si>
  <si>
    <t>L2Ind_Lam0</t>
  </si>
  <si>
    <t>L2Ind_Lam1</t>
  </si>
  <si>
    <t>L2Ind_Lam2</t>
  </si>
  <si>
    <t>L2Ind_Lam3</t>
  </si>
  <si>
    <t>D.Gap</t>
  </si>
  <si>
    <t>L2</t>
  </si>
  <si>
    <t>L2Ind</t>
  </si>
  <si>
    <t>Best</t>
  </si>
  <si>
    <t>Indicator</t>
  </si>
  <si>
    <t>D.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</si>
</sst>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6"/>
  <sheetViews>
    <sheetView workbookViewId="0">
      <selection sqref="A1:T586"/>
    </sheetView>
  </sheetViews>
  <sheetFormatPr baseColWidth="10" defaultRowHeight="16" x14ac:dyDescent="0.2"/>
  <cols>
    <col min="1" max="1" width="13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5">
        <v>9.999999999999989E-7</v>
      </c>
      <c r="B2" s="5">
        <v>1.7999999999999901E-2</v>
      </c>
      <c r="C2" s="5">
        <v>131252.31251651299</v>
      </c>
      <c r="D2" s="5">
        <v>76415.127615664605</v>
      </c>
      <c r="E2" s="5">
        <v>0</v>
      </c>
      <c r="F2" s="5">
        <v>0</v>
      </c>
      <c r="G2" s="5">
        <v>0</v>
      </c>
      <c r="H2" s="5">
        <v>0</v>
      </c>
      <c r="I2" s="5">
        <v>300944.43926726002</v>
      </c>
      <c r="J2" s="5">
        <v>162472.41805896701</v>
      </c>
      <c r="K2" s="5">
        <v>-5.87627152529881E-9</v>
      </c>
      <c r="L2" s="5">
        <v>-3.0670275676397301E-8</v>
      </c>
      <c r="M2" s="5">
        <v>-1.34413651120589E-8</v>
      </c>
      <c r="N2" s="5">
        <v>-2.6801804665441198E-7</v>
      </c>
      <c r="O2" s="5">
        <v>300944.43920887599</v>
      </c>
      <c r="P2" s="5">
        <v>76040.381184713304</v>
      </c>
      <c r="Q2" s="5">
        <v>-5.8762518272052797E-9</v>
      </c>
      <c r="R2" s="5">
        <v>-3.0670172865367099E-8</v>
      </c>
      <c r="S2" s="5">
        <v>-1.34413200547112E-8</v>
      </c>
      <c r="T2" s="5">
        <v>-2.6801714822673703E-7</v>
      </c>
    </row>
    <row r="3" spans="1:20" x14ac:dyDescent="0.2">
      <c r="A3" s="5">
        <v>1.0000000000000001E-5</v>
      </c>
      <c r="B3" s="5">
        <v>1.7999999999999901E-2</v>
      </c>
      <c r="C3" s="5">
        <v>86773.712896060402</v>
      </c>
      <c r="D3" s="5">
        <v>77935.685023350903</v>
      </c>
      <c r="E3" s="5">
        <v>0</v>
      </c>
      <c r="F3" s="5">
        <v>1.4201197676448001E-2</v>
      </c>
      <c r="G3" s="5">
        <v>0</v>
      </c>
      <c r="H3" s="5">
        <v>0.15283208191299599</v>
      </c>
      <c r="I3" s="5">
        <v>300786.21415681503</v>
      </c>
      <c r="J3" s="5">
        <v>162472.41805896701</v>
      </c>
      <c r="K3" s="5">
        <v>-5.8764514486246603E-8</v>
      </c>
      <c r="L3" s="5">
        <v>-3.0671022844036402E-7</v>
      </c>
      <c r="M3" s="5">
        <v>-1.34417510055E-7</v>
      </c>
      <c r="N3" s="5">
        <v>-2.68008522263527E-6</v>
      </c>
      <c r="O3" s="5">
        <v>300786.20831865497</v>
      </c>
      <c r="P3" s="5">
        <v>76040.381184713304</v>
      </c>
      <c r="Q3" s="5">
        <v>-5.8762544689374601E-8</v>
      </c>
      <c r="R3" s="5">
        <v>-3.0669994753242599E-7</v>
      </c>
      <c r="S3" s="5">
        <v>-1.3441300436614599E-7</v>
      </c>
      <c r="T3" s="5">
        <v>-2.6799953924435001E-6</v>
      </c>
    </row>
    <row r="4" spans="1:20" x14ac:dyDescent="0.2">
      <c r="A4" s="5">
        <v>1E-4</v>
      </c>
      <c r="B4" s="5">
        <v>1.7999999999999901E-2</v>
      </c>
      <c r="C4" s="5">
        <v>79444.829849684902</v>
      </c>
      <c r="D4" s="5">
        <v>79006.938317382199</v>
      </c>
      <c r="E4" s="5">
        <v>0</v>
      </c>
      <c r="F4" s="5">
        <v>0.38324019705564399</v>
      </c>
      <c r="G4" s="5">
        <v>0</v>
      </c>
      <c r="H4" s="5">
        <v>0.47379777595677097</v>
      </c>
      <c r="I4" s="5">
        <v>299206.04673745</v>
      </c>
      <c r="J4" s="5">
        <v>162472.418055791</v>
      </c>
      <c r="K4" s="5">
        <v>-5.8771581313085905E-7</v>
      </c>
      <c r="L4" s="5">
        <v>-3.06727916853461E-6</v>
      </c>
      <c r="M4" s="5">
        <v>-1.3443110776168501E-6</v>
      </c>
      <c r="N4" s="5">
        <v>-2.67863484913396E-5</v>
      </c>
      <c r="O4" s="5">
        <v>299205.46357390197</v>
      </c>
      <c r="P4" s="5">
        <v>76040.381176602299</v>
      </c>
      <c r="Q4" s="5">
        <v>-5.8751950052666295E-7</v>
      </c>
      <c r="R4" s="5">
        <v>-3.0662546889305001E-6</v>
      </c>
      <c r="S4" s="5">
        <v>-1.3438620519266799E-6</v>
      </c>
      <c r="T4" s="5">
        <v>-2.6777407849833998E-5</v>
      </c>
    </row>
    <row r="5" spans="1:20" x14ac:dyDescent="0.2">
      <c r="A5" s="5">
        <v>1E-3</v>
      </c>
      <c r="B5" s="5">
        <v>1.7999999999999901E-2</v>
      </c>
      <c r="C5" s="5">
        <v>83264.907918710102</v>
      </c>
      <c r="D5" s="5">
        <v>78645.608883310997</v>
      </c>
      <c r="E5" s="5">
        <v>0</v>
      </c>
      <c r="F5" s="5">
        <v>0.42957354608979798</v>
      </c>
      <c r="G5" s="5">
        <v>0</v>
      </c>
      <c r="H5" s="5">
        <v>0.55791527677249397</v>
      </c>
      <c r="I5" s="5">
        <v>284242.06139144499</v>
      </c>
      <c r="J5" s="5">
        <v>162488.430408749</v>
      </c>
      <c r="K5" s="5">
        <v>-6.2133578817374503E-6</v>
      </c>
      <c r="L5" s="5">
        <v>-3.2405783984478897E-5</v>
      </c>
      <c r="M5" s="5">
        <v>-1.4209223626251699E-5</v>
      </c>
      <c r="N5" s="5">
        <v>-2.8119848574908199E-4</v>
      </c>
      <c r="O5" s="5">
        <v>284187.51376584399</v>
      </c>
      <c r="P5" s="5">
        <v>76036.721405206597</v>
      </c>
      <c r="Q5" s="5">
        <v>-6.1918310729041897E-6</v>
      </c>
      <c r="R5" s="5">
        <v>-3.2293595311991398E-5</v>
      </c>
      <c r="S5" s="5">
        <v>-1.41600056302345E-5</v>
      </c>
      <c r="T5" s="5">
        <v>-2.8023197358443901E-4</v>
      </c>
    </row>
    <row r="6" spans="1:20" x14ac:dyDescent="0.2">
      <c r="A6" s="5">
        <v>0.01</v>
      </c>
      <c r="B6" s="5">
        <v>1.7999999999999901E-2</v>
      </c>
      <c r="C6" s="5">
        <v>101089.266199919</v>
      </c>
      <c r="D6" s="5">
        <v>78205.871595291203</v>
      </c>
      <c r="E6" s="5">
        <v>0</v>
      </c>
      <c r="F6" s="5">
        <v>0</v>
      </c>
      <c r="G6" s="5">
        <v>0</v>
      </c>
      <c r="H6" s="5">
        <v>1.5512163892151599E-3</v>
      </c>
      <c r="I6" s="5">
        <v>204808.662528432</v>
      </c>
      <c r="J6" s="5">
        <v>162710.52953195199</v>
      </c>
      <c r="K6" s="5">
        <v>-8.4175440080110604E-5</v>
      </c>
      <c r="L6" s="5">
        <v>-4.34959731224751E-4</v>
      </c>
      <c r="M6" s="5">
        <v>-1.9195408141909899E-4</v>
      </c>
      <c r="N6" s="5">
        <v>-3.45951316292582E-3</v>
      </c>
      <c r="O6" s="5">
        <v>201013.681424284</v>
      </c>
      <c r="P6" s="5">
        <v>76034.451226752499</v>
      </c>
      <c r="Q6" s="5">
        <v>-8.2785024481569401E-5</v>
      </c>
      <c r="R6" s="5">
        <v>-4.2784536293795101E-4</v>
      </c>
      <c r="S6" s="5">
        <v>-1.8879286305932601E-4</v>
      </c>
      <c r="T6" s="5">
        <v>-3.4080894465889099E-3</v>
      </c>
    </row>
    <row r="7" spans="1:20" x14ac:dyDescent="0.2">
      <c r="A7" s="5">
        <v>0.1</v>
      </c>
      <c r="B7" s="5">
        <v>1.7999999999999901E-2</v>
      </c>
      <c r="C7" s="5">
        <v>140356.30768500001</v>
      </c>
      <c r="D7" s="5">
        <v>77010.302690448807</v>
      </c>
      <c r="E7" s="5">
        <v>0</v>
      </c>
      <c r="F7" s="5">
        <v>0</v>
      </c>
      <c r="G7" s="5">
        <v>0</v>
      </c>
      <c r="H7" s="5">
        <v>0</v>
      </c>
      <c r="I7" s="5">
        <v>163405.67382818001</v>
      </c>
      <c r="J7" s="5">
        <v>163031.15258112701</v>
      </c>
      <c r="K7" s="5">
        <v>-1.3728099920558899E-3</v>
      </c>
      <c r="L7" s="5">
        <v>-6.0922095618424904E-3</v>
      </c>
      <c r="M7" s="5">
        <v>-2.9853672587864602E-3</v>
      </c>
      <c r="N7" s="5">
        <v>-1.74767741383468E-2</v>
      </c>
      <c r="O7" s="5">
        <v>117804.209849423</v>
      </c>
      <c r="P7" s="5">
        <v>76496.590902344804</v>
      </c>
      <c r="Q7" s="5">
        <v>-1.42846387962364E-3</v>
      </c>
      <c r="R7" s="5">
        <v>-6.2961328510057098E-3</v>
      </c>
      <c r="S7" s="5">
        <v>-3.09962536019553E-3</v>
      </c>
      <c r="T7" s="5">
        <v>-1.7542026539633299E-2</v>
      </c>
    </row>
    <row r="8" spans="1:20" x14ac:dyDescent="0.2">
      <c r="A8" s="5">
        <v>1</v>
      </c>
      <c r="B8" s="5">
        <v>1.7999999999999901E-2</v>
      </c>
      <c r="C8" s="5">
        <v>178667.482050041</v>
      </c>
      <c r="D8" s="5">
        <v>76825.246161660994</v>
      </c>
      <c r="E8" s="5">
        <v>0</v>
      </c>
      <c r="F8" s="5">
        <v>0</v>
      </c>
      <c r="G8" s="5">
        <v>0</v>
      </c>
      <c r="H8" s="5">
        <v>0</v>
      </c>
      <c r="I8" s="5">
        <v>163218.10982922901</v>
      </c>
      <c r="J8" s="5">
        <v>163021.470816688</v>
      </c>
      <c r="K8" s="5">
        <v>-1.0514196324469399E-2</v>
      </c>
      <c r="L8" s="5">
        <v>-1.77986083649922E-2</v>
      </c>
      <c r="M8" s="5">
        <v>-1.5551952991431601E-2</v>
      </c>
      <c r="N8" s="5">
        <v>-1.7999999999999801E-2</v>
      </c>
      <c r="O8" s="5">
        <v>80208.032061442602</v>
      </c>
      <c r="P8" s="5">
        <v>78711.493444344698</v>
      </c>
      <c r="Q8" s="5">
        <v>-1.35293362108203E-2</v>
      </c>
      <c r="R8" s="5">
        <v>0.240967959817143</v>
      </c>
      <c r="S8" s="5">
        <v>-1.7224119900363301E-2</v>
      </c>
      <c r="T8" s="5">
        <v>0.35650052560559198</v>
      </c>
    </row>
    <row r="9" spans="1:20" x14ac:dyDescent="0.2">
      <c r="A9" s="5">
        <v>10</v>
      </c>
      <c r="B9" s="5">
        <v>1.7999999999999901E-2</v>
      </c>
      <c r="C9" s="5">
        <v>186313.706288021</v>
      </c>
      <c r="D9" s="5">
        <v>76834.266935285501</v>
      </c>
      <c r="E9" s="5">
        <v>0</v>
      </c>
      <c r="F9" s="5">
        <v>0</v>
      </c>
      <c r="G9" s="5">
        <v>0</v>
      </c>
      <c r="H9" s="5">
        <v>0</v>
      </c>
      <c r="I9" s="5">
        <v>164974.43087795901</v>
      </c>
      <c r="J9" s="5">
        <v>163005.36879388799</v>
      </c>
      <c r="K9" s="5">
        <v>-1.7963815359077699E-2</v>
      </c>
      <c r="L9" s="5">
        <v>-1.7999999999997001E-2</v>
      </c>
      <c r="M9" s="5">
        <v>-1.7999976809354001E-2</v>
      </c>
      <c r="N9" s="5">
        <v>-1.7999999999999999E-2</v>
      </c>
      <c r="O9" s="5">
        <v>80573.694991102006</v>
      </c>
      <c r="P9" s="5">
        <v>78849.412128176904</v>
      </c>
      <c r="Q9" s="5">
        <v>-1.7999995185259202E-2</v>
      </c>
      <c r="R9" s="5">
        <v>0.40370942879989602</v>
      </c>
      <c r="S9" s="5">
        <v>-1.7999999999999801E-2</v>
      </c>
      <c r="T9" s="5">
        <v>0.501440728683898</v>
      </c>
    </row>
    <row r="10" spans="1:20" x14ac:dyDescent="0.2">
      <c r="A10" s="5">
        <v>100</v>
      </c>
      <c r="B10" s="5">
        <v>1.7999999999999901E-2</v>
      </c>
      <c r="C10" s="5">
        <v>186332.44576517801</v>
      </c>
      <c r="D10" s="5">
        <v>76834.129323361107</v>
      </c>
      <c r="E10" s="5">
        <v>0</v>
      </c>
      <c r="F10" s="5">
        <v>0</v>
      </c>
      <c r="G10" s="5">
        <v>0</v>
      </c>
      <c r="H10" s="5">
        <v>0</v>
      </c>
      <c r="I10" s="5">
        <v>172782.16591286499</v>
      </c>
      <c r="J10" s="5">
        <v>162945.78180136601</v>
      </c>
      <c r="K10" s="5">
        <v>-1.7999945818855102E-2</v>
      </c>
      <c r="L10" s="5">
        <v>-1.7999999999999999E-2</v>
      </c>
      <c r="M10" s="5">
        <v>-1.79999999999833E-2</v>
      </c>
      <c r="N10" s="5">
        <v>-1.7999999999999999E-2</v>
      </c>
      <c r="O10" s="5">
        <v>86905.261930720793</v>
      </c>
      <c r="P10" s="5">
        <v>78568.746170634593</v>
      </c>
      <c r="Q10" s="5">
        <v>-1.7999999999999901E-2</v>
      </c>
      <c r="R10" s="5">
        <v>0.47130307328874999</v>
      </c>
      <c r="S10" s="5">
        <v>-1.7999999999999999E-2</v>
      </c>
      <c r="T10" s="5">
        <v>0.56837518313689706</v>
      </c>
    </row>
    <row r="11" spans="1:20" x14ac:dyDescent="0.2">
      <c r="A11" s="5">
        <v>9.999999999999989E-7</v>
      </c>
      <c r="B11" s="5">
        <v>0.02</v>
      </c>
      <c r="C11" s="5">
        <v>131252.31251651299</v>
      </c>
      <c r="D11" s="5">
        <v>76415.127615664605</v>
      </c>
      <c r="E11" s="5">
        <v>0</v>
      </c>
      <c r="F11" s="5">
        <v>0</v>
      </c>
      <c r="G11" s="5">
        <v>0</v>
      </c>
      <c r="H11" s="5">
        <v>0</v>
      </c>
      <c r="I11" s="5">
        <v>300944.43926104798</v>
      </c>
      <c r="J11" s="5">
        <v>160064.16064724699</v>
      </c>
      <c r="K11" s="5">
        <v>-5.87626952601854E-9</v>
      </c>
      <c r="L11" s="5">
        <v>-3.0670267373718201E-8</v>
      </c>
      <c r="M11" s="5">
        <v>-1.34413608240339E-8</v>
      </c>
      <c r="N11" s="5">
        <v>-2.68018152471292E-7</v>
      </c>
      <c r="O11" s="5">
        <v>300944.43920850201</v>
      </c>
      <c r="P11" s="5">
        <v>76033.238465861999</v>
      </c>
      <c r="Q11" s="5">
        <v>-5.8762517977331E-9</v>
      </c>
      <c r="R11" s="5">
        <v>-3.0670174843771399E-8</v>
      </c>
      <c r="S11" s="5">
        <v>-1.34413202724163E-8</v>
      </c>
      <c r="T11" s="5">
        <v>-2.6801734388512702E-7</v>
      </c>
    </row>
    <row r="12" spans="1:20" x14ac:dyDescent="0.2">
      <c r="A12" s="5">
        <v>1.0000000000000001E-5</v>
      </c>
      <c r="B12" s="5">
        <v>0.02</v>
      </c>
      <c r="C12" s="5">
        <v>86773.712896060402</v>
      </c>
      <c r="D12" s="5">
        <v>77935.685023350903</v>
      </c>
      <c r="E12" s="5">
        <v>0</v>
      </c>
      <c r="F12" s="5">
        <v>1.4201197676448001E-2</v>
      </c>
      <c r="G12" s="5">
        <v>0</v>
      </c>
      <c r="H12" s="5">
        <v>0.15283208191299599</v>
      </c>
      <c r="I12" s="5">
        <v>300786.21353565902</v>
      </c>
      <c r="J12" s="5">
        <v>160064.16064724699</v>
      </c>
      <c r="K12" s="5">
        <v>-5.8764314583055E-8</v>
      </c>
      <c r="L12" s="5">
        <v>-3.06709398325835E-7</v>
      </c>
      <c r="M12" s="5">
        <v>-1.3441708131263701E-7</v>
      </c>
      <c r="N12" s="5">
        <v>-2.6800958061427702E-6</v>
      </c>
      <c r="O12" s="5">
        <v>300786.20828128699</v>
      </c>
      <c r="P12" s="5">
        <v>76033.238465861999</v>
      </c>
      <c r="Q12" s="5">
        <v>-5.87625417646236E-8</v>
      </c>
      <c r="R12" s="5">
        <v>-3.0670014548919102E-7</v>
      </c>
      <c r="S12" s="5">
        <v>-1.3441302618808101E-7</v>
      </c>
      <c r="T12" s="5">
        <v>-2.6800149577127398E-6</v>
      </c>
    </row>
    <row r="13" spans="1:20" x14ac:dyDescent="0.2">
      <c r="A13" s="5">
        <v>1E-4</v>
      </c>
      <c r="B13" s="5">
        <v>0.02</v>
      </c>
      <c r="C13" s="5">
        <v>79444.829849684902</v>
      </c>
      <c r="D13" s="5">
        <v>79006.938317382199</v>
      </c>
      <c r="E13" s="5">
        <v>0</v>
      </c>
      <c r="F13" s="5">
        <v>0.38324019705564399</v>
      </c>
      <c r="G13" s="5">
        <v>0</v>
      </c>
      <c r="H13" s="5">
        <v>0.47379777595677097</v>
      </c>
      <c r="I13" s="5">
        <v>299205.984767619</v>
      </c>
      <c r="J13" s="5">
        <v>160064.16064719201</v>
      </c>
      <c r="K13" s="5">
        <v>-5.8769591368259103E-7</v>
      </c>
      <c r="L13" s="5">
        <v>-3.0671966470387101E-6</v>
      </c>
      <c r="M13" s="5">
        <v>-1.3442684134925599E-6</v>
      </c>
      <c r="N13" s="5">
        <v>-2.6787410925652802E-5</v>
      </c>
      <c r="O13" s="5">
        <v>299205.45988807199</v>
      </c>
      <c r="P13" s="5">
        <v>76033.238354219502</v>
      </c>
      <c r="Q13" s="5">
        <v>-5.8751923125414903E-7</v>
      </c>
      <c r="R13" s="5">
        <v>-3.0662745967827499E-6</v>
      </c>
      <c r="S13" s="5">
        <v>-1.3438642861583799E-6</v>
      </c>
      <c r="T13" s="5">
        <v>-2.6779363103779E-5</v>
      </c>
    </row>
    <row r="14" spans="1:20" x14ac:dyDescent="0.2">
      <c r="A14" s="5">
        <v>1E-3</v>
      </c>
      <c r="B14" s="5">
        <v>0.02</v>
      </c>
      <c r="C14" s="5">
        <v>83264.907918710102</v>
      </c>
      <c r="D14" s="5">
        <v>78645.608883310997</v>
      </c>
      <c r="E14" s="5">
        <v>0</v>
      </c>
      <c r="F14" s="5">
        <v>0.42957354608979798</v>
      </c>
      <c r="G14" s="5">
        <v>0</v>
      </c>
      <c r="H14" s="5">
        <v>0.55791527677249397</v>
      </c>
      <c r="I14" s="5">
        <v>284236.23427714303</v>
      </c>
      <c r="J14" s="5">
        <v>160080.14440495201</v>
      </c>
      <c r="K14" s="5">
        <v>-6.2112424501366099E-6</v>
      </c>
      <c r="L14" s="5">
        <v>-3.2397145172057503E-5</v>
      </c>
      <c r="M14" s="5">
        <v>-1.4204706244745301E-5</v>
      </c>
      <c r="N14" s="5">
        <v>-2.8132197050665801E-4</v>
      </c>
      <c r="O14" s="5">
        <v>284187.214202517</v>
      </c>
      <c r="P14" s="5">
        <v>76029.579973865504</v>
      </c>
      <c r="Q14" s="5">
        <v>-6.1916876446349097E-6</v>
      </c>
      <c r="R14" s="5">
        <v>-3.2295218516948197E-5</v>
      </c>
      <c r="S14" s="5">
        <v>-1.4159994915564699E-5</v>
      </c>
      <c r="T14" s="5">
        <v>-2.8044260904740701E-4</v>
      </c>
    </row>
    <row r="15" spans="1:20" x14ac:dyDescent="0.2">
      <c r="A15" s="5">
        <v>0.01</v>
      </c>
      <c r="B15" s="5">
        <v>0.02</v>
      </c>
      <c r="C15" s="5">
        <v>101089.266199919</v>
      </c>
      <c r="D15" s="5">
        <v>78205.871595291203</v>
      </c>
      <c r="E15" s="5">
        <v>0</v>
      </c>
      <c r="F15" s="5">
        <v>0</v>
      </c>
      <c r="G15" s="5">
        <v>0</v>
      </c>
      <c r="H15" s="5">
        <v>1.5512163892151599E-3</v>
      </c>
      <c r="I15" s="5">
        <v>204444.772535695</v>
      </c>
      <c r="J15" s="5">
        <v>160293.413179689</v>
      </c>
      <c r="K15" s="5">
        <v>-8.4085265461824999E-5</v>
      </c>
      <c r="L15" s="5">
        <v>-4.3493336379156499E-4</v>
      </c>
      <c r="M15" s="5">
        <v>-1.9180775764722401E-4</v>
      </c>
      <c r="N15" s="5">
        <v>-3.4917479295782602E-3</v>
      </c>
      <c r="O15" s="5">
        <v>201000.603211757</v>
      </c>
      <c r="P15" s="5">
        <v>76018.854417739101</v>
      </c>
      <c r="Q15" s="5">
        <v>-8.2795915704512998E-5</v>
      </c>
      <c r="R15" s="5">
        <v>-4.28323105980566E-4</v>
      </c>
      <c r="S15" s="5">
        <v>-1.8887455662860899E-4</v>
      </c>
      <c r="T15" s="5">
        <v>-3.4430610096755901E-3</v>
      </c>
    </row>
    <row r="16" spans="1:20" x14ac:dyDescent="0.2">
      <c r="A16" s="5">
        <v>0.1</v>
      </c>
      <c r="B16" s="5">
        <v>0.02</v>
      </c>
      <c r="C16" s="5">
        <v>140356.30768500001</v>
      </c>
      <c r="D16" s="5">
        <v>77010.302690448807</v>
      </c>
      <c r="E16" s="5">
        <v>0</v>
      </c>
      <c r="F16" s="5">
        <v>0</v>
      </c>
      <c r="G16" s="5">
        <v>0</v>
      </c>
      <c r="H16" s="5">
        <v>0</v>
      </c>
      <c r="I16" s="5">
        <v>161100.25868504599</v>
      </c>
      <c r="J16" s="5">
        <v>160640.63364044699</v>
      </c>
      <c r="K16" s="5">
        <v>-1.38274279714779E-3</v>
      </c>
      <c r="L16" s="5">
        <v>-6.2296460488479102E-3</v>
      </c>
      <c r="M16" s="5">
        <v>-3.0214388212212E-3</v>
      </c>
      <c r="N16" s="5">
        <v>-1.91867112643886E-2</v>
      </c>
      <c r="O16" s="5">
        <v>117793.509307578</v>
      </c>
      <c r="P16" s="5">
        <v>76482.458786672505</v>
      </c>
      <c r="Q16" s="5">
        <v>-1.43455369287933E-3</v>
      </c>
      <c r="R16" s="5">
        <v>-6.4260218630746001E-3</v>
      </c>
      <c r="S16" s="5">
        <v>-3.1289146515463798E-3</v>
      </c>
      <c r="T16" s="5">
        <v>-1.9272209411850299E-2</v>
      </c>
    </row>
    <row r="17" spans="1:20" x14ac:dyDescent="0.2">
      <c r="A17" s="5">
        <v>1</v>
      </c>
      <c r="B17" s="5">
        <v>0.02</v>
      </c>
      <c r="C17" s="5">
        <v>178667.482050041</v>
      </c>
      <c r="D17" s="5">
        <v>76825.246161660994</v>
      </c>
      <c r="E17" s="5">
        <v>0</v>
      </c>
      <c r="F17" s="5">
        <v>0</v>
      </c>
      <c r="G17" s="5">
        <v>0</v>
      </c>
      <c r="H17" s="5">
        <v>0</v>
      </c>
      <c r="I17" s="5">
        <v>160799.52642931501</v>
      </c>
      <c r="J17" s="5">
        <v>160610.24317354299</v>
      </c>
      <c r="K17" s="5">
        <v>-1.0937687935172E-2</v>
      </c>
      <c r="L17" s="5">
        <v>-1.9655452785760599E-2</v>
      </c>
      <c r="M17" s="5">
        <v>-1.6697799872602399E-2</v>
      </c>
      <c r="N17" s="5">
        <v>-1.9999999999999501E-2</v>
      </c>
      <c r="O17" s="5">
        <v>80202.424053313996</v>
      </c>
      <c r="P17" s="5">
        <v>78698.521716603704</v>
      </c>
      <c r="Q17" s="5">
        <v>-1.42955055053727E-2</v>
      </c>
      <c r="R17" s="5">
        <v>0.24010600533694201</v>
      </c>
      <c r="S17" s="5">
        <v>-1.88261821099505E-2</v>
      </c>
      <c r="T17" s="5">
        <v>0.35563328719356901</v>
      </c>
    </row>
    <row r="18" spans="1:20" x14ac:dyDescent="0.2">
      <c r="A18" s="5">
        <v>10</v>
      </c>
      <c r="B18" s="5">
        <v>0.02</v>
      </c>
      <c r="C18" s="5">
        <v>186313.706288021</v>
      </c>
      <c r="D18" s="5">
        <v>76834.266935285501</v>
      </c>
      <c r="E18" s="5">
        <v>0</v>
      </c>
      <c r="F18" s="5">
        <v>0</v>
      </c>
      <c r="G18" s="5">
        <v>0</v>
      </c>
      <c r="H18" s="5">
        <v>0</v>
      </c>
      <c r="I18" s="5">
        <v>162685.442032411</v>
      </c>
      <c r="J18" s="5">
        <v>160600.87806893</v>
      </c>
      <c r="K18" s="5">
        <v>-1.9938821931025499E-2</v>
      </c>
      <c r="L18" s="5">
        <v>-1.9999999999978198E-2</v>
      </c>
      <c r="M18" s="5">
        <v>-1.9999937671244701E-2</v>
      </c>
      <c r="N18" s="5">
        <v>-0.02</v>
      </c>
      <c r="O18" s="5">
        <v>80558.942221569101</v>
      </c>
      <c r="P18" s="5">
        <v>78838.221539767197</v>
      </c>
      <c r="Q18" s="5">
        <v>-1.9999977828760399E-2</v>
      </c>
      <c r="R18" s="5">
        <v>0.400774715658058</v>
      </c>
      <c r="S18" s="5">
        <v>-1.99999999999982E-2</v>
      </c>
      <c r="T18" s="5">
        <v>0.50356993976132502</v>
      </c>
    </row>
    <row r="19" spans="1:20" x14ac:dyDescent="0.2">
      <c r="A19" s="5">
        <v>100</v>
      </c>
      <c r="B19" s="5">
        <v>0.02</v>
      </c>
      <c r="C19" s="5">
        <v>186332.44576517801</v>
      </c>
      <c r="D19" s="5">
        <v>76834.129323361107</v>
      </c>
      <c r="E19" s="5">
        <v>0</v>
      </c>
      <c r="F19" s="5">
        <v>0</v>
      </c>
      <c r="G19" s="5">
        <v>0</v>
      </c>
      <c r="H19" s="5">
        <v>0</v>
      </c>
      <c r="I19" s="5">
        <v>171746.35382704699</v>
      </c>
      <c r="J19" s="5">
        <v>160543.620431897</v>
      </c>
      <c r="K19" s="5">
        <v>-1.9999929875454601E-2</v>
      </c>
      <c r="L19" s="5">
        <v>-2.0000000000000101E-2</v>
      </c>
      <c r="M19" s="5">
        <v>-1.9999999999971901E-2</v>
      </c>
      <c r="N19" s="5">
        <v>-0.02</v>
      </c>
      <c r="O19" s="5">
        <v>86846.793688082296</v>
      </c>
      <c r="P19" s="5">
        <v>78563.784884903202</v>
      </c>
      <c r="Q19" s="5">
        <v>-1.99999999999999E-2</v>
      </c>
      <c r="R19" s="5">
        <v>0.464951204252188</v>
      </c>
      <c r="S19" s="5">
        <v>-1.99999999999999E-2</v>
      </c>
      <c r="T19" s="5">
        <v>0.58232137606979995</v>
      </c>
    </row>
    <row r="20" spans="1:20" x14ac:dyDescent="0.2">
      <c r="A20" s="5">
        <v>9.999999999999989E-7</v>
      </c>
      <c r="B20" s="5">
        <v>2.1999999999999902E-2</v>
      </c>
      <c r="C20" s="5">
        <v>131252.31251651299</v>
      </c>
      <c r="D20" s="5">
        <v>76415.127615664605</v>
      </c>
      <c r="E20" s="5">
        <v>0</v>
      </c>
      <c r="F20" s="5">
        <v>0</v>
      </c>
      <c r="G20" s="5">
        <v>0</v>
      </c>
      <c r="H20" s="5">
        <v>0</v>
      </c>
      <c r="I20" s="5">
        <v>300944.439255965</v>
      </c>
      <c r="J20" s="5">
        <v>157929.796250338</v>
      </c>
      <c r="K20" s="5">
        <v>-5.8762678902416198E-9</v>
      </c>
      <c r="L20" s="5">
        <v>-3.0670260580603498E-8</v>
      </c>
      <c r="M20" s="5">
        <v>-1.3441357315644501E-8</v>
      </c>
      <c r="N20" s="5">
        <v>-2.68018239048582E-7</v>
      </c>
      <c r="O20" s="5">
        <v>300944.43920819601</v>
      </c>
      <c r="P20" s="5">
        <v>76026.099536028298</v>
      </c>
      <c r="Q20" s="5">
        <v>-5.8762517736175301E-9</v>
      </c>
      <c r="R20" s="5">
        <v>-3.0670176462455497E-8</v>
      </c>
      <c r="S20" s="5">
        <v>-1.34413204505341E-8</v>
      </c>
      <c r="T20" s="5">
        <v>-2.6801750396931399E-7</v>
      </c>
    </row>
    <row r="21" spans="1:20" x14ac:dyDescent="0.2">
      <c r="A21" s="5">
        <v>1.0000000000000001E-5</v>
      </c>
      <c r="B21" s="5">
        <v>2.1999999999999902E-2</v>
      </c>
      <c r="C21" s="5">
        <v>86773.712896060402</v>
      </c>
      <c r="D21" s="5">
        <v>77935.685023350903</v>
      </c>
      <c r="E21" s="5">
        <v>0</v>
      </c>
      <c r="F21" s="5">
        <v>1.4201197676448001E-2</v>
      </c>
      <c r="G21" s="5">
        <v>0</v>
      </c>
      <c r="H21" s="5">
        <v>0.15283208191299599</v>
      </c>
      <c r="I21" s="5">
        <v>300786.21302743099</v>
      </c>
      <c r="J21" s="5">
        <v>157929.796250338</v>
      </c>
      <c r="K21" s="5">
        <v>-5.8764151023739502E-8</v>
      </c>
      <c r="L21" s="5">
        <v>-3.0670871912788698E-7</v>
      </c>
      <c r="M21" s="5">
        <v>-1.3441673051820499E-7</v>
      </c>
      <c r="N21" s="5">
        <v>-2.6801044652180398E-6</v>
      </c>
      <c r="O21" s="5">
        <v>300786.208250708</v>
      </c>
      <c r="P21" s="5">
        <v>76026.099536028298</v>
      </c>
      <c r="Q21" s="5">
        <v>-5.87625393696929E-8</v>
      </c>
      <c r="R21" s="5">
        <v>-3.0670030744370298E-7</v>
      </c>
      <c r="S21" s="5">
        <v>-1.34413044037921E-7</v>
      </c>
      <c r="T21" s="5">
        <v>-2.6800309657099798E-6</v>
      </c>
    </row>
    <row r="22" spans="1:20" x14ac:dyDescent="0.2">
      <c r="A22" s="5">
        <v>1E-4</v>
      </c>
      <c r="B22" s="5">
        <v>2.1999999999999902E-2</v>
      </c>
      <c r="C22" s="5">
        <v>79444.829849684902</v>
      </c>
      <c r="D22" s="5">
        <v>79006.938317382199</v>
      </c>
      <c r="E22" s="5">
        <v>0</v>
      </c>
      <c r="F22" s="5">
        <v>0.38324019705564399</v>
      </c>
      <c r="G22" s="5">
        <v>0</v>
      </c>
      <c r="H22" s="5">
        <v>0.47379777595677097</v>
      </c>
      <c r="I22" s="5">
        <v>299205.93405079201</v>
      </c>
      <c r="J22" s="5">
        <v>157929.79625022699</v>
      </c>
      <c r="K22" s="5">
        <v>-5.8767963036861403E-7</v>
      </c>
      <c r="L22" s="5">
        <v>-3.0671291172319599E-6</v>
      </c>
      <c r="M22" s="5">
        <v>-1.34423350173898E-6</v>
      </c>
      <c r="N22" s="5">
        <v>-2.6788280042692E-5</v>
      </c>
      <c r="O22" s="5">
        <v>299205.45686666598</v>
      </c>
      <c r="P22" s="5">
        <v>76026.099534543202</v>
      </c>
      <c r="Q22" s="5">
        <v>-5.8751900903593602E-7</v>
      </c>
      <c r="R22" s="5">
        <v>-3.0662908751709899E-6</v>
      </c>
      <c r="S22" s="5">
        <v>-1.34386610980775E-6</v>
      </c>
      <c r="T22" s="5">
        <v>-2.6780962909E-5</v>
      </c>
    </row>
    <row r="23" spans="1:20" x14ac:dyDescent="0.2">
      <c r="A23" s="5">
        <v>1E-3</v>
      </c>
      <c r="B23" s="5">
        <v>2.1999999999999902E-2</v>
      </c>
      <c r="C23" s="5">
        <v>83264.907918710102</v>
      </c>
      <c r="D23" s="5">
        <v>78645.608883310997</v>
      </c>
      <c r="E23" s="5">
        <v>0</v>
      </c>
      <c r="F23" s="5">
        <v>0.42957354608979798</v>
      </c>
      <c r="G23" s="5">
        <v>0</v>
      </c>
      <c r="H23" s="5">
        <v>0.55791527677249397</v>
      </c>
      <c r="I23" s="5">
        <v>284231.446550616</v>
      </c>
      <c r="J23" s="5">
        <v>157945.71756189701</v>
      </c>
      <c r="K23" s="5">
        <v>-6.2095055096209404E-6</v>
      </c>
      <c r="L23" s="5">
        <v>-3.2390042764756498E-5</v>
      </c>
      <c r="M23" s="5">
        <v>-1.4200995855701901E-5</v>
      </c>
      <c r="N23" s="5">
        <v>-2.8142267043286198E-4</v>
      </c>
      <c r="O23" s="5">
        <v>284186.90784338099</v>
      </c>
      <c r="P23" s="5">
        <v>76022.442225177496</v>
      </c>
      <c r="Q23" s="5">
        <v>-6.19166221503049E-6</v>
      </c>
      <c r="R23" s="5">
        <v>-3.2297025761953503E-5</v>
      </c>
      <c r="S23" s="5">
        <v>-1.41601963121355E-5</v>
      </c>
      <c r="T23" s="5">
        <v>-2.8061923770923599E-4</v>
      </c>
    </row>
    <row r="24" spans="1:20" x14ac:dyDescent="0.2">
      <c r="A24" s="5">
        <v>0.01</v>
      </c>
      <c r="B24" s="5">
        <v>2.1999999999999902E-2</v>
      </c>
      <c r="C24" s="5">
        <v>101089.266199919</v>
      </c>
      <c r="D24" s="5">
        <v>78205.871595291203</v>
      </c>
      <c r="E24" s="5">
        <v>0</v>
      </c>
      <c r="F24" s="5">
        <v>0</v>
      </c>
      <c r="G24" s="5">
        <v>0</v>
      </c>
      <c r="H24" s="5">
        <v>1.5512163892151599E-3</v>
      </c>
      <c r="I24" s="5">
        <v>204149.520682665</v>
      </c>
      <c r="J24" s="5">
        <v>158149.756583543</v>
      </c>
      <c r="K24" s="5">
        <v>-8.3971410285063193E-5</v>
      </c>
      <c r="L24" s="5">
        <v>-4.3470510030805903E-4</v>
      </c>
      <c r="M24" s="5">
        <v>-1.9159665987399999E-4</v>
      </c>
      <c r="N24" s="5">
        <v>-3.5168545767711298E-3</v>
      </c>
      <c r="O24" s="5">
        <v>200984.16149144401</v>
      </c>
      <c r="P24" s="5">
        <v>76010.870706868795</v>
      </c>
      <c r="Q24" s="5">
        <v>-8.2812014327747301E-5</v>
      </c>
      <c r="R24" s="5">
        <v>-4.2875129186458898E-4</v>
      </c>
      <c r="S24" s="5">
        <v>-1.8895777044909901E-4</v>
      </c>
      <c r="T24" s="5">
        <v>-3.4723075569495199E-3</v>
      </c>
    </row>
    <row r="25" spans="1:20" x14ac:dyDescent="0.2">
      <c r="A25" s="5">
        <v>0.1</v>
      </c>
      <c r="B25" s="5">
        <v>2.1999999999999902E-2</v>
      </c>
      <c r="C25" s="5">
        <v>140356.30768500001</v>
      </c>
      <c r="D25" s="5">
        <v>77010.302690448807</v>
      </c>
      <c r="E25" s="5">
        <v>0</v>
      </c>
      <c r="F25" s="5">
        <v>0</v>
      </c>
      <c r="G25" s="5">
        <v>0</v>
      </c>
      <c r="H25" s="5">
        <v>0</v>
      </c>
      <c r="I25" s="5">
        <v>159022.80731372701</v>
      </c>
      <c r="J25" s="5">
        <v>158509.94375789701</v>
      </c>
      <c r="K25" s="5">
        <v>-1.39268016235276E-3</v>
      </c>
      <c r="L25" s="5">
        <v>-6.3525008414882398E-3</v>
      </c>
      <c r="M25" s="5">
        <v>-3.0550964109428399E-3</v>
      </c>
      <c r="N25" s="5">
        <v>-2.0823577071956999E-2</v>
      </c>
      <c r="O25" s="5">
        <v>117793.97938873</v>
      </c>
      <c r="P25" s="5">
        <v>76466.849044156799</v>
      </c>
      <c r="Q25" s="5">
        <v>-1.4388389327805199E-3</v>
      </c>
      <c r="R25" s="5">
        <v>-6.5322564315287704E-3</v>
      </c>
      <c r="S25" s="5">
        <v>-3.1516444769231198E-3</v>
      </c>
      <c r="T25" s="5">
        <v>-2.09237613893287E-2</v>
      </c>
    </row>
    <row r="26" spans="1:20" x14ac:dyDescent="0.2">
      <c r="A26" s="5">
        <v>1</v>
      </c>
      <c r="B26" s="5">
        <v>2.1999999999999902E-2</v>
      </c>
      <c r="C26" s="5">
        <v>178667.482050041</v>
      </c>
      <c r="D26" s="5">
        <v>76825.246161660994</v>
      </c>
      <c r="E26" s="5">
        <v>0</v>
      </c>
      <c r="F26" s="5">
        <v>0</v>
      </c>
      <c r="G26" s="5">
        <v>0</v>
      </c>
      <c r="H26" s="5">
        <v>0</v>
      </c>
      <c r="I26" s="5">
        <v>158675.23102067399</v>
      </c>
      <c r="J26" s="5">
        <v>158484.428469451</v>
      </c>
      <c r="K26" s="5">
        <v>-1.1367967725893499E-2</v>
      </c>
      <c r="L26" s="5">
        <v>-2.1475194610223701E-2</v>
      </c>
      <c r="M26" s="5">
        <v>-1.7797001742623501E-2</v>
      </c>
      <c r="N26" s="5">
        <v>-2.1999999999997698E-2</v>
      </c>
      <c r="O26" s="5">
        <v>80200.251058991998</v>
      </c>
      <c r="P26" s="5">
        <v>78681.773928997703</v>
      </c>
      <c r="Q26" s="5">
        <v>-1.49737642121965E-2</v>
      </c>
      <c r="R26" s="5">
        <v>0.23929720435766799</v>
      </c>
      <c r="S26" s="5">
        <v>-2.0337445747323001E-2</v>
      </c>
      <c r="T26" s="5">
        <v>0.35486454419642599</v>
      </c>
    </row>
    <row r="27" spans="1:20" x14ac:dyDescent="0.2">
      <c r="A27" s="5">
        <v>10</v>
      </c>
      <c r="B27" s="5">
        <v>2.1999999999999902E-2</v>
      </c>
      <c r="C27" s="5">
        <v>186313.706288021</v>
      </c>
      <c r="D27" s="5">
        <v>76834.266935285501</v>
      </c>
      <c r="E27" s="5">
        <v>0</v>
      </c>
      <c r="F27" s="5">
        <v>0</v>
      </c>
      <c r="G27" s="5">
        <v>0</v>
      </c>
      <c r="H27" s="5">
        <v>0</v>
      </c>
      <c r="I27" s="5">
        <v>160361.60567028401</v>
      </c>
      <c r="J27" s="5">
        <v>158469.04058585799</v>
      </c>
      <c r="K27" s="5">
        <v>-2.1901512364763401E-2</v>
      </c>
      <c r="L27" s="5">
        <v>-2.1999999999862001E-2</v>
      </c>
      <c r="M27" s="5">
        <v>-2.1999846303634399E-2</v>
      </c>
      <c r="N27" s="5">
        <v>-2.1999999999999902E-2</v>
      </c>
      <c r="O27" s="5">
        <v>80528.057257736305</v>
      </c>
      <c r="P27" s="5">
        <v>78828.853076878106</v>
      </c>
      <c r="Q27" s="5">
        <v>-2.1999922666267602E-2</v>
      </c>
      <c r="R27" s="5">
        <v>0.40399682626361</v>
      </c>
      <c r="S27" s="5">
        <v>-2.19999999999754E-2</v>
      </c>
      <c r="T27" s="5">
        <v>0.50003256787734696</v>
      </c>
    </row>
    <row r="28" spans="1:20" x14ac:dyDescent="0.2">
      <c r="A28" s="5">
        <v>100</v>
      </c>
      <c r="B28" s="5">
        <v>2.1999999999999902E-2</v>
      </c>
      <c r="C28" s="5">
        <v>186332.44576517801</v>
      </c>
      <c r="D28" s="5">
        <v>76834.129323361107</v>
      </c>
      <c r="E28" s="5">
        <v>0</v>
      </c>
      <c r="F28" s="5">
        <v>0</v>
      </c>
      <c r="G28" s="5">
        <v>0</v>
      </c>
      <c r="H28" s="5">
        <v>0</v>
      </c>
      <c r="I28" s="5">
        <v>171473.96036718899</v>
      </c>
      <c r="J28" s="5">
        <v>158405.589122704</v>
      </c>
      <c r="K28" s="5">
        <v>-2.1999911216231498E-2</v>
      </c>
      <c r="L28" s="5">
        <v>-2.1999999999999999E-2</v>
      </c>
      <c r="M28" s="5">
        <v>-2.19999999999555E-2</v>
      </c>
      <c r="N28" s="5">
        <v>-2.1999999999999999E-2</v>
      </c>
      <c r="O28" s="5">
        <v>86745.424836235907</v>
      </c>
      <c r="P28" s="5">
        <v>78555.939398769697</v>
      </c>
      <c r="Q28" s="5">
        <v>-2.1999999999999902E-2</v>
      </c>
      <c r="R28" s="5">
        <v>0.461905779933168</v>
      </c>
      <c r="S28" s="5">
        <v>-2.1999999999999902E-2</v>
      </c>
      <c r="T28" s="5">
        <v>0.56206311093961903</v>
      </c>
    </row>
    <row r="29" spans="1:20" x14ac:dyDescent="0.2">
      <c r="A29" s="5">
        <v>9.999999999999989E-7</v>
      </c>
      <c r="B29" s="5">
        <v>2.5000000000000001E-2</v>
      </c>
      <c r="C29" s="5">
        <v>131252.31251651299</v>
      </c>
      <c r="D29" s="5">
        <v>76415.127615664605</v>
      </c>
      <c r="E29" s="5">
        <v>0</v>
      </c>
      <c r="F29" s="5">
        <v>0</v>
      </c>
      <c r="G29" s="5">
        <v>0</v>
      </c>
      <c r="H29" s="5">
        <v>0</v>
      </c>
      <c r="I29" s="5">
        <v>300944.43924986501</v>
      </c>
      <c r="J29" s="5">
        <v>155088.280587307</v>
      </c>
      <c r="K29" s="5">
        <v>-5.8762659273067097E-9</v>
      </c>
      <c r="L29" s="5">
        <v>-3.0670252428850402E-8</v>
      </c>
      <c r="M29" s="5">
        <v>-1.3441353105571E-8</v>
      </c>
      <c r="N29" s="5">
        <v>-2.68018342941139E-7</v>
      </c>
      <c r="O29" s="5">
        <v>300944.43920782802</v>
      </c>
      <c r="P29" s="5">
        <v>76015.401025418396</v>
      </c>
      <c r="Q29" s="5">
        <v>-5.8762517446765402E-9</v>
      </c>
      <c r="R29" s="5">
        <v>-3.0670178404864801E-8</v>
      </c>
      <c r="S29" s="5">
        <v>-1.34413206642703E-8</v>
      </c>
      <c r="T29" s="5">
        <v>-2.68017696070396E-7</v>
      </c>
    </row>
    <row r="30" spans="1:20" x14ac:dyDescent="0.2">
      <c r="A30" s="5">
        <v>1.0000000000000001E-5</v>
      </c>
      <c r="B30" s="5">
        <v>2.5000000000000001E-2</v>
      </c>
      <c r="C30" s="5">
        <v>86773.712896060402</v>
      </c>
      <c r="D30" s="5">
        <v>77935.685023350903</v>
      </c>
      <c r="E30" s="5">
        <v>0</v>
      </c>
      <c r="F30" s="5">
        <v>1.4201197676448001E-2</v>
      </c>
      <c r="G30" s="5">
        <v>0</v>
      </c>
      <c r="H30" s="5">
        <v>0.15283208191299599</v>
      </c>
      <c r="I30" s="5">
        <v>300786.21241754398</v>
      </c>
      <c r="J30" s="5">
        <v>155088.280587307</v>
      </c>
      <c r="K30" s="5">
        <v>-5.8763954749996397E-8</v>
      </c>
      <c r="L30" s="5">
        <v>-3.06707904074512E-7</v>
      </c>
      <c r="M30" s="5">
        <v>-1.3441630955867499E-7</v>
      </c>
      <c r="N30" s="5">
        <v>-2.6801148559204099E-6</v>
      </c>
      <c r="O30" s="5">
        <v>300786.20821400598</v>
      </c>
      <c r="P30" s="5">
        <v>76015.401025418396</v>
      </c>
      <c r="Q30" s="5">
        <v>-5.8762536493455897E-8</v>
      </c>
      <c r="R30" s="5">
        <v>-3.0670050177710702E-7</v>
      </c>
      <c r="S30" s="5">
        <v>-1.3441306545241901E-7</v>
      </c>
      <c r="T30" s="5">
        <v>-2.6800501753656101E-6</v>
      </c>
    </row>
    <row r="31" spans="1:20" x14ac:dyDescent="0.2">
      <c r="A31" s="5">
        <v>1E-4</v>
      </c>
      <c r="B31" s="5">
        <v>2.5000000000000001E-2</v>
      </c>
      <c r="C31" s="5">
        <v>79444.829849684902</v>
      </c>
      <c r="D31" s="5">
        <v>79006.938317382199</v>
      </c>
      <c r="E31" s="5">
        <v>0</v>
      </c>
      <c r="F31" s="5">
        <v>0.38324019705564399</v>
      </c>
      <c r="G31" s="5">
        <v>0</v>
      </c>
      <c r="H31" s="5">
        <v>0.47379777595677097</v>
      </c>
      <c r="I31" s="5">
        <v>299205.873176981</v>
      </c>
      <c r="J31" s="5">
        <v>155088.280587221</v>
      </c>
      <c r="K31" s="5">
        <v>-5.8766008793123496E-7</v>
      </c>
      <c r="L31" s="5">
        <v>-3.0670480661782701E-6</v>
      </c>
      <c r="M31" s="5">
        <v>-1.34419160166325E-6</v>
      </c>
      <c r="N31" s="5">
        <v>-2.6789322801254301E-5</v>
      </c>
      <c r="O31" s="5">
        <v>299205.45323553903</v>
      </c>
      <c r="P31" s="5">
        <v>76015.400985190805</v>
      </c>
      <c r="Q31" s="5">
        <v>-5.87518740048096E-7</v>
      </c>
      <c r="R31" s="5">
        <v>-3.0663103971970801E-6</v>
      </c>
      <c r="S31" s="5">
        <v>-1.3438682928635699E-6</v>
      </c>
      <c r="T31" s="5">
        <v>-2.6782882734106401E-5</v>
      </c>
    </row>
    <row r="32" spans="1:20" x14ac:dyDescent="0.2">
      <c r="A32" s="5">
        <v>1E-3</v>
      </c>
      <c r="B32" s="5">
        <v>2.5000000000000001E-2</v>
      </c>
      <c r="C32" s="5">
        <v>83264.907918710102</v>
      </c>
      <c r="D32" s="5">
        <v>78645.608883310997</v>
      </c>
      <c r="E32" s="5">
        <v>0</v>
      </c>
      <c r="F32" s="5">
        <v>0.42957354608979798</v>
      </c>
      <c r="G32" s="5">
        <v>0</v>
      </c>
      <c r="H32" s="5">
        <v>0.55791527677249397</v>
      </c>
      <c r="I32" s="5">
        <v>284225.76861645898</v>
      </c>
      <c r="J32" s="5">
        <v>155105.474022643</v>
      </c>
      <c r="K32" s="5">
        <v>-6.2073058141502103E-6</v>
      </c>
      <c r="L32" s="5">
        <v>-3.2380915604330199E-5</v>
      </c>
      <c r="M32" s="5">
        <v>-1.41962791941743E-5</v>
      </c>
      <c r="N32" s="5">
        <v>-2.8153823756531699E-4</v>
      </c>
      <c r="O32" s="5">
        <v>284186.53343120398</v>
      </c>
      <c r="P32" s="5">
        <v>76011.745406774193</v>
      </c>
      <c r="Q32" s="5">
        <v>-6.1916289648970703E-6</v>
      </c>
      <c r="R32" s="5">
        <v>-3.2299180313934401E-5</v>
      </c>
      <c r="S32" s="5">
        <v>-1.41604317311072E-5</v>
      </c>
      <c r="T32" s="5">
        <v>-2.8083126121226199E-4</v>
      </c>
    </row>
    <row r="33" spans="1:20" x14ac:dyDescent="0.2">
      <c r="A33" s="5">
        <v>0.01</v>
      </c>
      <c r="B33" s="5">
        <v>2.5000000000000001E-2</v>
      </c>
      <c r="C33" s="5">
        <v>101089.266199919</v>
      </c>
      <c r="D33" s="5">
        <v>78205.871595291203</v>
      </c>
      <c r="E33" s="5">
        <v>0</v>
      </c>
      <c r="F33" s="5">
        <v>0</v>
      </c>
      <c r="G33" s="5">
        <v>0</v>
      </c>
      <c r="H33" s="5">
        <v>1.5512163892151599E-3</v>
      </c>
      <c r="I33" s="5">
        <v>203782.702129871</v>
      </c>
      <c r="J33" s="5">
        <v>155317.81647983199</v>
      </c>
      <c r="K33" s="5">
        <v>-8.3860058331576901E-5</v>
      </c>
      <c r="L33" s="5">
        <v>-4.3455898343412898E-4</v>
      </c>
      <c r="M33" s="5">
        <v>-1.9140055081848299E-4</v>
      </c>
      <c r="N33" s="5">
        <v>-3.5482062194373402E-3</v>
      </c>
      <c r="O33" s="5">
        <v>200964.598972262</v>
      </c>
      <c r="P33" s="5">
        <v>75994.210275472695</v>
      </c>
      <c r="Q33" s="5">
        <v>-8.28244225824272E-5</v>
      </c>
      <c r="R33" s="5">
        <v>-4.2923041675678702E-4</v>
      </c>
      <c r="S33" s="5">
        <v>-1.8904195851086999E-4</v>
      </c>
      <c r="T33" s="5">
        <v>-3.5075939696575498E-3</v>
      </c>
    </row>
    <row r="34" spans="1:20" x14ac:dyDescent="0.2">
      <c r="A34" s="5">
        <v>0.1</v>
      </c>
      <c r="B34" s="5">
        <v>2.5000000000000001E-2</v>
      </c>
      <c r="C34" s="5">
        <v>140356.30768500001</v>
      </c>
      <c r="D34" s="5">
        <v>77010.302690448807</v>
      </c>
      <c r="E34" s="5">
        <v>0</v>
      </c>
      <c r="F34" s="5">
        <v>0</v>
      </c>
      <c r="G34" s="5">
        <v>0</v>
      </c>
      <c r="H34" s="5">
        <v>0</v>
      </c>
      <c r="I34" s="5">
        <v>156332.452546713</v>
      </c>
      <c r="J34" s="5">
        <v>155711.00809920899</v>
      </c>
      <c r="K34" s="5">
        <v>-1.41126516008697E-3</v>
      </c>
      <c r="L34" s="5">
        <v>-6.5312223026474502E-3</v>
      </c>
      <c r="M34" s="5">
        <v>-3.11004698685348E-3</v>
      </c>
      <c r="N34" s="5">
        <v>-2.3154281329251999E-2</v>
      </c>
      <c r="O34" s="5">
        <v>117765.048054295</v>
      </c>
      <c r="P34" s="5">
        <v>76449.5308946968</v>
      </c>
      <c r="Q34" s="5">
        <v>-1.4455175245692399E-3</v>
      </c>
      <c r="R34" s="5">
        <v>-6.6690821060612802E-3</v>
      </c>
      <c r="S34" s="5">
        <v>-3.18241704872657E-3</v>
      </c>
      <c r="T34" s="5">
        <v>-2.32584288908693E-2</v>
      </c>
    </row>
    <row r="35" spans="1:20" x14ac:dyDescent="0.2">
      <c r="A35" s="5">
        <v>1</v>
      </c>
      <c r="B35" s="5">
        <v>2.5000000000000001E-2</v>
      </c>
      <c r="C35" s="5">
        <v>178667.482050041</v>
      </c>
      <c r="D35" s="5">
        <v>76825.246161660994</v>
      </c>
      <c r="E35" s="5">
        <v>0</v>
      </c>
      <c r="F35" s="5">
        <v>0</v>
      </c>
      <c r="G35" s="5">
        <v>0</v>
      </c>
      <c r="H35" s="5">
        <v>0</v>
      </c>
      <c r="I35" s="5">
        <v>155866.623444881</v>
      </c>
      <c r="J35" s="5">
        <v>155678.27382397701</v>
      </c>
      <c r="K35" s="5">
        <v>-1.20141713470567E-2</v>
      </c>
      <c r="L35" s="5">
        <v>-2.4140145786077399E-2</v>
      </c>
      <c r="M35" s="5">
        <v>-1.9375076013284701E-2</v>
      </c>
      <c r="N35" s="5">
        <v>-2.49999999999591E-2</v>
      </c>
      <c r="O35" s="5">
        <v>80193.354919585297</v>
      </c>
      <c r="P35" s="5">
        <v>78661.710118183502</v>
      </c>
      <c r="Q35" s="5">
        <v>-1.5848238772120202E-2</v>
      </c>
      <c r="R35" s="5">
        <v>0.23782760579558099</v>
      </c>
      <c r="S35" s="5">
        <v>-2.2434843251718399E-2</v>
      </c>
      <c r="T35" s="5">
        <v>0.35381477988436499</v>
      </c>
    </row>
    <row r="36" spans="1:20" x14ac:dyDescent="0.2">
      <c r="A36" s="5">
        <v>10</v>
      </c>
      <c r="B36" s="5">
        <v>2.5000000000000001E-2</v>
      </c>
      <c r="C36" s="5">
        <v>186313.706288021</v>
      </c>
      <c r="D36" s="5">
        <v>76834.266935285501</v>
      </c>
      <c r="E36" s="5">
        <v>0</v>
      </c>
      <c r="F36" s="5">
        <v>0</v>
      </c>
      <c r="G36" s="5">
        <v>0</v>
      </c>
      <c r="H36" s="5">
        <v>0</v>
      </c>
      <c r="I36" s="5">
        <v>157323.15499515701</v>
      </c>
      <c r="J36" s="5">
        <v>155673.459834932</v>
      </c>
      <c r="K36" s="5">
        <v>-2.4824435614316999E-2</v>
      </c>
      <c r="L36" s="5">
        <v>-2.4999999998769E-2</v>
      </c>
      <c r="M36" s="5">
        <v>-2.4999545961683099E-2</v>
      </c>
      <c r="N36" s="5">
        <v>-2.5000000000000099E-2</v>
      </c>
      <c r="O36" s="5">
        <v>80494.128483473207</v>
      </c>
      <c r="P36" s="5">
        <v>78811.606935666001</v>
      </c>
      <c r="Q36" s="5">
        <v>-2.4999626871369598E-2</v>
      </c>
      <c r="R36" s="5">
        <v>0.40339369220441101</v>
      </c>
      <c r="S36" s="5">
        <v>-2.4999999999336699E-2</v>
      </c>
      <c r="T36" s="5">
        <v>0.50043755065260198</v>
      </c>
    </row>
    <row r="37" spans="1:20" x14ac:dyDescent="0.2">
      <c r="A37" s="5">
        <v>100</v>
      </c>
      <c r="B37" s="5">
        <v>2.5000000000000001E-2</v>
      </c>
      <c r="C37" s="5">
        <v>186332.44576517801</v>
      </c>
      <c r="D37" s="5">
        <v>76834.129323361107</v>
      </c>
      <c r="E37" s="5">
        <v>0</v>
      </c>
      <c r="F37" s="5">
        <v>0</v>
      </c>
      <c r="G37" s="5">
        <v>0</v>
      </c>
      <c r="H37" s="5">
        <v>0</v>
      </c>
      <c r="I37" s="5">
        <v>169750.83368251601</v>
      </c>
      <c r="J37" s="5">
        <v>155552.32705246899</v>
      </c>
      <c r="K37" s="5">
        <v>-2.4999868607964201E-2</v>
      </c>
      <c r="L37" s="5">
        <v>-2.50000000000003E-2</v>
      </c>
      <c r="M37" s="5">
        <v>-2.49999999999048E-2</v>
      </c>
      <c r="N37" s="5">
        <v>-2.5000000000000001E-2</v>
      </c>
      <c r="O37" s="5">
        <v>86892.274795760895</v>
      </c>
      <c r="P37" s="5">
        <v>78536.603716522703</v>
      </c>
      <c r="Q37" s="5">
        <v>-2.4999999999999901E-2</v>
      </c>
      <c r="R37" s="5">
        <v>0.47468689728448599</v>
      </c>
      <c r="S37" s="5">
        <v>-2.5000000000000001E-2</v>
      </c>
      <c r="T37" s="5">
        <v>0.57864069819701502</v>
      </c>
    </row>
    <row r="38" spans="1:20" x14ac:dyDescent="0.2">
      <c r="A38" s="5">
        <v>9.999999999999989E-7</v>
      </c>
      <c r="B38" s="5">
        <v>2.6999999999999899E-2</v>
      </c>
      <c r="C38" s="5">
        <v>131252.31251651299</v>
      </c>
      <c r="D38" s="5">
        <v>76415.127615664605</v>
      </c>
      <c r="E38" s="5">
        <v>0</v>
      </c>
      <c r="F38" s="5">
        <v>0</v>
      </c>
      <c r="G38" s="5">
        <v>0</v>
      </c>
      <c r="H38" s="5">
        <v>0</v>
      </c>
      <c r="I38" s="5">
        <v>300944.43924655102</v>
      </c>
      <c r="J38" s="5">
        <v>153373.19849849</v>
      </c>
      <c r="K38" s="5">
        <v>-5.8762648610199103E-9</v>
      </c>
      <c r="L38" s="5">
        <v>-3.0670248000730198E-8</v>
      </c>
      <c r="M38" s="5">
        <v>-1.34413508186146E-8</v>
      </c>
      <c r="N38" s="5">
        <v>-2.6801839937651801E-7</v>
      </c>
      <c r="O38" s="5">
        <v>300944.43920762802</v>
      </c>
      <c r="P38" s="5">
        <v>76008.281640765796</v>
      </c>
      <c r="Q38" s="5">
        <v>-5.8762517289544399E-9</v>
      </c>
      <c r="R38" s="5">
        <v>-3.0670179459995202E-8</v>
      </c>
      <c r="S38" s="5">
        <v>-1.34413207803714E-8</v>
      </c>
      <c r="T38" s="5">
        <v>-2.6801780042162701E-7</v>
      </c>
    </row>
    <row r="39" spans="1:20" x14ac:dyDescent="0.2">
      <c r="A39" s="5">
        <v>1.0000000000000001E-5</v>
      </c>
      <c r="B39" s="5">
        <v>2.6999999999999899E-2</v>
      </c>
      <c r="C39" s="5">
        <v>86773.712896060402</v>
      </c>
      <c r="D39" s="5">
        <v>77935.685023350903</v>
      </c>
      <c r="E39" s="5">
        <v>0</v>
      </c>
      <c r="F39" s="5">
        <v>1.4201197676448001E-2</v>
      </c>
      <c r="G39" s="5">
        <v>0</v>
      </c>
      <c r="H39" s="5">
        <v>0.15283208191299599</v>
      </c>
      <c r="I39" s="5">
        <v>300786.21208624198</v>
      </c>
      <c r="J39" s="5">
        <v>153373.19849849</v>
      </c>
      <c r="K39" s="5">
        <v>-5.8763848130987803E-8</v>
      </c>
      <c r="L39" s="5">
        <v>-3.06707461322222E-7</v>
      </c>
      <c r="M39" s="5">
        <v>-1.3441608088646E-7</v>
      </c>
      <c r="N39" s="5">
        <v>-2.6801205001666201E-6</v>
      </c>
      <c r="O39" s="5">
        <v>300786.20819406601</v>
      </c>
      <c r="P39" s="5">
        <v>76008.281640765796</v>
      </c>
      <c r="Q39" s="5">
        <v>-5.8762534929994198E-8</v>
      </c>
      <c r="R39" s="5">
        <v>-3.0670060733543901E-7</v>
      </c>
      <c r="S39" s="5">
        <v>-1.3441307708255701E-7</v>
      </c>
      <c r="T39" s="5">
        <v>-2.6800606102672402E-6</v>
      </c>
    </row>
    <row r="40" spans="1:20" x14ac:dyDescent="0.2">
      <c r="A40" s="5">
        <v>1E-4</v>
      </c>
      <c r="B40" s="5">
        <v>2.6999999999999899E-2</v>
      </c>
      <c r="C40" s="5">
        <v>79444.829849684902</v>
      </c>
      <c r="D40" s="5">
        <v>79006.938317382199</v>
      </c>
      <c r="E40" s="5">
        <v>0</v>
      </c>
      <c r="F40" s="5">
        <v>0.38324019705564399</v>
      </c>
      <c r="G40" s="5">
        <v>0</v>
      </c>
      <c r="H40" s="5">
        <v>0.47379777595677097</v>
      </c>
      <c r="I40" s="5">
        <v>299205.84010684601</v>
      </c>
      <c r="J40" s="5">
        <v>153373.198498465</v>
      </c>
      <c r="K40" s="5">
        <v>-5.8764947101628398E-7</v>
      </c>
      <c r="L40" s="5">
        <v>-3.0670040306999999E-6</v>
      </c>
      <c r="M40" s="5">
        <v>-1.3441688380665101E-6</v>
      </c>
      <c r="N40" s="5">
        <v>-2.6789889148210599E-5</v>
      </c>
      <c r="O40" s="5">
        <v>299205.45125982998</v>
      </c>
      <c r="P40" s="5">
        <v>76008.281576420501</v>
      </c>
      <c r="Q40" s="5">
        <v>-5.8751859289739804E-7</v>
      </c>
      <c r="R40" s="5">
        <v>-3.06632099640415E-6</v>
      </c>
      <c r="S40" s="5">
        <v>-1.34386947635486E-6</v>
      </c>
      <c r="T40" s="5">
        <v>-2.6783925630312901E-5</v>
      </c>
    </row>
    <row r="41" spans="1:20" x14ac:dyDescent="0.2">
      <c r="A41" s="5">
        <v>1E-3</v>
      </c>
      <c r="B41" s="5">
        <v>2.6999999999999899E-2</v>
      </c>
      <c r="C41" s="5">
        <v>83264.907918710102</v>
      </c>
      <c r="D41" s="5">
        <v>78645.608883310997</v>
      </c>
      <c r="E41" s="5">
        <v>0</v>
      </c>
      <c r="F41" s="5">
        <v>0.42957354608979798</v>
      </c>
      <c r="G41" s="5">
        <v>0</v>
      </c>
      <c r="H41" s="5">
        <v>0.55791527677249397</v>
      </c>
      <c r="I41" s="5">
        <v>284222.70439751499</v>
      </c>
      <c r="J41" s="5">
        <v>153391.88522478001</v>
      </c>
      <c r="K41" s="5">
        <v>-6.2060993304120498E-6</v>
      </c>
      <c r="L41" s="5">
        <v>-3.2375895885278602E-5</v>
      </c>
      <c r="M41" s="5">
        <v>-1.4193690372263899E-5</v>
      </c>
      <c r="N41" s="5">
        <v>-2.8160045348900298E-4</v>
      </c>
      <c r="O41" s="5">
        <v>284186.32688480901</v>
      </c>
      <c r="P41" s="5">
        <v>76004.630468791103</v>
      </c>
      <c r="Q41" s="5">
        <v>-6.19160962583522E-6</v>
      </c>
      <c r="R41" s="5">
        <v>-3.2300344079064603E-5</v>
      </c>
      <c r="S41" s="5">
        <v>-1.4160556690314401E-5</v>
      </c>
      <c r="T41" s="5">
        <v>-2.8094646472740799E-4</v>
      </c>
    </row>
    <row r="42" spans="1:20" x14ac:dyDescent="0.2">
      <c r="A42" s="5">
        <v>0.01</v>
      </c>
      <c r="B42" s="5">
        <v>2.6999999999999899E-2</v>
      </c>
      <c r="C42" s="5">
        <v>101089.266199919</v>
      </c>
      <c r="D42" s="5">
        <v>78205.871595291203</v>
      </c>
      <c r="E42" s="5">
        <v>0</v>
      </c>
      <c r="F42" s="5">
        <v>0</v>
      </c>
      <c r="G42" s="5">
        <v>0</v>
      </c>
      <c r="H42" s="5">
        <v>1.5512163892151599E-3</v>
      </c>
      <c r="I42" s="5">
        <v>203578.78741105099</v>
      </c>
      <c r="J42" s="5">
        <v>153611.52947551399</v>
      </c>
      <c r="K42" s="5">
        <v>-8.3799382512363704E-5</v>
      </c>
      <c r="L42" s="5">
        <v>-4.34477904842656E-4</v>
      </c>
      <c r="M42" s="5">
        <v>-1.9129347159142399E-4</v>
      </c>
      <c r="N42" s="5">
        <v>-3.5653591776270599E-3</v>
      </c>
      <c r="O42" s="5">
        <v>200957.73342479201</v>
      </c>
      <c r="P42" s="5">
        <v>75984.513826210794</v>
      </c>
      <c r="Q42" s="5">
        <v>-8.2817973856543899E-5</v>
      </c>
      <c r="R42" s="5">
        <v>-4.29422959357682E-4</v>
      </c>
      <c r="S42" s="5">
        <v>-1.8905765030432001E-4</v>
      </c>
      <c r="T42" s="5">
        <v>-3.5264378840347602E-3</v>
      </c>
    </row>
    <row r="43" spans="1:20" x14ac:dyDescent="0.2">
      <c r="A43" s="5">
        <v>0.1</v>
      </c>
      <c r="B43" s="5">
        <v>2.6999999999999899E-2</v>
      </c>
      <c r="C43" s="5">
        <v>140356.30768500001</v>
      </c>
      <c r="D43" s="5">
        <v>77010.302690448807</v>
      </c>
      <c r="E43" s="5">
        <v>0</v>
      </c>
      <c r="F43" s="5">
        <v>0</v>
      </c>
      <c r="G43" s="5">
        <v>0</v>
      </c>
      <c r="H43" s="5">
        <v>0</v>
      </c>
      <c r="I43" s="5">
        <v>154761.832881198</v>
      </c>
      <c r="J43" s="5">
        <v>154026.40503781199</v>
      </c>
      <c r="K43" s="5">
        <v>-1.41810148645653E-3</v>
      </c>
      <c r="L43" s="5">
        <v>-6.6176914684693599E-3</v>
      </c>
      <c r="M43" s="5">
        <v>-3.1332991014141401E-3</v>
      </c>
      <c r="N43" s="5">
        <v>-2.4603765294498599E-2</v>
      </c>
      <c r="O43" s="5">
        <v>117756.779553947</v>
      </c>
      <c r="P43" s="5">
        <v>76434.676063106599</v>
      </c>
      <c r="Q43" s="5">
        <v>-1.44868506000519E-3</v>
      </c>
      <c r="R43" s="5">
        <v>-6.74313445882234E-3</v>
      </c>
      <c r="S43" s="5">
        <v>-3.1982920108034698E-3</v>
      </c>
      <c r="T43" s="5">
        <v>-2.47168175727213E-2</v>
      </c>
    </row>
    <row r="44" spans="1:20" x14ac:dyDescent="0.2">
      <c r="A44" s="5">
        <v>1</v>
      </c>
      <c r="B44" s="5">
        <v>2.6999999999999899E-2</v>
      </c>
      <c r="C44" s="5">
        <v>178667.482050041</v>
      </c>
      <c r="D44" s="5">
        <v>76825.246161660994</v>
      </c>
      <c r="E44" s="5">
        <v>0</v>
      </c>
      <c r="F44" s="5">
        <v>0</v>
      </c>
      <c r="G44" s="5">
        <v>0</v>
      </c>
      <c r="H44" s="5">
        <v>0</v>
      </c>
      <c r="I44" s="5">
        <v>154187.004333852</v>
      </c>
      <c r="J44" s="5">
        <v>154005.40682222499</v>
      </c>
      <c r="K44" s="5">
        <v>-1.2391720702706201E-2</v>
      </c>
      <c r="L44" s="5">
        <v>-2.5857948329902299E-2</v>
      </c>
      <c r="M44" s="5">
        <v>-2.0336717228755699E-2</v>
      </c>
      <c r="N44" s="5">
        <v>-2.69999999997785E-2</v>
      </c>
      <c r="O44" s="5">
        <v>80185.147165346498</v>
      </c>
      <c r="P44" s="5">
        <v>78647.856783198004</v>
      </c>
      <c r="Q44" s="5">
        <v>-1.6357538017978599E-2</v>
      </c>
      <c r="R44" s="5">
        <v>0.23689841120115601</v>
      </c>
      <c r="S44" s="5">
        <v>-2.37290450722447E-2</v>
      </c>
      <c r="T44" s="5">
        <v>0.35317264048816099</v>
      </c>
    </row>
    <row r="45" spans="1:20" x14ac:dyDescent="0.2">
      <c r="A45" s="5">
        <v>10</v>
      </c>
      <c r="B45" s="5">
        <v>2.6999999999999899E-2</v>
      </c>
      <c r="C45" s="5">
        <v>186313.706288021</v>
      </c>
      <c r="D45" s="5">
        <v>76834.266935285501</v>
      </c>
      <c r="E45" s="5">
        <v>0</v>
      </c>
      <c r="F45" s="5">
        <v>0</v>
      </c>
      <c r="G45" s="5">
        <v>0</v>
      </c>
      <c r="H45" s="5">
        <v>0</v>
      </c>
      <c r="I45" s="5">
        <v>155539.30145315299</v>
      </c>
      <c r="J45" s="5">
        <v>153993.58499987199</v>
      </c>
      <c r="K45" s="5">
        <v>-2.6755524021125701E-2</v>
      </c>
      <c r="L45" s="5">
        <v>-2.6999999995702399E-2</v>
      </c>
      <c r="M45" s="5">
        <v>-2.6999155946506599E-2</v>
      </c>
      <c r="N45" s="5">
        <v>-2.7E-2</v>
      </c>
      <c r="O45" s="5">
        <v>80460.605029503102</v>
      </c>
      <c r="P45" s="5">
        <v>78801.584354306295</v>
      </c>
      <c r="Q45" s="5">
        <v>-2.6999138671794098E-2</v>
      </c>
      <c r="R45" s="5">
        <v>0.39840904114901998</v>
      </c>
      <c r="S45" s="5">
        <v>-2.69999999962297E-2</v>
      </c>
      <c r="T45" s="5">
        <v>0.49842767243268399</v>
      </c>
    </row>
    <row r="46" spans="1:20" x14ac:dyDescent="0.2">
      <c r="A46" s="5">
        <v>100</v>
      </c>
      <c r="B46" s="5">
        <v>2.6999999999999899E-2</v>
      </c>
      <c r="C46" s="5">
        <v>186332.44576517801</v>
      </c>
      <c r="D46" s="5">
        <v>76834.129323361107</v>
      </c>
      <c r="E46" s="5">
        <v>0</v>
      </c>
      <c r="F46" s="5">
        <v>0</v>
      </c>
      <c r="G46" s="5">
        <v>0</v>
      </c>
      <c r="H46" s="5">
        <v>0</v>
      </c>
      <c r="I46" s="5">
        <v>169173.121366131</v>
      </c>
      <c r="J46" s="5">
        <v>153866.80892512901</v>
      </c>
      <c r="K46" s="5">
        <v>-2.6999832464954E-2</v>
      </c>
      <c r="L46" s="5">
        <v>-2.6999999999999899E-2</v>
      </c>
      <c r="M46" s="5">
        <v>-2.69999999998498E-2</v>
      </c>
      <c r="N46" s="5">
        <v>-2.7E-2</v>
      </c>
      <c r="O46" s="5">
        <v>86792.761414245702</v>
      </c>
      <c r="P46" s="5">
        <v>78523.354103711594</v>
      </c>
      <c r="Q46" s="5">
        <v>-2.6999999999999899E-2</v>
      </c>
      <c r="R46" s="5">
        <v>0.47842541564343399</v>
      </c>
      <c r="S46" s="5">
        <v>-2.6999999999999899E-2</v>
      </c>
      <c r="T46" s="5">
        <v>0.59185676165603096</v>
      </c>
    </row>
    <row r="47" spans="1:20" x14ac:dyDescent="0.2">
      <c r="A47" s="5">
        <v>9.999999999999989E-7</v>
      </c>
      <c r="B47" s="5">
        <v>2.9999999999999898E-2</v>
      </c>
      <c r="C47" s="5">
        <v>131252.31251651299</v>
      </c>
      <c r="D47" s="5">
        <v>76415.127615664605</v>
      </c>
      <c r="E47" s="5">
        <v>0</v>
      </c>
      <c r="F47" s="5">
        <v>0</v>
      </c>
      <c r="G47" s="5">
        <v>0</v>
      </c>
      <c r="H47" s="5">
        <v>0</v>
      </c>
      <c r="I47" s="5">
        <v>300944.43924240902</v>
      </c>
      <c r="J47" s="5">
        <v>151010.404927058</v>
      </c>
      <c r="K47" s="5">
        <v>-5.8762635281602502E-9</v>
      </c>
      <c r="L47" s="5">
        <v>-3.0670242465572897E-8</v>
      </c>
      <c r="M47" s="5">
        <v>-1.34413479599164E-8</v>
      </c>
      <c r="N47" s="5">
        <v>-2.6801846992065302E-7</v>
      </c>
      <c r="O47" s="5">
        <v>300944.43920737901</v>
      </c>
      <c r="P47" s="5">
        <v>75997.619467784607</v>
      </c>
      <c r="Q47" s="5">
        <v>-5.8762517093007799E-9</v>
      </c>
      <c r="R47" s="5">
        <v>-3.06701807789027E-8</v>
      </c>
      <c r="S47" s="5">
        <v>-1.34413209254954E-8</v>
      </c>
      <c r="T47" s="5">
        <v>-2.68017930860695E-7</v>
      </c>
    </row>
    <row r="48" spans="1:20" x14ac:dyDescent="0.2">
      <c r="A48" s="5">
        <v>1.0000000000000001E-5</v>
      </c>
      <c r="B48" s="5">
        <v>2.9999999999999898E-2</v>
      </c>
      <c r="C48" s="5">
        <v>86773.712896060402</v>
      </c>
      <c r="D48" s="5">
        <v>77935.685023350903</v>
      </c>
      <c r="E48" s="5">
        <v>0</v>
      </c>
      <c r="F48" s="5">
        <v>1.4201197676448001E-2</v>
      </c>
      <c r="G48" s="5">
        <v>0</v>
      </c>
      <c r="H48" s="5">
        <v>0.15283208191299599</v>
      </c>
      <c r="I48" s="5">
        <v>300786.21167210798</v>
      </c>
      <c r="J48" s="5">
        <v>151010.404927058</v>
      </c>
      <c r="K48" s="5">
        <v>-5.8763714856065903E-8</v>
      </c>
      <c r="L48" s="5">
        <v>-3.06706907874685E-7</v>
      </c>
      <c r="M48" s="5">
        <v>-1.3441579504337799E-7</v>
      </c>
      <c r="N48" s="5">
        <v>-2.6801275553892998E-6</v>
      </c>
      <c r="O48" s="5">
        <v>300786.208169138</v>
      </c>
      <c r="P48" s="5">
        <v>75997.619467784607</v>
      </c>
      <c r="Q48" s="5">
        <v>-5.8762532974616899E-8</v>
      </c>
      <c r="R48" s="5">
        <v>-3.0670073927790902E-7</v>
      </c>
      <c r="S48" s="5">
        <v>-1.34413091617825E-7</v>
      </c>
      <c r="T48" s="5">
        <v>-2.6800736539209298E-6</v>
      </c>
    </row>
    <row r="49" spans="1:20" x14ac:dyDescent="0.2">
      <c r="A49" s="5">
        <v>1E-4</v>
      </c>
      <c r="B49" s="5">
        <v>2.9999999999999898E-2</v>
      </c>
      <c r="C49" s="5">
        <v>79444.829849684902</v>
      </c>
      <c r="D49" s="5">
        <v>79006.938317382199</v>
      </c>
      <c r="E49" s="5">
        <v>0</v>
      </c>
      <c r="F49" s="5">
        <v>0.38324019705564399</v>
      </c>
      <c r="G49" s="5">
        <v>0</v>
      </c>
      <c r="H49" s="5">
        <v>0.47379777595677097</v>
      </c>
      <c r="I49" s="5">
        <v>299205.79876285099</v>
      </c>
      <c r="J49" s="5">
        <v>151010.40492756199</v>
      </c>
      <c r="K49" s="5">
        <v>-5.8763619876017005E-7</v>
      </c>
      <c r="L49" s="5">
        <v>-3.0669489794398698E-6</v>
      </c>
      <c r="M49" s="5">
        <v>-1.3441403808706901E-6</v>
      </c>
      <c r="N49" s="5">
        <v>-2.6790596999585902E-5</v>
      </c>
      <c r="O49" s="5">
        <v>299205.448787765</v>
      </c>
      <c r="P49" s="5">
        <v>75997.619466872697</v>
      </c>
      <c r="Q49" s="5">
        <v>-5.87518407900373E-7</v>
      </c>
      <c r="R49" s="5">
        <v>-3.0663342399326099E-6</v>
      </c>
      <c r="S49" s="5">
        <v>-1.3438709532960401E-6</v>
      </c>
      <c r="T49" s="5">
        <v>-2.6785229276925901E-5</v>
      </c>
    </row>
    <row r="50" spans="1:20" x14ac:dyDescent="0.2">
      <c r="A50" s="5">
        <v>1E-3</v>
      </c>
      <c r="B50" s="5">
        <v>2.9999999999999898E-2</v>
      </c>
      <c r="C50" s="5">
        <v>83264.907918710102</v>
      </c>
      <c r="D50" s="5">
        <v>78645.608883310997</v>
      </c>
      <c r="E50" s="5">
        <v>0</v>
      </c>
      <c r="F50" s="5">
        <v>0.42957354608979798</v>
      </c>
      <c r="G50" s="5">
        <v>0</v>
      </c>
      <c r="H50" s="5">
        <v>0.55791527677249397</v>
      </c>
      <c r="I50" s="5">
        <v>284218.83383563702</v>
      </c>
      <c r="J50" s="5">
        <v>151032.66945014999</v>
      </c>
      <c r="K50" s="5">
        <v>-6.2046034062710799E-6</v>
      </c>
      <c r="L50" s="5">
        <v>-3.2369683421360602E-5</v>
      </c>
      <c r="M50" s="5">
        <v>-1.41904820118687E-5</v>
      </c>
      <c r="N50" s="5">
        <v>-2.8167873481904301E-4</v>
      </c>
      <c r="O50" s="5">
        <v>284186.06551497697</v>
      </c>
      <c r="P50" s="5">
        <v>75993.978183912099</v>
      </c>
      <c r="Q50" s="5">
        <v>-6.1915841642629096E-6</v>
      </c>
      <c r="R50" s="5">
        <v>-3.2301792119342498E-5</v>
      </c>
      <c r="S50" s="5">
        <v>-1.4160709942375001E-5</v>
      </c>
      <c r="T50" s="5">
        <v>-2.8109049789459101E-4</v>
      </c>
    </row>
    <row r="51" spans="1:20" x14ac:dyDescent="0.2">
      <c r="A51" s="5">
        <v>0.01</v>
      </c>
      <c r="B51" s="5">
        <v>2.9999999999999898E-2</v>
      </c>
      <c r="C51" s="5">
        <v>101089.266199919</v>
      </c>
      <c r="D51" s="5">
        <v>78205.871595291203</v>
      </c>
      <c r="E51" s="5">
        <v>0</v>
      </c>
      <c r="F51" s="5">
        <v>0</v>
      </c>
      <c r="G51" s="5">
        <v>0</v>
      </c>
      <c r="H51" s="5">
        <v>1.5512163892151599E-3</v>
      </c>
      <c r="I51" s="5">
        <v>203315.081040107</v>
      </c>
      <c r="J51" s="5">
        <v>151254.688433487</v>
      </c>
      <c r="K51" s="5">
        <v>-8.3733510871734299E-5</v>
      </c>
      <c r="L51" s="5">
        <v>-4.3442722737119E-4</v>
      </c>
      <c r="M51" s="5">
        <v>-1.91182226910361E-4</v>
      </c>
      <c r="N51" s="5">
        <v>-3.58732781067523E-3</v>
      </c>
      <c r="O51" s="5">
        <v>200937.289506809</v>
      </c>
      <c r="P51" s="5">
        <v>75969.511923713901</v>
      </c>
      <c r="Q51" s="5">
        <v>-8.2832714238126293E-5</v>
      </c>
      <c r="R51" s="5">
        <v>-4.2978139229144001E-4</v>
      </c>
      <c r="S51" s="5">
        <v>-1.89129231239049E-4</v>
      </c>
      <c r="T51" s="5">
        <v>-3.55110487473891E-3</v>
      </c>
    </row>
    <row r="52" spans="1:20" x14ac:dyDescent="0.2">
      <c r="A52" s="5">
        <v>0.1</v>
      </c>
      <c r="B52" s="5">
        <v>2.9999999999999898E-2</v>
      </c>
      <c r="C52" s="5">
        <v>140356.30768500001</v>
      </c>
      <c r="D52" s="5">
        <v>77010.302690448807</v>
      </c>
      <c r="E52" s="5">
        <v>0</v>
      </c>
      <c r="F52" s="5">
        <v>0</v>
      </c>
      <c r="G52" s="5">
        <v>0</v>
      </c>
      <c r="H52" s="5">
        <v>0</v>
      </c>
      <c r="I52" s="5">
        <v>152660.842182263</v>
      </c>
      <c r="J52" s="5">
        <v>151718.29947349601</v>
      </c>
      <c r="K52" s="5">
        <v>-1.4267304236865799E-3</v>
      </c>
      <c r="L52" s="5">
        <v>-6.7284724677445298E-3</v>
      </c>
      <c r="M52" s="5">
        <v>-3.1627984960367599E-3</v>
      </c>
      <c r="N52" s="5">
        <v>-2.6643607255469E-2</v>
      </c>
      <c r="O52" s="5">
        <v>117731.30883682</v>
      </c>
      <c r="P52" s="5">
        <v>76414.084300963994</v>
      </c>
      <c r="Q52" s="5">
        <v>-1.4531510029065101E-3</v>
      </c>
      <c r="R52" s="5">
        <v>-6.8393952342000802E-3</v>
      </c>
      <c r="S52" s="5">
        <v>-3.2193460654761099E-3</v>
      </c>
      <c r="T52" s="5">
        <v>-2.6767698362815E-2</v>
      </c>
    </row>
    <row r="53" spans="1:20" x14ac:dyDescent="0.2">
      <c r="A53" s="5">
        <v>1</v>
      </c>
      <c r="B53" s="5">
        <v>2.9999999999999898E-2</v>
      </c>
      <c r="C53" s="5">
        <v>178667.482050041</v>
      </c>
      <c r="D53" s="5">
        <v>76825.246161660994</v>
      </c>
      <c r="E53" s="5">
        <v>0</v>
      </c>
      <c r="F53" s="5">
        <v>0</v>
      </c>
      <c r="G53" s="5">
        <v>0</v>
      </c>
      <c r="H53" s="5">
        <v>0</v>
      </c>
      <c r="I53" s="5">
        <v>151876.728062226</v>
      </c>
      <c r="J53" s="5">
        <v>151691.41142347301</v>
      </c>
      <c r="K53" s="5">
        <v>-1.2857327529157201E-2</v>
      </c>
      <c r="L53" s="5">
        <v>-2.83248128048578E-2</v>
      </c>
      <c r="M53" s="5">
        <v>-2.1619460028216499E-2</v>
      </c>
      <c r="N53" s="5">
        <v>-2.9999999997837801E-2</v>
      </c>
      <c r="O53" s="5">
        <v>80177.443105357306</v>
      </c>
      <c r="P53" s="5">
        <v>78628.126581191798</v>
      </c>
      <c r="Q53" s="5">
        <v>-1.7029628538608801E-2</v>
      </c>
      <c r="R53" s="5">
        <v>0.23569914178023799</v>
      </c>
      <c r="S53" s="5">
        <v>-2.5525665129609802E-2</v>
      </c>
      <c r="T53" s="5">
        <v>0.35214651931190899</v>
      </c>
    </row>
    <row r="54" spans="1:20" x14ac:dyDescent="0.2">
      <c r="A54" s="5">
        <v>10</v>
      </c>
      <c r="B54" s="5">
        <v>2.9999999999999898E-2</v>
      </c>
      <c r="C54" s="5">
        <v>186313.706288021</v>
      </c>
      <c r="D54" s="5">
        <v>76834.266935285501</v>
      </c>
      <c r="E54" s="5">
        <v>0</v>
      </c>
      <c r="F54" s="5">
        <v>0</v>
      </c>
      <c r="G54" s="5">
        <v>0</v>
      </c>
      <c r="H54" s="5">
        <v>0</v>
      </c>
      <c r="I54" s="5">
        <v>153148.067613383</v>
      </c>
      <c r="J54" s="5">
        <v>151681.71560174401</v>
      </c>
      <c r="K54" s="5">
        <v>-2.9616314540099199E-2</v>
      </c>
      <c r="L54" s="5">
        <v>-2.9999999976312999E-2</v>
      </c>
      <c r="M54" s="5">
        <v>-2.9998032736058999E-2</v>
      </c>
      <c r="N54" s="5">
        <v>-0.03</v>
      </c>
      <c r="O54" s="5">
        <v>80466.550656194697</v>
      </c>
      <c r="P54" s="5">
        <v>78785.132337096205</v>
      </c>
      <c r="Q54" s="5">
        <v>-2.99973555178203E-2</v>
      </c>
      <c r="R54" s="5">
        <v>0.397351119616493</v>
      </c>
      <c r="S54" s="5">
        <v>-2.9999999961437901E-2</v>
      </c>
      <c r="T54" s="5">
        <v>0.50108814412361402</v>
      </c>
    </row>
    <row r="55" spans="1:20" x14ac:dyDescent="0.2">
      <c r="A55" s="5">
        <v>100</v>
      </c>
      <c r="B55" s="5">
        <v>2.9999999999999898E-2</v>
      </c>
      <c r="C55" s="5">
        <v>186332.44576517801</v>
      </c>
      <c r="D55" s="5">
        <v>76834.129323361107</v>
      </c>
      <c r="E55" s="5">
        <v>0</v>
      </c>
      <c r="F55" s="5">
        <v>0</v>
      </c>
      <c r="G55" s="5">
        <v>0</v>
      </c>
      <c r="H55" s="5">
        <v>0</v>
      </c>
      <c r="I55" s="5">
        <v>166799.38742432301</v>
      </c>
      <c r="J55" s="5">
        <v>151550.836791437</v>
      </c>
      <c r="K55" s="5">
        <v>-2.99996815302398E-2</v>
      </c>
      <c r="L55" s="5">
        <v>-2.9999999999999898E-2</v>
      </c>
      <c r="M55" s="5">
        <v>-2.9999999999427499E-2</v>
      </c>
      <c r="N55" s="5">
        <v>-0.03</v>
      </c>
      <c r="O55" s="5">
        <v>86753.991099961495</v>
      </c>
      <c r="P55" s="5">
        <v>78509.776439168796</v>
      </c>
      <c r="Q55" s="5">
        <v>-2.9999999999999898E-2</v>
      </c>
      <c r="R55" s="5">
        <v>0.48061660077572599</v>
      </c>
      <c r="S55" s="5">
        <v>-0.03</v>
      </c>
      <c r="T55" s="5">
        <v>0.57945833280718195</v>
      </c>
    </row>
    <row r="56" spans="1:20" x14ac:dyDescent="0.2">
      <c r="A56" s="5">
        <v>9.999999999999989E-7</v>
      </c>
      <c r="B56" s="5">
        <v>3.3000000000000002E-2</v>
      </c>
      <c r="C56" s="5">
        <v>131252.31251651299</v>
      </c>
      <c r="D56" s="5">
        <v>76415.127615664605</v>
      </c>
      <c r="E56" s="5">
        <v>0</v>
      </c>
      <c r="F56" s="5">
        <v>0</v>
      </c>
      <c r="G56" s="5">
        <v>0</v>
      </c>
      <c r="H56" s="5">
        <v>0</v>
      </c>
      <c r="I56" s="5">
        <v>300944.43923902098</v>
      </c>
      <c r="J56" s="5">
        <v>148875.651850936</v>
      </c>
      <c r="K56" s="5">
        <v>-5.8762624376377403E-9</v>
      </c>
      <c r="L56" s="5">
        <v>-3.0670237936801799E-8</v>
      </c>
      <c r="M56" s="5">
        <v>-1.3441345620979101E-8</v>
      </c>
      <c r="N56" s="5">
        <v>-2.6801852763851402E-7</v>
      </c>
      <c r="O56" s="5">
        <v>300944.43920717499</v>
      </c>
      <c r="P56" s="5">
        <v>75986.974147533896</v>
      </c>
      <c r="Q56" s="5">
        <v>-5.8762516932196303E-9</v>
      </c>
      <c r="R56" s="5">
        <v>-3.0670181858004298E-8</v>
      </c>
      <c r="S56" s="5">
        <v>-1.34413210442314E-8</v>
      </c>
      <c r="T56" s="5">
        <v>-2.68018037583591E-7</v>
      </c>
    </row>
    <row r="57" spans="1:20" x14ac:dyDescent="0.2">
      <c r="A57" s="5">
        <v>1.0000000000000001E-5</v>
      </c>
      <c r="B57" s="5">
        <v>3.3000000000000002E-2</v>
      </c>
      <c r="C57" s="5">
        <v>86773.712896060402</v>
      </c>
      <c r="D57" s="5">
        <v>77935.685023350903</v>
      </c>
      <c r="E57" s="5">
        <v>0</v>
      </c>
      <c r="F57" s="5">
        <v>1.4201197676448001E-2</v>
      </c>
      <c r="G57" s="5">
        <v>0</v>
      </c>
      <c r="H57" s="5">
        <v>0.15283208191299599</v>
      </c>
      <c r="I57" s="5">
        <v>300786.21133326698</v>
      </c>
      <c r="J57" s="5">
        <v>148875.651850936</v>
      </c>
      <c r="K57" s="5">
        <v>-5.8763605811987302E-8</v>
      </c>
      <c r="L57" s="5">
        <v>-3.0670645504804501E-7</v>
      </c>
      <c r="M57" s="5">
        <v>-1.34415561169441E-7</v>
      </c>
      <c r="N57" s="5">
        <v>-2.68013332777385E-6</v>
      </c>
      <c r="O57" s="5">
        <v>300786.20814873901</v>
      </c>
      <c r="P57" s="5">
        <v>75986.974147533896</v>
      </c>
      <c r="Q57" s="5">
        <v>-5.8762531373893797E-8</v>
      </c>
      <c r="R57" s="5">
        <v>-3.06700847226344E-7</v>
      </c>
      <c r="S57" s="5">
        <v>-1.3441310350832901E-7</v>
      </c>
      <c r="T57" s="5">
        <v>-2.6800843260232702E-6</v>
      </c>
    </row>
    <row r="58" spans="1:20" x14ac:dyDescent="0.2">
      <c r="A58" s="5">
        <v>1E-4</v>
      </c>
      <c r="B58" s="5">
        <v>3.3000000000000002E-2</v>
      </c>
      <c r="C58" s="5">
        <v>79444.829849684902</v>
      </c>
      <c r="D58" s="5">
        <v>79006.938317382199</v>
      </c>
      <c r="E58" s="5">
        <v>0</v>
      </c>
      <c r="F58" s="5">
        <v>0.38324019705564399</v>
      </c>
      <c r="G58" s="5">
        <v>0</v>
      </c>
      <c r="H58" s="5">
        <v>0.47379777595677097</v>
      </c>
      <c r="I58" s="5">
        <v>299205.76493248198</v>
      </c>
      <c r="J58" s="5">
        <v>148875.65201633601</v>
      </c>
      <c r="K58" s="5">
        <v>-5.8762533864569195E-7</v>
      </c>
      <c r="L58" s="5">
        <v>-3.06690393138794E-6</v>
      </c>
      <c r="M58" s="5">
        <v>-1.34411709530422E-6</v>
      </c>
      <c r="N58" s="5">
        <v>-2.6791176079176601E-5</v>
      </c>
      <c r="O58" s="5">
        <v>299205.446760903</v>
      </c>
      <c r="P58" s="5">
        <v>75986.974138494901</v>
      </c>
      <c r="Q58" s="5">
        <v>-5.8751825575812597E-7</v>
      </c>
      <c r="R58" s="5">
        <v>-3.0663450715074002E-6</v>
      </c>
      <c r="S58" s="5">
        <v>-1.34387215991474E-6</v>
      </c>
      <c r="T58" s="5">
        <v>-2.67862959229343E-5</v>
      </c>
    </row>
    <row r="59" spans="1:20" x14ac:dyDescent="0.2">
      <c r="A59" s="5">
        <v>1E-3</v>
      </c>
      <c r="B59" s="5">
        <v>3.3000000000000002E-2</v>
      </c>
      <c r="C59" s="5">
        <v>83264.907918710102</v>
      </c>
      <c r="D59" s="5">
        <v>78645.608883310997</v>
      </c>
      <c r="E59" s="5">
        <v>0</v>
      </c>
      <c r="F59" s="5">
        <v>0.42957354608979798</v>
      </c>
      <c r="G59" s="5">
        <v>0</v>
      </c>
      <c r="H59" s="5">
        <v>0.55791527677249397</v>
      </c>
      <c r="I59" s="5">
        <v>284215.593599574</v>
      </c>
      <c r="J59" s="5">
        <v>148898.235761444</v>
      </c>
      <c r="K59" s="5">
        <v>-6.2034927054460002E-6</v>
      </c>
      <c r="L59" s="5">
        <v>-3.2365189957979901E-5</v>
      </c>
      <c r="M59" s="5">
        <v>-1.4188115791741399E-5</v>
      </c>
      <c r="N59" s="5">
        <v>-2.8174787334544701E-4</v>
      </c>
      <c r="O59" s="5">
        <v>284185.84899366501</v>
      </c>
      <c r="P59" s="5">
        <v>75983.347316376996</v>
      </c>
      <c r="Q59" s="5">
        <v>-6.1915622492586202E-6</v>
      </c>
      <c r="R59" s="5">
        <v>-3.2302971272136398E-5</v>
      </c>
      <c r="S59" s="5">
        <v>-1.4160832852299199E-5</v>
      </c>
      <c r="T59" s="5">
        <v>-2.8120836606654201E-4</v>
      </c>
    </row>
    <row r="60" spans="1:20" x14ac:dyDescent="0.2">
      <c r="A60" s="5">
        <v>0.01</v>
      </c>
      <c r="B60" s="5">
        <v>3.3000000000000002E-2</v>
      </c>
      <c r="C60" s="5">
        <v>101089.266199919</v>
      </c>
      <c r="D60" s="5">
        <v>78205.871595291203</v>
      </c>
      <c r="E60" s="5">
        <v>0</v>
      </c>
      <c r="F60" s="5">
        <v>0</v>
      </c>
      <c r="G60" s="5">
        <v>0</v>
      </c>
      <c r="H60" s="5">
        <v>1.5512163892151599E-3</v>
      </c>
      <c r="I60" s="5">
        <v>203090.720009613</v>
      </c>
      <c r="J60" s="5">
        <v>149116.100469592</v>
      </c>
      <c r="K60" s="5">
        <v>-8.36910580984061E-5</v>
      </c>
      <c r="L60" s="5">
        <v>-4.34444305034295E-4</v>
      </c>
      <c r="M60" s="5">
        <v>-1.9111720457362099E-4</v>
      </c>
      <c r="N60" s="5">
        <v>-3.6058804021826601E-3</v>
      </c>
      <c r="O60" s="5">
        <v>200923.61904928301</v>
      </c>
      <c r="P60" s="5">
        <v>75958.929205807202</v>
      </c>
      <c r="Q60" s="5">
        <v>-8.2831727450258404E-5</v>
      </c>
      <c r="R60" s="5">
        <v>-4.3000755177617297E-4</v>
      </c>
      <c r="S60" s="5">
        <v>-1.89158069515857E-4</v>
      </c>
      <c r="T60" s="5">
        <v>-3.57092970961534E-3</v>
      </c>
    </row>
    <row r="61" spans="1:20" x14ac:dyDescent="0.2">
      <c r="A61" s="5">
        <v>0.1</v>
      </c>
      <c r="B61" s="5">
        <v>3.3000000000000002E-2</v>
      </c>
      <c r="C61" s="5">
        <v>140356.30768500001</v>
      </c>
      <c r="D61" s="5">
        <v>77010.302690448807</v>
      </c>
      <c r="E61" s="5">
        <v>0</v>
      </c>
      <c r="F61" s="5">
        <v>0</v>
      </c>
      <c r="G61" s="5">
        <v>0</v>
      </c>
      <c r="H61" s="5">
        <v>0</v>
      </c>
      <c r="I61" s="5">
        <v>150793.609913516</v>
      </c>
      <c r="J61" s="5">
        <v>149618.12013157</v>
      </c>
      <c r="K61" s="5">
        <v>-1.43250518878402E-3</v>
      </c>
      <c r="L61" s="5">
        <v>-6.8155199996073803E-3</v>
      </c>
      <c r="M61" s="5">
        <v>-3.18436912676562E-3</v>
      </c>
      <c r="N61" s="5">
        <v>-2.85221965048836E-2</v>
      </c>
      <c r="O61" s="5">
        <v>117717.207045312</v>
      </c>
      <c r="P61" s="5">
        <v>76390.938151938302</v>
      </c>
      <c r="Q61" s="5">
        <v>-1.45621819520012E-3</v>
      </c>
      <c r="R61" s="5">
        <v>-6.9170091406823104E-3</v>
      </c>
      <c r="S61" s="5">
        <v>-3.2354210144468001E-3</v>
      </c>
      <c r="T61" s="5">
        <v>-2.8658001448792901E-2</v>
      </c>
    </row>
    <row r="62" spans="1:20" x14ac:dyDescent="0.2">
      <c r="A62" s="5">
        <v>1</v>
      </c>
      <c r="B62" s="5">
        <v>3.3000000000000002E-2</v>
      </c>
      <c r="C62" s="5">
        <v>178667.482050041</v>
      </c>
      <c r="D62" s="5">
        <v>76825.246161660994</v>
      </c>
      <c r="E62" s="5">
        <v>0</v>
      </c>
      <c r="F62" s="5">
        <v>0</v>
      </c>
      <c r="G62" s="5">
        <v>0</v>
      </c>
      <c r="H62" s="5">
        <v>0</v>
      </c>
      <c r="I62" s="5">
        <v>149765.17369130001</v>
      </c>
      <c r="J62" s="5">
        <v>149589.71660952599</v>
      </c>
      <c r="K62" s="5">
        <v>-1.32521928882745E-2</v>
      </c>
      <c r="L62" s="5">
        <v>-3.0668296128399299E-2</v>
      </c>
      <c r="M62" s="5">
        <v>-2.2762518683602E-2</v>
      </c>
      <c r="N62" s="5">
        <v>-3.2999999984927697E-2</v>
      </c>
      <c r="O62" s="5">
        <v>80165.283942704496</v>
      </c>
      <c r="P62" s="5">
        <v>78611.014385197705</v>
      </c>
      <c r="Q62" s="5">
        <v>-1.7610632332345898E-2</v>
      </c>
      <c r="R62" s="5">
        <v>0.23475236576935599</v>
      </c>
      <c r="S62" s="5">
        <v>-2.7163018470243199E-2</v>
      </c>
      <c r="T62" s="5">
        <v>0.35118952897004901</v>
      </c>
    </row>
    <row r="63" spans="1:20" x14ac:dyDescent="0.2">
      <c r="A63" s="5">
        <v>10</v>
      </c>
      <c r="B63" s="5">
        <v>3.3000000000000002E-2</v>
      </c>
      <c r="C63" s="5">
        <v>186313.706288021</v>
      </c>
      <c r="D63" s="5">
        <v>76834.266935285501</v>
      </c>
      <c r="E63" s="5">
        <v>0</v>
      </c>
      <c r="F63" s="5">
        <v>0</v>
      </c>
      <c r="G63" s="5">
        <v>0</v>
      </c>
      <c r="H63" s="5">
        <v>0</v>
      </c>
      <c r="I63" s="5">
        <v>151021.44700109199</v>
      </c>
      <c r="J63" s="5">
        <v>149582.704506957</v>
      </c>
      <c r="K63" s="5">
        <v>-3.2423944080623802E-2</v>
      </c>
      <c r="L63" s="5">
        <v>-3.2999999890098802E-2</v>
      </c>
      <c r="M63" s="5">
        <v>-3.29957778161203E-2</v>
      </c>
      <c r="N63" s="5">
        <v>-3.3000000000000099E-2</v>
      </c>
      <c r="O63" s="5">
        <v>80467.742519077103</v>
      </c>
      <c r="P63" s="5">
        <v>78768.787801272905</v>
      </c>
      <c r="Q63" s="5">
        <v>-3.2993412923621603E-2</v>
      </c>
      <c r="R63" s="5">
        <v>0.39762624424764298</v>
      </c>
      <c r="S63" s="5">
        <v>-3.2999999748793203E-2</v>
      </c>
      <c r="T63" s="5">
        <v>0.49874632627216198</v>
      </c>
    </row>
    <row r="64" spans="1:20" x14ac:dyDescent="0.2">
      <c r="A64" s="5">
        <v>100</v>
      </c>
      <c r="B64" s="5">
        <v>3.3000000000000002E-2</v>
      </c>
      <c r="C64" s="5">
        <v>186332.44576517801</v>
      </c>
      <c r="D64" s="5">
        <v>76834.129323361107</v>
      </c>
      <c r="E64" s="5">
        <v>0</v>
      </c>
      <c r="F64" s="5">
        <v>0</v>
      </c>
      <c r="G64" s="5">
        <v>0</v>
      </c>
      <c r="H64" s="5">
        <v>0</v>
      </c>
      <c r="I64" s="5">
        <v>163662.15416404401</v>
      </c>
      <c r="J64" s="5">
        <v>149453.37188371501</v>
      </c>
      <c r="K64" s="5">
        <v>-3.2999563895695999E-2</v>
      </c>
      <c r="L64" s="5">
        <v>-3.2999999999999897E-2</v>
      </c>
      <c r="M64" s="5">
        <v>-3.2999999998969798E-2</v>
      </c>
      <c r="N64" s="5">
        <v>-3.3000000000000099E-2</v>
      </c>
      <c r="O64" s="5">
        <v>86591.295621259997</v>
      </c>
      <c r="P64" s="5">
        <v>78494.721687470796</v>
      </c>
      <c r="Q64" s="5">
        <v>-3.2999999999999897E-2</v>
      </c>
      <c r="R64" s="5">
        <v>0.42682923206234302</v>
      </c>
      <c r="S64" s="5">
        <v>-3.3000000000000099E-2</v>
      </c>
      <c r="T64" s="5">
        <v>0.59222406704094499</v>
      </c>
    </row>
    <row r="65" spans="1:20" x14ac:dyDescent="0.2">
      <c r="A65" s="5">
        <v>9.999999999999989E-7</v>
      </c>
      <c r="B65" s="5">
        <v>3.6999999999999901E-2</v>
      </c>
      <c r="C65" s="5">
        <v>131252.31251651299</v>
      </c>
      <c r="D65" s="5">
        <v>76415.127615664605</v>
      </c>
      <c r="E65" s="5">
        <v>0</v>
      </c>
      <c r="F65" s="5">
        <v>0</v>
      </c>
      <c r="G65" s="5">
        <v>0</v>
      </c>
      <c r="H65" s="5">
        <v>0</v>
      </c>
      <c r="I65" s="5">
        <v>300944.43923535699</v>
      </c>
      <c r="J65" s="5">
        <v>146298.035400436</v>
      </c>
      <c r="K65" s="5">
        <v>-5.8762612586935199E-9</v>
      </c>
      <c r="L65" s="5">
        <v>-3.0670233040827101E-8</v>
      </c>
      <c r="M65" s="5">
        <v>-1.34413430923959E-8</v>
      </c>
      <c r="N65" s="5">
        <v>-2.6801859003612898E-7</v>
      </c>
      <c r="O65" s="5">
        <v>300944.43920695398</v>
      </c>
      <c r="P65" s="5">
        <v>75972.794433625197</v>
      </c>
      <c r="Q65" s="5">
        <v>-5.8762516758337496E-9</v>
      </c>
      <c r="R65" s="5">
        <v>-3.0670183024596002E-8</v>
      </c>
      <c r="S65" s="5">
        <v>-1.34413211725924E-8</v>
      </c>
      <c r="T65" s="5">
        <v>-2.6801815295971401E-7</v>
      </c>
    </row>
    <row r="66" spans="1:20" x14ac:dyDescent="0.2">
      <c r="A66" s="5">
        <v>1.0000000000000001E-5</v>
      </c>
      <c r="B66" s="5">
        <v>3.6999999999999901E-2</v>
      </c>
      <c r="C66" s="5">
        <v>86773.712896060402</v>
      </c>
      <c r="D66" s="5">
        <v>77935.685023350903</v>
      </c>
      <c r="E66" s="5">
        <v>0</v>
      </c>
      <c r="F66" s="5">
        <v>1.4201197676448001E-2</v>
      </c>
      <c r="G66" s="5">
        <v>0</v>
      </c>
      <c r="H66" s="5">
        <v>0.15283208191299599</v>
      </c>
      <c r="I66" s="5">
        <v>300786.21096694801</v>
      </c>
      <c r="J66" s="5">
        <v>146298.035400436</v>
      </c>
      <c r="K66" s="5">
        <v>-5.8763487925524798E-8</v>
      </c>
      <c r="L66" s="5">
        <v>-3.06705965499728E-7</v>
      </c>
      <c r="M66" s="5">
        <v>-1.3441530833039699E-7</v>
      </c>
      <c r="N66" s="5">
        <v>-2.6801395681184101E-6</v>
      </c>
      <c r="O66" s="5">
        <v>300786.20812668401</v>
      </c>
      <c r="P66" s="5">
        <v>75972.794433625197</v>
      </c>
      <c r="Q66" s="5">
        <v>-5.8762529642503197E-8</v>
      </c>
      <c r="R66" s="5">
        <v>-3.0670096392280202E-7</v>
      </c>
      <c r="S66" s="5">
        <v>-1.3441311636091399E-7</v>
      </c>
      <c r="T66" s="5">
        <v>-2.6800958634535098E-6</v>
      </c>
    </row>
    <row r="67" spans="1:20" x14ac:dyDescent="0.2">
      <c r="A67" s="5">
        <v>1E-4</v>
      </c>
      <c r="B67" s="5">
        <v>3.6999999999999901E-2</v>
      </c>
      <c r="C67" s="5">
        <v>79444.829849684902</v>
      </c>
      <c r="D67" s="5">
        <v>79006.938317382199</v>
      </c>
      <c r="E67" s="5">
        <v>0</v>
      </c>
      <c r="F67" s="5">
        <v>0.38324019705564399</v>
      </c>
      <c r="G67" s="5">
        <v>0</v>
      </c>
      <c r="H67" s="5">
        <v>0.47379777595677097</v>
      </c>
      <c r="I67" s="5">
        <v>299205.72834878101</v>
      </c>
      <c r="J67" s="5">
        <v>146298.035406701</v>
      </c>
      <c r="K67" s="5">
        <v>-5.8761359726041295E-7</v>
      </c>
      <c r="L67" s="5">
        <v>-3.0668552261024201E-6</v>
      </c>
      <c r="M67" s="5">
        <v>-1.3440919199396799E-6</v>
      </c>
      <c r="N67" s="5">
        <v>-2.67918020518173E-5</v>
      </c>
      <c r="O67" s="5">
        <v>299205.44456911198</v>
      </c>
      <c r="P67" s="5">
        <v>75972.7944430403</v>
      </c>
      <c r="Q67" s="5">
        <v>-5.8751809033031295E-7</v>
      </c>
      <c r="R67" s="5">
        <v>-3.0663567763986199E-6</v>
      </c>
      <c r="S67" s="5">
        <v>-1.3438734621938399E-6</v>
      </c>
      <c r="T67" s="5">
        <v>-2.6787449072877899E-5</v>
      </c>
    </row>
    <row r="68" spans="1:20" x14ac:dyDescent="0.2">
      <c r="A68" s="5">
        <v>1E-3</v>
      </c>
      <c r="B68" s="5">
        <v>3.6999999999999901E-2</v>
      </c>
      <c r="C68" s="5">
        <v>83264.907918710102</v>
      </c>
      <c r="D68" s="5">
        <v>78645.608883310997</v>
      </c>
      <c r="E68" s="5">
        <v>0</v>
      </c>
      <c r="F68" s="5">
        <v>0.42957354608979798</v>
      </c>
      <c r="G68" s="5">
        <v>0</v>
      </c>
      <c r="H68" s="5">
        <v>0.55791527677249397</v>
      </c>
      <c r="I68" s="5">
        <v>284212.15921726398</v>
      </c>
      <c r="J68" s="5">
        <v>146315.67824841299</v>
      </c>
      <c r="K68" s="5">
        <v>-6.20216753615928E-6</v>
      </c>
      <c r="L68" s="5">
        <v>-3.2359682269686602E-5</v>
      </c>
      <c r="M68" s="5">
        <v>-1.41852730571114E-5</v>
      </c>
      <c r="N68" s="5">
        <v>-2.8181696315763497E-4</v>
      </c>
      <c r="O68" s="5">
        <v>284185.61217010202</v>
      </c>
      <c r="P68" s="5">
        <v>75969.203128440495</v>
      </c>
      <c r="Q68" s="5">
        <v>-6.1915374453156902E-6</v>
      </c>
      <c r="R68" s="5">
        <v>-3.2304240270938502E-5</v>
      </c>
      <c r="S68" s="5">
        <v>-1.4160963182674099E-5</v>
      </c>
      <c r="T68" s="5">
        <v>-2.8133581344592999E-4</v>
      </c>
    </row>
    <row r="69" spans="1:20" x14ac:dyDescent="0.2">
      <c r="A69" s="5">
        <v>0.01</v>
      </c>
      <c r="B69" s="5">
        <v>3.6999999999999901E-2</v>
      </c>
      <c r="C69" s="5">
        <v>101089.266199919</v>
      </c>
      <c r="D69" s="5">
        <v>78205.871595291203</v>
      </c>
      <c r="E69" s="5">
        <v>0</v>
      </c>
      <c r="F69" s="5">
        <v>0</v>
      </c>
      <c r="G69" s="5">
        <v>0</v>
      </c>
      <c r="H69" s="5">
        <v>1.5512163892151599E-3</v>
      </c>
      <c r="I69" s="5">
        <v>202867.36747260299</v>
      </c>
      <c r="J69" s="5">
        <v>146527.25149784001</v>
      </c>
      <c r="K69" s="5">
        <v>-8.3578541579123702E-5</v>
      </c>
      <c r="L69" s="5">
        <v>-4.3411811479822902E-4</v>
      </c>
      <c r="M69" s="5">
        <v>-1.9089491327611301E-4</v>
      </c>
      <c r="N69" s="5">
        <v>-3.6233308486843399E-3</v>
      </c>
      <c r="O69" s="5">
        <v>200904.32984418399</v>
      </c>
      <c r="P69" s="5">
        <v>75944.122261286102</v>
      </c>
      <c r="Q69" s="5">
        <v>-8.2836165711353701E-5</v>
      </c>
      <c r="R69" s="5">
        <v>-4.30280666450701E-4</v>
      </c>
      <c r="S69" s="5">
        <v>-1.89201805192339E-4</v>
      </c>
      <c r="T69" s="5">
        <v>-3.5927575185033798E-3</v>
      </c>
    </row>
    <row r="70" spans="1:20" x14ac:dyDescent="0.2">
      <c r="A70" s="5">
        <v>0.1</v>
      </c>
      <c r="B70" s="5">
        <v>3.6999999999999901E-2</v>
      </c>
      <c r="C70" s="5">
        <v>140356.30768500001</v>
      </c>
      <c r="D70" s="5">
        <v>77010.302690448807</v>
      </c>
      <c r="E70" s="5">
        <v>0</v>
      </c>
      <c r="F70" s="5">
        <v>0</v>
      </c>
      <c r="G70" s="5">
        <v>0</v>
      </c>
      <c r="H70" s="5">
        <v>0</v>
      </c>
      <c r="I70" s="5">
        <v>148604.289179869</v>
      </c>
      <c r="J70" s="5">
        <v>147079.331374339</v>
      </c>
      <c r="K70" s="5">
        <v>-1.4372781413972799E-3</v>
      </c>
      <c r="L70" s="5">
        <v>-6.9049419905211403E-3</v>
      </c>
      <c r="M70" s="5">
        <v>-3.20467349641214E-3</v>
      </c>
      <c r="N70" s="5">
        <v>-3.0795424079343402E-2</v>
      </c>
      <c r="O70" s="5">
        <v>117688.17187510199</v>
      </c>
      <c r="P70" s="5">
        <v>76359.1794151949</v>
      </c>
      <c r="Q70" s="5">
        <v>-1.4599961592639201E-3</v>
      </c>
      <c r="R70" s="5">
        <v>-7.0042588042043396E-3</v>
      </c>
      <c r="S70" s="5">
        <v>-3.25390155817491E-3</v>
      </c>
      <c r="T70" s="5">
        <v>-3.09575035986564E-2</v>
      </c>
    </row>
    <row r="71" spans="1:20" x14ac:dyDescent="0.2">
      <c r="A71" s="5">
        <v>1</v>
      </c>
      <c r="B71" s="5">
        <v>3.6999999999999901E-2</v>
      </c>
      <c r="C71" s="5">
        <v>178667.482050041</v>
      </c>
      <c r="D71" s="5">
        <v>76825.246161660994</v>
      </c>
      <c r="E71" s="5">
        <v>0</v>
      </c>
      <c r="F71" s="5">
        <v>0</v>
      </c>
      <c r="G71" s="5">
        <v>0</v>
      </c>
      <c r="H71" s="5">
        <v>0</v>
      </c>
      <c r="I71" s="5">
        <v>147228.65492422599</v>
      </c>
      <c r="J71" s="5">
        <v>147055.52388323599</v>
      </c>
      <c r="K71" s="5">
        <v>-1.37496376986521E-2</v>
      </c>
      <c r="L71" s="5">
        <v>-3.3643813715008103E-2</v>
      </c>
      <c r="M71" s="5">
        <v>-2.4173246966382501E-2</v>
      </c>
      <c r="N71" s="5">
        <v>-3.69999998791362E-2</v>
      </c>
      <c r="O71" s="5">
        <v>80153.785837367497</v>
      </c>
      <c r="P71" s="5">
        <v>78586.698846337895</v>
      </c>
      <c r="Q71" s="5">
        <v>-1.8275188560132199E-2</v>
      </c>
      <c r="R71" s="5">
        <v>0.23354329363682499</v>
      </c>
      <c r="S71" s="5">
        <v>-2.9129971668828001E-2</v>
      </c>
      <c r="T71" s="5">
        <v>0.34992081435516498</v>
      </c>
    </row>
    <row r="72" spans="1:20" x14ac:dyDescent="0.2">
      <c r="A72" s="5">
        <v>10</v>
      </c>
      <c r="B72" s="5">
        <v>3.6999999999999901E-2</v>
      </c>
      <c r="C72" s="5">
        <v>186313.706288021</v>
      </c>
      <c r="D72" s="5">
        <v>76834.266935285501</v>
      </c>
      <c r="E72" s="5">
        <v>0</v>
      </c>
      <c r="F72" s="5">
        <v>0</v>
      </c>
      <c r="G72" s="5">
        <v>0</v>
      </c>
      <c r="H72" s="5">
        <v>0</v>
      </c>
      <c r="I72" s="5">
        <v>148374.50423294</v>
      </c>
      <c r="J72" s="5">
        <v>147048.01514839099</v>
      </c>
      <c r="K72" s="5">
        <v>-3.6090460230519997E-2</v>
      </c>
      <c r="L72" s="5">
        <v>-3.6999999399823902E-2</v>
      </c>
      <c r="M72" s="5">
        <v>-3.6990104416662603E-2</v>
      </c>
      <c r="N72" s="5">
        <v>-3.6999999999999901E-2</v>
      </c>
      <c r="O72" s="5">
        <v>80434.164039441297</v>
      </c>
      <c r="P72" s="5">
        <v>78747.685502646098</v>
      </c>
      <c r="Q72" s="5">
        <v>-3.69823053229257E-2</v>
      </c>
      <c r="R72" s="5">
        <v>0.39860971511222798</v>
      </c>
      <c r="S72" s="5">
        <v>-3.6999998127804197E-2</v>
      </c>
      <c r="T72" s="5">
        <v>0.49575053798570601</v>
      </c>
    </row>
    <row r="73" spans="1:20" x14ac:dyDescent="0.2">
      <c r="A73" s="5">
        <v>100</v>
      </c>
      <c r="B73" s="5">
        <v>3.6999999999999901E-2</v>
      </c>
      <c r="C73" s="5">
        <v>186332.44576517801</v>
      </c>
      <c r="D73" s="5">
        <v>76834.129323361107</v>
      </c>
      <c r="E73" s="5">
        <v>0</v>
      </c>
      <c r="F73" s="5">
        <v>0</v>
      </c>
      <c r="G73" s="5">
        <v>0</v>
      </c>
      <c r="H73" s="5">
        <v>0</v>
      </c>
      <c r="I73" s="5">
        <v>160232.892601823</v>
      </c>
      <c r="J73" s="5">
        <v>146907.98802562099</v>
      </c>
      <c r="K73" s="5">
        <v>-3.6999362796626502E-2</v>
      </c>
      <c r="L73" s="5">
        <v>-3.6999999999999797E-2</v>
      </c>
      <c r="M73" s="5">
        <v>-3.6999999997922202E-2</v>
      </c>
      <c r="N73" s="5">
        <v>-3.6999999999999998E-2</v>
      </c>
      <c r="O73" s="5">
        <v>86645.282853177006</v>
      </c>
      <c r="P73" s="5">
        <v>78471.4970149851</v>
      </c>
      <c r="Q73" s="5">
        <v>-3.69999999999997E-2</v>
      </c>
      <c r="R73" s="5">
        <v>0.47567438858810401</v>
      </c>
      <c r="S73" s="5">
        <v>-3.6999999999999901E-2</v>
      </c>
      <c r="T73" s="5">
        <v>0.59152483501273101</v>
      </c>
    </row>
    <row r="74" spans="1:20" x14ac:dyDescent="0.2">
      <c r="A74" s="5">
        <v>9.999999999999989E-7</v>
      </c>
      <c r="B74" s="5">
        <v>4.1000000000000002E-2</v>
      </c>
      <c r="C74" s="5">
        <v>131252.31251651299</v>
      </c>
      <c r="D74" s="5">
        <v>76415.127615664605</v>
      </c>
      <c r="E74" s="5">
        <v>0</v>
      </c>
      <c r="F74" s="5">
        <v>0</v>
      </c>
      <c r="G74" s="5">
        <v>0</v>
      </c>
      <c r="H74" s="5">
        <v>0</v>
      </c>
      <c r="I74" s="5">
        <v>300944.43923240801</v>
      </c>
      <c r="J74" s="5">
        <v>143989.661220301</v>
      </c>
      <c r="K74" s="5">
        <v>-5.8762603097864502E-9</v>
      </c>
      <c r="L74" s="5">
        <v>-3.0670229100160097E-8</v>
      </c>
      <c r="M74" s="5">
        <v>-1.3441341057193E-8</v>
      </c>
      <c r="N74" s="5">
        <v>-2.6801864025854498E-7</v>
      </c>
      <c r="O74" s="5">
        <v>300944.43920677598</v>
      </c>
      <c r="P74" s="5">
        <v>75958.638202492395</v>
      </c>
      <c r="Q74" s="5">
        <v>-5.8762516618395196E-9</v>
      </c>
      <c r="R74" s="5">
        <v>-3.0670183963556601E-8</v>
      </c>
      <c r="S74" s="5">
        <v>-1.3441321275905901E-8</v>
      </c>
      <c r="T74" s="5">
        <v>-2.6801824582344199E-7</v>
      </c>
    </row>
    <row r="75" spans="1:20" x14ac:dyDescent="0.2">
      <c r="A75" s="5">
        <v>1.0000000000000001E-5</v>
      </c>
      <c r="B75" s="5">
        <v>4.1000000000000002E-2</v>
      </c>
      <c r="C75" s="5">
        <v>86773.712896060402</v>
      </c>
      <c r="D75" s="5">
        <v>77935.685023350903</v>
      </c>
      <c r="E75" s="5">
        <v>0</v>
      </c>
      <c r="F75" s="5">
        <v>1.4201197676448001E-2</v>
      </c>
      <c r="G75" s="5">
        <v>0</v>
      </c>
      <c r="H75" s="5">
        <v>0.15283208191299599</v>
      </c>
      <c r="I75" s="5">
        <v>300786.21067210298</v>
      </c>
      <c r="J75" s="5">
        <v>143989.661220301</v>
      </c>
      <c r="K75" s="5">
        <v>-5.8763393040565398E-8</v>
      </c>
      <c r="L75" s="5">
        <v>-3.06705571468498E-7</v>
      </c>
      <c r="M75" s="5">
        <v>-1.34415104824025E-7</v>
      </c>
      <c r="N75" s="5">
        <v>-2.68014459078097E-6</v>
      </c>
      <c r="O75" s="5">
        <v>300786.20810893102</v>
      </c>
      <c r="P75" s="5">
        <v>75958.638202492395</v>
      </c>
      <c r="Q75" s="5">
        <v>-5.8762528248280997E-8</v>
      </c>
      <c r="R75" s="5">
        <v>-3.0670105784578297E-7</v>
      </c>
      <c r="S75" s="5">
        <v>-1.3441312670415901E-7</v>
      </c>
      <c r="T75" s="5">
        <v>-2.6801051496946698E-6</v>
      </c>
    </row>
    <row r="76" spans="1:20" x14ac:dyDescent="0.2">
      <c r="A76" s="5">
        <v>1E-4</v>
      </c>
      <c r="B76" s="5">
        <v>4.1000000000000002E-2</v>
      </c>
      <c r="C76" s="5">
        <v>79444.829849684902</v>
      </c>
      <c r="D76" s="5">
        <v>79006.938317382199</v>
      </c>
      <c r="E76" s="5">
        <v>0</v>
      </c>
      <c r="F76" s="5">
        <v>0.38324019705564399</v>
      </c>
      <c r="G76" s="5">
        <v>0</v>
      </c>
      <c r="H76" s="5">
        <v>0.47379777595677097</v>
      </c>
      <c r="I76" s="5">
        <v>299205.69890495698</v>
      </c>
      <c r="J76" s="5">
        <v>143989.661203728</v>
      </c>
      <c r="K76" s="5">
        <v>-5.8760414593406505E-7</v>
      </c>
      <c r="L76" s="5">
        <v>-3.06681601866642E-6</v>
      </c>
      <c r="M76" s="5">
        <v>-1.3440716545861001E-6</v>
      </c>
      <c r="N76" s="5">
        <v>-2.67923058204707E-5</v>
      </c>
      <c r="O76" s="5">
        <v>299205.44280153798</v>
      </c>
      <c r="P76" s="5">
        <v>75958.638384281396</v>
      </c>
      <c r="Q76" s="5">
        <v>-5.8751795659036704E-7</v>
      </c>
      <c r="R76" s="5">
        <v>-3.0663661943535998E-6</v>
      </c>
      <c r="S76" s="5">
        <v>-1.3438745090175699E-6</v>
      </c>
      <c r="T76" s="5">
        <v>-2.6788377238123601E-5</v>
      </c>
    </row>
    <row r="77" spans="1:20" x14ac:dyDescent="0.2">
      <c r="A77" s="5">
        <v>1E-3</v>
      </c>
      <c r="B77" s="5">
        <v>4.1000000000000002E-2</v>
      </c>
      <c r="C77" s="5">
        <v>83264.907918710102</v>
      </c>
      <c r="D77" s="5">
        <v>78645.608883310997</v>
      </c>
      <c r="E77" s="5">
        <v>0</v>
      </c>
      <c r="F77" s="5">
        <v>0.42957354608979798</v>
      </c>
      <c r="G77" s="5">
        <v>0</v>
      </c>
      <c r="H77" s="5">
        <v>0.55791527677249397</v>
      </c>
      <c r="I77" s="5">
        <v>284209.39086778503</v>
      </c>
      <c r="J77" s="5">
        <v>144005.86400019799</v>
      </c>
      <c r="K77" s="5">
        <v>-6.2010992160849798E-6</v>
      </c>
      <c r="L77" s="5">
        <v>-3.2355239442384503E-5</v>
      </c>
      <c r="M77" s="5">
        <v>-1.41829809505078E-5</v>
      </c>
      <c r="N77" s="5">
        <v>-2.8187246981676401E-4</v>
      </c>
      <c r="O77" s="5">
        <v>284185.41944686201</v>
      </c>
      <c r="P77" s="5">
        <v>75955.099032710496</v>
      </c>
      <c r="Q77" s="5">
        <v>-6.19151623585218E-6</v>
      </c>
      <c r="R77" s="5">
        <v>-3.2305255193369498E-5</v>
      </c>
      <c r="S77" s="5">
        <v>-1.4161065233089999E-5</v>
      </c>
      <c r="T77" s="5">
        <v>-2.8143839143142998E-4</v>
      </c>
    </row>
    <row r="78" spans="1:20" x14ac:dyDescent="0.2">
      <c r="A78" s="5">
        <v>0.01</v>
      </c>
      <c r="B78" s="5">
        <v>4.1000000000000002E-2</v>
      </c>
      <c r="C78" s="5">
        <v>101089.266199919</v>
      </c>
      <c r="D78" s="5">
        <v>78205.871595291203</v>
      </c>
      <c r="E78" s="5">
        <v>0</v>
      </c>
      <c r="F78" s="5">
        <v>0</v>
      </c>
      <c r="G78" s="5">
        <v>0</v>
      </c>
      <c r="H78" s="5">
        <v>1.5512163892151599E-3</v>
      </c>
      <c r="I78" s="5">
        <v>202669.31728320499</v>
      </c>
      <c r="J78" s="5">
        <v>144208.69152375101</v>
      </c>
      <c r="K78" s="5">
        <v>-8.3525110098107196E-5</v>
      </c>
      <c r="L78" s="5">
        <v>-4.3404677389729802E-4</v>
      </c>
      <c r="M78" s="5">
        <v>-1.90800566001196E-4</v>
      </c>
      <c r="N78" s="5">
        <v>-3.63896555513435E-3</v>
      </c>
      <c r="O78" s="5">
        <v>200885.16992030601</v>
      </c>
      <c r="P78" s="5">
        <v>75926.266388872798</v>
      </c>
      <c r="Q78" s="5">
        <v>-8.2842326657340097E-5</v>
      </c>
      <c r="R78" s="5">
        <v>-4.3051404309237798E-4</v>
      </c>
      <c r="S78" s="5">
        <v>-1.89242920651697E-4</v>
      </c>
      <c r="T78" s="5">
        <v>-3.6105655270579299E-3</v>
      </c>
    </row>
    <row r="79" spans="1:20" x14ac:dyDescent="0.2">
      <c r="A79" s="5">
        <v>0.1</v>
      </c>
      <c r="B79" s="5">
        <v>4.1000000000000002E-2</v>
      </c>
      <c r="C79" s="5">
        <v>140356.30768500001</v>
      </c>
      <c r="D79" s="5">
        <v>77010.302690448807</v>
      </c>
      <c r="E79" s="5">
        <v>0</v>
      </c>
      <c r="F79" s="5">
        <v>0</v>
      </c>
      <c r="G79" s="5">
        <v>0</v>
      </c>
      <c r="H79" s="5">
        <v>0</v>
      </c>
      <c r="I79" s="5">
        <v>146684.95609792499</v>
      </c>
      <c r="J79" s="5">
        <v>144786.73994419101</v>
      </c>
      <c r="K79" s="5">
        <v>-1.4416602428628099E-3</v>
      </c>
      <c r="L79" s="5">
        <v>-6.9804891899692299E-3</v>
      </c>
      <c r="M79" s="5">
        <v>-3.2222968307055598E-3</v>
      </c>
      <c r="N79" s="5">
        <v>-3.2845806864008301E-2</v>
      </c>
      <c r="O79" s="5">
        <v>117650.847068426</v>
      </c>
      <c r="P79" s="5">
        <v>76332.922396831404</v>
      </c>
      <c r="Q79" s="5">
        <v>-1.4637028376193999E-3</v>
      </c>
      <c r="R79" s="5">
        <v>-7.0785337971039598E-3</v>
      </c>
      <c r="S79" s="5">
        <v>-3.2703142565918002E-3</v>
      </c>
      <c r="T79" s="5">
        <v>-3.3033994912048698E-2</v>
      </c>
    </row>
    <row r="80" spans="1:20" x14ac:dyDescent="0.2">
      <c r="A80" s="5">
        <v>1</v>
      </c>
      <c r="B80" s="5">
        <v>4.1000000000000002E-2</v>
      </c>
      <c r="C80" s="5">
        <v>178667.482050041</v>
      </c>
      <c r="D80" s="5">
        <v>76825.246161660994</v>
      </c>
      <c r="E80" s="5">
        <v>0</v>
      </c>
      <c r="F80" s="5">
        <v>0</v>
      </c>
      <c r="G80" s="5">
        <v>0</v>
      </c>
      <c r="H80" s="5">
        <v>0</v>
      </c>
      <c r="I80" s="5">
        <v>144936.30360973199</v>
      </c>
      <c r="J80" s="5">
        <v>144761.970997839</v>
      </c>
      <c r="K80" s="5">
        <v>-1.41593303745144E-2</v>
      </c>
      <c r="L80" s="5">
        <v>-3.6414385227665297E-2</v>
      </c>
      <c r="M80" s="5">
        <v>-2.5400033327508901E-2</v>
      </c>
      <c r="N80" s="5">
        <v>-4.0999999308701698E-2</v>
      </c>
      <c r="O80" s="5">
        <v>80141.314196755906</v>
      </c>
      <c r="P80" s="5">
        <v>78561.713093136204</v>
      </c>
      <c r="Q80" s="5">
        <v>-1.8821044656059199E-2</v>
      </c>
      <c r="R80" s="5">
        <v>0.23153864185506101</v>
      </c>
      <c r="S80" s="5">
        <v>-3.08619191207288E-2</v>
      </c>
      <c r="T80" s="5">
        <v>0.34848116249015298</v>
      </c>
    </row>
    <row r="81" spans="1:20" x14ac:dyDescent="0.2">
      <c r="A81" s="5">
        <v>10</v>
      </c>
      <c r="B81" s="5">
        <v>4.1000000000000002E-2</v>
      </c>
      <c r="C81" s="5">
        <v>186313.706288021</v>
      </c>
      <c r="D81" s="5">
        <v>76834.266935285501</v>
      </c>
      <c r="E81" s="5">
        <v>0</v>
      </c>
      <c r="F81" s="5">
        <v>0</v>
      </c>
      <c r="G81" s="5">
        <v>0</v>
      </c>
      <c r="H81" s="5">
        <v>0</v>
      </c>
      <c r="I81" s="5">
        <v>146061.63903595699</v>
      </c>
      <c r="J81" s="5">
        <v>144760.31185516299</v>
      </c>
      <c r="K81" s="5">
        <v>-3.9645052618241902E-2</v>
      </c>
      <c r="L81" s="5">
        <v>-4.0999997365493E-2</v>
      </c>
      <c r="M81" s="5">
        <v>-4.0979185836694798E-2</v>
      </c>
      <c r="N81" s="5">
        <v>-4.1000000000000002E-2</v>
      </c>
      <c r="O81" s="5">
        <v>80431.471514542194</v>
      </c>
      <c r="P81" s="5">
        <v>78726.690534920301</v>
      </c>
      <c r="Q81" s="5">
        <v>-4.09601197172706E-2</v>
      </c>
      <c r="R81" s="5">
        <v>0.39937772175958802</v>
      </c>
      <c r="S81" s="5">
        <v>-4.0999990355028298E-2</v>
      </c>
      <c r="T81" s="5">
        <v>0.49683905851626903</v>
      </c>
    </row>
    <row r="82" spans="1:20" x14ac:dyDescent="0.2">
      <c r="A82" s="5">
        <v>100</v>
      </c>
      <c r="B82" s="5">
        <v>4.1000000000000002E-2</v>
      </c>
      <c r="C82" s="5">
        <v>186332.44576517801</v>
      </c>
      <c r="D82" s="5">
        <v>76834.129323361107</v>
      </c>
      <c r="E82" s="5">
        <v>0</v>
      </c>
      <c r="F82" s="5">
        <v>0</v>
      </c>
      <c r="G82" s="5">
        <v>0</v>
      </c>
      <c r="H82" s="5">
        <v>0</v>
      </c>
      <c r="I82" s="5">
        <v>156830.797064977</v>
      </c>
      <c r="J82" s="5">
        <v>144630.343049585</v>
      </c>
      <c r="K82" s="5">
        <v>-4.0999101193378802E-2</v>
      </c>
      <c r="L82" s="5">
        <v>-4.0999999999999898E-2</v>
      </c>
      <c r="M82" s="5">
        <v>-4.09999999960984E-2</v>
      </c>
      <c r="N82" s="5">
        <v>-4.1000000000000002E-2</v>
      </c>
      <c r="O82" s="5">
        <v>86635.719783716893</v>
      </c>
      <c r="P82" s="5">
        <v>78454.024230979703</v>
      </c>
      <c r="Q82" s="5">
        <v>-4.09999999999998E-2</v>
      </c>
      <c r="R82" s="5">
        <v>0.48307803583127301</v>
      </c>
      <c r="S82" s="5">
        <v>-4.1000000000000002E-2</v>
      </c>
      <c r="T82" s="5">
        <v>0.58659691369091205</v>
      </c>
    </row>
    <row r="83" spans="1:20" x14ac:dyDescent="0.2">
      <c r="A83" s="5">
        <v>9.999999999999989E-7</v>
      </c>
      <c r="B83" s="5">
        <v>4.4999999999999901E-2</v>
      </c>
      <c r="C83" s="5">
        <v>131252.31251651299</v>
      </c>
      <c r="D83" s="5">
        <v>76415.127615664605</v>
      </c>
      <c r="E83" s="5">
        <v>0</v>
      </c>
      <c r="F83" s="5">
        <v>0</v>
      </c>
      <c r="G83" s="5">
        <v>0</v>
      </c>
      <c r="H83" s="5">
        <v>0</v>
      </c>
      <c r="I83" s="5">
        <v>300944.43922998401</v>
      </c>
      <c r="J83" s="5">
        <v>141903.10752522401</v>
      </c>
      <c r="K83" s="5">
        <v>-5.8762595295734804E-9</v>
      </c>
      <c r="L83" s="5">
        <v>-3.0670225860052901E-8</v>
      </c>
      <c r="M83" s="5">
        <v>-1.34413393838029E-8</v>
      </c>
      <c r="N83" s="5">
        <v>-2.6801868155249801E-7</v>
      </c>
      <c r="O83" s="5">
        <v>300944.43920662999</v>
      </c>
      <c r="P83" s="5">
        <v>75944.519851376506</v>
      </c>
      <c r="Q83" s="5">
        <v>-5.8762516503327499E-9</v>
      </c>
      <c r="R83" s="5">
        <v>-3.0670184735588599E-8</v>
      </c>
      <c r="S83" s="5">
        <v>-1.34413213608515E-8</v>
      </c>
      <c r="T83" s="5">
        <v>-2.68018322178074E-7</v>
      </c>
    </row>
    <row r="84" spans="1:20" x14ac:dyDescent="0.2">
      <c r="A84" s="5">
        <v>1.0000000000000001E-5</v>
      </c>
      <c r="B84" s="5">
        <v>4.4999999999999901E-2</v>
      </c>
      <c r="C84" s="5">
        <v>86773.712896060402</v>
      </c>
      <c r="D84" s="5">
        <v>77935.685023350903</v>
      </c>
      <c r="E84" s="5">
        <v>0</v>
      </c>
      <c r="F84" s="5">
        <v>1.4201197676448001E-2</v>
      </c>
      <c r="G84" s="5">
        <v>0</v>
      </c>
      <c r="H84" s="5">
        <v>0.15283208191299599</v>
      </c>
      <c r="I84" s="5">
        <v>300786.21042967198</v>
      </c>
      <c r="J84" s="5">
        <v>141903.10752522401</v>
      </c>
      <c r="K84" s="5">
        <v>-5.8763315023553001E-8</v>
      </c>
      <c r="L84" s="5">
        <v>-3.06705247484241E-7</v>
      </c>
      <c r="M84" s="5">
        <v>-1.34414937495375E-7</v>
      </c>
      <c r="N84" s="5">
        <v>-2.6801487204898498E-6</v>
      </c>
      <c r="O84" s="5">
        <v>300786.20809433301</v>
      </c>
      <c r="P84" s="5">
        <v>75944.519851376506</v>
      </c>
      <c r="Q84" s="5">
        <v>-5.87625271014773E-8</v>
      </c>
      <c r="R84" s="5">
        <v>-3.06701135069047E-7</v>
      </c>
      <c r="S84" s="5">
        <v>-1.3441313520759101E-7</v>
      </c>
      <c r="T84" s="5">
        <v>-2.6801127850597701E-6</v>
      </c>
    </row>
    <row r="85" spans="1:20" x14ac:dyDescent="0.2">
      <c r="A85" s="5">
        <v>1E-4</v>
      </c>
      <c r="B85" s="5">
        <v>4.4999999999999901E-2</v>
      </c>
      <c r="C85" s="5">
        <v>79444.829849684902</v>
      </c>
      <c r="D85" s="5">
        <v>79006.938317382199</v>
      </c>
      <c r="E85" s="5">
        <v>0</v>
      </c>
      <c r="F85" s="5">
        <v>0.38324019705564399</v>
      </c>
      <c r="G85" s="5">
        <v>0</v>
      </c>
      <c r="H85" s="5">
        <v>0.47379777595677097</v>
      </c>
      <c r="I85" s="5">
        <v>299205.67469019402</v>
      </c>
      <c r="J85" s="5">
        <v>141903.10747532701</v>
      </c>
      <c r="K85" s="5">
        <v>-5.8759637448638101E-7</v>
      </c>
      <c r="L85" s="5">
        <v>-3.06678377911038E-6</v>
      </c>
      <c r="M85" s="5">
        <v>-1.3440549910795801E-6</v>
      </c>
      <c r="N85" s="5">
        <v>-2.67927200006051E-5</v>
      </c>
      <c r="O85" s="5">
        <v>299205.44134858099</v>
      </c>
      <c r="P85" s="5">
        <v>75944.519851546997</v>
      </c>
      <c r="Q85" s="5">
        <v>-5.8751784611766E-7</v>
      </c>
      <c r="R85" s="5">
        <v>-3.0663739353689298E-6</v>
      </c>
      <c r="S85" s="5">
        <v>-1.34387536857496E-6</v>
      </c>
      <c r="T85" s="5">
        <v>-2.67891404044886E-5</v>
      </c>
    </row>
    <row r="86" spans="1:20" x14ac:dyDescent="0.2">
      <c r="A86" s="5">
        <v>1E-3</v>
      </c>
      <c r="B86" s="5">
        <v>4.4999999999999901E-2</v>
      </c>
      <c r="C86" s="5">
        <v>83264.907918710102</v>
      </c>
      <c r="D86" s="5">
        <v>78645.608883310997</v>
      </c>
      <c r="E86" s="5">
        <v>0</v>
      </c>
      <c r="F86" s="5">
        <v>0.42957354608979798</v>
      </c>
      <c r="G86" s="5">
        <v>0</v>
      </c>
      <c r="H86" s="5">
        <v>0.55791527677249397</v>
      </c>
      <c r="I86" s="5">
        <v>284207.11210556299</v>
      </c>
      <c r="J86" s="5">
        <v>141918.12701081799</v>
      </c>
      <c r="K86" s="5">
        <v>-6.2002199641712501E-6</v>
      </c>
      <c r="L86" s="5">
        <v>-3.2351581429204102E-5</v>
      </c>
      <c r="M86" s="5">
        <v>-1.4181094294625001E-5</v>
      </c>
      <c r="N86" s="5">
        <v>-2.8191805349970302E-4</v>
      </c>
      <c r="O86" s="5">
        <v>284185.25976818998</v>
      </c>
      <c r="P86" s="5">
        <v>75941.023206629601</v>
      </c>
      <c r="Q86" s="5">
        <v>-6.1914979626060596E-6</v>
      </c>
      <c r="R86" s="5">
        <v>-3.2306085351401103E-5</v>
      </c>
      <c r="S86" s="5">
        <v>-1.41611472318424E-5</v>
      </c>
      <c r="T86" s="5">
        <v>-2.8152273208246901E-4</v>
      </c>
    </row>
    <row r="87" spans="1:20" x14ac:dyDescent="0.2">
      <c r="A87" s="5">
        <v>0.01</v>
      </c>
      <c r="B87" s="5">
        <v>4.4999999999999901E-2</v>
      </c>
      <c r="C87" s="5">
        <v>101089.266199919</v>
      </c>
      <c r="D87" s="5">
        <v>78205.871595291203</v>
      </c>
      <c r="E87" s="5">
        <v>0</v>
      </c>
      <c r="F87" s="5">
        <v>0</v>
      </c>
      <c r="G87" s="5">
        <v>0</v>
      </c>
      <c r="H87" s="5">
        <v>1.5512163892151599E-3</v>
      </c>
      <c r="I87" s="5">
        <v>202509.027124644</v>
      </c>
      <c r="J87" s="5">
        <v>142113.28043778701</v>
      </c>
      <c r="K87" s="5">
        <v>-8.3468419013734498E-5</v>
      </c>
      <c r="L87" s="5">
        <v>-4.3392174358062002E-4</v>
      </c>
      <c r="M87" s="5">
        <v>-1.90693827774232E-4</v>
      </c>
      <c r="N87" s="5">
        <v>-3.6513411257654699E-3</v>
      </c>
      <c r="O87" s="5">
        <v>200875.23936081401</v>
      </c>
      <c r="P87" s="5">
        <v>75912.218573303195</v>
      </c>
      <c r="Q87" s="5">
        <v>-8.2829046203818701E-5</v>
      </c>
      <c r="R87" s="5">
        <v>-4.3061103861849102E-4</v>
      </c>
      <c r="S87" s="5">
        <v>-1.8923486861518001E-4</v>
      </c>
      <c r="T87" s="5">
        <v>-3.6245267932368099E-3</v>
      </c>
    </row>
    <row r="88" spans="1:20" x14ac:dyDescent="0.2">
      <c r="A88" s="5">
        <v>0.1</v>
      </c>
      <c r="B88" s="5">
        <v>4.4999999999999901E-2</v>
      </c>
      <c r="C88" s="5">
        <v>140356.30768500001</v>
      </c>
      <c r="D88" s="5">
        <v>77010.302690448807</v>
      </c>
      <c r="E88" s="5">
        <v>0</v>
      </c>
      <c r="F88" s="5">
        <v>0</v>
      </c>
      <c r="G88" s="5">
        <v>0</v>
      </c>
      <c r="H88" s="5">
        <v>0</v>
      </c>
      <c r="I88" s="5">
        <v>144991.03487898799</v>
      </c>
      <c r="J88" s="5">
        <v>142721.32880109301</v>
      </c>
      <c r="K88" s="5">
        <v>-1.44439724454642E-3</v>
      </c>
      <c r="L88" s="5">
        <v>-7.03953495334542E-3</v>
      </c>
      <c r="M88" s="5">
        <v>-3.2349681140943598E-3</v>
      </c>
      <c r="N88" s="5">
        <v>-3.4687698796649201E-2</v>
      </c>
      <c r="O88" s="5">
        <v>117623.231279428</v>
      </c>
      <c r="P88" s="5">
        <v>76314.376746248905</v>
      </c>
      <c r="Q88" s="5">
        <v>-1.4661210037335401E-3</v>
      </c>
      <c r="R88" s="5">
        <v>-7.1375479802340703E-3</v>
      </c>
      <c r="S88" s="5">
        <v>-3.2824974184552098E-3</v>
      </c>
      <c r="T88" s="5">
        <v>-3.49027503415466E-2</v>
      </c>
    </row>
    <row r="89" spans="1:20" x14ac:dyDescent="0.2">
      <c r="A89" s="5">
        <v>1</v>
      </c>
      <c r="B89" s="5">
        <v>4.4999999999999901E-2</v>
      </c>
      <c r="C89" s="5">
        <v>178667.482050041</v>
      </c>
      <c r="D89" s="5">
        <v>76825.246161660994</v>
      </c>
      <c r="E89" s="5">
        <v>0</v>
      </c>
      <c r="F89" s="5">
        <v>0</v>
      </c>
      <c r="G89" s="5">
        <v>0</v>
      </c>
      <c r="H89" s="5">
        <v>0</v>
      </c>
      <c r="I89" s="5">
        <v>142865.65669089899</v>
      </c>
      <c r="J89" s="5">
        <v>142695.68258501199</v>
      </c>
      <c r="K89" s="5">
        <v>-1.45397385809511E-2</v>
      </c>
      <c r="L89" s="5">
        <v>-3.9026164007463698E-2</v>
      </c>
      <c r="M89" s="5">
        <v>-2.6525663212614198E-2</v>
      </c>
      <c r="N89" s="5">
        <v>-4.4999997064366998E-2</v>
      </c>
      <c r="O89" s="5">
        <v>80127.579324389197</v>
      </c>
      <c r="P89" s="5">
        <v>78536.517243707494</v>
      </c>
      <c r="Q89" s="5">
        <v>-1.93029484107601E-2</v>
      </c>
      <c r="R89" s="5">
        <v>0.23057462062062201</v>
      </c>
      <c r="S89" s="5">
        <v>-3.2423404534281497E-2</v>
      </c>
      <c r="T89" s="5">
        <v>0.347387504710305</v>
      </c>
    </row>
    <row r="90" spans="1:20" x14ac:dyDescent="0.2">
      <c r="A90" s="5">
        <v>10</v>
      </c>
      <c r="B90" s="5">
        <v>4.4999999999999901E-2</v>
      </c>
      <c r="C90" s="5">
        <v>186313.706288021</v>
      </c>
      <c r="D90" s="5">
        <v>76834.266935285501</v>
      </c>
      <c r="E90" s="5">
        <v>0</v>
      </c>
      <c r="F90" s="5">
        <v>0</v>
      </c>
      <c r="G90" s="5">
        <v>0</v>
      </c>
      <c r="H90" s="5">
        <v>0</v>
      </c>
      <c r="I90" s="5">
        <v>143984.15764573601</v>
      </c>
      <c r="J90" s="5">
        <v>142687.146716991</v>
      </c>
      <c r="K90" s="5">
        <v>-4.3082431365405197E-2</v>
      </c>
      <c r="L90" s="5">
        <v>-4.4999990561981E-2</v>
      </c>
      <c r="M90" s="5">
        <v>-4.4960329039575503E-2</v>
      </c>
      <c r="N90" s="5">
        <v>-4.50000000000002E-2</v>
      </c>
      <c r="O90" s="5">
        <v>80338.878506873007</v>
      </c>
      <c r="P90" s="5">
        <v>78706.151073136207</v>
      </c>
      <c r="Q90" s="5">
        <v>-4.4920042181732102E-2</v>
      </c>
      <c r="R90" s="5">
        <v>0.39666103766208299</v>
      </c>
      <c r="S90" s="5">
        <v>-4.4999960929479499E-2</v>
      </c>
      <c r="T90" s="5">
        <v>0.496503475665169</v>
      </c>
    </row>
    <row r="91" spans="1:20" x14ac:dyDescent="0.2">
      <c r="A91" s="5">
        <v>100</v>
      </c>
      <c r="B91" s="5">
        <v>4.4999999999999901E-2</v>
      </c>
      <c r="C91" s="5">
        <v>186332.44576517801</v>
      </c>
      <c r="D91" s="5">
        <v>76834.129323361107</v>
      </c>
      <c r="E91" s="5">
        <v>0</v>
      </c>
      <c r="F91" s="5">
        <v>0</v>
      </c>
      <c r="G91" s="5">
        <v>0</v>
      </c>
      <c r="H91" s="5">
        <v>0</v>
      </c>
      <c r="I91" s="5">
        <v>155607.16533940801</v>
      </c>
      <c r="J91" s="5">
        <v>142566.00479313001</v>
      </c>
      <c r="K91" s="5">
        <v>-4.4998755059881997E-2</v>
      </c>
      <c r="L91" s="5">
        <v>-4.4999999999999797E-2</v>
      </c>
      <c r="M91" s="5">
        <v>-4.4999999992880103E-2</v>
      </c>
      <c r="N91" s="5">
        <v>-4.4999999999999998E-2</v>
      </c>
      <c r="O91" s="5">
        <v>86540.082957816296</v>
      </c>
      <c r="P91" s="5">
        <v>78423.731760894196</v>
      </c>
      <c r="Q91" s="5">
        <v>-4.49999999999997E-2</v>
      </c>
      <c r="R91" s="5">
        <v>0.48400665802020898</v>
      </c>
      <c r="S91" s="5">
        <v>-4.4999999999999797E-2</v>
      </c>
      <c r="T91" s="5">
        <v>0.57392414224671195</v>
      </c>
    </row>
    <row r="92" spans="1:20" x14ac:dyDescent="0.2">
      <c r="A92" s="5">
        <v>9.999999999999989E-7</v>
      </c>
      <c r="B92" s="5">
        <v>0.05</v>
      </c>
      <c r="C92" s="5">
        <v>131252.31251651299</v>
      </c>
      <c r="D92" s="5">
        <v>76415.127615664605</v>
      </c>
      <c r="E92" s="5">
        <v>0</v>
      </c>
      <c r="F92" s="5">
        <v>0</v>
      </c>
      <c r="G92" s="5">
        <v>0</v>
      </c>
      <c r="H92" s="5">
        <v>0</v>
      </c>
      <c r="I92" s="5">
        <v>300944.43922749901</v>
      </c>
      <c r="J92" s="5">
        <v>139545.35166865899</v>
      </c>
      <c r="K92" s="5">
        <v>-5.8762587298547802E-9</v>
      </c>
      <c r="L92" s="5">
        <v>-3.0670222538940297E-8</v>
      </c>
      <c r="M92" s="5">
        <v>-1.34413376685767E-8</v>
      </c>
      <c r="N92" s="5">
        <v>-2.6801872387876297E-7</v>
      </c>
      <c r="O92" s="5">
        <v>300944.43920647999</v>
      </c>
      <c r="P92" s="5">
        <v>75926.912552080903</v>
      </c>
      <c r="Q92" s="5">
        <v>-5.8762516385378699E-9</v>
      </c>
      <c r="R92" s="5">
        <v>-3.0670185526919402E-8</v>
      </c>
      <c r="S92" s="5">
        <v>-1.34413214479198E-8</v>
      </c>
      <c r="T92" s="5">
        <v>-2.6801840044158099E-7</v>
      </c>
    </row>
    <row r="93" spans="1:20" x14ac:dyDescent="0.2">
      <c r="A93" s="5">
        <v>1.0000000000000001E-5</v>
      </c>
      <c r="B93" s="5">
        <v>0.05</v>
      </c>
      <c r="C93" s="5">
        <v>86773.712896060402</v>
      </c>
      <c r="D93" s="5">
        <v>77935.685023350903</v>
      </c>
      <c r="E93" s="5">
        <v>0</v>
      </c>
      <c r="F93" s="5">
        <v>1.4201197676448001E-2</v>
      </c>
      <c r="G93" s="5">
        <v>0</v>
      </c>
      <c r="H93" s="5">
        <v>0.15283208191299599</v>
      </c>
      <c r="I93" s="5">
        <v>300786.210181178</v>
      </c>
      <c r="J93" s="5">
        <v>139545.35166865899</v>
      </c>
      <c r="K93" s="5">
        <v>-5.8763235055655902E-8</v>
      </c>
      <c r="L93" s="5">
        <v>-3.0670491539753999E-7</v>
      </c>
      <c r="M93" s="5">
        <v>-1.3441476598239799E-7</v>
      </c>
      <c r="N93" s="5">
        <v>-2.6801529534077999E-6</v>
      </c>
      <c r="O93" s="5">
        <v>300786.20807936799</v>
      </c>
      <c r="P93" s="5">
        <v>75926.912552080903</v>
      </c>
      <c r="Q93" s="5">
        <v>-5.87625259255879E-8</v>
      </c>
      <c r="R93" s="5">
        <v>-3.06701214220742E-7</v>
      </c>
      <c r="S93" s="5">
        <v>-1.3441314392265601E-7</v>
      </c>
      <c r="T93" s="5">
        <v>-2.6801206113194999E-6</v>
      </c>
    </row>
    <row r="94" spans="1:20" x14ac:dyDescent="0.2">
      <c r="A94" s="5">
        <v>1E-4</v>
      </c>
      <c r="B94" s="5">
        <v>0.05</v>
      </c>
      <c r="C94" s="5">
        <v>79444.829849684902</v>
      </c>
      <c r="D94" s="5">
        <v>79006.938317382199</v>
      </c>
      <c r="E94" s="5">
        <v>0</v>
      </c>
      <c r="F94" s="5">
        <v>0.38324019705564399</v>
      </c>
      <c r="G94" s="5">
        <v>0</v>
      </c>
      <c r="H94" s="5">
        <v>0.47379777595677097</v>
      </c>
      <c r="I94" s="5">
        <v>299205.64987034298</v>
      </c>
      <c r="J94" s="5">
        <v>139545.351668705</v>
      </c>
      <c r="K94" s="5">
        <v>-5.8758840819151995E-7</v>
      </c>
      <c r="L94" s="5">
        <v>-3.0667507302002202E-6</v>
      </c>
      <c r="M94" s="5">
        <v>-1.3440379096408001E-6</v>
      </c>
      <c r="N94" s="5">
        <v>-2.67931444971459E-5</v>
      </c>
      <c r="O94" s="5">
        <v>299205.439856846</v>
      </c>
      <c r="P94" s="5">
        <v>75926.912593928602</v>
      </c>
      <c r="Q94" s="5">
        <v>-5.8751773252492404E-7</v>
      </c>
      <c r="R94" s="5">
        <v>-3.0663818680576201E-6</v>
      </c>
      <c r="S94" s="5">
        <v>-1.3438762488013601E-6</v>
      </c>
      <c r="T94" s="5">
        <v>-2.6789922663151401E-5</v>
      </c>
    </row>
    <row r="95" spans="1:20" x14ac:dyDescent="0.2">
      <c r="A95" s="5">
        <v>1E-3</v>
      </c>
      <c r="B95" s="5">
        <v>0.05</v>
      </c>
      <c r="C95" s="5">
        <v>83264.907918710102</v>
      </c>
      <c r="D95" s="5">
        <v>78645.608883310997</v>
      </c>
      <c r="E95" s="5">
        <v>0</v>
      </c>
      <c r="F95" s="5">
        <v>0.42957354608979798</v>
      </c>
      <c r="G95" s="5">
        <v>0</v>
      </c>
      <c r="H95" s="5">
        <v>0.55791527677249397</v>
      </c>
      <c r="I95" s="5">
        <v>284204.77387025399</v>
      </c>
      <c r="J95" s="5">
        <v>139558.54236116799</v>
      </c>
      <c r="K95" s="5">
        <v>-6.1993187938653E-6</v>
      </c>
      <c r="L95" s="5">
        <v>-3.23478317690031E-5</v>
      </c>
      <c r="M95" s="5">
        <v>-1.41791605425374E-5</v>
      </c>
      <c r="N95" s="5">
        <v>-2.81964764232629E-4</v>
      </c>
      <c r="O95" s="5">
        <v>284185.09455161402</v>
      </c>
      <c r="P95" s="5">
        <v>75923.445461540206</v>
      </c>
      <c r="Q95" s="5">
        <v>-6.19147864659244E-6</v>
      </c>
      <c r="R95" s="5">
        <v>-3.2306933223686803E-5</v>
      </c>
      <c r="S95" s="5">
        <v>-1.41612299393215E-5</v>
      </c>
      <c r="T95" s="5">
        <v>-2.81609188903128E-4</v>
      </c>
    </row>
    <row r="96" spans="1:20" x14ac:dyDescent="0.2">
      <c r="A96" s="5">
        <v>0.01</v>
      </c>
      <c r="B96" s="5">
        <v>0.05</v>
      </c>
      <c r="C96" s="5">
        <v>101089.266199919</v>
      </c>
      <c r="D96" s="5">
        <v>78205.871595291203</v>
      </c>
      <c r="E96" s="5">
        <v>0</v>
      </c>
      <c r="F96" s="5">
        <v>0</v>
      </c>
      <c r="G96" s="5">
        <v>0</v>
      </c>
      <c r="H96" s="5">
        <v>1.5512163892151599E-3</v>
      </c>
      <c r="I96" s="5">
        <v>202340.53296562401</v>
      </c>
      <c r="J96" s="5">
        <v>139744.20875698599</v>
      </c>
      <c r="K96" s="5">
        <v>-8.3409271433635199E-5</v>
      </c>
      <c r="L96" s="5">
        <v>-4.3378778294954102E-4</v>
      </c>
      <c r="M96" s="5">
        <v>-1.9058198421944799E-4</v>
      </c>
      <c r="N96" s="5">
        <v>-3.6640229917664999E-3</v>
      </c>
      <c r="O96" s="5">
        <v>200858.75322779</v>
      </c>
      <c r="P96" s="5">
        <v>75894.157278729501</v>
      </c>
      <c r="Q96" s="5">
        <v>-8.2827566158841703E-5</v>
      </c>
      <c r="R96" s="5">
        <v>-4.3077328468689002E-4</v>
      </c>
      <c r="S96" s="5">
        <v>-1.89254291826225E-4</v>
      </c>
      <c r="T96" s="5">
        <v>-3.6394211872561601E-3</v>
      </c>
    </row>
    <row r="97" spans="1:20" x14ac:dyDescent="0.2">
      <c r="A97" s="5">
        <v>0.1</v>
      </c>
      <c r="B97" s="5">
        <v>0.05</v>
      </c>
      <c r="C97" s="5">
        <v>140356.30768500001</v>
      </c>
      <c r="D97" s="5">
        <v>77010.302690448807</v>
      </c>
      <c r="E97" s="5">
        <v>0</v>
      </c>
      <c r="F97" s="5">
        <v>0</v>
      </c>
      <c r="G97" s="5">
        <v>0</v>
      </c>
      <c r="H97" s="5">
        <v>0</v>
      </c>
      <c r="I97" s="5">
        <v>143135.375470356</v>
      </c>
      <c r="J97" s="5">
        <v>140389.39599606401</v>
      </c>
      <c r="K97" s="5">
        <v>-1.44776133328388E-3</v>
      </c>
      <c r="L97" s="5">
        <v>-7.1033345957468097E-3</v>
      </c>
      <c r="M97" s="5">
        <v>-3.24924424957434E-3</v>
      </c>
      <c r="N97" s="5">
        <v>-3.6752634699738898E-2</v>
      </c>
      <c r="O97" s="5">
        <v>117585.13657880601</v>
      </c>
      <c r="P97" s="5">
        <v>76276.548159744096</v>
      </c>
      <c r="Q97" s="5">
        <v>-1.46910869368304E-3</v>
      </c>
      <c r="R97" s="5">
        <v>-7.20105885464087E-3</v>
      </c>
      <c r="S97" s="5">
        <v>-3.2961577573337101E-3</v>
      </c>
      <c r="T97" s="5">
        <v>-3.699844578507E-2</v>
      </c>
    </row>
    <row r="98" spans="1:20" x14ac:dyDescent="0.2">
      <c r="A98" s="5">
        <v>1</v>
      </c>
      <c r="B98" s="5">
        <v>0.05</v>
      </c>
      <c r="C98" s="5">
        <v>178667.482050041</v>
      </c>
      <c r="D98" s="5">
        <v>76825.246161660994</v>
      </c>
      <c r="E98" s="5">
        <v>0</v>
      </c>
      <c r="F98" s="5">
        <v>0</v>
      </c>
      <c r="G98" s="5">
        <v>0</v>
      </c>
      <c r="H98" s="5">
        <v>0</v>
      </c>
      <c r="I98" s="5">
        <v>140541.445367295</v>
      </c>
      <c r="J98" s="5">
        <v>140371.035925192</v>
      </c>
      <c r="K98" s="5">
        <v>-1.49367630873629E-2</v>
      </c>
      <c r="L98" s="5">
        <v>-4.2040328077081898E-2</v>
      </c>
      <c r="M98" s="5">
        <v>-2.77520997753282E-2</v>
      </c>
      <c r="N98" s="5">
        <v>-4.9999986284863997E-2</v>
      </c>
      <c r="O98" s="5">
        <v>80107.595299108303</v>
      </c>
      <c r="P98" s="5">
        <v>78507.939057581898</v>
      </c>
      <c r="Q98" s="5">
        <v>-1.9814032481401001E-2</v>
      </c>
      <c r="R98" s="5">
        <v>0.22887827113626499</v>
      </c>
      <c r="S98" s="5">
        <v>-3.4149663730887098E-2</v>
      </c>
      <c r="T98" s="5">
        <v>0.34601542573569699</v>
      </c>
    </row>
    <row r="99" spans="1:20" x14ac:dyDescent="0.2">
      <c r="A99" s="5">
        <v>10</v>
      </c>
      <c r="B99" s="5">
        <v>0.05</v>
      </c>
      <c r="C99" s="5">
        <v>186313.706288021</v>
      </c>
      <c r="D99" s="5">
        <v>76834.266935285501</v>
      </c>
      <c r="E99" s="5">
        <v>0</v>
      </c>
      <c r="F99" s="5">
        <v>0</v>
      </c>
      <c r="G99" s="5">
        <v>0</v>
      </c>
      <c r="H99" s="5">
        <v>0</v>
      </c>
      <c r="I99" s="5">
        <v>141699.795002553</v>
      </c>
      <c r="J99" s="5">
        <v>140362.29327462101</v>
      </c>
      <c r="K99" s="5">
        <v>-4.72298254582008E-2</v>
      </c>
      <c r="L99" s="5">
        <v>-4.99999643918215E-2</v>
      </c>
      <c r="M99" s="5">
        <v>-4.9921962062714501E-2</v>
      </c>
      <c r="N99" s="5">
        <v>-5.00000000000001E-2</v>
      </c>
      <c r="O99" s="5">
        <v>80340.896917018603</v>
      </c>
      <c r="P99" s="5">
        <v>78680.720799343195</v>
      </c>
      <c r="Q99" s="5">
        <v>-4.98391650837594E-2</v>
      </c>
      <c r="R99" s="5">
        <v>0.39490163476474099</v>
      </c>
      <c r="S99" s="5">
        <v>-4.9999843615851802E-2</v>
      </c>
      <c r="T99" s="5">
        <v>0.49547549291858001</v>
      </c>
    </row>
    <row r="100" spans="1:20" x14ac:dyDescent="0.2">
      <c r="A100" s="5">
        <v>100</v>
      </c>
      <c r="B100" s="5">
        <v>0.05</v>
      </c>
      <c r="C100" s="5">
        <v>186332.44576517801</v>
      </c>
      <c r="D100" s="5">
        <v>76834.129323361107</v>
      </c>
      <c r="E100" s="5">
        <v>0</v>
      </c>
      <c r="F100" s="5">
        <v>0</v>
      </c>
      <c r="G100" s="5">
        <v>0</v>
      </c>
      <c r="H100" s="5">
        <v>0</v>
      </c>
      <c r="I100" s="5">
        <v>153552.69868571899</v>
      </c>
      <c r="J100" s="5">
        <v>140240.46359705899</v>
      </c>
      <c r="K100" s="5">
        <v>-4.99982047844649E-2</v>
      </c>
      <c r="L100" s="5">
        <v>-4.9999999999999697E-2</v>
      </c>
      <c r="M100" s="5">
        <v>-4.9999999985944003E-2</v>
      </c>
      <c r="N100" s="5">
        <v>-5.00000000000001E-2</v>
      </c>
      <c r="O100" s="5">
        <v>86578.535008586798</v>
      </c>
      <c r="P100" s="5">
        <v>78399.471351571905</v>
      </c>
      <c r="Q100" s="5">
        <v>-4.9999999999997401E-2</v>
      </c>
      <c r="R100" s="5">
        <v>0.47512517540501897</v>
      </c>
      <c r="S100" s="5">
        <v>-4.9999999999999899E-2</v>
      </c>
      <c r="T100" s="5">
        <v>0.56639914066139796</v>
      </c>
    </row>
    <row r="101" spans="1:20" x14ac:dyDescent="0.2">
      <c r="A101" s="5">
        <v>9.999999999999989E-7</v>
      </c>
      <c r="B101" s="5">
        <v>5.5E-2</v>
      </c>
      <c r="C101" s="5">
        <v>131252.31251651299</v>
      </c>
      <c r="D101" s="5">
        <v>76415.127615664605</v>
      </c>
      <c r="E101" s="5">
        <v>0</v>
      </c>
      <c r="F101" s="5">
        <v>0</v>
      </c>
      <c r="G101" s="5">
        <v>0</v>
      </c>
      <c r="H101" s="5">
        <v>0</v>
      </c>
      <c r="I101" s="5">
        <v>300944.439225465</v>
      </c>
      <c r="J101" s="5">
        <v>137411.617886736</v>
      </c>
      <c r="K101" s="5">
        <v>-5.8762580755390702E-9</v>
      </c>
      <c r="L101" s="5">
        <v>-3.0670219821664201E-8</v>
      </c>
      <c r="M101" s="5">
        <v>-1.3441336265209199E-8</v>
      </c>
      <c r="N101" s="5">
        <v>-2.6801875850931899E-7</v>
      </c>
      <c r="O101" s="5">
        <v>300944.43920635799</v>
      </c>
      <c r="P101" s="5">
        <v>75909.347535809793</v>
      </c>
      <c r="Q101" s="5">
        <v>-5.8762516288872E-9</v>
      </c>
      <c r="R101" s="5">
        <v>-3.0670186174370298E-8</v>
      </c>
      <c r="S101" s="5">
        <v>-1.34413215191567E-8</v>
      </c>
      <c r="T101" s="5">
        <v>-2.6801846447536699E-7</v>
      </c>
    </row>
    <row r="102" spans="1:20" x14ac:dyDescent="0.2">
      <c r="A102" s="5">
        <v>1.0000000000000001E-5</v>
      </c>
      <c r="B102" s="5">
        <v>5.5E-2</v>
      </c>
      <c r="C102" s="5">
        <v>86773.712896060402</v>
      </c>
      <c r="D102" s="5">
        <v>77935.685023350903</v>
      </c>
      <c r="E102" s="5">
        <v>0</v>
      </c>
      <c r="F102" s="5">
        <v>1.4201197676448001E-2</v>
      </c>
      <c r="G102" s="5">
        <v>0</v>
      </c>
      <c r="H102" s="5">
        <v>0.15283208191299599</v>
      </c>
      <c r="I102" s="5">
        <v>300786.20997786301</v>
      </c>
      <c r="J102" s="5">
        <v>137411.617886736</v>
      </c>
      <c r="K102" s="5">
        <v>-5.8763169627030597E-8</v>
      </c>
      <c r="L102" s="5">
        <v>-3.0670464368810201E-7</v>
      </c>
      <c r="M102" s="5">
        <v>-1.3441462565276E-7</v>
      </c>
      <c r="N102" s="5">
        <v>-2.68015641667898E-6</v>
      </c>
      <c r="O102" s="5">
        <v>300786.20806712302</v>
      </c>
      <c r="P102" s="5">
        <v>75909.347535809793</v>
      </c>
      <c r="Q102" s="5">
        <v>-5.8762524963183897E-8</v>
      </c>
      <c r="R102" s="5">
        <v>-3.0670127897960101E-7</v>
      </c>
      <c r="S102" s="5">
        <v>-1.3441315105244801E-7</v>
      </c>
      <c r="T102" s="5">
        <v>-2.6801270146308502E-6</v>
      </c>
    </row>
    <row r="103" spans="1:20" x14ac:dyDescent="0.2">
      <c r="A103" s="5">
        <v>1E-4</v>
      </c>
      <c r="B103" s="5">
        <v>5.5E-2</v>
      </c>
      <c r="C103" s="5">
        <v>79444.829849684902</v>
      </c>
      <c r="D103" s="5">
        <v>79006.938317382199</v>
      </c>
      <c r="E103" s="5">
        <v>0</v>
      </c>
      <c r="F103" s="5">
        <v>0.38324019705564399</v>
      </c>
      <c r="G103" s="5">
        <v>0</v>
      </c>
      <c r="H103" s="5">
        <v>0.47379777595677097</v>
      </c>
      <c r="I103" s="5">
        <v>299205.62955829198</v>
      </c>
      <c r="J103" s="5">
        <v>137411.61783135601</v>
      </c>
      <c r="K103" s="5">
        <v>-5.8758189018618096E-7</v>
      </c>
      <c r="L103" s="5">
        <v>-3.06672368918685E-6</v>
      </c>
      <c r="M103" s="5">
        <v>-1.34402393357977E-6</v>
      </c>
      <c r="N103" s="5">
        <v>-2.67934917972417E-5</v>
      </c>
      <c r="O103" s="5">
        <v>299205.43863587</v>
      </c>
      <c r="P103" s="5">
        <v>75909.347544165095</v>
      </c>
      <c r="Q103" s="5">
        <v>-5.8751763925695604E-7</v>
      </c>
      <c r="R103" s="5">
        <v>-3.0663883567381199E-6</v>
      </c>
      <c r="S103" s="5">
        <v>-1.34387696823483E-6</v>
      </c>
      <c r="T103" s="5">
        <v>-2.6790562700179999E-5</v>
      </c>
    </row>
    <row r="104" spans="1:20" x14ac:dyDescent="0.2">
      <c r="A104" s="5">
        <v>1E-3</v>
      </c>
      <c r="B104" s="5">
        <v>5.5E-2</v>
      </c>
      <c r="C104" s="5">
        <v>83264.907918710102</v>
      </c>
      <c r="D104" s="5">
        <v>78645.608883310997</v>
      </c>
      <c r="E104" s="5">
        <v>0</v>
      </c>
      <c r="F104" s="5">
        <v>0.42957354608979798</v>
      </c>
      <c r="G104" s="5">
        <v>0</v>
      </c>
      <c r="H104" s="5">
        <v>0.55791527677249397</v>
      </c>
      <c r="I104" s="5">
        <v>284202.85881527298</v>
      </c>
      <c r="J104" s="5">
        <v>137423.16463445401</v>
      </c>
      <c r="K104" s="5">
        <v>-6.1985799524114898E-6</v>
      </c>
      <c r="L104" s="5">
        <v>-3.2344755539118798E-5</v>
      </c>
      <c r="M104" s="5">
        <v>-1.41775748492912E-5</v>
      </c>
      <c r="N104" s="5">
        <v>-2.8200290152568402E-4</v>
      </c>
      <c r="O104" s="5">
        <v>284184.95835074899</v>
      </c>
      <c r="P104" s="5">
        <v>75905.886368130101</v>
      </c>
      <c r="Q104" s="5">
        <v>-6.1914629460928704E-6</v>
      </c>
      <c r="R104" s="5">
        <v>-3.2307627489659998E-5</v>
      </c>
      <c r="S104" s="5">
        <v>-1.41612978448605E-5</v>
      </c>
      <c r="T104" s="5">
        <v>-2.8167995674361501E-4</v>
      </c>
    </row>
    <row r="105" spans="1:20" x14ac:dyDescent="0.2">
      <c r="A105" s="5">
        <v>0.01</v>
      </c>
      <c r="B105" s="5">
        <v>5.5E-2</v>
      </c>
      <c r="C105" s="5">
        <v>101089.266199919</v>
      </c>
      <c r="D105" s="5">
        <v>78205.871595291203</v>
      </c>
      <c r="E105" s="5">
        <v>0</v>
      </c>
      <c r="F105" s="5">
        <v>0</v>
      </c>
      <c r="G105" s="5">
        <v>0</v>
      </c>
      <c r="H105" s="5">
        <v>1.5512163892151599E-3</v>
      </c>
      <c r="I105" s="5">
        <v>202188.20593509701</v>
      </c>
      <c r="J105" s="5">
        <v>137598.913997578</v>
      </c>
      <c r="K105" s="5">
        <v>-8.3392291651137205E-5</v>
      </c>
      <c r="L105" s="5">
        <v>-4.3384074690927402E-4</v>
      </c>
      <c r="M105" s="5">
        <v>-1.90562138477587E-4</v>
      </c>
      <c r="N105" s="5">
        <v>-3.6757663870720801E-3</v>
      </c>
      <c r="O105" s="5">
        <v>200846.39354408201</v>
      </c>
      <c r="P105" s="5">
        <v>75876.647481903899</v>
      </c>
      <c r="Q105" s="5">
        <v>-8.2818316497064903E-5</v>
      </c>
      <c r="R105" s="5">
        <v>-4.3086440602623698E-4</v>
      </c>
      <c r="S105" s="5">
        <v>-1.8925183393116201E-4</v>
      </c>
      <c r="T105" s="5">
        <v>-3.6513271220839699E-3</v>
      </c>
    </row>
    <row r="106" spans="1:20" x14ac:dyDescent="0.2">
      <c r="A106" s="5">
        <v>0.1</v>
      </c>
      <c r="B106" s="5">
        <v>5.5E-2</v>
      </c>
      <c r="C106" s="5">
        <v>140356.30768500001</v>
      </c>
      <c r="D106" s="5">
        <v>77010.302690448807</v>
      </c>
      <c r="E106" s="5">
        <v>0</v>
      </c>
      <c r="F106" s="5">
        <v>0</v>
      </c>
      <c r="G106" s="5">
        <v>0</v>
      </c>
      <c r="H106" s="5">
        <v>0</v>
      </c>
      <c r="I106" s="5">
        <v>141515.86089175899</v>
      </c>
      <c r="J106" s="5">
        <v>138271.16314528399</v>
      </c>
      <c r="K106" s="5">
        <v>-1.45076705243759E-3</v>
      </c>
      <c r="L106" s="5">
        <v>-7.1572925706260898E-3</v>
      </c>
      <c r="M106" s="5">
        <v>-3.2615342188348001E-3</v>
      </c>
      <c r="N106" s="5">
        <v>-3.8588239017849302E-2</v>
      </c>
      <c r="O106" s="5">
        <v>117557.75768177499</v>
      </c>
      <c r="P106" s="5">
        <v>76249.890791858998</v>
      </c>
      <c r="Q106" s="5">
        <v>-1.4706393710482201E-3</v>
      </c>
      <c r="R106" s="5">
        <v>-7.2493345895292098E-3</v>
      </c>
      <c r="S106" s="5">
        <v>-3.3053624350873599E-3</v>
      </c>
      <c r="T106" s="5">
        <v>-3.8846682979447503E-2</v>
      </c>
    </row>
    <row r="107" spans="1:20" x14ac:dyDescent="0.2">
      <c r="A107" s="5">
        <v>1</v>
      </c>
      <c r="B107" s="5">
        <v>5.5E-2</v>
      </c>
      <c r="C107" s="5">
        <v>178667.482050041</v>
      </c>
      <c r="D107" s="5">
        <v>76825.246161660994</v>
      </c>
      <c r="E107" s="5">
        <v>0</v>
      </c>
      <c r="F107" s="5">
        <v>0</v>
      </c>
      <c r="G107" s="5">
        <v>0</v>
      </c>
      <c r="H107" s="5">
        <v>0</v>
      </c>
      <c r="I107" s="5">
        <v>138430.99473380999</v>
      </c>
      <c r="J107" s="5">
        <v>138261.73178383999</v>
      </c>
      <c r="K107" s="5">
        <v>-1.53098369960124E-2</v>
      </c>
      <c r="L107" s="5">
        <v>-4.4855280017197997E-2</v>
      </c>
      <c r="M107" s="5">
        <v>-2.8878228812714801E-2</v>
      </c>
      <c r="N107" s="5">
        <v>-5.4999951540889797E-2</v>
      </c>
      <c r="O107" s="5">
        <v>80088.939555445497</v>
      </c>
      <c r="P107" s="5">
        <v>78479.838378003202</v>
      </c>
      <c r="Q107" s="5">
        <v>-2.0245040002000801E-2</v>
      </c>
      <c r="R107" s="5">
        <v>0.22710670041443001</v>
      </c>
      <c r="S107" s="5">
        <v>-3.5664749822169002E-2</v>
      </c>
      <c r="T107" s="5">
        <v>0.34459329126042898</v>
      </c>
    </row>
    <row r="108" spans="1:20" x14ac:dyDescent="0.2">
      <c r="A108" s="5">
        <v>10</v>
      </c>
      <c r="B108" s="5">
        <v>5.5E-2</v>
      </c>
      <c r="C108" s="5">
        <v>186313.706288021</v>
      </c>
      <c r="D108" s="5">
        <v>76834.266935285501</v>
      </c>
      <c r="E108" s="5">
        <v>0</v>
      </c>
      <c r="F108" s="5">
        <v>0</v>
      </c>
      <c r="G108" s="5">
        <v>0</v>
      </c>
      <c r="H108" s="5">
        <v>0</v>
      </c>
      <c r="I108" s="5">
        <v>139674.09317788499</v>
      </c>
      <c r="J108" s="5">
        <v>138255.609909469</v>
      </c>
      <c r="K108" s="5">
        <v>-5.1244768316255102E-2</v>
      </c>
      <c r="L108" s="5">
        <v>-5.4999896246114802E-2</v>
      </c>
      <c r="M108" s="5">
        <v>-5.4864588506970298E-2</v>
      </c>
      <c r="N108" s="5">
        <v>-5.5E-2</v>
      </c>
      <c r="O108" s="5">
        <v>80306.777574655207</v>
      </c>
      <c r="P108" s="5">
        <v>78654.173559761301</v>
      </c>
      <c r="Q108" s="5">
        <v>-5.4703179101203099E-2</v>
      </c>
      <c r="R108" s="5">
        <v>0.39456966122506298</v>
      </c>
      <c r="S108" s="5">
        <v>-5.4999472061904503E-2</v>
      </c>
      <c r="T108" s="5">
        <v>0.49291870578550501</v>
      </c>
    </row>
    <row r="109" spans="1:20" x14ac:dyDescent="0.2">
      <c r="A109" s="5">
        <v>100</v>
      </c>
      <c r="B109" s="5">
        <v>5.5E-2</v>
      </c>
      <c r="C109" s="5">
        <v>186332.44576517801</v>
      </c>
      <c r="D109" s="5">
        <v>76834.129323361107</v>
      </c>
      <c r="E109" s="5">
        <v>0</v>
      </c>
      <c r="F109" s="5">
        <v>0</v>
      </c>
      <c r="G109" s="5">
        <v>0</v>
      </c>
      <c r="H109" s="5">
        <v>0</v>
      </c>
      <c r="I109" s="5">
        <v>152279.19536627899</v>
      </c>
      <c r="J109" s="5">
        <v>138135.92133805901</v>
      </c>
      <c r="K109" s="5">
        <v>-5.4997500960720702E-2</v>
      </c>
      <c r="L109" s="5">
        <v>-5.4999999999999903E-2</v>
      </c>
      <c r="M109" s="5">
        <v>-5.4999999974321201E-2</v>
      </c>
      <c r="N109" s="5">
        <v>-5.5000000000000097E-2</v>
      </c>
      <c r="O109" s="5">
        <v>86598.526529756797</v>
      </c>
      <c r="P109" s="5">
        <v>78365.796236409398</v>
      </c>
      <c r="Q109" s="5">
        <v>-5.4999999999963002E-2</v>
      </c>
      <c r="R109" s="5">
        <v>0.45505693794424001</v>
      </c>
      <c r="S109" s="5">
        <v>-5.5000000000000097E-2</v>
      </c>
      <c r="T109" s="5">
        <v>0.589932978339613</v>
      </c>
    </row>
    <row r="110" spans="1:20" x14ac:dyDescent="0.2">
      <c r="A110" s="5">
        <v>9.999999999999989E-7</v>
      </c>
      <c r="B110" s="5">
        <v>6.0999999999999902E-2</v>
      </c>
      <c r="C110" s="5">
        <v>131252.31251651299</v>
      </c>
      <c r="D110" s="5">
        <v>76415.127615664605</v>
      </c>
      <c r="E110" s="5">
        <v>0</v>
      </c>
      <c r="F110" s="5">
        <v>0</v>
      </c>
      <c r="G110" s="5">
        <v>0</v>
      </c>
      <c r="H110" s="5">
        <v>0</v>
      </c>
      <c r="I110" s="5">
        <v>300944.43922346499</v>
      </c>
      <c r="J110" s="5">
        <v>135085.32329229201</v>
      </c>
      <c r="K110" s="5">
        <v>-5.87625743194958E-9</v>
      </c>
      <c r="L110" s="5">
        <v>-3.0670217148931701E-8</v>
      </c>
      <c r="M110" s="5">
        <v>-1.3441334884846799E-8</v>
      </c>
      <c r="N110" s="5">
        <v>-2.6801879257214201E-7</v>
      </c>
      <c r="O110" s="5">
        <v>300944.43920623697</v>
      </c>
      <c r="P110" s="5">
        <v>75888.294543514596</v>
      </c>
      <c r="Q110" s="5">
        <v>-5.8762516193944902E-9</v>
      </c>
      <c r="R110" s="5">
        <v>-3.06701868112056E-8</v>
      </c>
      <c r="S110" s="5">
        <v>-1.34413215892253E-8</v>
      </c>
      <c r="T110" s="5">
        <v>-2.6801852745942701E-7</v>
      </c>
    </row>
    <row r="111" spans="1:20" x14ac:dyDescent="0.2">
      <c r="A111" s="5">
        <v>1.0000000000000001E-5</v>
      </c>
      <c r="B111" s="5">
        <v>6.0999999999999902E-2</v>
      </c>
      <c r="C111" s="5">
        <v>86773.712896060402</v>
      </c>
      <c r="D111" s="5">
        <v>77935.685023350903</v>
      </c>
      <c r="E111" s="5">
        <v>0</v>
      </c>
      <c r="F111" s="5">
        <v>1.4201197676448001E-2</v>
      </c>
      <c r="G111" s="5">
        <v>0</v>
      </c>
      <c r="H111" s="5">
        <v>0.15283208191299599</v>
      </c>
      <c r="I111" s="5">
        <v>300786.209777879</v>
      </c>
      <c r="J111" s="5">
        <v>135085.32329229201</v>
      </c>
      <c r="K111" s="5">
        <v>-5.8763105270701902E-8</v>
      </c>
      <c r="L111" s="5">
        <v>-3.0670437643104401E-7</v>
      </c>
      <c r="M111" s="5">
        <v>-1.34414487622873E-7</v>
      </c>
      <c r="N111" s="5">
        <v>-2.6801598231529702E-6</v>
      </c>
      <c r="O111" s="5">
        <v>300786.20805507898</v>
      </c>
      <c r="P111" s="5">
        <v>75888.294543514596</v>
      </c>
      <c r="Q111" s="5">
        <v>-5.8762524016282E-8</v>
      </c>
      <c r="R111" s="5">
        <v>-3.0670134267541598E-7</v>
      </c>
      <c r="S111" s="5">
        <v>-1.3441315806473001E-7</v>
      </c>
      <c r="T111" s="5">
        <v>-2.6801333129768298E-6</v>
      </c>
    </row>
    <row r="112" spans="1:20" x14ac:dyDescent="0.2">
      <c r="A112" s="5">
        <v>1E-4</v>
      </c>
      <c r="B112" s="5">
        <v>6.0999999999999902E-2</v>
      </c>
      <c r="C112" s="5">
        <v>79444.829849684902</v>
      </c>
      <c r="D112" s="5">
        <v>79006.938317382199</v>
      </c>
      <c r="E112" s="5">
        <v>0</v>
      </c>
      <c r="F112" s="5">
        <v>0.38324019705564399</v>
      </c>
      <c r="G112" s="5">
        <v>0</v>
      </c>
      <c r="H112" s="5">
        <v>0.47379777595677097</v>
      </c>
      <c r="I112" s="5">
        <v>299205.60958088399</v>
      </c>
      <c r="J112" s="5">
        <v>135085.32319907201</v>
      </c>
      <c r="K112" s="5">
        <v>-5.8757547852206704E-7</v>
      </c>
      <c r="L112" s="5">
        <v>-3.0666970885109398E-6</v>
      </c>
      <c r="M112" s="5">
        <v>-1.3440101854242999E-6</v>
      </c>
      <c r="N112" s="5">
        <v>-2.6793833372297599E-5</v>
      </c>
      <c r="O112" s="5">
        <v>299205.43743450299</v>
      </c>
      <c r="P112" s="5">
        <v>75888.294628008705</v>
      </c>
      <c r="Q112" s="5">
        <v>-5.8751754722925402E-7</v>
      </c>
      <c r="R112" s="5">
        <v>-3.0663947375514598E-6</v>
      </c>
      <c r="S112" s="5">
        <v>-1.3438776752134999E-6</v>
      </c>
      <c r="T112" s="5">
        <v>-2.6791192251115799E-5</v>
      </c>
    </row>
    <row r="113" spans="1:20" x14ac:dyDescent="0.2">
      <c r="A113" s="5">
        <v>1E-3</v>
      </c>
      <c r="B113" s="5">
        <v>6.0999999999999902E-2</v>
      </c>
      <c r="C113" s="5">
        <v>83264.907918710102</v>
      </c>
      <c r="D113" s="5">
        <v>78645.608883310997</v>
      </c>
      <c r="E113" s="5">
        <v>0</v>
      </c>
      <c r="F113" s="5">
        <v>0.42957354608979798</v>
      </c>
      <c r="G113" s="5">
        <v>0</v>
      </c>
      <c r="H113" s="5">
        <v>0.55791527677249397</v>
      </c>
      <c r="I113" s="5">
        <v>284200.973377129</v>
      </c>
      <c r="J113" s="5">
        <v>135096.51014701099</v>
      </c>
      <c r="K113" s="5">
        <v>-6.1978535052635304E-6</v>
      </c>
      <c r="L113" s="5">
        <v>-3.23417308636407E-5</v>
      </c>
      <c r="M113" s="5">
        <v>-1.41760157475379E-5</v>
      </c>
      <c r="N113" s="5">
        <v>-2.82040416159448E-4</v>
      </c>
      <c r="O113" s="5">
        <v>284184.82346494799</v>
      </c>
      <c r="P113" s="5">
        <v>75884.847633911806</v>
      </c>
      <c r="Q113" s="5">
        <v>-6.1914467443390197E-6</v>
      </c>
      <c r="R113" s="5">
        <v>-3.2308306427309399E-5</v>
      </c>
      <c r="S113" s="5">
        <v>-1.41613629013011E-5</v>
      </c>
      <c r="T113" s="5">
        <v>-2.81749552641228E-4</v>
      </c>
    </row>
    <row r="114" spans="1:20" x14ac:dyDescent="0.2">
      <c r="A114" s="5">
        <v>0.01</v>
      </c>
      <c r="B114" s="5">
        <v>6.0999999999999902E-2</v>
      </c>
      <c r="C114" s="5">
        <v>101089.266199919</v>
      </c>
      <c r="D114" s="5">
        <v>78205.871595291203</v>
      </c>
      <c r="E114" s="5">
        <v>0</v>
      </c>
      <c r="F114" s="5">
        <v>0</v>
      </c>
      <c r="G114" s="5">
        <v>0</v>
      </c>
      <c r="H114" s="5">
        <v>1.5512163892151599E-3</v>
      </c>
      <c r="I114" s="5">
        <v>202049.029404623</v>
      </c>
      <c r="J114" s="5">
        <v>135263.72182564501</v>
      </c>
      <c r="K114" s="5">
        <v>-8.3337223797514299E-5</v>
      </c>
      <c r="L114" s="5">
        <v>-4.3369372905909898E-4</v>
      </c>
      <c r="M114" s="5">
        <v>-1.9045500510932699E-4</v>
      </c>
      <c r="N114" s="5">
        <v>-3.6857204628728702E-3</v>
      </c>
      <c r="O114" s="5">
        <v>200818.59131129101</v>
      </c>
      <c r="P114" s="5">
        <v>75855.707362347093</v>
      </c>
      <c r="Q114" s="5">
        <v>-8.2845378482188797E-5</v>
      </c>
      <c r="R114" s="5">
        <v>-4.3114164938789698E-4</v>
      </c>
      <c r="S114" s="5">
        <v>-1.8933197358828499E-4</v>
      </c>
      <c r="T114" s="5">
        <v>-3.6646370824398502E-3</v>
      </c>
    </row>
    <row r="115" spans="1:20" x14ac:dyDescent="0.2">
      <c r="A115" s="5">
        <v>0.1</v>
      </c>
      <c r="B115" s="5">
        <v>6.0999999999999902E-2</v>
      </c>
      <c r="C115" s="5">
        <v>140356.30768500001</v>
      </c>
      <c r="D115" s="5">
        <v>77010.302690448807</v>
      </c>
      <c r="E115" s="5">
        <v>0</v>
      </c>
      <c r="F115" s="5">
        <v>0</v>
      </c>
      <c r="G115" s="5">
        <v>0</v>
      </c>
      <c r="H115" s="5">
        <v>0</v>
      </c>
      <c r="I115" s="5">
        <v>139808.46001494001</v>
      </c>
      <c r="J115" s="5">
        <v>135965.31301709299</v>
      </c>
      <c r="K115" s="5">
        <v>-1.45381161111085E-3</v>
      </c>
      <c r="L115" s="5">
        <v>-7.2113194892232096E-3</v>
      </c>
      <c r="M115" s="5">
        <v>-3.2738656039579699E-3</v>
      </c>
      <c r="N115" s="5">
        <v>-4.0533466997288797E-2</v>
      </c>
      <c r="O115" s="5">
        <v>117509.425471182</v>
      </c>
      <c r="P115" s="5">
        <v>76220.598410361607</v>
      </c>
      <c r="Q115" s="5">
        <v>-1.4729737847990899E-3</v>
      </c>
      <c r="R115" s="5">
        <v>-7.3011257976718204E-3</v>
      </c>
      <c r="S115" s="5">
        <v>-3.3162801624533299E-3</v>
      </c>
      <c r="T115" s="5">
        <v>-4.0815354252529398E-2</v>
      </c>
    </row>
    <row r="116" spans="1:20" x14ac:dyDescent="0.2">
      <c r="A116" s="5">
        <v>1</v>
      </c>
      <c r="B116" s="5">
        <v>6.0999999999999902E-2</v>
      </c>
      <c r="C116" s="5">
        <v>178667.482050041</v>
      </c>
      <c r="D116" s="5">
        <v>76825.246161660994</v>
      </c>
      <c r="E116" s="5">
        <v>0</v>
      </c>
      <c r="F116" s="5">
        <v>0</v>
      </c>
      <c r="G116" s="5">
        <v>0</v>
      </c>
      <c r="H116" s="5">
        <v>0</v>
      </c>
      <c r="I116" s="5">
        <v>136149.079671577</v>
      </c>
      <c r="J116" s="5">
        <v>135970.230159814</v>
      </c>
      <c r="K116" s="5">
        <v>-1.5694111418601699E-2</v>
      </c>
      <c r="L116" s="5">
        <v>-4.7950597607508597E-2</v>
      </c>
      <c r="M116" s="5">
        <v>-3.0064711139533899E-2</v>
      </c>
      <c r="N116" s="5">
        <v>-6.0999825207790098E-2</v>
      </c>
      <c r="O116" s="5">
        <v>80070.384134862703</v>
      </c>
      <c r="P116" s="5">
        <v>78445.982518861099</v>
      </c>
      <c r="Q116" s="5">
        <v>-2.0668512708050799E-2</v>
      </c>
      <c r="R116" s="5">
        <v>0.22546538732793001</v>
      </c>
      <c r="S116" s="5">
        <v>-3.7236050776653297E-2</v>
      </c>
      <c r="T116" s="5">
        <v>0.34285376819114</v>
      </c>
    </row>
    <row r="117" spans="1:20" x14ac:dyDescent="0.2">
      <c r="A117" s="5">
        <v>10</v>
      </c>
      <c r="B117" s="5">
        <v>6.0999999999999902E-2</v>
      </c>
      <c r="C117" s="5">
        <v>186313.706288021</v>
      </c>
      <c r="D117" s="5">
        <v>76834.266935285501</v>
      </c>
      <c r="E117" s="5">
        <v>0</v>
      </c>
      <c r="F117" s="5">
        <v>0</v>
      </c>
      <c r="G117" s="5">
        <v>0</v>
      </c>
      <c r="H117" s="5">
        <v>0</v>
      </c>
      <c r="I117" s="5">
        <v>137449.340608631</v>
      </c>
      <c r="J117" s="5">
        <v>135959.1736715</v>
      </c>
      <c r="K117" s="5">
        <v>-5.5833851530445698E-2</v>
      </c>
      <c r="L117" s="5">
        <v>-6.0999683363104497E-2</v>
      </c>
      <c r="M117" s="5">
        <v>-6.0759173006845503E-2</v>
      </c>
      <c r="N117" s="5">
        <v>-6.1000000000000103E-2</v>
      </c>
      <c r="O117" s="5">
        <v>80274.689250578303</v>
      </c>
      <c r="P117" s="5">
        <v>78621.185235538404</v>
      </c>
      <c r="Q117" s="5">
        <v>-6.0459640667695602E-2</v>
      </c>
      <c r="R117" s="5">
        <v>0.39755228871841197</v>
      </c>
      <c r="S117" s="5">
        <v>-6.0998285460041497E-2</v>
      </c>
      <c r="T117" s="5">
        <v>0.49261739997272902</v>
      </c>
    </row>
    <row r="118" spans="1:20" x14ac:dyDescent="0.2">
      <c r="A118" s="5">
        <v>100</v>
      </c>
      <c r="B118" s="5">
        <v>6.0999999999999902E-2</v>
      </c>
      <c r="C118" s="5">
        <v>186332.44576517801</v>
      </c>
      <c r="D118" s="5">
        <v>76834.129323361107</v>
      </c>
      <c r="E118" s="5">
        <v>0</v>
      </c>
      <c r="F118" s="5">
        <v>0</v>
      </c>
      <c r="G118" s="5">
        <v>0</v>
      </c>
      <c r="H118" s="5">
        <v>0</v>
      </c>
      <c r="I118" s="5">
        <v>150311.08894176001</v>
      </c>
      <c r="J118" s="5">
        <v>135830.87412856799</v>
      </c>
      <c r="K118" s="5">
        <v>-6.0996437545782503E-2</v>
      </c>
      <c r="L118" s="5">
        <v>-6.0999999999999999E-2</v>
      </c>
      <c r="M118" s="5">
        <v>-6.0999999951469097E-2</v>
      </c>
      <c r="N118" s="5">
        <v>-6.10000000000002E-2</v>
      </c>
      <c r="O118" s="5">
        <v>86774.197756042602</v>
      </c>
      <c r="P118" s="5">
        <v>78334.693296594298</v>
      </c>
      <c r="Q118" s="5">
        <v>-6.0999999999480997E-2</v>
      </c>
      <c r="R118" s="5">
        <v>0.44637083149742501</v>
      </c>
      <c r="S118" s="5">
        <v>-6.0999999999999999E-2</v>
      </c>
      <c r="T118" s="5">
        <v>0.57528934060980397</v>
      </c>
    </row>
    <row r="119" spans="1:20" x14ac:dyDescent="0.2">
      <c r="A119" s="5">
        <v>9.999999999999989E-7</v>
      </c>
      <c r="B119" s="5">
        <v>6.7000000000000004E-2</v>
      </c>
      <c r="C119" s="5">
        <v>131252.31251651299</v>
      </c>
      <c r="D119" s="5">
        <v>76415.127615664605</v>
      </c>
      <c r="E119" s="5">
        <v>0</v>
      </c>
      <c r="F119" s="5">
        <v>0</v>
      </c>
      <c r="G119" s="5">
        <v>0</v>
      </c>
      <c r="H119" s="5">
        <v>0</v>
      </c>
      <c r="I119" s="5">
        <v>300944.439221824</v>
      </c>
      <c r="J119" s="5">
        <v>132965.75518457199</v>
      </c>
      <c r="K119" s="5">
        <v>-5.8762569036296296E-9</v>
      </c>
      <c r="L119" s="5">
        <v>-3.0670214954896199E-8</v>
      </c>
      <c r="M119" s="5">
        <v>-1.3441333751713001E-8</v>
      </c>
      <c r="N119" s="5">
        <v>-2.6801882053413998E-7</v>
      </c>
      <c r="O119" s="5">
        <v>300944.43920613802</v>
      </c>
      <c r="P119" s="5">
        <v>75867.268766113397</v>
      </c>
      <c r="Q119" s="5">
        <v>-5.8762516116017498E-9</v>
      </c>
      <c r="R119" s="5">
        <v>-3.0670187333979803E-8</v>
      </c>
      <c r="S119" s="5">
        <v>-1.34413216467438E-8</v>
      </c>
      <c r="T119" s="5">
        <v>-2.6801857916276598E-7</v>
      </c>
    </row>
    <row r="120" spans="1:20" x14ac:dyDescent="0.2">
      <c r="A120" s="5">
        <v>1.0000000000000001E-5</v>
      </c>
      <c r="B120" s="5">
        <v>6.7000000000000004E-2</v>
      </c>
      <c r="C120" s="5">
        <v>86773.712896060402</v>
      </c>
      <c r="D120" s="5">
        <v>77935.685023350903</v>
      </c>
      <c r="E120" s="5">
        <v>0</v>
      </c>
      <c r="F120" s="5">
        <v>1.4201197676448001E-2</v>
      </c>
      <c r="G120" s="5">
        <v>0</v>
      </c>
      <c r="H120" s="5">
        <v>0.15283208191299599</v>
      </c>
      <c r="I120" s="5">
        <v>300786.20961371303</v>
      </c>
      <c r="J120" s="5">
        <v>132965.75518457199</v>
      </c>
      <c r="K120" s="5">
        <v>-5.8763052440654602E-8</v>
      </c>
      <c r="L120" s="5">
        <v>-3.0670415703952701E-7</v>
      </c>
      <c r="M120" s="5">
        <v>-1.3441437431421199E-7</v>
      </c>
      <c r="N120" s="5">
        <v>-2.6801626194957102E-6</v>
      </c>
      <c r="O120" s="5">
        <v>300786.20804519003</v>
      </c>
      <c r="P120" s="5">
        <v>75867.268766113397</v>
      </c>
      <c r="Q120" s="5">
        <v>-5.8762523238770797E-8</v>
      </c>
      <c r="R120" s="5">
        <v>-3.0670139496197202E-7</v>
      </c>
      <c r="S120" s="5">
        <v>-1.34413163820614E-7</v>
      </c>
      <c r="T120" s="5">
        <v>-2.680138483266E-6</v>
      </c>
    </row>
    <row r="121" spans="1:20" x14ac:dyDescent="0.2">
      <c r="A121" s="5">
        <v>1E-4</v>
      </c>
      <c r="B121" s="5">
        <v>6.7000000000000004E-2</v>
      </c>
      <c r="C121" s="5">
        <v>79444.829849684902</v>
      </c>
      <c r="D121" s="5">
        <v>79006.938317382199</v>
      </c>
      <c r="E121" s="5">
        <v>0</v>
      </c>
      <c r="F121" s="5">
        <v>0.38324019705564399</v>
      </c>
      <c r="G121" s="5">
        <v>0</v>
      </c>
      <c r="H121" s="5">
        <v>0.47379777595677097</v>
      </c>
      <c r="I121" s="5">
        <v>299205.593179774</v>
      </c>
      <c r="J121" s="5">
        <v>132965.75518667899</v>
      </c>
      <c r="K121" s="5">
        <v>-5.8757021501975604E-7</v>
      </c>
      <c r="L121" s="5">
        <v>-3.0666752508981802E-6</v>
      </c>
      <c r="M121" s="5">
        <v>-1.3439988991467299E-6</v>
      </c>
      <c r="N121" s="5">
        <v>-2.67941137546557E-5</v>
      </c>
      <c r="O121" s="5">
        <v>299205.43644615199</v>
      </c>
      <c r="P121" s="5">
        <v>75867.268874003799</v>
      </c>
      <c r="Q121" s="5">
        <v>-5.8751747154823302E-7</v>
      </c>
      <c r="R121" s="5">
        <v>-3.0663999748319E-6</v>
      </c>
      <c r="S121" s="5">
        <v>-1.34387825525801E-6</v>
      </c>
      <c r="T121" s="5">
        <v>-2.6791709054902901E-5</v>
      </c>
    </row>
    <row r="122" spans="1:20" x14ac:dyDescent="0.2">
      <c r="A122" s="5">
        <v>1E-3</v>
      </c>
      <c r="B122" s="5">
        <v>6.7000000000000004E-2</v>
      </c>
      <c r="C122" s="5">
        <v>83264.907918710102</v>
      </c>
      <c r="D122" s="5">
        <v>78645.608883310997</v>
      </c>
      <c r="E122" s="5">
        <v>0</v>
      </c>
      <c r="F122" s="5">
        <v>0.42957354608979798</v>
      </c>
      <c r="G122" s="5">
        <v>0</v>
      </c>
      <c r="H122" s="5">
        <v>0.55791527677249397</v>
      </c>
      <c r="I122" s="5">
        <v>284199.42416036502</v>
      </c>
      <c r="J122" s="5">
        <v>132976.337241895</v>
      </c>
      <c r="K122" s="5">
        <v>-6.1972572190629996E-6</v>
      </c>
      <c r="L122" s="5">
        <v>-3.2339247929821303E-5</v>
      </c>
      <c r="M122" s="5">
        <v>-1.41747359684318E-5</v>
      </c>
      <c r="N122" s="5">
        <v>-2.82071206472449E-4</v>
      </c>
      <c r="O122" s="5">
        <v>284184.71207066003</v>
      </c>
      <c r="P122" s="5">
        <v>75863.842117649794</v>
      </c>
      <c r="Q122" s="5">
        <v>-6.19143348823634E-6</v>
      </c>
      <c r="R122" s="5">
        <v>-3.23088640006587E-5</v>
      </c>
      <c r="S122" s="5">
        <v>-1.41614164054629E-5</v>
      </c>
      <c r="T122" s="5">
        <v>-2.8180670233441898E-4</v>
      </c>
    </row>
    <row r="123" spans="1:20" x14ac:dyDescent="0.2">
      <c r="A123" s="5">
        <v>0.01</v>
      </c>
      <c r="B123" s="5">
        <v>6.7000000000000004E-2</v>
      </c>
      <c r="C123" s="5">
        <v>101089.266199919</v>
      </c>
      <c r="D123" s="5">
        <v>78205.871595291203</v>
      </c>
      <c r="E123" s="5">
        <v>0</v>
      </c>
      <c r="F123" s="5">
        <v>0</v>
      </c>
      <c r="G123" s="5">
        <v>0</v>
      </c>
      <c r="H123" s="5">
        <v>1.5512163892151599E-3</v>
      </c>
      <c r="I123" s="5">
        <v>201927.425723077</v>
      </c>
      <c r="J123" s="5">
        <v>133137.60294682599</v>
      </c>
      <c r="K123" s="5">
        <v>-8.3306175120183794E-5</v>
      </c>
      <c r="L123" s="5">
        <v>-4.3364628505091098E-4</v>
      </c>
      <c r="M123" s="5">
        <v>-1.90399350270387E-4</v>
      </c>
      <c r="N123" s="5">
        <v>-3.6945180882957699E-3</v>
      </c>
      <c r="O123" s="5">
        <v>200808.67951066</v>
      </c>
      <c r="P123" s="5">
        <v>75834.847734534094</v>
      </c>
      <c r="Q123" s="5">
        <v>-8.2833556081934797E-5</v>
      </c>
      <c r="R123" s="5">
        <v>-4.3119267803267298E-4</v>
      </c>
      <c r="S123" s="5">
        <v>-1.89320045188563E-4</v>
      </c>
      <c r="T123" s="5">
        <v>-3.6741461387005E-3</v>
      </c>
    </row>
    <row r="124" spans="1:20" x14ac:dyDescent="0.2">
      <c r="A124" s="5">
        <v>0.1</v>
      </c>
      <c r="B124" s="5">
        <v>6.7000000000000004E-2</v>
      </c>
      <c r="C124" s="5">
        <v>140356.30768500001</v>
      </c>
      <c r="D124" s="5">
        <v>77010.302690448807</v>
      </c>
      <c r="E124" s="5">
        <v>0</v>
      </c>
      <c r="F124" s="5">
        <v>0</v>
      </c>
      <c r="G124" s="5">
        <v>0</v>
      </c>
      <c r="H124" s="5">
        <v>0</v>
      </c>
      <c r="I124" s="5">
        <v>138327.506488343</v>
      </c>
      <c r="J124" s="5">
        <v>133868.787764679</v>
      </c>
      <c r="K124" s="5">
        <v>-1.4569456144048101E-3</v>
      </c>
      <c r="L124" s="5">
        <v>-7.25911069578379E-3</v>
      </c>
      <c r="M124" s="5">
        <v>-3.2854377015190399E-3</v>
      </c>
      <c r="N124" s="5">
        <v>-4.2253312610611299E-2</v>
      </c>
      <c r="O124" s="5">
        <v>117458.463205675</v>
      </c>
      <c r="P124" s="5">
        <v>76195.200930049206</v>
      </c>
      <c r="Q124" s="5">
        <v>-1.47522314321332E-3</v>
      </c>
      <c r="R124" s="5">
        <v>-7.3455940585604798E-3</v>
      </c>
      <c r="S124" s="5">
        <v>-3.32601244774384E-3</v>
      </c>
      <c r="T124" s="5">
        <v>-4.2550458049644198E-2</v>
      </c>
    </row>
    <row r="125" spans="1:20" x14ac:dyDescent="0.2">
      <c r="A125" s="5">
        <v>1</v>
      </c>
      <c r="B125" s="5">
        <v>6.7000000000000004E-2</v>
      </c>
      <c r="C125" s="5">
        <v>178667.482050041</v>
      </c>
      <c r="D125" s="5">
        <v>76825.246161660994</v>
      </c>
      <c r="E125" s="5">
        <v>0</v>
      </c>
      <c r="F125" s="5">
        <v>0</v>
      </c>
      <c r="G125" s="5">
        <v>0</v>
      </c>
      <c r="H125" s="5">
        <v>0</v>
      </c>
      <c r="I125" s="5">
        <v>134068.86476597999</v>
      </c>
      <c r="J125" s="5">
        <v>133892.31056960201</v>
      </c>
      <c r="K125" s="5">
        <v>-1.6000033669230699E-2</v>
      </c>
      <c r="L125" s="5">
        <v>-5.0732085434746998E-2</v>
      </c>
      <c r="M125" s="5">
        <v>-3.10653977313439E-2</v>
      </c>
      <c r="N125" s="5">
        <v>-6.6999472414688593E-2</v>
      </c>
      <c r="O125" s="5">
        <v>80044.753274664501</v>
      </c>
      <c r="P125" s="5">
        <v>78412.046690653195</v>
      </c>
      <c r="Q125" s="5">
        <v>-2.1041135812305701E-2</v>
      </c>
      <c r="R125" s="5">
        <v>0.22387569752578099</v>
      </c>
      <c r="S125" s="5">
        <v>-3.8624768162451598E-2</v>
      </c>
      <c r="T125" s="5">
        <v>0.34136021376425102</v>
      </c>
    </row>
    <row r="126" spans="1:20" x14ac:dyDescent="0.2">
      <c r="A126" s="5">
        <v>10</v>
      </c>
      <c r="B126" s="5">
        <v>6.7000000000000004E-2</v>
      </c>
      <c r="C126" s="5">
        <v>186313.706288021</v>
      </c>
      <c r="D126" s="5">
        <v>76834.266935285501</v>
      </c>
      <c r="E126" s="5">
        <v>0</v>
      </c>
      <c r="F126" s="5">
        <v>0</v>
      </c>
      <c r="G126" s="5">
        <v>0</v>
      </c>
      <c r="H126" s="5">
        <v>0</v>
      </c>
      <c r="I126" s="5">
        <v>135384.48671039499</v>
      </c>
      <c r="J126" s="5">
        <v>133884.95571696601</v>
      </c>
      <c r="K126" s="5">
        <v>-6.0178446576310697E-2</v>
      </c>
      <c r="L126" s="5">
        <v>-6.6999171611041394E-2</v>
      </c>
      <c r="M126" s="5">
        <v>-6.6603509454044404E-2</v>
      </c>
      <c r="N126" s="5">
        <v>-6.6999999999999907E-2</v>
      </c>
      <c r="O126" s="5">
        <v>80276.489591223304</v>
      </c>
      <c r="P126" s="5">
        <v>78588.551666838903</v>
      </c>
      <c r="Q126" s="5">
        <v>-6.6098363744648794E-2</v>
      </c>
      <c r="R126" s="5">
        <v>0.39295980693496901</v>
      </c>
      <c r="S126" s="5">
        <v>-6.6995325847056197E-2</v>
      </c>
      <c r="T126" s="5">
        <v>0.49251093008614399</v>
      </c>
    </row>
    <row r="127" spans="1:20" x14ac:dyDescent="0.2">
      <c r="A127" s="5">
        <v>100</v>
      </c>
      <c r="B127" s="5">
        <v>6.7000000000000004E-2</v>
      </c>
      <c r="C127" s="5">
        <v>186332.44576517801</v>
      </c>
      <c r="D127" s="5">
        <v>76834.129323361107</v>
      </c>
      <c r="E127" s="5">
        <v>0</v>
      </c>
      <c r="F127" s="5">
        <v>0</v>
      </c>
      <c r="G127" s="5">
        <v>0</v>
      </c>
      <c r="H127" s="5">
        <v>0</v>
      </c>
      <c r="I127" s="5">
        <v>148264.61036506001</v>
      </c>
      <c r="J127" s="5">
        <v>133740.35668290101</v>
      </c>
      <c r="K127" s="5">
        <v>-6.6994745973403602E-2</v>
      </c>
      <c r="L127" s="5">
        <v>-6.6999999999999796E-2</v>
      </c>
      <c r="M127" s="5">
        <v>-6.6999999899943596E-2</v>
      </c>
      <c r="N127" s="5">
        <v>-6.7000000000000198E-2</v>
      </c>
      <c r="O127" s="5">
        <v>86741.907840363201</v>
      </c>
      <c r="P127" s="5">
        <v>78305.305459056006</v>
      </c>
      <c r="Q127" s="5">
        <v>-6.6999999995338705E-2</v>
      </c>
      <c r="R127" s="5">
        <v>0.47071266744649498</v>
      </c>
      <c r="S127" s="5">
        <v>-6.6999999999999796E-2</v>
      </c>
      <c r="T127" s="5">
        <v>0.57948876310230202</v>
      </c>
    </row>
    <row r="128" spans="1:20" x14ac:dyDescent="0.2">
      <c r="A128" s="5">
        <v>9.999999999999989E-7</v>
      </c>
      <c r="B128" s="5">
        <v>7.3999999999999899E-2</v>
      </c>
      <c r="C128" s="5">
        <v>131252.31251651299</v>
      </c>
      <c r="D128" s="5">
        <v>76415.127615664605</v>
      </c>
      <c r="E128" s="5">
        <v>0</v>
      </c>
      <c r="F128" s="5">
        <v>0</v>
      </c>
      <c r="G128" s="5">
        <v>0</v>
      </c>
      <c r="H128" s="5">
        <v>0</v>
      </c>
      <c r="I128" s="5">
        <v>300944.439220245</v>
      </c>
      <c r="J128" s="5">
        <v>130714.106844464</v>
      </c>
      <c r="K128" s="5">
        <v>-5.8762563955379303E-9</v>
      </c>
      <c r="L128" s="5">
        <v>-3.0670212844865401E-8</v>
      </c>
      <c r="M128" s="5">
        <v>-1.34413326619644E-8</v>
      </c>
      <c r="N128" s="5">
        <v>-2.6801884742551001E-7</v>
      </c>
      <c r="O128" s="5">
        <v>300944.43920604303</v>
      </c>
      <c r="P128" s="5">
        <v>75842.788776120695</v>
      </c>
      <c r="Q128" s="5">
        <v>-5.8762516041071998E-9</v>
      </c>
      <c r="R128" s="5">
        <v>-3.0670187836737102E-8</v>
      </c>
      <c r="S128" s="5">
        <v>-1.3441321702059701E-8</v>
      </c>
      <c r="T128" s="5">
        <v>-2.6801862888647402E-7</v>
      </c>
    </row>
    <row r="129" spans="1:20" x14ac:dyDescent="0.2">
      <c r="A129" s="5">
        <v>1.0000000000000001E-5</v>
      </c>
      <c r="B129" s="5">
        <v>7.3999999999999899E-2</v>
      </c>
      <c r="C129" s="5">
        <v>86773.712896060402</v>
      </c>
      <c r="D129" s="5">
        <v>77935.685023350903</v>
      </c>
      <c r="E129" s="5">
        <v>0</v>
      </c>
      <c r="F129" s="5">
        <v>1.4201197676448001E-2</v>
      </c>
      <c r="G129" s="5">
        <v>0</v>
      </c>
      <c r="H129" s="5">
        <v>0.15283208191299599</v>
      </c>
      <c r="I129" s="5">
        <v>300786.20945583098</v>
      </c>
      <c r="J129" s="5">
        <v>130714.106844464</v>
      </c>
      <c r="K129" s="5">
        <v>-5.8763001633188202E-8</v>
      </c>
      <c r="L129" s="5">
        <v>-3.0670394604696002E-7</v>
      </c>
      <c r="M129" s="5">
        <v>-1.34414265343481E-7</v>
      </c>
      <c r="N129" s="5">
        <v>-2.68016530875727E-6</v>
      </c>
      <c r="O129" s="5">
        <v>300786.20803568</v>
      </c>
      <c r="P129" s="5">
        <v>75842.788776120695</v>
      </c>
      <c r="Q129" s="5">
        <v>-5.8762522490856203E-8</v>
      </c>
      <c r="R129" s="5">
        <v>-3.0670144524566699E-7</v>
      </c>
      <c r="S129" s="5">
        <v>-1.3441316935571999E-7</v>
      </c>
      <c r="T129" s="5">
        <v>-2.68014345559803E-6</v>
      </c>
    </row>
    <row r="130" spans="1:20" x14ac:dyDescent="0.2">
      <c r="A130" s="5">
        <v>1E-4</v>
      </c>
      <c r="B130" s="5">
        <v>7.3999999999999899E-2</v>
      </c>
      <c r="C130" s="5">
        <v>79444.829849684902</v>
      </c>
      <c r="D130" s="5">
        <v>79006.938317382199</v>
      </c>
      <c r="E130" s="5">
        <v>0</v>
      </c>
      <c r="F130" s="5">
        <v>0.38324019705564399</v>
      </c>
      <c r="G130" s="5">
        <v>0</v>
      </c>
      <c r="H130" s="5">
        <v>0.47379777595677097</v>
      </c>
      <c r="I130" s="5">
        <v>299205.57740598201</v>
      </c>
      <c r="J130" s="5">
        <v>130714.10684428499</v>
      </c>
      <c r="K130" s="5">
        <v>-5.8756515284599502E-7</v>
      </c>
      <c r="L130" s="5">
        <v>-3.0666542481738699E-6</v>
      </c>
      <c r="M130" s="5">
        <v>-1.3439880445138801E-6</v>
      </c>
      <c r="N130" s="5">
        <v>-2.6794383387220199E-5</v>
      </c>
      <c r="O130" s="5">
        <v>299205.43549626198</v>
      </c>
      <c r="P130" s="5">
        <v>75842.788773582201</v>
      </c>
      <c r="Q130" s="5">
        <v>-5.8751739854562601E-7</v>
      </c>
      <c r="R130" s="5">
        <v>-3.0664050104485702E-6</v>
      </c>
      <c r="S130" s="5">
        <v>-1.3438788125917899E-6</v>
      </c>
      <c r="T130" s="5">
        <v>-2.67922060734394E-5</v>
      </c>
    </row>
    <row r="131" spans="1:20" x14ac:dyDescent="0.2">
      <c r="A131" s="5">
        <v>1E-3</v>
      </c>
      <c r="B131" s="5">
        <v>7.3999999999999899E-2</v>
      </c>
      <c r="C131" s="5">
        <v>83264.907918710102</v>
      </c>
      <c r="D131" s="5">
        <v>78645.608883310997</v>
      </c>
      <c r="E131" s="5">
        <v>0</v>
      </c>
      <c r="F131" s="5">
        <v>0.42957354608979798</v>
      </c>
      <c r="G131" s="5">
        <v>0</v>
      </c>
      <c r="H131" s="5">
        <v>0.55791527677249397</v>
      </c>
      <c r="I131" s="5">
        <v>284197.93540825602</v>
      </c>
      <c r="J131" s="5">
        <v>130722.498377804</v>
      </c>
      <c r="K131" s="5">
        <v>-6.1966810494027596E-6</v>
      </c>
      <c r="L131" s="5">
        <v>-3.2336845682803703E-5</v>
      </c>
      <c r="M131" s="5">
        <v>-1.4173498951279999E-5</v>
      </c>
      <c r="N131" s="5">
        <v>-2.8210068806780502E-4</v>
      </c>
      <c r="O131" s="5">
        <v>284184.60436464101</v>
      </c>
      <c r="P131" s="5">
        <v>75839.372051317303</v>
      </c>
      <c r="Q131" s="5">
        <v>-6.1914205078939201E-6</v>
      </c>
      <c r="R131" s="5">
        <v>-3.2309399022741801E-5</v>
      </c>
      <c r="S131" s="5">
        <v>-1.4161467330347399E-5</v>
      </c>
      <c r="T131" s="5">
        <v>-2.8186166758078498E-4</v>
      </c>
    </row>
    <row r="132" spans="1:20" x14ac:dyDescent="0.2">
      <c r="A132" s="5">
        <v>0.01</v>
      </c>
      <c r="B132" s="5">
        <v>7.3999999999999899E-2</v>
      </c>
      <c r="C132" s="5">
        <v>101089.266199919</v>
      </c>
      <c r="D132" s="5">
        <v>78205.871595291203</v>
      </c>
      <c r="E132" s="5">
        <v>0</v>
      </c>
      <c r="F132" s="5">
        <v>0</v>
      </c>
      <c r="G132" s="5">
        <v>0</v>
      </c>
      <c r="H132" s="5">
        <v>1.5512163892151599E-3</v>
      </c>
      <c r="I132" s="5">
        <v>201817.33160892499</v>
      </c>
      <c r="J132" s="5">
        <v>130876.95013610199</v>
      </c>
      <c r="K132" s="5">
        <v>-8.3253284344196704E-5</v>
      </c>
      <c r="L132" s="5">
        <v>-4.3348092253673697E-4</v>
      </c>
      <c r="M132" s="5">
        <v>-1.90293205071519E-4</v>
      </c>
      <c r="N132" s="5">
        <v>-3.7020036492679E-3</v>
      </c>
      <c r="O132" s="5">
        <v>200791.44541963001</v>
      </c>
      <c r="P132" s="5">
        <v>75806.826394337797</v>
      </c>
      <c r="Q132" s="5">
        <v>-8.28395563798389E-5</v>
      </c>
      <c r="R132" s="5">
        <v>-4.3133196734794097E-4</v>
      </c>
      <c r="S132" s="5">
        <v>-1.8934824248052599E-4</v>
      </c>
      <c r="T132" s="5">
        <v>-3.6840750377607201E-3</v>
      </c>
    </row>
    <row r="133" spans="1:20" x14ac:dyDescent="0.2">
      <c r="A133" s="5">
        <v>0.1</v>
      </c>
      <c r="B133" s="5">
        <v>7.3999999999999899E-2</v>
      </c>
      <c r="C133" s="5">
        <v>140356.30768500001</v>
      </c>
      <c r="D133" s="5">
        <v>77010.302690448807</v>
      </c>
      <c r="E133" s="5">
        <v>0</v>
      </c>
      <c r="F133" s="5">
        <v>0</v>
      </c>
      <c r="G133" s="5">
        <v>0</v>
      </c>
      <c r="H133" s="5">
        <v>0</v>
      </c>
      <c r="I133" s="5">
        <v>136840.98900641399</v>
      </c>
      <c r="J133" s="5">
        <v>131635.22307483599</v>
      </c>
      <c r="K133" s="5">
        <v>-1.4602094320158199E-3</v>
      </c>
      <c r="L133" s="5">
        <v>-7.3066642192423301E-3</v>
      </c>
      <c r="M133" s="5">
        <v>-3.2971605345984102E-3</v>
      </c>
      <c r="N133" s="5">
        <v>-4.4016325103544501E-2</v>
      </c>
      <c r="O133" s="5">
        <v>117419.44830488499</v>
      </c>
      <c r="P133" s="5">
        <v>76154.619924528</v>
      </c>
      <c r="Q133" s="5">
        <v>-1.47619513402745E-3</v>
      </c>
      <c r="R133" s="5">
        <v>-7.38299387756904E-3</v>
      </c>
      <c r="S133" s="5">
        <v>-3.3327462038558299E-3</v>
      </c>
      <c r="T133" s="5">
        <v>-4.4302118108278998E-2</v>
      </c>
    </row>
    <row r="134" spans="1:20" x14ac:dyDescent="0.2">
      <c r="A134" s="5">
        <v>1</v>
      </c>
      <c r="B134" s="5">
        <v>7.3999999999999899E-2</v>
      </c>
      <c r="C134" s="5">
        <v>178667.482050041</v>
      </c>
      <c r="D134" s="5">
        <v>76825.246161660994</v>
      </c>
      <c r="E134" s="5">
        <v>0</v>
      </c>
      <c r="F134" s="5">
        <v>0</v>
      </c>
      <c r="G134" s="5">
        <v>0</v>
      </c>
      <c r="H134" s="5">
        <v>0</v>
      </c>
      <c r="I134" s="5">
        <v>131868.386194088</v>
      </c>
      <c r="J134" s="5">
        <v>131682.39649319701</v>
      </c>
      <c r="K134" s="5">
        <v>-1.6315911847910002E-2</v>
      </c>
      <c r="L134" s="5">
        <v>-5.3686869450467599E-2</v>
      </c>
      <c r="M134" s="5">
        <v>-3.2100091516032402E-2</v>
      </c>
      <c r="N134" s="5">
        <v>-7.3998443639891304E-2</v>
      </c>
      <c r="O134" s="5">
        <v>80021.490606118605</v>
      </c>
      <c r="P134" s="5">
        <v>78370.580752791997</v>
      </c>
      <c r="Q134" s="5">
        <v>-2.13912024807725E-2</v>
      </c>
      <c r="R134" s="5">
        <v>0.221657207755973</v>
      </c>
      <c r="S134" s="5">
        <v>-4.0007141835523001E-2</v>
      </c>
      <c r="T134" s="5">
        <v>0.339672263013997</v>
      </c>
    </row>
    <row r="135" spans="1:20" x14ac:dyDescent="0.2">
      <c r="A135" s="5">
        <v>10</v>
      </c>
      <c r="B135" s="5">
        <v>7.3999999999999899E-2</v>
      </c>
      <c r="C135" s="5">
        <v>186313.706288021</v>
      </c>
      <c r="D135" s="5">
        <v>76834.266935285501</v>
      </c>
      <c r="E135" s="5">
        <v>0</v>
      </c>
      <c r="F135" s="5">
        <v>0</v>
      </c>
      <c r="G135" s="5">
        <v>0</v>
      </c>
      <c r="H135" s="5">
        <v>0</v>
      </c>
      <c r="I135" s="5">
        <v>133188.184198779</v>
      </c>
      <c r="J135" s="5">
        <v>131669.93710264799</v>
      </c>
      <c r="K135" s="5">
        <v>-6.4989709007959306E-2</v>
      </c>
      <c r="L135" s="5">
        <v>-7.3997872697975794E-2</v>
      </c>
      <c r="M135" s="5">
        <v>-7.3350712045987004E-2</v>
      </c>
      <c r="N135" s="5">
        <v>-7.3999999999999705E-2</v>
      </c>
      <c r="O135" s="5">
        <v>80223.334344675997</v>
      </c>
      <c r="P135" s="5">
        <v>78552.743616532098</v>
      </c>
      <c r="Q135" s="5">
        <v>-7.2524480299139396E-2</v>
      </c>
      <c r="R135" s="5">
        <v>0.389282872485961</v>
      </c>
      <c r="S135" s="5">
        <v>-7.3987856121854906E-2</v>
      </c>
      <c r="T135" s="5">
        <v>0.48942663668250203</v>
      </c>
    </row>
    <row r="136" spans="1:20" x14ac:dyDescent="0.2">
      <c r="A136" s="5">
        <v>100</v>
      </c>
      <c r="B136" s="5">
        <v>7.3999999999999899E-2</v>
      </c>
      <c r="C136" s="5">
        <v>186332.44576517801</v>
      </c>
      <c r="D136" s="5">
        <v>76834.129323361107</v>
      </c>
      <c r="E136" s="5">
        <v>0</v>
      </c>
      <c r="F136" s="5">
        <v>0</v>
      </c>
      <c r="G136" s="5">
        <v>0</v>
      </c>
      <c r="H136" s="5">
        <v>0</v>
      </c>
      <c r="I136" s="5">
        <v>146274.504799296</v>
      </c>
      <c r="J136" s="5">
        <v>131518.23389806901</v>
      </c>
      <c r="K136" s="5">
        <v>-7.3992697829572102E-2</v>
      </c>
      <c r="L136" s="5">
        <v>-7.3999999999999497E-2</v>
      </c>
      <c r="M136" s="5">
        <v>-7.3999999822574297E-2</v>
      </c>
      <c r="N136" s="5">
        <v>-7.3999999999999996E-2</v>
      </c>
      <c r="O136" s="5">
        <v>86742.477664062695</v>
      </c>
      <c r="P136" s="5">
        <v>78267.408841784199</v>
      </c>
      <c r="Q136" s="5">
        <v>-7.3999999959819804E-2</v>
      </c>
      <c r="R136" s="5">
        <v>0.50800825886401801</v>
      </c>
      <c r="S136" s="5">
        <v>-7.3999999999999594E-2</v>
      </c>
      <c r="T136" s="5">
        <v>0.58279706300386902</v>
      </c>
    </row>
    <row r="137" spans="1:20" x14ac:dyDescent="0.2">
      <c r="A137" s="5">
        <v>9.999999999999989E-7</v>
      </c>
      <c r="B137" s="5">
        <v>8.2000000000000003E-2</v>
      </c>
      <c r="C137" s="5">
        <v>131252.31251651299</v>
      </c>
      <c r="D137" s="5">
        <v>76415.127615664605</v>
      </c>
      <c r="E137" s="5">
        <v>0</v>
      </c>
      <c r="F137" s="5">
        <v>0</v>
      </c>
      <c r="G137" s="5">
        <v>0</v>
      </c>
      <c r="H137" s="5">
        <v>0</v>
      </c>
      <c r="I137" s="5">
        <v>300944.43921877001</v>
      </c>
      <c r="J137" s="5">
        <v>128382.53264148399</v>
      </c>
      <c r="K137" s="5">
        <v>-5.8762559210827903E-9</v>
      </c>
      <c r="L137" s="5">
        <v>-3.0670210874522002E-8</v>
      </c>
      <c r="M137" s="5">
        <v>-1.34413316443591E-8</v>
      </c>
      <c r="N137" s="5">
        <v>-2.68018872536599E-7</v>
      </c>
      <c r="O137" s="5">
        <v>300944.43920595403</v>
      </c>
      <c r="P137" s="5">
        <v>75814.899430832302</v>
      </c>
      <c r="Q137" s="5">
        <v>-5.8762515971086497E-9</v>
      </c>
      <c r="R137" s="5">
        <v>-3.0670188306209799E-8</v>
      </c>
      <c r="S137" s="5">
        <v>-1.3441321753713001E-8</v>
      </c>
      <c r="T137" s="5">
        <v>-2.6801867531837602E-7</v>
      </c>
    </row>
    <row r="138" spans="1:20" x14ac:dyDescent="0.2">
      <c r="A138" s="5">
        <v>1.0000000000000001E-5</v>
      </c>
      <c r="B138" s="5">
        <v>8.2000000000000003E-2</v>
      </c>
      <c r="C138" s="5">
        <v>86773.712896060402</v>
      </c>
      <c r="D138" s="5">
        <v>77935.685023350903</v>
      </c>
      <c r="E138" s="5">
        <v>0</v>
      </c>
      <c r="F138" s="5">
        <v>1.4201197676448001E-2</v>
      </c>
      <c r="G138" s="5">
        <v>0</v>
      </c>
      <c r="H138" s="5">
        <v>0.15283208191299599</v>
      </c>
      <c r="I138" s="5">
        <v>300786.20930839999</v>
      </c>
      <c r="J138" s="5">
        <v>128382.53264148399</v>
      </c>
      <c r="K138" s="5">
        <v>-5.8762954189112798E-8</v>
      </c>
      <c r="L138" s="5">
        <v>-3.0670374902148997E-7</v>
      </c>
      <c r="M138" s="5">
        <v>-1.3441416358643001E-7</v>
      </c>
      <c r="N138" s="5">
        <v>-2.6801678199716701E-6</v>
      </c>
      <c r="O138" s="5">
        <v>300786.20802680001</v>
      </c>
      <c r="P138" s="5">
        <v>75814.899430832302</v>
      </c>
      <c r="Q138" s="5">
        <v>-5.8762521792301699E-8</v>
      </c>
      <c r="R138" s="5">
        <v>-3.0670149219968201E-7</v>
      </c>
      <c r="S138" s="5">
        <v>-1.34413174524038E-7</v>
      </c>
      <c r="T138" s="5">
        <v>-2.68014809875518E-6</v>
      </c>
    </row>
    <row r="139" spans="1:20" x14ac:dyDescent="0.2">
      <c r="A139" s="5">
        <v>1E-4</v>
      </c>
      <c r="B139" s="5">
        <v>8.2000000000000003E-2</v>
      </c>
      <c r="C139" s="5">
        <v>79444.829849684902</v>
      </c>
      <c r="D139" s="5">
        <v>79006.938317382199</v>
      </c>
      <c r="E139" s="5">
        <v>0</v>
      </c>
      <c r="F139" s="5">
        <v>0.38324019705564399</v>
      </c>
      <c r="G139" s="5">
        <v>0</v>
      </c>
      <c r="H139" s="5">
        <v>0.47379777595677097</v>
      </c>
      <c r="I139" s="5">
        <v>299205.56267617701</v>
      </c>
      <c r="J139" s="5">
        <v>128382.53264106</v>
      </c>
      <c r="K139" s="5">
        <v>-5.8756042560673299E-7</v>
      </c>
      <c r="L139" s="5">
        <v>-3.0666346347104299E-6</v>
      </c>
      <c r="M139" s="5">
        <v>-1.34397790801861E-6</v>
      </c>
      <c r="N139" s="5">
        <v>-2.67946351561646E-5</v>
      </c>
      <c r="O139" s="5">
        <v>299205.434609077</v>
      </c>
      <c r="P139" s="5">
        <v>75814.8994383674</v>
      </c>
      <c r="Q139" s="5">
        <v>-5.8751733021243699E-7</v>
      </c>
      <c r="R139" s="5">
        <v>-3.0664097118499401E-6</v>
      </c>
      <c r="S139" s="5">
        <v>-1.34387933265467E-6</v>
      </c>
      <c r="T139" s="5">
        <v>-2.6792670191724999E-5</v>
      </c>
    </row>
    <row r="140" spans="1:20" x14ac:dyDescent="0.2">
      <c r="A140" s="5">
        <v>1E-3</v>
      </c>
      <c r="B140" s="5">
        <v>8.2000000000000003E-2</v>
      </c>
      <c r="C140" s="5">
        <v>83264.907918710102</v>
      </c>
      <c r="D140" s="5">
        <v>78645.608883310997</v>
      </c>
      <c r="E140" s="5">
        <v>0</v>
      </c>
      <c r="F140" s="5">
        <v>0.42957354608979798</v>
      </c>
      <c r="G140" s="5">
        <v>0</v>
      </c>
      <c r="H140" s="5">
        <v>0.55791527677249397</v>
      </c>
      <c r="I140" s="5">
        <v>284196.54241993302</v>
      </c>
      <c r="J140" s="5">
        <v>128386.838831894</v>
      </c>
      <c r="K140" s="5">
        <v>-6.1961451381419398E-6</v>
      </c>
      <c r="L140" s="5">
        <v>-3.2334613308894799E-5</v>
      </c>
      <c r="M140" s="5">
        <v>-1.41723486367485E-5</v>
      </c>
      <c r="N140" s="5">
        <v>-2.8212830822126999E-4</v>
      </c>
      <c r="O140" s="5">
        <v>284184.503270432</v>
      </c>
      <c r="P140" s="5">
        <v>75811.493377011604</v>
      </c>
      <c r="Q140" s="5">
        <v>-6.1914081341885502E-6</v>
      </c>
      <c r="R140" s="5">
        <v>-3.2309897312595102E-5</v>
      </c>
      <c r="S140" s="5">
        <v>-1.4161514305458E-5</v>
      </c>
      <c r="T140" s="5">
        <v>-2.8191299513730198E-4</v>
      </c>
    </row>
    <row r="141" spans="1:20" x14ac:dyDescent="0.2">
      <c r="A141" s="5">
        <v>0.01</v>
      </c>
      <c r="B141" s="5">
        <v>8.2000000000000003E-2</v>
      </c>
      <c r="C141" s="5">
        <v>101089.266199919</v>
      </c>
      <c r="D141" s="5">
        <v>78205.871595291203</v>
      </c>
      <c r="E141" s="5">
        <v>0</v>
      </c>
      <c r="F141" s="5">
        <v>0</v>
      </c>
      <c r="G141" s="5">
        <v>0</v>
      </c>
      <c r="H141" s="5">
        <v>1.5512163892151599E-3</v>
      </c>
      <c r="I141" s="5">
        <v>201702.42847393599</v>
      </c>
      <c r="J141" s="5">
        <v>128534.652683319</v>
      </c>
      <c r="K141" s="5">
        <v>-8.3229386498213004E-5</v>
      </c>
      <c r="L141" s="5">
        <v>-4.3345873011632998E-4</v>
      </c>
      <c r="M141" s="5">
        <v>-1.90252282164337E-4</v>
      </c>
      <c r="N141" s="5">
        <v>-3.7101109396766399E-3</v>
      </c>
      <c r="O141" s="5">
        <v>200782.39368743199</v>
      </c>
      <c r="P141" s="5">
        <v>75779.220791949803</v>
      </c>
      <c r="Q141" s="5">
        <v>-8.2823804917719502E-5</v>
      </c>
      <c r="R141" s="5">
        <v>-4.3135110846374098E-4</v>
      </c>
      <c r="S141" s="5">
        <v>-1.8932579462360401E-4</v>
      </c>
      <c r="T141" s="5">
        <v>-3.69244878965205E-3</v>
      </c>
    </row>
    <row r="142" spans="1:20" x14ac:dyDescent="0.2">
      <c r="A142" s="5">
        <v>0.1</v>
      </c>
      <c r="B142" s="5">
        <v>8.2000000000000003E-2</v>
      </c>
      <c r="C142" s="5">
        <v>140356.30768500001</v>
      </c>
      <c r="D142" s="5">
        <v>77010.302690448807</v>
      </c>
      <c r="E142" s="5">
        <v>0</v>
      </c>
      <c r="F142" s="5">
        <v>0</v>
      </c>
      <c r="G142" s="5">
        <v>0</v>
      </c>
      <c r="H142" s="5">
        <v>0</v>
      </c>
      <c r="I142" s="5">
        <v>135390.987018074</v>
      </c>
      <c r="J142" s="5">
        <v>129325.599433064</v>
      </c>
      <c r="K142" s="5">
        <v>-1.4620076956588599E-3</v>
      </c>
      <c r="L142" s="5">
        <v>-7.3454209123382797E-3</v>
      </c>
      <c r="M142" s="5">
        <v>-3.30535374244724E-3</v>
      </c>
      <c r="N142" s="5">
        <v>-4.5738015859366501E-2</v>
      </c>
      <c r="O142" s="5">
        <v>117357.65892038999</v>
      </c>
      <c r="P142" s="5">
        <v>76111.159684565704</v>
      </c>
      <c r="Q142" s="5">
        <v>-1.47828143370029E-3</v>
      </c>
      <c r="R142" s="5">
        <v>-7.4238319984523604E-3</v>
      </c>
      <c r="S142" s="5">
        <v>-3.3416807822562E-3</v>
      </c>
      <c r="T142" s="5">
        <v>-4.6057942351025602E-2</v>
      </c>
    </row>
    <row r="143" spans="1:20" x14ac:dyDescent="0.2">
      <c r="A143" s="5">
        <v>1</v>
      </c>
      <c r="B143" s="5">
        <v>8.2000000000000003E-2</v>
      </c>
      <c r="C143" s="5">
        <v>178667.482050041</v>
      </c>
      <c r="D143" s="5">
        <v>76825.246161660994</v>
      </c>
      <c r="E143" s="5">
        <v>0</v>
      </c>
      <c r="F143" s="5">
        <v>0</v>
      </c>
      <c r="G143" s="5">
        <v>0</v>
      </c>
      <c r="H143" s="5">
        <v>0</v>
      </c>
      <c r="I143" s="5">
        <v>129591.764935795</v>
      </c>
      <c r="J143" s="5">
        <v>129394.477247919</v>
      </c>
      <c r="K143" s="5">
        <v>-1.6637474171585901E-2</v>
      </c>
      <c r="L143" s="5">
        <v>-5.6740879867521798E-2</v>
      </c>
      <c r="M143" s="5">
        <v>-3.3146925016111897E-2</v>
      </c>
      <c r="N143" s="5">
        <v>-8.1995633221510503E-2</v>
      </c>
      <c r="O143" s="5">
        <v>79987.445375456402</v>
      </c>
      <c r="P143" s="5">
        <v>78324.620456198303</v>
      </c>
      <c r="Q143" s="5">
        <v>-2.1737770752886E-2</v>
      </c>
      <c r="R143" s="5">
        <v>0.21941958852091201</v>
      </c>
      <c r="S143" s="5">
        <v>-4.1382222039686799E-2</v>
      </c>
      <c r="T143" s="5">
        <v>0.33772849581345199</v>
      </c>
    </row>
    <row r="144" spans="1:20" x14ac:dyDescent="0.2">
      <c r="A144" s="5">
        <v>10</v>
      </c>
      <c r="B144" s="5">
        <v>8.2000000000000003E-2</v>
      </c>
      <c r="C144" s="5">
        <v>186313.706288021</v>
      </c>
      <c r="D144" s="5">
        <v>76834.266935285501</v>
      </c>
      <c r="E144" s="5">
        <v>0</v>
      </c>
      <c r="F144" s="5">
        <v>0</v>
      </c>
      <c r="G144" s="5">
        <v>0</v>
      </c>
      <c r="H144" s="5">
        <v>0</v>
      </c>
      <c r="I144" s="5">
        <v>130887.224526976</v>
      </c>
      <c r="J144" s="5">
        <v>129384.969346949</v>
      </c>
      <c r="K144" s="5">
        <v>-7.0147314128870805E-2</v>
      </c>
      <c r="L144" s="5">
        <v>-8.1994668551273894E-2</v>
      </c>
      <c r="M144" s="5">
        <v>-8.0948726440628505E-2</v>
      </c>
      <c r="N144" s="5">
        <v>-8.1999999999999906E-2</v>
      </c>
      <c r="O144" s="5">
        <v>80136.348576528195</v>
      </c>
      <c r="P144" s="5">
        <v>78511.598835544006</v>
      </c>
      <c r="Q144" s="5">
        <v>-7.9618610018902095E-2</v>
      </c>
      <c r="R144" s="5">
        <v>0.39085010056896502</v>
      </c>
      <c r="S144" s="5">
        <v>-8.1969408838280799E-2</v>
      </c>
      <c r="T144" s="5">
        <v>0.48860410476218202</v>
      </c>
    </row>
    <row r="145" spans="1:20" x14ac:dyDescent="0.2">
      <c r="A145" s="5">
        <v>100</v>
      </c>
      <c r="B145" s="5">
        <v>8.2000000000000003E-2</v>
      </c>
      <c r="C145" s="5">
        <v>186332.44576517801</v>
      </c>
      <c r="D145" s="5">
        <v>76834.129323361107</v>
      </c>
      <c r="E145" s="5">
        <v>0</v>
      </c>
      <c r="F145" s="5">
        <v>0</v>
      </c>
      <c r="G145" s="5">
        <v>0</v>
      </c>
      <c r="H145" s="5">
        <v>0</v>
      </c>
      <c r="I145" s="5">
        <v>144446.37534085399</v>
      </c>
      <c r="J145" s="5">
        <v>129229.850934046</v>
      </c>
      <c r="K145" s="5">
        <v>-8.1989121976436305E-2</v>
      </c>
      <c r="L145" s="5">
        <v>-8.1999999999999698E-2</v>
      </c>
      <c r="M145" s="5">
        <v>-8.1999999636385296E-2</v>
      </c>
      <c r="N145" s="5">
        <v>-8.2000000000000101E-2</v>
      </c>
      <c r="O145" s="5">
        <v>86542.430351130199</v>
      </c>
      <c r="P145" s="5">
        <v>78230.193137470706</v>
      </c>
      <c r="Q145" s="5">
        <v>-8.1999999690463704E-2</v>
      </c>
      <c r="R145" s="5">
        <v>0.46334334746117201</v>
      </c>
      <c r="S145" s="5">
        <v>-8.1999999999999698E-2</v>
      </c>
      <c r="T145" s="5">
        <v>0.57919504830575697</v>
      </c>
    </row>
    <row r="146" spans="1:20" x14ac:dyDescent="0.2">
      <c r="A146" s="5">
        <v>9.999999999999989E-7</v>
      </c>
      <c r="B146" s="5">
        <v>9.09999999999999E-2</v>
      </c>
      <c r="C146" s="5">
        <v>131252.31251651299</v>
      </c>
      <c r="D146" s="5">
        <v>76415.127615664605</v>
      </c>
      <c r="E146" s="5">
        <v>0</v>
      </c>
      <c r="F146" s="5">
        <v>0</v>
      </c>
      <c r="G146" s="5">
        <v>0</v>
      </c>
      <c r="H146" s="5">
        <v>0</v>
      </c>
      <c r="I146" s="5">
        <v>300944.43921742198</v>
      </c>
      <c r="J146" s="5">
        <v>125998.891499206</v>
      </c>
      <c r="K146" s="5">
        <v>-5.8762554870344397E-9</v>
      </c>
      <c r="L146" s="5">
        <v>-3.06702090719817E-8</v>
      </c>
      <c r="M146" s="5">
        <v>-1.3441330713417701E-8</v>
      </c>
      <c r="N146" s="5">
        <v>-2.680188955091E-7</v>
      </c>
      <c r="O146" s="5">
        <v>300944.439205873</v>
      </c>
      <c r="P146" s="5">
        <v>75783.638640171295</v>
      </c>
      <c r="Q146" s="5">
        <v>-5.8762515907060302E-9</v>
      </c>
      <c r="R146" s="5">
        <v>-3.0670188735699403E-8</v>
      </c>
      <c r="S146" s="5">
        <v>-1.3441321800967099E-8</v>
      </c>
      <c r="T146" s="5">
        <v>-2.6801871779591302E-7</v>
      </c>
    </row>
    <row r="147" spans="1:20" x14ac:dyDescent="0.2">
      <c r="A147" s="5">
        <v>1.0000000000000001E-5</v>
      </c>
      <c r="B147" s="5">
        <v>9.09999999999999E-2</v>
      </c>
      <c r="C147" s="5">
        <v>86773.712896060402</v>
      </c>
      <c r="D147" s="5">
        <v>77935.685023350903</v>
      </c>
      <c r="E147" s="5">
        <v>0</v>
      </c>
      <c r="F147" s="5">
        <v>1.4201197676448001E-2</v>
      </c>
      <c r="G147" s="5">
        <v>0</v>
      </c>
      <c r="H147" s="5">
        <v>0.15283208191299599</v>
      </c>
      <c r="I147" s="5">
        <v>300786.20917352499</v>
      </c>
      <c r="J147" s="5">
        <v>125998.891499206</v>
      </c>
      <c r="K147" s="5">
        <v>-5.8762910785460798E-8</v>
      </c>
      <c r="L147" s="5">
        <v>-3.06703568774777E-7</v>
      </c>
      <c r="M147" s="5">
        <v>-1.3441407049515499E-7</v>
      </c>
      <c r="N147" s="5">
        <v>-2.6801701173084001E-6</v>
      </c>
      <c r="O147" s="5">
        <v>300786.20801867498</v>
      </c>
      <c r="P147" s="5">
        <v>75783.638640171295</v>
      </c>
      <c r="Q147" s="5">
        <v>-5.8762521153109898E-8</v>
      </c>
      <c r="R147" s="5">
        <v>-3.0670153515419602E-7</v>
      </c>
      <c r="S147" s="5">
        <v>-1.34413179251901E-7</v>
      </c>
      <c r="T147" s="5">
        <v>-2.6801523464818901E-6</v>
      </c>
    </row>
    <row r="148" spans="1:20" x14ac:dyDescent="0.2">
      <c r="A148" s="5">
        <v>1E-4</v>
      </c>
      <c r="B148" s="5">
        <v>9.09999999999999E-2</v>
      </c>
      <c r="C148" s="5">
        <v>79444.829849684902</v>
      </c>
      <c r="D148" s="5">
        <v>79006.938317382199</v>
      </c>
      <c r="E148" s="5">
        <v>0</v>
      </c>
      <c r="F148" s="5">
        <v>0.38324019705564399</v>
      </c>
      <c r="G148" s="5">
        <v>0</v>
      </c>
      <c r="H148" s="5">
        <v>0.47379777595677097</v>
      </c>
      <c r="I148" s="5">
        <v>299205.54919842602</v>
      </c>
      <c r="J148" s="5">
        <v>125998.891498874</v>
      </c>
      <c r="K148" s="5">
        <v>-5.8755610089177099E-7</v>
      </c>
      <c r="L148" s="5">
        <v>-3.0666166911211499E-6</v>
      </c>
      <c r="M148" s="5">
        <v>-1.3439686346164099E-6</v>
      </c>
      <c r="N148" s="5">
        <v>-2.67948654761306E-5</v>
      </c>
      <c r="O148" s="5">
        <v>299205.43379667902</v>
      </c>
      <c r="P148" s="5">
        <v>75783.638648315406</v>
      </c>
      <c r="Q148" s="5">
        <v>-5.8751726758659705E-7</v>
      </c>
      <c r="R148" s="5">
        <v>-3.06641401227684E-6</v>
      </c>
      <c r="S148" s="5">
        <v>-1.3438798081695601E-6</v>
      </c>
      <c r="T148" s="5">
        <v>-2.67930947875306E-5</v>
      </c>
    </row>
    <row r="149" spans="1:20" x14ac:dyDescent="0.2">
      <c r="A149" s="5">
        <v>1E-3</v>
      </c>
      <c r="B149" s="5">
        <v>9.09999999999999E-2</v>
      </c>
      <c r="C149" s="5">
        <v>83264.907918710102</v>
      </c>
      <c r="D149" s="5">
        <v>78645.608883310997</v>
      </c>
      <c r="E149" s="5">
        <v>0</v>
      </c>
      <c r="F149" s="5">
        <v>0.42957354608979798</v>
      </c>
      <c r="G149" s="5">
        <v>0</v>
      </c>
      <c r="H149" s="5">
        <v>0.55791527677249397</v>
      </c>
      <c r="I149" s="5">
        <v>284195.26726243098</v>
      </c>
      <c r="J149" s="5">
        <v>126001.296326891</v>
      </c>
      <c r="K149" s="5">
        <v>-6.1956539624409403E-6</v>
      </c>
      <c r="L149" s="5">
        <v>-3.2332566167379697E-5</v>
      </c>
      <c r="M149" s="5">
        <v>-1.41712941951032E-5</v>
      </c>
      <c r="N149" s="5">
        <v>-2.82153530084849E-4</v>
      </c>
      <c r="O149" s="5">
        <v>284184.410347105</v>
      </c>
      <c r="P149" s="5">
        <v>75780.246425388206</v>
      </c>
      <c r="Q149" s="5">
        <v>-6.19139667160371E-6</v>
      </c>
      <c r="R149" s="5">
        <v>-3.2310352425990701E-5</v>
      </c>
      <c r="S149" s="5">
        <v>-1.41615569531632E-5</v>
      </c>
      <c r="T149" s="5">
        <v>-2.8195995556492198E-4</v>
      </c>
    </row>
    <row r="150" spans="1:20" x14ac:dyDescent="0.2">
      <c r="A150" s="5">
        <v>0.01</v>
      </c>
      <c r="B150" s="5">
        <v>9.09999999999999E-2</v>
      </c>
      <c r="C150" s="5">
        <v>101089.266199919</v>
      </c>
      <c r="D150" s="5">
        <v>78205.871595291203</v>
      </c>
      <c r="E150" s="5">
        <v>0</v>
      </c>
      <c r="F150" s="5">
        <v>0</v>
      </c>
      <c r="G150" s="5">
        <v>0</v>
      </c>
      <c r="H150" s="5">
        <v>1.5512163892151599E-3</v>
      </c>
      <c r="I150" s="5">
        <v>201607.63764146701</v>
      </c>
      <c r="J150" s="5">
        <v>126147.551379796</v>
      </c>
      <c r="K150" s="5">
        <v>-8.3173712304525E-5</v>
      </c>
      <c r="L150" s="5">
        <v>-4.3326261532644698E-4</v>
      </c>
      <c r="M150" s="5">
        <v>-1.9013758987148599E-4</v>
      </c>
      <c r="N150" s="5">
        <v>-3.7160701052214701E-3</v>
      </c>
      <c r="O150" s="5">
        <v>200767.28246106501</v>
      </c>
      <c r="P150" s="5">
        <v>75747.885919268301</v>
      </c>
      <c r="Q150" s="5">
        <v>-8.2825521960990604E-5</v>
      </c>
      <c r="R150" s="5">
        <v>-4.3145240123790702E-4</v>
      </c>
      <c r="S150" s="5">
        <v>-1.89342092518283E-4</v>
      </c>
      <c r="T150" s="5">
        <v>-3.70083368857934E-3</v>
      </c>
    </row>
    <row r="151" spans="1:20" x14ac:dyDescent="0.2">
      <c r="A151" s="5">
        <v>0.1</v>
      </c>
      <c r="B151" s="5">
        <v>9.09999999999999E-2</v>
      </c>
      <c r="C151" s="5">
        <v>140356.30768500001</v>
      </c>
      <c r="D151" s="5">
        <v>77010.302690448807</v>
      </c>
      <c r="E151" s="5">
        <v>0</v>
      </c>
      <c r="F151" s="5">
        <v>0</v>
      </c>
      <c r="G151" s="5">
        <v>0</v>
      </c>
      <c r="H151" s="5">
        <v>0</v>
      </c>
      <c r="I151" s="5">
        <v>133992.35067032801</v>
      </c>
      <c r="J151" s="5">
        <v>126970.625621377</v>
      </c>
      <c r="K151" s="5">
        <v>-1.4640687215124999E-3</v>
      </c>
      <c r="L151" s="5">
        <v>-7.3831689743826699E-3</v>
      </c>
      <c r="M151" s="5">
        <v>-3.31380368325809E-3</v>
      </c>
      <c r="N151" s="5">
        <v>-4.7410552314152601E-2</v>
      </c>
      <c r="O151" s="5">
        <v>117294.02862642</v>
      </c>
      <c r="P151" s="5">
        <v>76059.726139254402</v>
      </c>
      <c r="Q151" s="5">
        <v>-1.4800928280406099E-3</v>
      </c>
      <c r="R151" s="5">
        <v>-7.4609846573960104E-3</v>
      </c>
      <c r="S151" s="5">
        <v>-3.3496591602934001E-3</v>
      </c>
      <c r="T151" s="5">
        <v>-4.7752542424402099E-2</v>
      </c>
    </row>
    <row r="152" spans="1:20" x14ac:dyDescent="0.2">
      <c r="A152" s="5">
        <v>1</v>
      </c>
      <c r="B152" s="5">
        <v>9.09999999999999E-2</v>
      </c>
      <c r="C152" s="5">
        <v>178667.482050041</v>
      </c>
      <c r="D152" s="5">
        <v>76825.246161660994</v>
      </c>
      <c r="E152" s="5">
        <v>0</v>
      </c>
      <c r="F152" s="5">
        <v>0</v>
      </c>
      <c r="G152" s="5">
        <v>0</v>
      </c>
      <c r="H152" s="5">
        <v>0</v>
      </c>
      <c r="I152" s="5">
        <v>127279.03313375601</v>
      </c>
      <c r="J152" s="5">
        <v>127070.53913209699</v>
      </c>
      <c r="K152" s="5">
        <v>-1.6961695154047898E-2</v>
      </c>
      <c r="L152" s="5">
        <v>-5.9836490011707197E-2</v>
      </c>
      <c r="M152" s="5">
        <v>-3.4191033721943598E-2</v>
      </c>
      <c r="N152" s="5">
        <v>-9.0988599821220206E-2</v>
      </c>
      <c r="O152" s="5">
        <v>79952.099873806204</v>
      </c>
      <c r="P152" s="5">
        <v>78275.754601024601</v>
      </c>
      <c r="Q152" s="5">
        <v>-2.2065931724464999E-2</v>
      </c>
      <c r="R152" s="5">
        <v>0.217397868093194</v>
      </c>
      <c r="S152" s="5">
        <v>-4.2707259771244302E-2</v>
      </c>
      <c r="T152" s="5">
        <v>0.33570968152476599</v>
      </c>
    </row>
    <row r="153" spans="1:20" x14ac:dyDescent="0.2">
      <c r="A153" s="5">
        <v>10</v>
      </c>
      <c r="B153" s="5">
        <v>9.09999999999999E-2</v>
      </c>
      <c r="C153" s="5">
        <v>186313.706288021</v>
      </c>
      <c r="D153" s="5">
        <v>76834.266935285501</v>
      </c>
      <c r="E153" s="5">
        <v>0</v>
      </c>
      <c r="F153" s="5">
        <v>0</v>
      </c>
      <c r="G153" s="5">
        <v>0</v>
      </c>
      <c r="H153" s="5">
        <v>0</v>
      </c>
      <c r="I153" s="5">
        <v>128554.542410248</v>
      </c>
      <c r="J153" s="5">
        <v>127059.113391384</v>
      </c>
      <c r="K153" s="5">
        <v>-7.5582513657795003E-2</v>
      </c>
      <c r="L153" s="5">
        <v>-9.0987348105887503E-2</v>
      </c>
      <c r="M153" s="5">
        <v>-8.93408410805549E-2</v>
      </c>
      <c r="N153" s="5">
        <v>-9.0999999999999998E-2</v>
      </c>
      <c r="O153" s="5">
        <v>80084.205008685894</v>
      </c>
      <c r="P153" s="5">
        <v>78464.162026479302</v>
      </c>
      <c r="Q153" s="5">
        <v>-8.7284434169955905E-2</v>
      </c>
      <c r="R153" s="5">
        <v>0.38725150918149698</v>
      </c>
      <c r="S153" s="5">
        <v>-9.0928496614268994E-2</v>
      </c>
      <c r="T153" s="5">
        <v>0.48575859156235401</v>
      </c>
    </row>
    <row r="154" spans="1:20" x14ac:dyDescent="0.2">
      <c r="A154" s="5">
        <v>100</v>
      </c>
      <c r="B154" s="5">
        <v>9.09999999999999E-2</v>
      </c>
      <c r="C154" s="5">
        <v>186332.44576517801</v>
      </c>
      <c r="D154" s="5">
        <v>76834.129323361107</v>
      </c>
      <c r="E154" s="5">
        <v>0</v>
      </c>
      <c r="F154" s="5">
        <v>0</v>
      </c>
      <c r="G154" s="5">
        <v>0</v>
      </c>
      <c r="H154" s="5">
        <v>0</v>
      </c>
      <c r="I154" s="5">
        <v>141942.39029044399</v>
      </c>
      <c r="J154" s="5">
        <v>126894.62644001099</v>
      </c>
      <c r="K154" s="5">
        <v>-9.0983187276703306E-2</v>
      </c>
      <c r="L154" s="5">
        <v>-9.0999999999999498E-2</v>
      </c>
      <c r="M154" s="5">
        <v>-9.0999999197503803E-2</v>
      </c>
      <c r="N154" s="5">
        <v>-9.09999999999999E-2</v>
      </c>
      <c r="O154" s="5">
        <v>86618.792338642103</v>
      </c>
      <c r="P154" s="5">
        <v>78180.674365842395</v>
      </c>
      <c r="Q154" s="5">
        <v>-9.0999997968324794E-2</v>
      </c>
      <c r="R154" s="5">
        <v>0.45120745067260698</v>
      </c>
      <c r="S154" s="5">
        <v>-9.0999999999999498E-2</v>
      </c>
      <c r="T154" s="5">
        <v>0.55451020763647996</v>
      </c>
    </row>
    <row r="155" spans="1:20" x14ac:dyDescent="0.2">
      <c r="A155" s="5">
        <v>9.999999999999989E-7</v>
      </c>
      <c r="B155" s="5">
        <v>0.1</v>
      </c>
      <c r="C155" s="5">
        <v>131252.31251651299</v>
      </c>
      <c r="D155" s="5">
        <v>76415.127615664605</v>
      </c>
      <c r="E155" s="5">
        <v>0</v>
      </c>
      <c r="F155" s="5">
        <v>0</v>
      </c>
      <c r="G155" s="5">
        <v>0</v>
      </c>
      <c r="H155" s="5">
        <v>0</v>
      </c>
      <c r="I155" s="5">
        <v>300944.43921631598</v>
      </c>
      <c r="J155" s="5">
        <v>123828.463858086</v>
      </c>
      <c r="K155" s="5">
        <v>-5.8762551311146397E-9</v>
      </c>
      <c r="L155" s="5">
        <v>-3.0670207593897898E-8</v>
      </c>
      <c r="M155" s="5">
        <v>-1.34413299500454E-8</v>
      </c>
      <c r="N155" s="5">
        <v>-2.6801891434653898E-7</v>
      </c>
      <c r="O155" s="5">
        <v>300944.439205806</v>
      </c>
      <c r="P155" s="5">
        <v>75752.508364794601</v>
      </c>
      <c r="Q155" s="5">
        <v>-5.8762515854557701E-9</v>
      </c>
      <c r="R155" s="5">
        <v>-3.0670189087880502E-8</v>
      </c>
      <c r="S155" s="5">
        <v>-1.34413218397152E-8</v>
      </c>
      <c r="T155" s="5">
        <v>-2.68018752627497E-7</v>
      </c>
    </row>
    <row r="156" spans="1:20" x14ac:dyDescent="0.2">
      <c r="A156" s="5">
        <v>1.0000000000000001E-5</v>
      </c>
      <c r="B156" s="5">
        <v>0.1</v>
      </c>
      <c r="C156" s="5">
        <v>86773.712896060402</v>
      </c>
      <c r="D156" s="5">
        <v>77935.685023350903</v>
      </c>
      <c r="E156" s="5">
        <v>0</v>
      </c>
      <c r="F156" s="5">
        <v>1.4201197676448001E-2</v>
      </c>
      <c r="G156" s="5">
        <v>0</v>
      </c>
      <c r="H156" s="5">
        <v>0.15283208191299599</v>
      </c>
      <c r="I156" s="5">
        <v>300786.209062927</v>
      </c>
      <c r="J156" s="5">
        <v>123828.463858086</v>
      </c>
      <c r="K156" s="5">
        <v>-5.8762875194363599E-8</v>
      </c>
      <c r="L156" s="5">
        <v>-3.0670342097184201E-7</v>
      </c>
      <c r="M156" s="5">
        <v>-1.3441399416006099E-7</v>
      </c>
      <c r="N156" s="5">
        <v>-2.6801720011170402E-6</v>
      </c>
      <c r="O156" s="5">
        <v>300786.20801201201</v>
      </c>
      <c r="P156" s="5">
        <v>75752.508364794601</v>
      </c>
      <c r="Q156" s="5">
        <v>-5.8762520628880003E-8</v>
      </c>
      <c r="R156" s="5">
        <v>-3.0670157037641799E-7</v>
      </c>
      <c r="S156" s="5">
        <v>-1.3441318312853601E-7</v>
      </c>
      <c r="T156" s="5">
        <v>-2.6801558296201301E-6</v>
      </c>
    </row>
    <row r="157" spans="1:20" x14ac:dyDescent="0.2">
      <c r="A157" s="5">
        <v>1E-4</v>
      </c>
      <c r="B157" s="5">
        <v>0.1</v>
      </c>
      <c r="C157" s="5">
        <v>79444.829849684902</v>
      </c>
      <c r="D157" s="5">
        <v>79006.938317382199</v>
      </c>
      <c r="E157" s="5">
        <v>0</v>
      </c>
      <c r="F157" s="5">
        <v>0.38324019705564399</v>
      </c>
      <c r="G157" s="5">
        <v>0</v>
      </c>
      <c r="H157" s="5">
        <v>0.47379777595677097</v>
      </c>
      <c r="I157" s="5">
        <v>299205.53814309801</v>
      </c>
      <c r="J157" s="5">
        <v>123828.463859843</v>
      </c>
      <c r="K157" s="5">
        <v>-5.8755255465473703E-7</v>
      </c>
      <c r="L157" s="5">
        <v>-3.0666019774331801E-6</v>
      </c>
      <c r="M157" s="5">
        <v>-1.3439610304798201E-6</v>
      </c>
      <c r="N157" s="5">
        <v>-2.6795054337044101E-5</v>
      </c>
      <c r="O157" s="5">
        <v>299205.43312968197</v>
      </c>
      <c r="P157" s="5">
        <v>75752.508363878005</v>
      </c>
      <c r="Q157" s="5">
        <v>-5.8751721616515901E-7</v>
      </c>
      <c r="R157" s="5">
        <v>-3.0664175382745601E-6</v>
      </c>
      <c r="S157" s="5">
        <v>-1.34388019793551E-6</v>
      </c>
      <c r="T157" s="5">
        <v>-2.6793442959535401E-5</v>
      </c>
    </row>
    <row r="158" spans="1:20" x14ac:dyDescent="0.2">
      <c r="A158" s="5">
        <v>1E-3</v>
      </c>
      <c r="B158" s="5">
        <v>0.1</v>
      </c>
      <c r="C158" s="5">
        <v>83264.907918710102</v>
      </c>
      <c r="D158" s="5">
        <v>78645.608883310997</v>
      </c>
      <c r="E158" s="5">
        <v>0</v>
      </c>
      <c r="F158" s="5">
        <v>0.42957354608979798</v>
      </c>
      <c r="G158" s="5">
        <v>0</v>
      </c>
      <c r="H158" s="5">
        <v>0.55791527677249397</v>
      </c>
      <c r="I158" s="5">
        <v>284194.22108031</v>
      </c>
      <c r="J158" s="5">
        <v>123830.73941810599</v>
      </c>
      <c r="K158" s="5">
        <v>-6.1952510381388501E-6</v>
      </c>
      <c r="L158" s="5">
        <v>-3.23308865580863E-5</v>
      </c>
      <c r="M158" s="5">
        <v>-1.41704291700374E-5</v>
      </c>
      <c r="N158" s="5">
        <v>-2.8217420123156201E-4</v>
      </c>
      <c r="O158" s="5">
        <v>284184.333834555</v>
      </c>
      <c r="P158" s="5">
        <v>75749.124563560894</v>
      </c>
      <c r="Q158" s="5">
        <v>-6.1913871428301802E-6</v>
      </c>
      <c r="R158" s="5">
        <v>-3.2310724946887E-5</v>
      </c>
      <c r="S158" s="5">
        <v>-1.41615916278797E-5</v>
      </c>
      <c r="T158" s="5">
        <v>-2.8199846482814E-4</v>
      </c>
    </row>
    <row r="159" spans="1:20" x14ac:dyDescent="0.2">
      <c r="A159" s="5">
        <v>0.01</v>
      </c>
      <c r="B159" s="5">
        <v>0.1</v>
      </c>
      <c r="C159" s="5">
        <v>101089.266199919</v>
      </c>
      <c r="D159" s="5">
        <v>78205.871595291203</v>
      </c>
      <c r="E159" s="5">
        <v>0</v>
      </c>
      <c r="F159" s="5">
        <v>0</v>
      </c>
      <c r="G159" s="5">
        <v>0</v>
      </c>
      <c r="H159" s="5">
        <v>1.5512163892151599E-3</v>
      </c>
      <c r="I159" s="5">
        <v>201523.23652168101</v>
      </c>
      <c r="J159" s="5">
        <v>123968.92813405101</v>
      </c>
      <c r="K159" s="5">
        <v>-8.3143503821442695E-5</v>
      </c>
      <c r="L159" s="5">
        <v>-4.3318190535956898E-4</v>
      </c>
      <c r="M159" s="5">
        <v>-1.9007879998664501E-4</v>
      </c>
      <c r="N159" s="5">
        <v>-3.7216329894653299E-3</v>
      </c>
      <c r="O159" s="5">
        <v>200763.67650262101</v>
      </c>
      <c r="P159" s="5">
        <v>75716.964604287699</v>
      </c>
      <c r="Q159" s="5">
        <v>-8.2801753093723595E-5</v>
      </c>
      <c r="R159" s="5">
        <v>-4.3140457551001798E-4</v>
      </c>
      <c r="S159" s="5">
        <v>-1.8929793523104701E-4</v>
      </c>
      <c r="T159" s="5">
        <v>-3.7066253833560599E-3</v>
      </c>
    </row>
    <row r="160" spans="1:20" x14ac:dyDescent="0.2">
      <c r="A160" s="5">
        <v>0.1</v>
      </c>
      <c r="B160" s="5">
        <v>0.1</v>
      </c>
      <c r="C160" s="5">
        <v>140356.30768500001</v>
      </c>
      <c r="D160" s="5">
        <v>77010.302690448807</v>
      </c>
      <c r="E160" s="5">
        <v>0</v>
      </c>
      <c r="F160" s="5">
        <v>0</v>
      </c>
      <c r="G160" s="5">
        <v>0</v>
      </c>
      <c r="H160" s="5">
        <v>0</v>
      </c>
      <c r="I160" s="5">
        <v>132782.72811112599</v>
      </c>
      <c r="J160" s="5">
        <v>124817.533461557</v>
      </c>
      <c r="K160" s="5">
        <v>-1.46536720884983E-3</v>
      </c>
      <c r="L160" s="5">
        <v>-7.41239236569934E-3</v>
      </c>
      <c r="M160" s="5">
        <v>-3.3198701555969901E-3</v>
      </c>
      <c r="N160" s="5">
        <v>-4.88396014614354E-2</v>
      </c>
      <c r="O160" s="5">
        <v>117235.27682485399</v>
      </c>
      <c r="P160" s="5">
        <v>76017.887344530202</v>
      </c>
      <c r="Q160" s="5">
        <v>-1.4814781046449E-3</v>
      </c>
      <c r="R160" s="5">
        <v>-7.4911455447884403E-3</v>
      </c>
      <c r="S160" s="5">
        <v>-3.35599225258404E-3</v>
      </c>
      <c r="T160" s="5">
        <v>-4.9208010379410798E-2</v>
      </c>
    </row>
    <row r="161" spans="1:20" x14ac:dyDescent="0.2">
      <c r="A161" s="5">
        <v>1</v>
      </c>
      <c r="B161" s="5">
        <v>0.1</v>
      </c>
      <c r="C161" s="5">
        <v>178667.482050041</v>
      </c>
      <c r="D161" s="5">
        <v>76825.246161660994</v>
      </c>
      <c r="E161" s="5">
        <v>0</v>
      </c>
      <c r="F161" s="5">
        <v>0</v>
      </c>
      <c r="G161" s="5">
        <v>0</v>
      </c>
      <c r="H161" s="5">
        <v>0</v>
      </c>
      <c r="I161" s="5">
        <v>125175.93780554</v>
      </c>
      <c r="J161" s="5">
        <v>124952.291624725</v>
      </c>
      <c r="K161" s="5">
        <v>-1.7267728578651401E-2</v>
      </c>
      <c r="L161" s="5">
        <v>-6.2661510785719493E-2</v>
      </c>
      <c r="M161" s="5">
        <v>-3.5146093648012001E-2</v>
      </c>
      <c r="N161" s="5">
        <v>-9.99747457519711E-2</v>
      </c>
      <c r="O161" s="5">
        <v>79916.126488640497</v>
      </c>
      <c r="P161" s="5">
        <v>78229.645937633206</v>
      </c>
      <c r="Q161" s="5">
        <v>-2.2320215331270599E-2</v>
      </c>
      <c r="R161" s="5">
        <v>0.214870527586566</v>
      </c>
      <c r="S161" s="5">
        <v>-4.38066825152389E-2</v>
      </c>
      <c r="T161" s="5">
        <v>0.33351766587301002</v>
      </c>
    </row>
    <row r="162" spans="1:20" x14ac:dyDescent="0.2">
      <c r="A162" s="5">
        <v>10</v>
      </c>
      <c r="B162" s="5">
        <v>0.1</v>
      </c>
      <c r="C162" s="5">
        <v>186313.706288021</v>
      </c>
      <c r="D162" s="5">
        <v>76834.266935285501</v>
      </c>
      <c r="E162" s="5">
        <v>0</v>
      </c>
      <c r="F162" s="5">
        <v>0</v>
      </c>
      <c r="G162" s="5">
        <v>0</v>
      </c>
      <c r="H162" s="5">
        <v>0</v>
      </c>
      <c r="I162" s="5">
        <v>126490.11340856399</v>
      </c>
      <c r="J162" s="5">
        <v>124945.38746852901</v>
      </c>
      <c r="K162" s="5">
        <v>-8.0688596241269797E-2</v>
      </c>
      <c r="L162" s="5">
        <v>-9.9973912426547004E-2</v>
      </c>
      <c r="M162" s="5">
        <v>-9.7561085701847794E-2</v>
      </c>
      <c r="N162" s="5">
        <v>-0.1</v>
      </c>
      <c r="O162" s="5">
        <v>80053.620292509993</v>
      </c>
      <c r="P162" s="5">
        <v>78417.9077884</v>
      </c>
      <c r="Q162" s="5">
        <v>-9.4614859779806701E-2</v>
      </c>
      <c r="R162" s="5">
        <v>0.38245378185920698</v>
      </c>
      <c r="S162" s="5">
        <v>-9.9855931559898803E-2</v>
      </c>
      <c r="T162" s="5">
        <v>0.484002942122437</v>
      </c>
    </row>
    <row r="163" spans="1:20" x14ac:dyDescent="0.2">
      <c r="A163" s="5">
        <v>100</v>
      </c>
      <c r="B163" s="5">
        <v>0.1</v>
      </c>
      <c r="C163" s="5">
        <v>186332.44576517801</v>
      </c>
      <c r="D163" s="5">
        <v>76834.129323361107</v>
      </c>
      <c r="E163" s="5">
        <v>0</v>
      </c>
      <c r="F163" s="5">
        <v>0</v>
      </c>
      <c r="G163" s="5">
        <v>0</v>
      </c>
      <c r="H163" s="5">
        <v>0</v>
      </c>
      <c r="I163" s="5">
        <v>139990.221785125</v>
      </c>
      <c r="J163" s="5">
        <v>124781.678260063</v>
      </c>
      <c r="K163" s="5">
        <v>-9.9973896621556493E-2</v>
      </c>
      <c r="L163" s="5">
        <v>-9.9999999999999201E-2</v>
      </c>
      <c r="M163" s="5">
        <v>-9.9999998173096294E-2</v>
      </c>
      <c r="N163" s="5">
        <v>-0.1</v>
      </c>
      <c r="O163" s="5">
        <v>86531.820039650294</v>
      </c>
      <c r="P163" s="5">
        <v>78141.716761564894</v>
      </c>
      <c r="Q163" s="5">
        <v>-9.9999990590398005E-2</v>
      </c>
      <c r="R163" s="5">
        <v>0.43958270098893598</v>
      </c>
      <c r="S163" s="5">
        <v>-9.9999999999999201E-2</v>
      </c>
      <c r="T163" s="5">
        <v>0.57012217631457396</v>
      </c>
    </row>
    <row r="164" spans="1:20" x14ac:dyDescent="0.2">
      <c r="A164" s="5">
        <v>9.999999999999989E-7</v>
      </c>
      <c r="B164" s="5">
        <v>0.111</v>
      </c>
      <c r="C164" s="5">
        <v>131252.31251651299</v>
      </c>
      <c r="D164" s="5">
        <v>76415.127615664605</v>
      </c>
      <c r="E164" s="5">
        <v>0</v>
      </c>
      <c r="F164" s="5">
        <v>0</v>
      </c>
      <c r="G164" s="5">
        <v>0</v>
      </c>
      <c r="H164" s="5">
        <v>0</v>
      </c>
      <c r="I164" s="5">
        <v>300944.43921520701</v>
      </c>
      <c r="J164" s="5">
        <v>121429.473147928</v>
      </c>
      <c r="K164" s="5">
        <v>-5.8762547744822202E-9</v>
      </c>
      <c r="L164" s="5">
        <v>-3.0670206112854602E-8</v>
      </c>
      <c r="M164" s="5">
        <v>-1.34413291851447E-8</v>
      </c>
      <c r="N164" s="5">
        <v>-2.6801893322168799E-7</v>
      </c>
      <c r="O164" s="5">
        <v>300944.43920574</v>
      </c>
      <c r="P164" s="5">
        <v>75714.630140049107</v>
      </c>
      <c r="Q164" s="5">
        <v>-5.8762515801948997E-9</v>
      </c>
      <c r="R164" s="5">
        <v>-3.0670189440766002E-8</v>
      </c>
      <c r="S164" s="5">
        <v>-1.34413218785408E-8</v>
      </c>
      <c r="T164" s="5">
        <v>-2.6801878752881498E-7</v>
      </c>
    </row>
    <row r="165" spans="1:20" x14ac:dyDescent="0.2">
      <c r="A165" s="5">
        <v>1.0000000000000001E-5</v>
      </c>
      <c r="B165" s="5">
        <v>0.111</v>
      </c>
      <c r="C165" s="5">
        <v>86773.712896060402</v>
      </c>
      <c r="D165" s="5">
        <v>77935.685023350903</v>
      </c>
      <c r="E165" s="5">
        <v>0</v>
      </c>
      <c r="F165" s="5">
        <v>1.4201197676448001E-2</v>
      </c>
      <c r="G165" s="5">
        <v>0</v>
      </c>
      <c r="H165" s="5">
        <v>0.15283208191299599</v>
      </c>
      <c r="I165" s="5">
        <v>300786.208952107</v>
      </c>
      <c r="J165" s="5">
        <v>121429.473147928</v>
      </c>
      <c r="K165" s="5">
        <v>-5.8762839531920802E-8</v>
      </c>
      <c r="L165" s="5">
        <v>-3.0670327287243602E-7</v>
      </c>
      <c r="M165" s="5">
        <v>-1.3441391767191999E-7</v>
      </c>
      <c r="N165" s="5">
        <v>-2.6801738886902898E-6</v>
      </c>
      <c r="O165" s="5">
        <v>300786.208005336</v>
      </c>
      <c r="P165" s="5">
        <v>75714.630140049107</v>
      </c>
      <c r="Q165" s="5">
        <v>-5.8762520103516797E-8</v>
      </c>
      <c r="R165" s="5">
        <v>-3.0670160566872299E-7</v>
      </c>
      <c r="S165" s="5">
        <v>-1.3441318701274199E-7</v>
      </c>
      <c r="T165" s="5">
        <v>-2.68015931973372E-6</v>
      </c>
    </row>
    <row r="166" spans="1:20" x14ac:dyDescent="0.2">
      <c r="A166" s="5">
        <v>1E-4</v>
      </c>
      <c r="B166" s="5">
        <v>0.111</v>
      </c>
      <c r="C166" s="5">
        <v>79444.829849684902</v>
      </c>
      <c r="D166" s="5">
        <v>79006.938317382199</v>
      </c>
      <c r="E166" s="5">
        <v>0</v>
      </c>
      <c r="F166" s="5">
        <v>0.38324019705564399</v>
      </c>
      <c r="G166" s="5">
        <v>0</v>
      </c>
      <c r="H166" s="5">
        <v>0.47379777595677097</v>
      </c>
      <c r="I166" s="5">
        <v>299205.52707458299</v>
      </c>
      <c r="J166" s="5">
        <v>121429.473147817</v>
      </c>
      <c r="K166" s="5">
        <v>-5.8754900082776302E-7</v>
      </c>
      <c r="L166" s="5">
        <v>-3.0665872316410502E-6</v>
      </c>
      <c r="M166" s="5">
        <v>-1.34395340998572E-6</v>
      </c>
      <c r="N166" s="5">
        <v>-2.6795243551174E-5</v>
      </c>
      <c r="O166" s="5">
        <v>299205.43246172101</v>
      </c>
      <c r="P166" s="5">
        <v>75714.630070165003</v>
      </c>
      <c r="Q166" s="5">
        <v>-5.8751716453172704E-7</v>
      </c>
      <c r="R166" s="5">
        <v>-3.0664210707656602E-6</v>
      </c>
      <c r="S166" s="5">
        <v>-1.34388058823223E-6</v>
      </c>
      <c r="T166" s="5">
        <v>-2.6793791829534202E-5</v>
      </c>
    </row>
    <row r="167" spans="1:20" x14ac:dyDescent="0.2">
      <c r="A167" s="5">
        <v>1E-3</v>
      </c>
      <c r="B167" s="5">
        <v>0.111</v>
      </c>
      <c r="C167" s="5">
        <v>83264.907918710102</v>
      </c>
      <c r="D167" s="5">
        <v>78645.608883310997</v>
      </c>
      <c r="E167" s="5">
        <v>0</v>
      </c>
      <c r="F167" s="5">
        <v>0.42957354608979798</v>
      </c>
      <c r="G167" s="5">
        <v>0</v>
      </c>
      <c r="H167" s="5">
        <v>0.55791527677249397</v>
      </c>
      <c r="I167" s="5">
        <v>284193.17218048999</v>
      </c>
      <c r="J167" s="5">
        <v>121431.851961758</v>
      </c>
      <c r="K167" s="5">
        <v>-6.1948471865565898E-6</v>
      </c>
      <c r="L167" s="5">
        <v>-3.2329202850815303E-5</v>
      </c>
      <c r="M167" s="5">
        <v>-1.41695621224258E-5</v>
      </c>
      <c r="N167" s="5">
        <v>-2.8219490510944501E-4</v>
      </c>
      <c r="O167" s="5">
        <v>284184.25688354101</v>
      </c>
      <c r="P167" s="5">
        <v>75711.253498541497</v>
      </c>
      <c r="Q167" s="5">
        <v>-6.1913774798703703E-6</v>
      </c>
      <c r="R167" s="5">
        <v>-3.2311097615951803E-5</v>
      </c>
      <c r="S167" s="5">
        <v>-1.4161626108445099E-5</v>
      </c>
      <c r="T167" s="5">
        <v>-2.82037052817433E-4</v>
      </c>
    </row>
    <row r="168" spans="1:20" x14ac:dyDescent="0.2">
      <c r="A168" s="5">
        <v>0.01</v>
      </c>
      <c r="B168" s="5">
        <v>0.111</v>
      </c>
      <c r="C168" s="5">
        <v>101089.266199919</v>
      </c>
      <c r="D168" s="5">
        <v>78205.871595291203</v>
      </c>
      <c r="E168" s="5">
        <v>0</v>
      </c>
      <c r="F168" s="5">
        <v>0</v>
      </c>
      <c r="G168" s="5">
        <v>0</v>
      </c>
      <c r="H168" s="5">
        <v>1.5512163892151599E-3</v>
      </c>
      <c r="I168" s="5">
        <v>201432.10238870201</v>
      </c>
      <c r="J168" s="5">
        <v>121559.97449672301</v>
      </c>
      <c r="K168" s="5">
        <v>-8.3126863622960597E-5</v>
      </c>
      <c r="L168" s="5">
        <v>-4.3317186465065602E-4</v>
      </c>
      <c r="M168" s="5">
        <v>-1.900510245993E-4</v>
      </c>
      <c r="N168" s="5">
        <v>-3.7278170164337602E-3</v>
      </c>
      <c r="O168" s="5">
        <v>200751.91224389599</v>
      </c>
      <c r="P168" s="5">
        <v>75674.535401426605</v>
      </c>
      <c r="Q168" s="5">
        <v>-8.2798216667509498E-5</v>
      </c>
      <c r="R168" s="5">
        <v>-4.31462066894012E-4</v>
      </c>
      <c r="S168" s="5">
        <v>-1.8930001800171201E-4</v>
      </c>
      <c r="T168" s="5">
        <v>-3.7133297672947299E-3</v>
      </c>
    </row>
    <row r="169" spans="1:20" x14ac:dyDescent="0.2">
      <c r="A169" s="5">
        <v>0.1</v>
      </c>
      <c r="B169" s="5">
        <v>0.111</v>
      </c>
      <c r="C169" s="5">
        <v>140356.30768500001</v>
      </c>
      <c r="D169" s="5">
        <v>77010.302690448807</v>
      </c>
      <c r="E169" s="5">
        <v>0</v>
      </c>
      <c r="F169" s="5">
        <v>0</v>
      </c>
      <c r="G169" s="5">
        <v>0</v>
      </c>
      <c r="H169" s="5">
        <v>0</v>
      </c>
      <c r="I169" s="5">
        <v>131510.55540454201</v>
      </c>
      <c r="J169" s="5">
        <v>122427.14222006001</v>
      </c>
      <c r="K169" s="5">
        <v>-1.4674425236510301E-3</v>
      </c>
      <c r="L169" s="5">
        <v>-7.4456524367070903E-3</v>
      </c>
      <c r="M169" s="5">
        <v>-3.3277022911683499E-3</v>
      </c>
      <c r="N169" s="5">
        <v>-5.0354038252993102E-2</v>
      </c>
      <c r="O169" s="5">
        <v>117174.648609736</v>
      </c>
      <c r="P169" s="5">
        <v>75962.452353262197</v>
      </c>
      <c r="Q169" s="5">
        <v>-1.48249529686215E-3</v>
      </c>
      <c r="R169" s="5">
        <v>-7.5197031773402302E-3</v>
      </c>
      <c r="S169" s="5">
        <v>-3.3615176289770198E-3</v>
      </c>
      <c r="T169" s="5">
        <v>-5.0722028442373397E-2</v>
      </c>
    </row>
    <row r="170" spans="1:20" x14ac:dyDescent="0.2">
      <c r="A170" s="5">
        <v>1</v>
      </c>
      <c r="B170" s="5">
        <v>0.111</v>
      </c>
      <c r="C170" s="5">
        <v>178667.482050041</v>
      </c>
      <c r="D170" s="5">
        <v>76825.246161660994</v>
      </c>
      <c r="E170" s="5">
        <v>0</v>
      </c>
      <c r="F170" s="5">
        <v>0</v>
      </c>
      <c r="G170" s="5">
        <v>0</v>
      </c>
      <c r="H170" s="5">
        <v>0</v>
      </c>
      <c r="I170" s="5">
        <v>122864.201768876</v>
      </c>
      <c r="J170" s="5">
        <v>122623.367472875</v>
      </c>
      <c r="K170" s="5">
        <v>-1.7571210850542002E-2</v>
      </c>
      <c r="L170" s="5">
        <v>-6.56876446774593E-2</v>
      </c>
      <c r="M170" s="5">
        <v>-3.6125731907104601E-2</v>
      </c>
      <c r="N170" s="5">
        <v>-0.110942005992339</v>
      </c>
      <c r="O170" s="5">
        <v>79870.570384912193</v>
      </c>
      <c r="P170" s="5">
        <v>78171.805765622805</v>
      </c>
      <c r="Q170" s="5">
        <v>-2.2618056133392499E-2</v>
      </c>
      <c r="R170" s="5">
        <v>0.212667191390816</v>
      </c>
      <c r="S170" s="5">
        <v>-4.5015052731334597E-2</v>
      </c>
      <c r="T170" s="5">
        <v>0.33138667898912799</v>
      </c>
    </row>
    <row r="171" spans="1:20" x14ac:dyDescent="0.2">
      <c r="A171" s="5">
        <v>10</v>
      </c>
      <c r="B171" s="5">
        <v>0.111</v>
      </c>
      <c r="C171" s="5">
        <v>186313.706288021</v>
      </c>
      <c r="D171" s="5">
        <v>76834.266935285501</v>
      </c>
      <c r="E171" s="5">
        <v>0</v>
      </c>
      <c r="F171" s="5">
        <v>0</v>
      </c>
      <c r="G171" s="5">
        <v>0</v>
      </c>
      <c r="H171" s="5">
        <v>0</v>
      </c>
      <c r="I171" s="5">
        <v>124090.114083523</v>
      </c>
      <c r="J171" s="5">
        <v>122610.07129796399</v>
      </c>
      <c r="K171" s="5">
        <v>-8.6538302940634207E-2</v>
      </c>
      <c r="L171" s="5">
        <v>-0.110945089379485</v>
      </c>
      <c r="M171" s="5">
        <v>-0.10736582606935</v>
      </c>
      <c r="N171" s="5">
        <v>-0.110999999999999</v>
      </c>
      <c r="O171" s="5">
        <v>79986.451994937204</v>
      </c>
      <c r="P171" s="5">
        <v>78360.924509439399</v>
      </c>
      <c r="Q171" s="5">
        <v>-0.103026250117827</v>
      </c>
      <c r="R171" s="5">
        <v>0.38122764997367398</v>
      </c>
      <c r="S171" s="5">
        <v>-0.110698413965022</v>
      </c>
      <c r="T171" s="5">
        <v>0.483594544110372</v>
      </c>
    </row>
    <row r="172" spans="1:20" x14ac:dyDescent="0.2">
      <c r="A172" s="5">
        <v>100</v>
      </c>
      <c r="B172" s="5">
        <v>0.111</v>
      </c>
      <c r="C172" s="5">
        <v>186332.44576517801</v>
      </c>
      <c r="D172" s="5">
        <v>76834.129323361107</v>
      </c>
      <c r="E172" s="5">
        <v>0</v>
      </c>
      <c r="F172" s="5">
        <v>0</v>
      </c>
      <c r="G172" s="5">
        <v>0</v>
      </c>
      <c r="H172" s="5">
        <v>0</v>
      </c>
      <c r="I172" s="5">
        <v>137841.45837553</v>
      </c>
      <c r="J172" s="5">
        <v>122426.16789143</v>
      </c>
      <c r="K172" s="5">
        <v>-0.110957844699392</v>
      </c>
      <c r="L172" s="5">
        <v>-0.110999999999999</v>
      </c>
      <c r="M172" s="5">
        <v>-0.11099999559224299</v>
      </c>
      <c r="N172" s="5">
        <v>-0.111</v>
      </c>
      <c r="O172" s="5">
        <v>86602.604876252604</v>
      </c>
      <c r="P172" s="5">
        <v>78082.815517156094</v>
      </c>
      <c r="Q172" s="5">
        <v>-0.110999951693684</v>
      </c>
      <c r="R172" s="5">
        <v>0.48441463552467701</v>
      </c>
      <c r="S172" s="5">
        <v>-0.110999999999998</v>
      </c>
      <c r="T172" s="5">
        <v>0.54838369029428402</v>
      </c>
    </row>
    <row r="173" spans="1:20" x14ac:dyDescent="0.2">
      <c r="A173" s="5">
        <v>9.999999999999989E-7</v>
      </c>
      <c r="B173" s="5">
        <v>0.121999999999999</v>
      </c>
      <c r="C173" s="5">
        <v>131252.31251651299</v>
      </c>
      <c r="D173" s="5">
        <v>76415.127615664605</v>
      </c>
      <c r="E173" s="5">
        <v>0</v>
      </c>
      <c r="F173" s="5">
        <v>0</v>
      </c>
      <c r="G173" s="5">
        <v>0</v>
      </c>
      <c r="H173" s="5">
        <v>0</v>
      </c>
      <c r="I173" s="5">
        <v>300944.43921429903</v>
      </c>
      <c r="J173" s="5">
        <v>119250.975332806</v>
      </c>
      <c r="K173" s="5">
        <v>-5.87625448216052E-9</v>
      </c>
      <c r="L173" s="5">
        <v>-3.0670204898884097E-8</v>
      </c>
      <c r="M173" s="5">
        <v>-1.3441328558176699E-8</v>
      </c>
      <c r="N173" s="5">
        <v>-2.6801894869311598E-7</v>
      </c>
      <c r="O173" s="5">
        <v>300944.43920568499</v>
      </c>
      <c r="P173" s="5">
        <v>75676.885719118305</v>
      </c>
      <c r="Q173" s="5">
        <v>-5.8762515758826699E-9</v>
      </c>
      <c r="R173" s="5">
        <v>-3.0670189730016398E-8</v>
      </c>
      <c r="S173" s="5">
        <v>-1.34413219103649E-8</v>
      </c>
      <c r="T173" s="5">
        <v>-2.6801881613645402E-7</v>
      </c>
    </row>
    <row r="174" spans="1:20" x14ac:dyDescent="0.2">
      <c r="A174" s="5">
        <v>1.0000000000000001E-5</v>
      </c>
      <c r="B174" s="5">
        <v>0.121999999999999</v>
      </c>
      <c r="C174" s="5">
        <v>86773.712896060402</v>
      </c>
      <c r="D174" s="5">
        <v>77935.685023350903</v>
      </c>
      <c r="E174" s="5">
        <v>0</v>
      </c>
      <c r="F174" s="5">
        <v>1.4201197676448001E-2</v>
      </c>
      <c r="G174" s="5">
        <v>0</v>
      </c>
      <c r="H174" s="5">
        <v>0.15283208191299599</v>
      </c>
      <c r="I174" s="5">
        <v>300786.20886126999</v>
      </c>
      <c r="J174" s="5">
        <v>119250.975332806</v>
      </c>
      <c r="K174" s="5">
        <v>-5.87628103003414E-8</v>
      </c>
      <c r="L174" s="5">
        <v>-3.0670315147904997E-7</v>
      </c>
      <c r="M174" s="5">
        <v>-1.3441385497655699E-7</v>
      </c>
      <c r="N174" s="5">
        <v>-2.6801754358764302E-6</v>
      </c>
      <c r="O174" s="5">
        <v>300786.20799986302</v>
      </c>
      <c r="P174" s="5">
        <v>75676.885719118305</v>
      </c>
      <c r="Q174" s="5">
        <v>-5.8762519672829197E-8</v>
      </c>
      <c r="R174" s="5">
        <v>-3.0670163459651598E-7</v>
      </c>
      <c r="S174" s="5">
        <v>-1.34413190196374E-7</v>
      </c>
      <c r="T174" s="5">
        <v>-2.68016218048416E-6</v>
      </c>
    </row>
    <row r="175" spans="1:20" x14ac:dyDescent="0.2">
      <c r="A175" s="5">
        <v>1E-4</v>
      </c>
      <c r="B175" s="5">
        <v>0.121999999999999</v>
      </c>
      <c r="C175" s="5">
        <v>79444.829849684902</v>
      </c>
      <c r="D175" s="5">
        <v>79006.938317382199</v>
      </c>
      <c r="E175" s="5">
        <v>0</v>
      </c>
      <c r="F175" s="5">
        <v>0.38324019705564399</v>
      </c>
      <c r="G175" s="5">
        <v>0</v>
      </c>
      <c r="H175" s="5">
        <v>0.47379777595677097</v>
      </c>
      <c r="I175" s="5">
        <v>299205.51799584698</v>
      </c>
      <c r="J175" s="5">
        <v>119250.97540397399</v>
      </c>
      <c r="K175" s="5">
        <v>-5.87546088033359E-7</v>
      </c>
      <c r="L175" s="5">
        <v>-3.06657514579229E-6</v>
      </c>
      <c r="M175" s="5">
        <v>-1.34394716407822E-6</v>
      </c>
      <c r="N175" s="5">
        <v>-2.67953986509797E-5</v>
      </c>
      <c r="O175" s="5">
        <v>299205.43191468099</v>
      </c>
      <c r="P175" s="5">
        <v>75676.885718194506</v>
      </c>
      <c r="Q175" s="5">
        <v>-5.8751712211963604E-7</v>
      </c>
      <c r="R175" s="5">
        <v>-3.0664239657851301E-6</v>
      </c>
      <c r="S175" s="5">
        <v>-1.3438809079425201E-6</v>
      </c>
      <c r="T175" s="5">
        <v>-2.6794077788886499E-5</v>
      </c>
    </row>
    <row r="176" spans="1:20" x14ac:dyDescent="0.2">
      <c r="A176" s="5">
        <v>1E-3</v>
      </c>
      <c r="B176" s="5">
        <v>0.121999999999999</v>
      </c>
      <c r="C176" s="5">
        <v>83264.907918710102</v>
      </c>
      <c r="D176" s="5">
        <v>78645.608883310997</v>
      </c>
      <c r="E176" s="5">
        <v>0</v>
      </c>
      <c r="F176" s="5">
        <v>0.42957354608979798</v>
      </c>
      <c r="G176" s="5">
        <v>0</v>
      </c>
      <c r="H176" s="5">
        <v>0.55791527677249397</v>
      </c>
      <c r="I176" s="5">
        <v>284192.31209799898</v>
      </c>
      <c r="J176" s="5">
        <v>119253.329973136</v>
      </c>
      <c r="K176" s="5">
        <v>-6.1945156564759603E-6</v>
      </c>
      <c r="L176" s="5">
        <v>-3.2327820052772701E-5</v>
      </c>
      <c r="M176" s="5">
        <v>-1.41688502633465E-5</v>
      </c>
      <c r="N176" s="5">
        <v>-2.8221185019106299E-4</v>
      </c>
      <c r="O176" s="5">
        <v>284184.19359397102</v>
      </c>
      <c r="P176" s="5">
        <v>75673.519530065096</v>
      </c>
      <c r="Q176" s="5">
        <v>-6.1913694706993097E-6</v>
      </c>
      <c r="R176" s="5">
        <v>-3.2311402621720099E-5</v>
      </c>
      <c r="S176" s="5">
        <v>-1.4161654168079E-5</v>
      </c>
      <c r="T176" s="5">
        <v>-2.8206868340526902E-4</v>
      </c>
    </row>
    <row r="177" spans="1:20" x14ac:dyDescent="0.2">
      <c r="A177" s="5">
        <v>0.01</v>
      </c>
      <c r="B177" s="5">
        <v>0.121999999999999</v>
      </c>
      <c r="C177" s="5">
        <v>101089.266199919</v>
      </c>
      <c r="D177" s="5">
        <v>78205.871595291203</v>
      </c>
      <c r="E177" s="5">
        <v>0</v>
      </c>
      <c r="F177" s="5">
        <v>0</v>
      </c>
      <c r="G177" s="5">
        <v>0</v>
      </c>
      <c r="H177" s="5">
        <v>1.5512163892151599E-3</v>
      </c>
      <c r="I177" s="5">
        <v>201369.25440276699</v>
      </c>
      <c r="J177" s="5">
        <v>119365.80540528501</v>
      </c>
      <c r="K177" s="5">
        <v>-8.3079325103701903E-5</v>
      </c>
      <c r="L177" s="5">
        <v>-4.32987181656322E-4</v>
      </c>
      <c r="M177" s="5">
        <v>-1.8995078005398E-4</v>
      </c>
      <c r="N177" s="5">
        <v>-3.7313951185382601E-3</v>
      </c>
      <c r="O177" s="5">
        <v>200731.93144059399</v>
      </c>
      <c r="P177" s="5">
        <v>75635.788209138598</v>
      </c>
      <c r="Q177" s="5">
        <v>-8.2820080931137399E-5</v>
      </c>
      <c r="R177" s="5">
        <v>-4.3163805345541103E-4</v>
      </c>
      <c r="S177" s="5">
        <v>-1.89358315285151E-4</v>
      </c>
      <c r="T177" s="5">
        <v>-3.7199312917356401E-3</v>
      </c>
    </row>
    <row r="178" spans="1:20" x14ac:dyDescent="0.2">
      <c r="A178" s="5">
        <v>0.1</v>
      </c>
      <c r="B178" s="5">
        <v>0.121999999999999</v>
      </c>
      <c r="C178" s="5">
        <v>140356.30768500001</v>
      </c>
      <c r="D178" s="5">
        <v>77010.302690448807</v>
      </c>
      <c r="E178" s="5">
        <v>0</v>
      </c>
      <c r="F178" s="5">
        <v>0</v>
      </c>
      <c r="G178" s="5">
        <v>0</v>
      </c>
      <c r="H178" s="5">
        <v>0</v>
      </c>
      <c r="I178" s="5">
        <v>130412.949118281</v>
      </c>
      <c r="J178" s="5">
        <v>120254.212225476</v>
      </c>
      <c r="K178" s="5">
        <v>-1.4697765319442899E-3</v>
      </c>
      <c r="L178" s="5">
        <v>-7.4762077042209102E-3</v>
      </c>
      <c r="M178" s="5">
        <v>-3.33556181727748E-3</v>
      </c>
      <c r="N178" s="5">
        <v>-5.1663491511566302E-2</v>
      </c>
      <c r="O178" s="5">
        <v>117114.13028821</v>
      </c>
      <c r="P178" s="5">
        <v>75917.312773975806</v>
      </c>
      <c r="Q178" s="5">
        <v>-1.4836070049045701E-3</v>
      </c>
      <c r="R178" s="5">
        <v>-7.5445935052922504E-3</v>
      </c>
      <c r="S178" s="5">
        <v>-3.36667975060076E-3</v>
      </c>
      <c r="T178" s="5">
        <v>-5.2020201280719103E-2</v>
      </c>
    </row>
    <row r="179" spans="1:20" x14ac:dyDescent="0.2">
      <c r="A179" s="5">
        <v>1</v>
      </c>
      <c r="B179" s="5">
        <v>0.121999999999999</v>
      </c>
      <c r="C179" s="5">
        <v>178667.482050041</v>
      </c>
      <c r="D179" s="5">
        <v>76825.246161660994</v>
      </c>
      <c r="E179" s="5">
        <v>0</v>
      </c>
      <c r="F179" s="5">
        <v>0</v>
      </c>
      <c r="G179" s="5">
        <v>0</v>
      </c>
      <c r="H179" s="5">
        <v>0</v>
      </c>
      <c r="I179" s="5">
        <v>120769.831361045</v>
      </c>
      <c r="J179" s="5">
        <v>120505.90228867999</v>
      </c>
      <c r="K179" s="5">
        <v>-1.78465024069085E-2</v>
      </c>
      <c r="L179" s="5">
        <v>-6.8401766075330606E-2</v>
      </c>
      <c r="M179" s="5">
        <v>-3.6999815180586697E-2</v>
      </c>
      <c r="N179" s="5">
        <v>-0.120890293423181</v>
      </c>
      <c r="O179" s="5">
        <v>79826.117563461099</v>
      </c>
      <c r="P179" s="5">
        <v>78112.405567095906</v>
      </c>
      <c r="Q179" s="5">
        <v>-2.28544000965978E-2</v>
      </c>
      <c r="R179" s="5">
        <v>0.21031386072032099</v>
      </c>
      <c r="S179" s="5">
        <v>-4.6020675392369301E-2</v>
      </c>
      <c r="T179" s="5">
        <v>0.32936337580860803</v>
      </c>
    </row>
    <row r="180" spans="1:20" x14ac:dyDescent="0.2">
      <c r="A180" s="5">
        <v>10</v>
      </c>
      <c r="B180" s="5">
        <v>0.121999999999999</v>
      </c>
      <c r="C180" s="5">
        <v>186313.706288021</v>
      </c>
      <c r="D180" s="5">
        <v>76834.266935285501</v>
      </c>
      <c r="E180" s="5">
        <v>0</v>
      </c>
      <c r="F180" s="5">
        <v>0</v>
      </c>
      <c r="G180" s="5">
        <v>0</v>
      </c>
      <c r="H180" s="5">
        <v>0</v>
      </c>
      <c r="I180" s="5">
        <v>122104.57698639399</v>
      </c>
      <c r="J180" s="5">
        <v>120489.340154873</v>
      </c>
      <c r="K180" s="5">
        <v>-9.2057150367812104E-2</v>
      </c>
      <c r="L180" s="5">
        <v>-0.12189812649137099</v>
      </c>
      <c r="M180" s="5">
        <v>-0.11691958182515701</v>
      </c>
      <c r="N180" s="5">
        <v>-0.122</v>
      </c>
      <c r="O180" s="5">
        <v>79930.402558913498</v>
      </c>
      <c r="P180" s="5">
        <v>78304.645729276803</v>
      </c>
      <c r="Q180" s="5">
        <v>-0.11092466097277499</v>
      </c>
      <c r="R180" s="5">
        <v>0.38039137797689598</v>
      </c>
      <c r="S180" s="5">
        <v>-0.121444248492621</v>
      </c>
      <c r="T180" s="5">
        <v>0.48119466110011899</v>
      </c>
    </row>
    <row r="181" spans="1:20" x14ac:dyDescent="0.2">
      <c r="A181" s="5">
        <v>100</v>
      </c>
      <c r="B181" s="5">
        <v>0.121999999999999</v>
      </c>
      <c r="C181" s="5">
        <v>186332.44576517801</v>
      </c>
      <c r="D181" s="5">
        <v>76834.129323361107</v>
      </c>
      <c r="E181" s="5">
        <v>0</v>
      </c>
      <c r="F181" s="5">
        <v>0</v>
      </c>
      <c r="G181" s="5">
        <v>0</v>
      </c>
      <c r="H181" s="5">
        <v>0</v>
      </c>
      <c r="I181" s="5">
        <v>135955.598109855</v>
      </c>
      <c r="J181" s="5">
        <v>120313.977230845</v>
      </c>
      <c r="K181" s="5">
        <v>-0.121933157288644</v>
      </c>
      <c r="L181" s="5">
        <v>-0.121999999999999</v>
      </c>
      <c r="M181" s="5">
        <v>-0.121999989617087</v>
      </c>
      <c r="N181" s="5">
        <v>-0.122</v>
      </c>
      <c r="O181" s="5">
        <v>86740.094694794898</v>
      </c>
      <c r="P181" s="5">
        <v>78025.9228587127</v>
      </c>
      <c r="Q181" s="5">
        <v>-0.121999831637305</v>
      </c>
      <c r="R181" s="5">
        <v>0.46050727361285199</v>
      </c>
      <c r="S181" s="5">
        <v>-0.12199999999998</v>
      </c>
      <c r="T181" s="5">
        <v>0.57453938124415505</v>
      </c>
    </row>
    <row r="182" spans="1:20" x14ac:dyDescent="0.2">
      <c r="A182" s="5">
        <v>9.999999999999989E-7</v>
      </c>
      <c r="B182" s="5">
        <v>0.13500000000000001</v>
      </c>
      <c r="C182" s="5">
        <v>131252.31251651299</v>
      </c>
      <c r="D182" s="5">
        <v>76415.127615664605</v>
      </c>
      <c r="E182" s="5">
        <v>0</v>
      </c>
      <c r="F182" s="5">
        <v>0</v>
      </c>
      <c r="G182" s="5">
        <v>0</v>
      </c>
      <c r="H182" s="5">
        <v>0</v>
      </c>
      <c r="I182" s="5">
        <v>300944.43921341602</v>
      </c>
      <c r="J182" s="5">
        <v>116912.79593752</v>
      </c>
      <c r="K182" s="5">
        <v>-5.8762541981064098E-9</v>
      </c>
      <c r="L182" s="5">
        <v>-3.06702037192479E-8</v>
      </c>
      <c r="M182" s="5">
        <v>-1.3441327948940999E-8</v>
      </c>
      <c r="N182" s="5">
        <v>-2.6801896372696299E-7</v>
      </c>
      <c r="O182" s="5">
        <v>300944.43920563202</v>
      </c>
      <c r="P182" s="5">
        <v>75632.481148589097</v>
      </c>
      <c r="Q182" s="5">
        <v>-5.8762515716923499E-9</v>
      </c>
      <c r="R182" s="5">
        <v>-3.0670190011085203E-8</v>
      </c>
      <c r="S182" s="5">
        <v>-1.34413219412887E-8</v>
      </c>
      <c r="T182" s="5">
        <v>-2.6801884393499099E-7</v>
      </c>
    </row>
    <row r="183" spans="1:20" x14ac:dyDescent="0.2">
      <c r="A183" s="5">
        <v>1.0000000000000001E-5</v>
      </c>
      <c r="B183" s="5">
        <v>0.13500000000000001</v>
      </c>
      <c r="C183" s="5">
        <v>86773.712896060402</v>
      </c>
      <c r="D183" s="5">
        <v>77935.685023350903</v>
      </c>
      <c r="E183" s="5">
        <v>0</v>
      </c>
      <c r="F183" s="5">
        <v>1.4201197676448001E-2</v>
      </c>
      <c r="G183" s="5">
        <v>0</v>
      </c>
      <c r="H183" s="5">
        <v>0.15283208191299599</v>
      </c>
      <c r="I183" s="5">
        <v>300786.20877300302</v>
      </c>
      <c r="J183" s="5">
        <v>116912.79593752</v>
      </c>
      <c r="K183" s="5">
        <v>-5.8762781895454103E-8</v>
      </c>
      <c r="L183" s="5">
        <v>-3.0670303351864998E-7</v>
      </c>
      <c r="M183" s="5">
        <v>-1.3441379405424999E-7</v>
      </c>
      <c r="N183" s="5">
        <v>-2.6801769392994E-6</v>
      </c>
      <c r="O183" s="5">
        <v>300786.207994545</v>
      </c>
      <c r="P183" s="5">
        <v>75632.481148589097</v>
      </c>
      <c r="Q183" s="5">
        <v>-5.8762519254268501E-8</v>
      </c>
      <c r="R183" s="5">
        <v>-3.0670166270587401E-7</v>
      </c>
      <c r="S183" s="5">
        <v>-1.3441319328984E-7</v>
      </c>
      <c r="T183" s="5">
        <v>-2.6801649603258499E-6</v>
      </c>
    </row>
    <row r="184" spans="1:20" x14ac:dyDescent="0.2">
      <c r="A184" s="5">
        <v>1E-4</v>
      </c>
      <c r="B184" s="5">
        <v>0.13500000000000001</v>
      </c>
      <c r="C184" s="5">
        <v>79444.829849684902</v>
      </c>
      <c r="D184" s="5">
        <v>79006.938317382199</v>
      </c>
      <c r="E184" s="5">
        <v>0</v>
      </c>
      <c r="F184" s="5">
        <v>0.38324019705564399</v>
      </c>
      <c r="G184" s="5">
        <v>0</v>
      </c>
      <c r="H184" s="5">
        <v>0.47379777595677097</v>
      </c>
      <c r="I184" s="5">
        <v>299205.50917557703</v>
      </c>
      <c r="J184" s="5">
        <v>116912.795790084</v>
      </c>
      <c r="K184" s="5">
        <v>-5.8754325747796797E-7</v>
      </c>
      <c r="L184" s="5">
        <v>-3.06656340096215E-6</v>
      </c>
      <c r="M184" s="5">
        <v>-1.34394109448746E-6</v>
      </c>
      <c r="N184" s="5">
        <v>-2.6795549355974499E-5</v>
      </c>
      <c r="O184" s="5">
        <v>299205.43138295598</v>
      </c>
      <c r="P184" s="5">
        <v>75632.481147366299</v>
      </c>
      <c r="Q184" s="5">
        <v>-5.8751708085345897E-7</v>
      </c>
      <c r="R184" s="5">
        <v>-3.0664267786476201E-6</v>
      </c>
      <c r="S184" s="5">
        <v>-1.3438812184877599E-6</v>
      </c>
      <c r="T184" s="5">
        <v>-2.67943556618721E-5</v>
      </c>
    </row>
    <row r="185" spans="1:20" x14ac:dyDescent="0.2">
      <c r="A185" s="5">
        <v>1E-3</v>
      </c>
      <c r="B185" s="5">
        <v>0.13500000000000001</v>
      </c>
      <c r="C185" s="5">
        <v>83264.907918710102</v>
      </c>
      <c r="D185" s="5">
        <v>78645.608883310997</v>
      </c>
      <c r="E185" s="5">
        <v>0</v>
      </c>
      <c r="F185" s="5">
        <v>0.42957354608979798</v>
      </c>
      <c r="G185" s="5">
        <v>0</v>
      </c>
      <c r="H185" s="5">
        <v>0.55791527677249397</v>
      </c>
      <c r="I185" s="5">
        <v>284191.40777943598</v>
      </c>
      <c r="J185" s="5">
        <v>116915.327331109</v>
      </c>
      <c r="K185" s="5">
        <v>-6.1943085443320596E-6</v>
      </c>
      <c r="L185" s="5">
        <v>-3.2327076620121398E-5</v>
      </c>
      <c r="M185" s="5">
        <v>-1.4168421657751799E-5</v>
      </c>
      <c r="N185" s="5">
        <v>-2.8223355033707502E-4</v>
      </c>
      <c r="O185" s="5">
        <v>284184.13190928497</v>
      </c>
      <c r="P185" s="5">
        <v>75629.150086928305</v>
      </c>
      <c r="Q185" s="5">
        <v>-6.1913616135687497E-6</v>
      </c>
      <c r="R185" s="5">
        <v>-3.2311698614308299E-5</v>
      </c>
      <c r="S185" s="5">
        <v>-1.41616812635576E-5</v>
      </c>
      <c r="T185" s="5">
        <v>-2.8209942042282601E-4</v>
      </c>
    </row>
    <row r="186" spans="1:20" x14ac:dyDescent="0.2">
      <c r="A186" s="5">
        <v>0.01</v>
      </c>
      <c r="B186" s="5">
        <v>0.13500000000000001</v>
      </c>
      <c r="C186" s="5">
        <v>101089.266199919</v>
      </c>
      <c r="D186" s="5">
        <v>78205.871595291203</v>
      </c>
      <c r="E186" s="5">
        <v>0</v>
      </c>
      <c r="F186" s="5">
        <v>0</v>
      </c>
      <c r="G186" s="5">
        <v>0</v>
      </c>
      <c r="H186" s="5">
        <v>1.5512163892151599E-3</v>
      </c>
      <c r="I186" s="5">
        <v>201297.03767628601</v>
      </c>
      <c r="J186" s="5">
        <v>117015.01169621501</v>
      </c>
      <c r="K186" s="5">
        <v>-8.3059614009970898E-5</v>
      </c>
      <c r="L186" s="5">
        <v>-4.3294545528775201E-4</v>
      </c>
      <c r="M186" s="5">
        <v>-1.89913880906742E-4</v>
      </c>
      <c r="N186" s="5">
        <v>-3.7360455743761498E-3</v>
      </c>
      <c r="O186" s="5">
        <v>200721.93730694399</v>
      </c>
      <c r="P186" s="5">
        <v>75591.977463854797</v>
      </c>
      <c r="Q186" s="5">
        <v>-8.2817631750068006E-5</v>
      </c>
      <c r="R186" s="5">
        <v>-4.3168579845572001E-4</v>
      </c>
      <c r="S186" s="5">
        <v>-1.89360817347932E-4</v>
      </c>
      <c r="T186" s="5">
        <v>-3.72531260404429E-3</v>
      </c>
    </row>
    <row r="187" spans="1:20" x14ac:dyDescent="0.2">
      <c r="A187" s="5">
        <v>0.1</v>
      </c>
      <c r="B187" s="5">
        <v>0.13500000000000001</v>
      </c>
      <c r="C187" s="5">
        <v>140356.30768500001</v>
      </c>
      <c r="D187" s="5">
        <v>77010.302690448807</v>
      </c>
      <c r="E187" s="5">
        <v>0</v>
      </c>
      <c r="F187" s="5">
        <v>0</v>
      </c>
      <c r="G187" s="5">
        <v>0</v>
      </c>
      <c r="H187" s="5">
        <v>0</v>
      </c>
      <c r="I187" s="5">
        <v>129300.33188575</v>
      </c>
      <c r="J187" s="5">
        <v>117911.27213955599</v>
      </c>
      <c r="K187" s="5">
        <v>-1.4720021792375001E-3</v>
      </c>
      <c r="L187" s="5">
        <v>-7.5058458310611302E-3</v>
      </c>
      <c r="M187" s="5">
        <v>-3.3431193577640999E-3</v>
      </c>
      <c r="N187" s="5">
        <v>-5.2982446131047703E-2</v>
      </c>
      <c r="O187" s="5">
        <v>117037.92573012201</v>
      </c>
      <c r="P187" s="5">
        <v>75857.956543662294</v>
      </c>
      <c r="Q187" s="5">
        <v>-1.48512751598111E-3</v>
      </c>
      <c r="R187" s="5">
        <v>-7.5710794181778401E-3</v>
      </c>
      <c r="S187" s="5">
        <v>-3.3726971284635801E-3</v>
      </c>
      <c r="T187" s="5">
        <v>-5.3339761668402E-2</v>
      </c>
    </row>
    <row r="188" spans="1:20" x14ac:dyDescent="0.2">
      <c r="A188" s="5">
        <v>1</v>
      </c>
      <c r="B188" s="5">
        <v>0.13500000000000001</v>
      </c>
      <c r="C188" s="5">
        <v>178667.482050041</v>
      </c>
      <c r="D188" s="5">
        <v>76825.246161660994</v>
      </c>
      <c r="E188" s="5">
        <v>0</v>
      </c>
      <c r="F188" s="5">
        <v>0</v>
      </c>
      <c r="G188" s="5">
        <v>0</v>
      </c>
      <c r="H188" s="5">
        <v>0</v>
      </c>
      <c r="I188" s="5">
        <v>118504.510549467</v>
      </c>
      <c r="J188" s="5">
        <v>118218.021537006</v>
      </c>
      <c r="K188" s="5">
        <v>-1.81347561691842E-2</v>
      </c>
      <c r="L188" s="5">
        <v>-7.1258409566180805E-2</v>
      </c>
      <c r="M188" s="5">
        <v>-3.7909771499517499E-2</v>
      </c>
      <c r="N188" s="5">
        <v>-0.102990024361578</v>
      </c>
      <c r="O188" s="5">
        <v>79775.622609415004</v>
      </c>
      <c r="P188" s="5">
        <v>78046.849014963795</v>
      </c>
      <c r="Q188" s="5">
        <v>-2.3066800993442299E-2</v>
      </c>
      <c r="R188" s="5">
        <v>0.20727199609721</v>
      </c>
      <c r="S188" s="5">
        <v>-4.6991993814977297E-2</v>
      </c>
      <c r="T188" s="5">
        <v>0.32686884818830603</v>
      </c>
    </row>
    <row r="189" spans="1:20" x14ac:dyDescent="0.2">
      <c r="A189" s="5">
        <v>10</v>
      </c>
      <c r="B189" s="5">
        <v>0.13500000000000001</v>
      </c>
      <c r="C189" s="5">
        <v>186313.706288021</v>
      </c>
      <c r="D189" s="5">
        <v>76834.266935285501</v>
      </c>
      <c r="E189" s="5">
        <v>0</v>
      </c>
      <c r="F189" s="5">
        <v>0</v>
      </c>
      <c r="G189" s="5">
        <v>0</v>
      </c>
      <c r="H189" s="5">
        <v>0</v>
      </c>
      <c r="I189" s="5">
        <v>119762.391251398</v>
      </c>
      <c r="J189" s="5">
        <v>118202.804698825</v>
      </c>
      <c r="K189" s="5">
        <v>-9.7977041536799203E-2</v>
      </c>
      <c r="L189" s="5">
        <v>-0.134805917876546</v>
      </c>
      <c r="M189" s="5">
        <v>-0.127792103469452</v>
      </c>
      <c r="N189" s="5">
        <v>-0.101828909796616</v>
      </c>
      <c r="O189" s="5">
        <v>79856.973148534395</v>
      </c>
      <c r="P189" s="5">
        <v>78239.789236922705</v>
      </c>
      <c r="Q189" s="5">
        <v>-0.119661450026049</v>
      </c>
      <c r="R189" s="5">
        <v>0.37635413430981501</v>
      </c>
      <c r="S189" s="5">
        <v>-0.13398965340725499</v>
      </c>
      <c r="T189" s="5">
        <v>0.47925875681001601</v>
      </c>
    </row>
    <row r="190" spans="1:20" x14ac:dyDescent="0.2">
      <c r="A190" s="5">
        <v>100</v>
      </c>
      <c r="B190" s="5">
        <v>0.13500000000000001</v>
      </c>
      <c r="C190" s="5">
        <v>186332.44576517801</v>
      </c>
      <c r="D190" s="5">
        <v>76834.129323361107</v>
      </c>
      <c r="E190" s="5">
        <v>0</v>
      </c>
      <c r="F190" s="5">
        <v>0</v>
      </c>
      <c r="G190" s="5">
        <v>0</v>
      </c>
      <c r="H190" s="5">
        <v>0</v>
      </c>
      <c r="I190" s="5">
        <v>133534.80335915499</v>
      </c>
      <c r="J190" s="5">
        <v>118025.450837714</v>
      </c>
      <c r="K190" s="5">
        <v>-0.13489008414447601</v>
      </c>
      <c r="L190" s="5">
        <v>-0.13499999999999801</v>
      </c>
      <c r="M190" s="5">
        <v>-0.13499997387462401</v>
      </c>
      <c r="N190" s="5">
        <v>-0.13499999999999901</v>
      </c>
      <c r="O190" s="5">
        <v>86767.880387797501</v>
      </c>
      <c r="P190" s="5">
        <v>77961.093657149395</v>
      </c>
      <c r="Q190" s="5">
        <v>-0.13499935877578001</v>
      </c>
      <c r="R190" s="5">
        <v>0.465993028146929</v>
      </c>
      <c r="S190" s="5">
        <v>-0.13499999999966</v>
      </c>
      <c r="T190" s="5">
        <v>0.54246159629542201</v>
      </c>
    </row>
    <row r="191" spans="1:20" x14ac:dyDescent="0.2">
      <c r="A191" s="5">
        <v>9.999999999999989E-7</v>
      </c>
      <c r="B191" s="5">
        <v>0.149999999999999</v>
      </c>
      <c r="C191" s="5">
        <v>131252.31251651299</v>
      </c>
      <c r="D191" s="5">
        <v>76415.127615664605</v>
      </c>
      <c r="E191" s="5">
        <v>0</v>
      </c>
      <c r="F191" s="5">
        <v>0</v>
      </c>
      <c r="G191" s="5">
        <v>0</v>
      </c>
      <c r="H191" s="5">
        <v>0</v>
      </c>
      <c r="I191" s="5">
        <v>300944.43921258801</v>
      </c>
      <c r="J191" s="5">
        <v>114488.956711707</v>
      </c>
      <c r="K191" s="5">
        <v>-5.8762539315325301E-9</v>
      </c>
      <c r="L191" s="5">
        <v>-3.0670202612204101E-8</v>
      </c>
      <c r="M191" s="5">
        <v>-1.34413273771966E-8</v>
      </c>
      <c r="N191" s="5">
        <v>-2.68018977835646E-7</v>
      </c>
      <c r="O191" s="5">
        <v>300944.43920558202</v>
      </c>
      <c r="P191" s="5">
        <v>75581.477828175295</v>
      </c>
      <c r="Q191" s="5">
        <v>-5.87625156775982E-9</v>
      </c>
      <c r="R191" s="5">
        <v>-3.0670190274857603E-8</v>
      </c>
      <c r="S191" s="5">
        <v>-1.34413219703094E-8</v>
      </c>
      <c r="T191" s="5">
        <v>-2.6801887002285E-7</v>
      </c>
    </row>
    <row r="192" spans="1:20" x14ac:dyDescent="0.2">
      <c r="A192" s="5">
        <v>1.0000000000000001E-5</v>
      </c>
      <c r="B192" s="5">
        <v>0.149999999999999</v>
      </c>
      <c r="C192" s="5">
        <v>86773.712896060402</v>
      </c>
      <c r="D192" s="5">
        <v>77935.685023350903</v>
      </c>
      <c r="E192" s="5">
        <v>0</v>
      </c>
      <c r="F192" s="5">
        <v>1.4201197676448001E-2</v>
      </c>
      <c r="G192" s="5">
        <v>0</v>
      </c>
      <c r="H192" s="5">
        <v>0.15283208191299599</v>
      </c>
      <c r="I192" s="5">
        <v>300786.208690167</v>
      </c>
      <c r="J192" s="5">
        <v>114488.956711707</v>
      </c>
      <c r="K192" s="5">
        <v>-5.8762755238506498E-8</v>
      </c>
      <c r="L192" s="5">
        <v>-3.0670292281701799E-7</v>
      </c>
      <c r="M192" s="5">
        <v>-1.34413736880879E-7</v>
      </c>
      <c r="N192" s="5">
        <v>-2.6801783502001101E-6</v>
      </c>
      <c r="O192" s="5">
        <v>300786.20798955503</v>
      </c>
      <c r="P192" s="5">
        <v>75581.477828175295</v>
      </c>
      <c r="Q192" s="5">
        <v>-5.8762518861417301E-8</v>
      </c>
      <c r="R192" s="5">
        <v>-3.0670168908517398E-7</v>
      </c>
      <c r="S192" s="5">
        <v>-1.3441319619282901E-7</v>
      </c>
      <c r="T192" s="5">
        <v>-2.6801675691015599E-6</v>
      </c>
    </row>
    <row r="193" spans="1:20" x14ac:dyDescent="0.2">
      <c r="A193" s="5">
        <v>1E-4</v>
      </c>
      <c r="B193" s="5">
        <v>0.149999999999999</v>
      </c>
      <c r="C193" s="5">
        <v>79444.829849684902</v>
      </c>
      <c r="D193" s="5">
        <v>79006.938317382199</v>
      </c>
      <c r="E193" s="5">
        <v>0</v>
      </c>
      <c r="F193" s="5">
        <v>0.38324019705564399</v>
      </c>
      <c r="G193" s="5">
        <v>0</v>
      </c>
      <c r="H193" s="5">
        <v>0.47379777595677097</v>
      </c>
      <c r="I193" s="5">
        <v>299205.50089656899</v>
      </c>
      <c r="J193" s="5">
        <v>114488.95671182399</v>
      </c>
      <c r="K193" s="5">
        <v>-5.87540601110628E-7</v>
      </c>
      <c r="L193" s="5">
        <v>-3.0665523788401498E-6</v>
      </c>
      <c r="M193" s="5">
        <v>-1.3439353984029201E-6</v>
      </c>
      <c r="N193" s="5">
        <v>-2.67956907853589E-5</v>
      </c>
      <c r="O193" s="5">
        <v>299205.43088288902</v>
      </c>
      <c r="P193" s="5">
        <v>75581.477943885402</v>
      </c>
      <c r="Q193" s="5">
        <v>-5.8751704211767095E-7</v>
      </c>
      <c r="R193" s="5">
        <v>-3.0664294183655398E-6</v>
      </c>
      <c r="S193" s="5">
        <v>-1.34388150990173E-6</v>
      </c>
      <c r="T193" s="5">
        <v>-2.67946164379904E-5</v>
      </c>
    </row>
    <row r="194" spans="1:20" x14ac:dyDescent="0.2">
      <c r="A194" s="5">
        <v>1E-3</v>
      </c>
      <c r="B194" s="5">
        <v>0.149999999999999</v>
      </c>
      <c r="C194" s="5">
        <v>83264.907918710102</v>
      </c>
      <c r="D194" s="5">
        <v>78645.608883310997</v>
      </c>
      <c r="E194" s="5">
        <v>0</v>
      </c>
      <c r="F194" s="5">
        <v>0.42957354608979798</v>
      </c>
      <c r="G194" s="5">
        <v>0</v>
      </c>
      <c r="H194" s="5">
        <v>0.55791527677249397</v>
      </c>
      <c r="I194" s="5">
        <v>284190.62274105899</v>
      </c>
      <c r="J194" s="5">
        <v>114491.54399654199</v>
      </c>
      <c r="K194" s="5">
        <v>-6.1940063947875497E-6</v>
      </c>
      <c r="L194" s="5">
        <v>-3.2325816440800898E-5</v>
      </c>
      <c r="M194" s="5">
        <v>-1.4167772893394799E-5</v>
      </c>
      <c r="N194" s="5">
        <v>-2.8224900834059198E-4</v>
      </c>
      <c r="O194" s="5">
        <v>284184.07385284302</v>
      </c>
      <c r="P194" s="5">
        <v>75578.198303537007</v>
      </c>
      <c r="Q194" s="5">
        <v>-6.19135417047515E-6</v>
      </c>
      <c r="R194" s="5">
        <v>-3.23119760310996E-5</v>
      </c>
      <c r="S194" s="5">
        <v>-1.4161706532532201E-5</v>
      </c>
      <c r="T194" s="5">
        <v>-2.82128266732538E-4</v>
      </c>
    </row>
    <row r="195" spans="1:20" x14ac:dyDescent="0.2">
      <c r="A195" s="5">
        <v>0.01</v>
      </c>
      <c r="B195" s="5">
        <v>0.149999999999999</v>
      </c>
      <c r="C195" s="5">
        <v>101089.266199919</v>
      </c>
      <c r="D195" s="5">
        <v>78205.871595291203</v>
      </c>
      <c r="E195" s="5">
        <v>0</v>
      </c>
      <c r="F195" s="5">
        <v>0</v>
      </c>
      <c r="G195" s="5">
        <v>0</v>
      </c>
      <c r="H195" s="5">
        <v>1.5512163892151599E-3</v>
      </c>
      <c r="I195" s="5">
        <v>201231.05926023901</v>
      </c>
      <c r="J195" s="5">
        <v>114590.924404242</v>
      </c>
      <c r="K195" s="5">
        <v>-8.3035725032529206E-5</v>
      </c>
      <c r="L195" s="5">
        <v>-4.3287817043250902E-4</v>
      </c>
      <c r="M195" s="5">
        <v>-1.8986692183193499E-4</v>
      </c>
      <c r="N195" s="5">
        <v>-3.74017414883418E-3</v>
      </c>
      <c r="O195" s="5">
        <v>200714.14433701601</v>
      </c>
      <c r="P195" s="5">
        <v>75541.385743647494</v>
      </c>
      <c r="Q195" s="5">
        <v>-8.28092944796046E-5</v>
      </c>
      <c r="R195" s="5">
        <v>-4.3169916266002202E-4</v>
      </c>
      <c r="S195" s="5">
        <v>-1.8934936148132299E-4</v>
      </c>
      <c r="T195" s="5">
        <v>-3.7301033281093299E-3</v>
      </c>
    </row>
    <row r="196" spans="1:20" x14ac:dyDescent="0.2">
      <c r="A196" s="5">
        <v>0.1</v>
      </c>
      <c r="B196" s="5">
        <v>0.149999999999999</v>
      </c>
      <c r="C196" s="5">
        <v>140356.30768500001</v>
      </c>
      <c r="D196" s="5">
        <v>77010.302690448807</v>
      </c>
      <c r="E196" s="5">
        <v>0</v>
      </c>
      <c r="F196" s="5">
        <v>0</v>
      </c>
      <c r="G196" s="5">
        <v>0</v>
      </c>
      <c r="H196" s="5">
        <v>0</v>
      </c>
      <c r="I196" s="5">
        <v>128207.51831075001</v>
      </c>
      <c r="J196" s="5">
        <v>115489.065215069</v>
      </c>
      <c r="K196" s="5">
        <v>-1.4734592250607299E-3</v>
      </c>
      <c r="L196" s="5">
        <v>-7.5306406204002797E-3</v>
      </c>
      <c r="M196" s="5">
        <v>-3.3487995021403301E-3</v>
      </c>
      <c r="N196" s="5">
        <v>-5.4246320061032298E-2</v>
      </c>
      <c r="O196" s="5">
        <v>116975.712529162</v>
      </c>
      <c r="P196" s="5">
        <v>75797.1399949076</v>
      </c>
      <c r="Q196" s="5">
        <v>-1.48537684280828E-3</v>
      </c>
      <c r="R196" s="5">
        <v>-7.5901558010337197E-3</v>
      </c>
      <c r="S196" s="5">
        <v>-3.3756949367367301E-3</v>
      </c>
      <c r="T196" s="5">
        <v>-5.4587493622991402E-2</v>
      </c>
    </row>
    <row r="197" spans="1:20" x14ac:dyDescent="0.2">
      <c r="A197" s="5">
        <v>1</v>
      </c>
      <c r="B197" s="5">
        <v>0.149999999999999</v>
      </c>
      <c r="C197" s="5">
        <v>178667.482050041</v>
      </c>
      <c r="D197" s="5">
        <v>76825.246161660994</v>
      </c>
      <c r="E197" s="5">
        <v>0</v>
      </c>
      <c r="F197" s="5">
        <v>0</v>
      </c>
      <c r="G197" s="5">
        <v>0</v>
      </c>
      <c r="H197" s="5">
        <v>0</v>
      </c>
      <c r="I197" s="5">
        <v>116174.08444308399</v>
      </c>
      <c r="J197" s="5">
        <v>115848.622003764</v>
      </c>
      <c r="K197" s="5">
        <v>-1.8389460634607498E-2</v>
      </c>
      <c r="L197" s="5">
        <v>-7.4052779197842797E-2</v>
      </c>
      <c r="M197" s="5">
        <v>-3.8754151788343301E-2</v>
      </c>
      <c r="N197" s="5">
        <v>-8.1092240636002594E-2</v>
      </c>
      <c r="O197" s="5">
        <v>79717.458531598997</v>
      </c>
      <c r="P197" s="5">
        <v>77971.092270165405</v>
      </c>
      <c r="Q197" s="5">
        <v>-2.3279315376349301E-2</v>
      </c>
      <c r="R197" s="5">
        <v>0.203986312953196</v>
      </c>
      <c r="S197" s="5">
        <v>-4.7949188391625201E-2</v>
      </c>
      <c r="T197" s="5">
        <v>0.32387404868340902</v>
      </c>
    </row>
    <row r="198" spans="1:20" x14ac:dyDescent="0.2">
      <c r="A198" s="5">
        <v>10</v>
      </c>
      <c r="B198" s="5">
        <v>0.149999999999999</v>
      </c>
      <c r="C198" s="5">
        <v>186313.706288021</v>
      </c>
      <c r="D198" s="5">
        <v>76834.266935285501</v>
      </c>
      <c r="E198" s="5">
        <v>0</v>
      </c>
      <c r="F198" s="5">
        <v>0</v>
      </c>
      <c r="G198" s="5">
        <v>0</v>
      </c>
      <c r="H198" s="5">
        <v>0</v>
      </c>
      <c r="I198" s="5">
        <v>117340.663741889</v>
      </c>
      <c r="J198" s="5">
        <v>115833.479637863</v>
      </c>
      <c r="K198" s="5">
        <v>-0.10429927426784499</v>
      </c>
      <c r="L198" s="5">
        <v>-0.14963833381545</v>
      </c>
      <c r="M198" s="5">
        <v>-0.13985978151752501</v>
      </c>
      <c r="N198" s="5">
        <v>-7.9629406873974601E-2</v>
      </c>
      <c r="O198" s="5">
        <v>79773.934450432207</v>
      </c>
      <c r="P198" s="5">
        <v>78163.1302152141</v>
      </c>
      <c r="Q198" s="5">
        <v>-0.128740031471374</v>
      </c>
      <c r="R198" s="5">
        <v>0.373611384576373</v>
      </c>
      <c r="S198" s="5">
        <v>-0.148165712738422</v>
      </c>
      <c r="T198" s="5">
        <v>0.479796753897895</v>
      </c>
    </row>
    <row r="199" spans="1:20" x14ac:dyDescent="0.2">
      <c r="A199" s="5">
        <v>100</v>
      </c>
      <c r="B199" s="5">
        <v>0.149999999999999</v>
      </c>
      <c r="C199" s="5">
        <v>186332.44576517801</v>
      </c>
      <c r="D199" s="5">
        <v>76834.129323361107</v>
      </c>
      <c r="E199" s="5">
        <v>0</v>
      </c>
      <c r="F199" s="5">
        <v>0</v>
      </c>
      <c r="G199" s="5">
        <v>0</v>
      </c>
      <c r="H199" s="5">
        <v>0</v>
      </c>
      <c r="I199" s="5">
        <v>131417.75493781501</v>
      </c>
      <c r="J199" s="5">
        <v>115644.003347251</v>
      </c>
      <c r="K199" s="5">
        <v>-0.14981790314337401</v>
      </c>
      <c r="L199" s="5">
        <v>-0.149999999999994</v>
      </c>
      <c r="M199" s="5">
        <v>-0.149999933212872</v>
      </c>
      <c r="N199" s="5">
        <v>-0.15</v>
      </c>
      <c r="O199" s="5">
        <v>86762.327705925098</v>
      </c>
      <c r="P199" s="5">
        <v>77888.587340574493</v>
      </c>
      <c r="Q199" s="5">
        <v>-0.14999771102812301</v>
      </c>
      <c r="R199" s="5">
        <v>0.41018262360041302</v>
      </c>
      <c r="S199" s="5">
        <v>-0.14999999999513999</v>
      </c>
      <c r="T199" s="5">
        <v>0.55789389282877799</v>
      </c>
    </row>
    <row r="200" spans="1:20" x14ac:dyDescent="0.2">
      <c r="A200" s="5">
        <v>9.999999999999989E-7</v>
      </c>
      <c r="B200" s="5">
        <v>0.16500000000000001</v>
      </c>
      <c r="C200" s="5">
        <v>131252.31251651299</v>
      </c>
      <c r="D200" s="5">
        <v>76415.127615664605</v>
      </c>
      <c r="E200" s="5">
        <v>0</v>
      </c>
      <c r="F200" s="5">
        <v>0</v>
      </c>
      <c r="G200" s="5">
        <v>0</v>
      </c>
      <c r="H200" s="5">
        <v>0</v>
      </c>
      <c r="I200" s="5">
        <v>300944.43921191001</v>
      </c>
      <c r="J200" s="5">
        <v>112310.70441729001</v>
      </c>
      <c r="K200" s="5">
        <v>-5.8762537134265903E-9</v>
      </c>
      <c r="L200" s="5">
        <v>-3.0670201706441099E-8</v>
      </c>
      <c r="M200" s="5">
        <v>-1.34413269094055E-8</v>
      </c>
      <c r="N200" s="5">
        <v>-2.6801898937911201E-7</v>
      </c>
      <c r="O200" s="5">
        <v>300944.43920554098</v>
      </c>
      <c r="P200" s="5">
        <v>75530.777525509198</v>
      </c>
      <c r="Q200" s="5">
        <v>-5.87625156454229E-9</v>
      </c>
      <c r="R200" s="5">
        <v>-3.0670190490671102E-8</v>
      </c>
      <c r="S200" s="5">
        <v>-1.34413219940536E-8</v>
      </c>
      <c r="T200" s="5">
        <v>-2.6801889136746199E-7</v>
      </c>
    </row>
    <row r="201" spans="1:20" x14ac:dyDescent="0.2">
      <c r="A201" s="5">
        <v>1.0000000000000001E-5</v>
      </c>
      <c r="B201" s="5">
        <v>0.16500000000000001</v>
      </c>
      <c r="C201" s="5">
        <v>86773.712896060402</v>
      </c>
      <c r="D201" s="5">
        <v>77935.685023350903</v>
      </c>
      <c r="E201" s="5">
        <v>0</v>
      </c>
      <c r="F201" s="5">
        <v>1.4201197676448001E-2</v>
      </c>
      <c r="G201" s="5">
        <v>0</v>
      </c>
      <c r="H201" s="5">
        <v>0.15283208191299599</v>
      </c>
      <c r="I201" s="5">
        <v>300786.20862239198</v>
      </c>
      <c r="J201" s="5">
        <v>112310.70441729001</v>
      </c>
      <c r="K201" s="5">
        <v>-5.8762733428238198E-8</v>
      </c>
      <c r="L201" s="5">
        <v>-3.06702832242719E-7</v>
      </c>
      <c r="M201" s="5">
        <v>-1.34413690102576E-7</v>
      </c>
      <c r="N201" s="5">
        <v>-2.6801795045706101E-6</v>
      </c>
      <c r="O201" s="5">
        <v>300786.207985471</v>
      </c>
      <c r="P201" s="5">
        <v>75530.777525509198</v>
      </c>
      <c r="Q201" s="5">
        <v>-5.8762518539958602E-8</v>
      </c>
      <c r="R201" s="5">
        <v>-3.0670171066805703E-7</v>
      </c>
      <c r="S201" s="5">
        <v>-1.3441319856792199E-7</v>
      </c>
      <c r="T201" s="5">
        <v>-2.6801697035553098E-6</v>
      </c>
    </row>
    <row r="202" spans="1:20" x14ac:dyDescent="0.2">
      <c r="A202" s="5">
        <v>1E-4</v>
      </c>
      <c r="B202" s="5">
        <v>0.16500000000000001</v>
      </c>
      <c r="C202" s="5">
        <v>79444.829849684902</v>
      </c>
      <c r="D202" s="5">
        <v>79006.938317382199</v>
      </c>
      <c r="E202" s="5">
        <v>0</v>
      </c>
      <c r="F202" s="5">
        <v>0.38324019705564399</v>
      </c>
      <c r="G202" s="5">
        <v>0</v>
      </c>
      <c r="H202" s="5">
        <v>0.47379777595677097</v>
      </c>
      <c r="I202" s="5">
        <v>299205.49412359699</v>
      </c>
      <c r="J202" s="5">
        <v>112310.70441091299</v>
      </c>
      <c r="K202" s="5">
        <v>-5.8753842764071503E-7</v>
      </c>
      <c r="L202" s="5">
        <v>-3.0665433602942499E-6</v>
      </c>
      <c r="M202" s="5">
        <v>-1.3439307377855199E-6</v>
      </c>
      <c r="N202" s="5">
        <v>-2.67958064956817E-5</v>
      </c>
      <c r="O202" s="5">
        <v>299205.43047316599</v>
      </c>
      <c r="P202" s="5">
        <v>75530.777501952994</v>
      </c>
      <c r="Q202" s="5">
        <v>-5.8751701041022797E-7</v>
      </c>
      <c r="R202" s="5">
        <v>-3.0664315780604099E-6</v>
      </c>
      <c r="S202" s="5">
        <v>-1.3438817482980599E-6</v>
      </c>
      <c r="T202" s="5">
        <v>-2.6794829802071401E-5</v>
      </c>
    </row>
    <row r="203" spans="1:20" x14ac:dyDescent="0.2">
      <c r="A203" s="5">
        <v>1E-3</v>
      </c>
      <c r="B203" s="5">
        <v>0.16500000000000001</v>
      </c>
      <c r="C203" s="5">
        <v>83264.907918710102</v>
      </c>
      <c r="D203" s="5">
        <v>78645.608883310997</v>
      </c>
      <c r="E203" s="5">
        <v>0</v>
      </c>
      <c r="F203" s="5">
        <v>0.42957354608979798</v>
      </c>
      <c r="G203" s="5">
        <v>0</v>
      </c>
      <c r="H203" s="5">
        <v>0.55791527677249397</v>
      </c>
      <c r="I203" s="5">
        <v>284189.98021232401</v>
      </c>
      <c r="J203" s="5">
        <v>112313.311772216</v>
      </c>
      <c r="K203" s="5">
        <v>-6.1937591522787898E-6</v>
      </c>
      <c r="L203" s="5">
        <v>-3.2324785188250902E-5</v>
      </c>
      <c r="M203" s="5">
        <v>-1.41672420131115E-5</v>
      </c>
      <c r="N203" s="5">
        <v>-2.8226165314230902E-4</v>
      </c>
      <c r="O203" s="5">
        <v>284184.02623129101</v>
      </c>
      <c r="P203" s="5">
        <v>75527.509449065299</v>
      </c>
      <c r="Q203" s="5">
        <v>-6.1913480311807397E-6</v>
      </c>
      <c r="R203" s="5">
        <v>-3.2312202751421302E-5</v>
      </c>
      <c r="S203" s="5">
        <v>-1.41617270938226E-5</v>
      </c>
      <c r="T203" s="5">
        <v>-2.8215186885940799E-4</v>
      </c>
    </row>
    <row r="204" spans="1:20" x14ac:dyDescent="0.2">
      <c r="A204" s="5">
        <v>0.01</v>
      </c>
      <c r="B204" s="5">
        <v>0.16500000000000001</v>
      </c>
      <c r="C204" s="5">
        <v>101089.266199919</v>
      </c>
      <c r="D204" s="5">
        <v>78205.871595291203</v>
      </c>
      <c r="E204" s="5">
        <v>0</v>
      </c>
      <c r="F204" s="5">
        <v>0</v>
      </c>
      <c r="G204" s="5">
        <v>0</v>
      </c>
      <c r="H204" s="5">
        <v>1.5512163892151599E-3</v>
      </c>
      <c r="I204" s="5">
        <v>201177.28718056501</v>
      </c>
      <c r="J204" s="5">
        <v>112411.18662547199</v>
      </c>
      <c r="K204" s="5">
        <v>-8.3013074558952802E-5</v>
      </c>
      <c r="L204" s="5">
        <v>-4.3280690916855402E-4</v>
      </c>
      <c r="M204" s="5">
        <v>-1.89821397247803E-4</v>
      </c>
      <c r="N204" s="5">
        <v>-3.7434167065249599E-3</v>
      </c>
      <c r="O204" s="5">
        <v>200709.54400645001</v>
      </c>
      <c r="P204" s="5">
        <v>75491.351618396104</v>
      </c>
      <c r="Q204" s="5">
        <v>-8.2797225326466795E-5</v>
      </c>
      <c r="R204" s="5">
        <v>-4.3168276056697498E-4</v>
      </c>
      <c r="S204" s="5">
        <v>-1.8932799125287499E-4</v>
      </c>
      <c r="T204" s="5">
        <v>-3.7337950867700502E-3</v>
      </c>
    </row>
    <row r="205" spans="1:20" x14ac:dyDescent="0.2">
      <c r="A205" s="5">
        <v>0.1</v>
      </c>
      <c r="B205" s="5">
        <v>0.16500000000000001</v>
      </c>
      <c r="C205" s="5">
        <v>140356.30768500001</v>
      </c>
      <c r="D205" s="5">
        <v>77010.302690448807</v>
      </c>
      <c r="E205" s="5">
        <v>0</v>
      </c>
      <c r="F205" s="5">
        <v>0</v>
      </c>
      <c r="G205" s="5">
        <v>0</v>
      </c>
      <c r="H205" s="5">
        <v>0</v>
      </c>
      <c r="I205" s="5">
        <v>127264.551562326</v>
      </c>
      <c r="J205" s="5">
        <v>113298.108134578</v>
      </c>
      <c r="K205" s="5">
        <v>-1.47532307345767E-3</v>
      </c>
      <c r="L205" s="5">
        <v>-7.5543855961211102E-3</v>
      </c>
      <c r="M205" s="5">
        <v>-3.3549731592339501E-3</v>
      </c>
      <c r="N205" s="5">
        <v>-5.5333084748186101E-2</v>
      </c>
      <c r="O205" s="5">
        <v>116899.15058173701</v>
      </c>
      <c r="P205" s="5">
        <v>75732.822840480294</v>
      </c>
      <c r="Q205" s="5">
        <v>-1.4865922999862801E-3</v>
      </c>
      <c r="R205" s="5">
        <v>-7.6108860545680496E-3</v>
      </c>
      <c r="S205" s="5">
        <v>-3.38043607110416E-3</v>
      </c>
      <c r="T205" s="5">
        <v>-5.5669422759662697E-2</v>
      </c>
    </row>
    <row r="206" spans="1:20" x14ac:dyDescent="0.2">
      <c r="A206" s="5">
        <v>1</v>
      </c>
      <c r="B206" s="5">
        <v>0.16500000000000001</v>
      </c>
      <c r="C206" s="5">
        <v>178667.482050041</v>
      </c>
      <c r="D206" s="5">
        <v>76825.246161660994</v>
      </c>
      <c r="E206" s="5">
        <v>0</v>
      </c>
      <c r="F206" s="5">
        <v>0</v>
      </c>
      <c r="G206" s="5">
        <v>0</v>
      </c>
      <c r="H206" s="5">
        <v>0</v>
      </c>
      <c r="I206" s="5">
        <v>114083.386506963</v>
      </c>
      <c r="J206" s="5">
        <v>113731.94862942801</v>
      </c>
      <c r="K206" s="5">
        <v>-1.86299490977225E-2</v>
      </c>
      <c r="L206" s="5">
        <v>-7.6558077292593299E-2</v>
      </c>
      <c r="M206" s="5">
        <v>-3.9522316589861203E-2</v>
      </c>
      <c r="N206" s="5">
        <v>-5.6747875585886301E-2</v>
      </c>
      <c r="O206" s="5">
        <v>79657.303908591304</v>
      </c>
      <c r="P206" s="5">
        <v>77888.319627710604</v>
      </c>
      <c r="Q206" s="5">
        <v>-2.34602424546052E-2</v>
      </c>
      <c r="R206" s="5">
        <v>0.20091176049745399</v>
      </c>
      <c r="S206" s="5">
        <v>-4.8762028703091598E-2</v>
      </c>
      <c r="T206" s="5">
        <v>0.32115496793819298</v>
      </c>
    </row>
    <row r="207" spans="1:20" x14ac:dyDescent="0.2">
      <c r="A207" s="5">
        <v>10</v>
      </c>
      <c r="B207" s="5">
        <v>0.16500000000000001</v>
      </c>
      <c r="C207" s="5">
        <v>186313.706288021</v>
      </c>
      <c r="D207" s="5">
        <v>76834.266935285501</v>
      </c>
      <c r="E207" s="5">
        <v>0</v>
      </c>
      <c r="F207" s="5">
        <v>0</v>
      </c>
      <c r="G207" s="5">
        <v>0</v>
      </c>
      <c r="H207" s="5">
        <v>0</v>
      </c>
      <c r="I207" s="5">
        <v>115211.40534821201</v>
      </c>
      <c r="J207" s="5">
        <v>113713.52413024299</v>
      </c>
      <c r="K207" s="5">
        <v>-0.10993687735454701</v>
      </c>
      <c r="L207" s="5">
        <v>-0.164376327494625</v>
      </c>
      <c r="M207" s="5">
        <v>-0.15131361951054201</v>
      </c>
      <c r="N207" s="5">
        <v>-5.6150943689820702E-2</v>
      </c>
      <c r="O207" s="5">
        <v>79693.839150533298</v>
      </c>
      <c r="P207" s="5">
        <v>78088.848104781806</v>
      </c>
      <c r="Q207" s="5">
        <v>-0.137161079034679</v>
      </c>
      <c r="R207" s="5">
        <v>0.37558349184706002</v>
      </c>
      <c r="S207" s="5">
        <v>-0.16202656377022001</v>
      </c>
      <c r="T207" s="5">
        <v>0.47344445953304398</v>
      </c>
    </row>
    <row r="208" spans="1:20" x14ac:dyDescent="0.2">
      <c r="A208" s="5">
        <v>100</v>
      </c>
      <c r="B208" s="5">
        <v>0.16500000000000001</v>
      </c>
      <c r="C208" s="5">
        <v>186332.44576517801</v>
      </c>
      <c r="D208" s="5">
        <v>76834.129323361107</v>
      </c>
      <c r="E208" s="5">
        <v>0</v>
      </c>
      <c r="F208" s="5">
        <v>0</v>
      </c>
      <c r="G208" s="5">
        <v>0</v>
      </c>
      <c r="H208" s="5">
        <v>0</v>
      </c>
      <c r="I208" s="5">
        <v>128835.83777993001</v>
      </c>
      <c r="J208" s="5">
        <v>113510.90011838</v>
      </c>
      <c r="K208" s="5">
        <v>-0.16470607034148901</v>
      </c>
      <c r="L208" s="5">
        <v>-0.16499999999998399</v>
      </c>
      <c r="M208" s="5">
        <v>-0.16499983553773101</v>
      </c>
      <c r="N208" s="5">
        <v>-0.16420131893273501</v>
      </c>
      <c r="O208" s="5">
        <v>86711.329910149507</v>
      </c>
      <c r="P208" s="5">
        <v>77817.299585750894</v>
      </c>
      <c r="Q208" s="5">
        <v>-0.164993725982369</v>
      </c>
      <c r="R208" s="5">
        <v>0.40642971976014802</v>
      </c>
      <c r="S208" s="5">
        <v>-0.164999999961007</v>
      </c>
      <c r="T208" s="5">
        <v>0.56308046658813904</v>
      </c>
    </row>
    <row r="209" spans="1:20" x14ac:dyDescent="0.2">
      <c r="A209" s="5">
        <v>9.999999999999989E-7</v>
      </c>
      <c r="B209" s="5">
        <v>0.182999999999999</v>
      </c>
      <c r="C209" s="5">
        <v>131252.31251651299</v>
      </c>
      <c r="D209" s="5">
        <v>76415.127615664605</v>
      </c>
      <c r="E209" s="5">
        <v>0</v>
      </c>
      <c r="F209" s="5">
        <v>0</v>
      </c>
      <c r="G209" s="5">
        <v>0</v>
      </c>
      <c r="H209" s="5">
        <v>0</v>
      </c>
      <c r="I209" s="5">
        <v>300944.43921124301</v>
      </c>
      <c r="J209" s="5">
        <v>109968.25743755999</v>
      </c>
      <c r="K209" s="5">
        <v>-5.8762534988960602E-9</v>
      </c>
      <c r="L209" s="5">
        <v>-3.06702008155263E-8</v>
      </c>
      <c r="M209" s="5">
        <v>-1.34413264492832E-8</v>
      </c>
      <c r="N209" s="5">
        <v>-2.68019000733337E-7</v>
      </c>
      <c r="O209" s="5">
        <v>300944.439205501</v>
      </c>
      <c r="P209" s="5">
        <v>75470.3911424424</v>
      </c>
      <c r="Q209" s="5">
        <v>-5.8762515613774697E-9</v>
      </c>
      <c r="R209" s="5">
        <v>-3.0670190702946598E-8</v>
      </c>
      <c r="S209" s="5">
        <v>-1.34413220174085E-8</v>
      </c>
      <c r="T209" s="5">
        <v>-2.6801891236216298E-7</v>
      </c>
    </row>
    <row r="210" spans="1:20" x14ac:dyDescent="0.2">
      <c r="A210" s="5">
        <v>1.0000000000000001E-5</v>
      </c>
      <c r="B210" s="5">
        <v>0.182999999999999</v>
      </c>
      <c r="C210" s="5">
        <v>86773.712896060402</v>
      </c>
      <c r="D210" s="5">
        <v>77935.685023350903</v>
      </c>
      <c r="E210" s="5">
        <v>0</v>
      </c>
      <c r="F210" s="5">
        <v>1.4201197676448001E-2</v>
      </c>
      <c r="G210" s="5">
        <v>0</v>
      </c>
      <c r="H210" s="5">
        <v>0.15283208191299599</v>
      </c>
      <c r="I210" s="5">
        <v>300786.20855572697</v>
      </c>
      <c r="J210" s="5">
        <v>109968.25743755999</v>
      </c>
      <c r="K210" s="5">
        <v>-5.8762711975481502E-8</v>
      </c>
      <c r="L210" s="5">
        <v>-3.06702743153037E-7</v>
      </c>
      <c r="M210" s="5">
        <v>-1.3441364409104501E-7</v>
      </c>
      <c r="N210" s="5">
        <v>-2.6801806400145599E-6</v>
      </c>
      <c r="O210" s="5">
        <v>300786.20798145398</v>
      </c>
      <c r="P210" s="5">
        <v>75470.3911424424</v>
      </c>
      <c r="Q210" s="5">
        <v>-5.8762518223739597E-8</v>
      </c>
      <c r="R210" s="5">
        <v>-3.0670173189696299E-7</v>
      </c>
      <c r="S210" s="5">
        <v>-1.34413200904009E-7</v>
      </c>
      <c r="T210" s="5">
        <v>-2.6801718030187699E-6</v>
      </c>
    </row>
    <row r="211" spans="1:20" x14ac:dyDescent="0.2">
      <c r="A211" s="5">
        <v>1E-4</v>
      </c>
      <c r="B211" s="5">
        <v>0.182999999999999</v>
      </c>
      <c r="C211" s="5">
        <v>79444.829849684902</v>
      </c>
      <c r="D211" s="5">
        <v>79006.938317382199</v>
      </c>
      <c r="E211" s="5">
        <v>0</v>
      </c>
      <c r="F211" s="5">
        <v>0.38324019705564399</v>
      </c>
      <c r="G211" s="5">
        <v>0</v>
      </c>
      <c r="H211" s="5">
        <v>0.47379777595677097</v>
      </c>
      <c r="I211" s="5">
        <v>299205.48746012099</v>
      </c>
      <c r="J211" s="5">
        <v>109968.25743755299</v>
      </c>
      <c r="K211" s="5">
        <v>-5.8753628982579795E-7</v>
      </c>
      <c r="L211" s="5">
        <v>-3.0665344896882399E-6</v>
      </c>
      <c r="M211" s="5">
        <v>-1.3439261536228399E-6</v>
      </c>
      <c r="N211" s="5">
        <v>-2.6795920309301901E-5</v>
      </c>
      <c r="O211" s="5">
        <v>299205.43007128302</v>
      </c>
      <c r="P211" s="5">
        <v>75470.391138197505</v>
      </c>
      <c r="Q211" s="5">
        <v>-5.8751697914096805E-7</v>
      </c>
      <c r="R211" s="5">
        <v>-3.0664337019257602E-6</v>
      </c>
      <c r="S211" s="5">
        <v>-1.34388198259952E-6</v>
      </c>
      <c r="T211" s="5">
        <v>-2.6795039666822598E-5</v>
      </c>
    </row>
    <row r="212" spans="1:20" x14ac:dyDescent="0.2">
      <c r="A212" s="5">
        <v>1E-3</v>
      </c>
      <c r="B212" s="5">
        <v>0.182999999999999</v>
      </c>
      <c r="C212" s="5">
        <v>83264.907918710102</v>
      </c>
      <c r="D212" s="5">
        <v>78645.608883310997</v>
      </c>
      <c r="E212" s="5">
        <v>0</v>
      </c>
      <c r="F212" s="5">
        <v>0.42957354608979798</v>
      </c>
      <c r="G212" s="5">
        <v>0</v>
      </c>
      <c r="H212" s="5">
        <v>0.55791527677249397</v>
      </c>
      <c r="I212" s="5">
        <v>284189.34804055199</v>
      </c>
      <c r="J212" s="5">
        <v>109970.896435257</v>
      </c>
      <c r="K212" s="5">
        <v>-6.1935158866661104E-6</v>
      </c>
      <c r="L212" s="5">
        <v>-3.2323770404764602E-5</v>
      </c>
      <c r="M212" s="5">
        <v>-1.41667196559195E-5</v>
      </c>
      <c r="N212" s="5">
        <v>-2.82274086015695E-4</v>
      </c>
      <c r="O212" s="5">
        <v>284183.97928482998</v>
      </c>
      <c r="P212" s="5">
        <v>75467.024369813094</v>
      </c>
      <c r="Q212" s="5">
        <v>-6.1913419506205603E-6</v>
      </c>
      <c r="R212" s="5">
        <v>-3.2312425537363401E-5</v>
      </c>
      <c r="S212" s="5">
        <v>-1.4161747222070299E-5</v>
      </c>
      <c r="T212" s="5">
        <v>-2.82175084663051E-4</v>
      </c>
    </row>
    <row r="213" spans="1:20" x14ac:dyDescent="0.2">
      <c r="A213" s="5">
        <v>0.01</v>
      </c>
      <c r="B213" s="5">
        <v>0.182999999999999</v>
      </c>
      <c r="C213" s="5">
        <v>101089.266199919</v>
      </c>
      <c r="D213" s="5">
        <v>78205.871595291203</v>
      </c>
      <c r="E213" s="5">
        <v>0</v>
      </c>
      <c r="F213" s="5">
        <v>0</v>
      </c>
      <c r="G213" s="5">
        <v>0</v>
      </c>
      <c r="H213" s="5">
        <v>1.5512163892151599E-3</v>
      </c>
      <c r="I213" s="5">
        <v>201127.84811770701</v>
      </c>
      <c r="J213" s="5">
        <v>110053.361367783</v>
      </c>
      <c r="K213" s="5">
        <v>-8.2981196001371204E-5</v>
      </c>
      <c r="L213" s="5">
        <v>-4.3268676728083001E-4</v>
      </c>
      <c r="M213" s="5">
        <v>-1.89754667889684E-4</v>
      </c>
      <c r="N213" s="5">
        <v>-3.7461790341561901E-3</v>
      </c>
      <c r="O213" s="5">
        <v>200701.457372971</v>
      </c>
      <c r="P213" s="5">
        <v>75431.563921084395</v>
      </c>
      <c r="Q213" s="5">
        <v>-8.2793796424921094E-5</v>
      </c>
      <c r="R213" s="5">
        <v>-4.31710576943856E-4</v>
      </c>
      <c r="S213" s="5">
        <v>-1.89326266571808E-4</v>
      </c>
      <c r="T213" s="5">
        <v>-3.7378067121494199E-3</v>
      </c>
    </row>
    <row r="214" spans="1:20" x14ac:dyDescent="0.2">
      <c r="A214" s="5">
        <v>0.1</v>
      </c>
      <c r="B214" s="5">
        <v>0.182999999999999</v>
      </c>
      <c r="C214" s="5">
        <v>140356.30768500001</v>
      </c>
      <c r="D214" s="5">
        <v>77010.302690448807</v>
      </c>
      <c r="E214" s="5">
        <v>0</v>
      </c>
      <c r="F214" s="5">
        <v>0</v>
      </c>
      <c r="G214" s="5">
        <v>0</v>
      </c>
      <c r="H214" s="5">
        <v>0</v>
      </c>
      <c r="I214" s="5">
        <v>126295.141102555</v>
      </c>
      <c r="J214" s="5">
        <v>110919.248753213</v>
      </c>
      <c r="K214" s="5">
        <v>-1.4771954610773999E-3</v>
      </c>
      <c r="L214" s="5">
        <v>-7.5780340072251996E-3</v>
      </c>
      <c r="M214" s="5">
        <v>-3.3611437391967099E-3</v>
      </c>
      <c r="N214" s="5">
        <v>-5.6433952538417903E-2</v>
      </c>
      <c r="O214" s="5">
        <v>116817.143490277</v>
      </c>
      <c r="P214" s="5">
        <v>75652.162825980195</v>
      </c>
      <c r="Q214" s="5">
        <v>-1.4874809498852601E-3</v>
      </c>
      <c r="R214" s="5">
        <v>-7.6298056428274301E-3</v>
      </c>
      <c r="S214" s="5">
        <v>-3.3844118176059798E-3</v>
      </c>
      <c r="T214" s="5">
        <v>-5.6753918151580103E-2</v>
      </c>
    </row>
    <row r="215" spans="1:20" x14ac:dyDescent="0.2">
      <c r="A215" s="5">
        <v>1</v>
      </c>
      <c r="B215" s="5">
        <v>0.182999999999999</v>
      </c>
      <c r="C215" s="5">
        <v>178667.482050041</v>
      </c>
      <c r="D215" s="5">
        <v>76825.246161660994</v>
      </c>
      <c r="E215" s="5">
        <v>0</v>
      </c>
      <c r="F215" s="5">
        <v>0</v>
      </c>
      <c r="G215" s="5">
        <v>0</v>
      </c>
      <c r="H215" s="5">
        <v>0</v>
      </c>
      <c r="I215" s="5">
        <v>111838.539787598</v>
      </c>
      <c r="J215" s="5">
        <v>111438.04698736301</v>
      </c>
      <c r="K215" s="5">
        <v>-1.89038841040793E-2</v>
      </c>
      <c r="L215" s="5">
        <v>-7.9265638445538994E-2</v>
      </c>
      <c r="M215" s="5">
        <v>-4.0367114637663903E-2</v>
      </c>
      <c r="N215" s="5">
        <v>-3.2028598688896799E-2</v>
      </c>
      <c r="O215" s="5">
        <v>79585.410574454596</v>
      </c>
      <c r="P215" s="5">
        <v>77795.725140194598</v>
      </c>
      <c r="Q215" s="5">
        <v>-2.3644783482111398E-2</v>
      </c>
      <c r="R215" s="5">
        <v>0.19781122651336899</v>
      </c>
      <c r="S215" s="5">
        <v>-4.9589603953574E-2</v>
      </c>
      <c r="T215" s="5">
        <v>0.31824801834620398</v>
      </c>
    </row>
    <row r="216" spans="1:20" x14ac:dyDescent="0.2">
      <c r="A216" s="5">
        <v>10</v>
      </c>
      <c r="B216" s="5">
        <v>0.182999999999999</v>
      </c>
      <c r="C216" s="5">
        <v>186313.706288021</v>
      </c>
      <c r="D216" s="5">
        <v>76834.266935285501</v>
      </c>
      <c r="E216" s="5">
        <v>0</v>
      </c>
      <c r="F216" s="5">
        <v>0</v>
      </c>
      <c r="G216" s="5">
        <v>0</v>
      </c>
      <c r="H216" s="5">
        <v>0</v>
      </c>
      <c r="I216" s="5">
        <v>113067.458145722</v>
      </c>
      <c r="J216" s="5">
        <v>111417.835354921</v>
      </c>
      <c r="K216" s="5">
        <v>-0.116356048572959</v>
      </c>
      <c r="L216" s="5">
        <v>-0.18193413657397101</v>
      </c>
      <c r="M216" s="5">
        <v>-0.16452582715849601</v>
      </c>
      <c r="N216" s="5">
        <v>-3.1201731243540899E-2</v>
      </c>
      <c r="O216" s="5">
        <v>79600.535212813294</v>
      </c>
      <c r="P216" s="5">
        <v>78001.681279566503</v>
      </c>
      <c r="Q216" s="5">
        <v>-0.14623827401790401</v>
      </c>
      <c r="R216" s="5">
        <v>0.37098624009734099</v>
      </c>
      <c r="S216" s="5">
        <v>-0.178133655203352</v>
      </c>
      <c r="T216" s="5">
        <v>0.47297430907035598</v>
      </c>
    </row>
    <row r="217" spans="1:20" x14ac:dyDescent="0.2">
      <c r="A217" s="5">
        <v>100</v>
      </c>
      <c r="B217" s="5">
        <v>0.182999999999999</v>
      </c>
      <c r="C217" s="5">
        <v>186332.44576517801</v>
      </c>
      <c r="D217" s="5">
        <v>76834.129323361107</v>
      </c>
      <c r="E217" s="5">
        <v>0</v>
      </c>
      <c r="F217" s="5">
        <v>0</v>
      </c>
      <c r="G217" s="5">
        <v>0</v>
      </c>
      <c r="H217" s="5">
        <v>0</v>
      </c>
      <c r="I217" s="5">
        <v>126282.55722629699</v>
      </c>
      <c r="J217" s="5">
        <v>111196.291736399</v>
      </c>
      <c r="K217" s="5">
        <v>-0.18251876199741601</v>
      </c>
      <c r="L217" s="5">
        <v>-0.18299999999989999</v>
      </c>
      <c r="M217" s="5">
        <v>-0.18299958420974799</v>
      </c>
      <c r="N217" s="5">
        <v>-0.160368216849715</v>
      </c>
      <c r="O217" s="5">
        <v>86508.831437923</v>
      </c>
      <c r="P217" s="5">
        <v>77724.111131077399</v>
      </c>
      <c r="Q217" s="5">
        <v>-0.182982578913857</v>
      </c>
      <c r="R217" s="5">
        <v>0.423437525424809</v>
      </c>
      <c r="S217" s="5">
        <v>-0.18299999967957201</v>
      </c>
      <c r="T217" s="5">
        <v>0.533144702660303</v>
      </c>
    </row>
    <row r="218" spans="1:20" x14ac:dyDescent="0.2">
      <c r="A218" s="5">
        <v>9.999999999999989E-7</v>
      </c>
      <c r="B218" s="5">
        <v>0.20200000000000001</v>
      </c>
      <c r="C218" s="5">
        <v>131252.31251651299</v>
      </c>
      <c r="D218" s="5">
        <v>76415.127615664605</v>
      </c>
      <c r="E218" s="5">
        <v>0</v>
      </c>
      <c r="F218" s="5">
        <v>0</v>
      </c>
      <c r="G218" s="5">
        <v>0</v>
      </c>
      <c r="H218" s="5">
        <v>0</v>
      </c>
      <c r="I218" s="5">
        <v>300944.43921066902</v>
      </c>
      <c r="J218" s="5">
        <v>107769.890383694</v>
      </c>
      <c r="K218" s="5">
        <v>-5.8762533139255001E-9</v>
      </c>
      <c r="L218" s="5">
        <v>-3.0670200047369299E-8</v>
      </c>
      <c r="M218" s="5">
        <v>-1.3441326052560499E-8</v>
      </c>
      <c r="N218" s="5">
        <v>-2.6801901052307699E-7</v>
      </c>
      <c r="O218" s="5">
        <v>300944.43920546601</v>
      </c>
      <c r="P218" s="5">
        <v>75406.912062773597</v>
      </c>
      <c r="Q218" s="5">
        <v>-5.8762515586486704E-9</v>
      </c>
      <c r="R218" s="5">
        <v>-3.0670190885972803E-8</v>
      </c>
      <c r="S218" s="5">
        <v>-1.34413220375452E-8</v>
      </c>
      <c r="T218" s="5">
        <v>-2.6801893046402998E-7</v>
      </c>
    </row>
    <row r="219" spans="1:20" x14ac:dyDescent="0.2">
      <c r="A219" s="5">
        <v>1.0000000000000001E-5</v>
      </c>
      <c r="B219" s="5">
        <v>0.20200000000000001</v>
      </c>
      <c r="C219" s="5">
        <v>86773.712896060402</v>
      </c>
      <c r="D219" s="5">
        <v>77935.685023350903</v>
      </c>
      <c r="E219" s="5">
        <v>0</v>
      </c>
      <c r="F219" s="5">
        <v>1.4201197676448001E-2</v>
      </c>
      <c r="G219" s="5">
        <v>0</v>
      </c>
      <c r="H219" s="5">
        <v>0.15283208191299599</v>
      </c>
      <c r="I219" s="5">
        <v>300786.20849824901</v>
      </c>
      <c r="J219" s="5">
        <v>107769.890383694</v>
      </c>
      <c r="K219" s="5">
        <v>-5.8762693478647002E-8</v>
      </c>
      <c r="L219" s="5">
        <v>-3.0670266633874499E-7</v>
      </c>
      <c r="M219" s="5">
        <v>-1.34413604419324E-7</v>
      </c>
      <c r="N219" s="5">
        <v>-2.6801816190050802E-6</v>
      </c>
      <c r="O219" s="5">
        <v>300786.20797799103</v>
      </c>
      <c r="P219" s="5">
        <v>75406.912062773597</v>
      </c>
      <c r="Q219" s="5">
        <v>-5.8762517951067297E-8</v>
      </c>
      <c r="R219" s="5">
        <v>-3.0670175020063999E-7</v>
      </c>
      <c r="S219" s="5">
        <v>-1.3441320291815401E-7</v>
      </c>
      <c r="T219" s="5">
        <v>-2.68017361320037E-6</v>
      </c>
    </row>
    <row r="220" spans="1:20" x14ac:dyDescent="0.2">
      <c r="A220" s="5">
        <v>1E-4</v>
      </c>
      <c r="B220" s="5">
        <v>0.20200000000000001</v>
      </c>
      <c r="C220" s="5">
        <v>79444.829849684902</v>
      </c>
      <c r="D220" s="5">
        <v>79006.938317382199</v>
      </c>
      <c r="E220" s="5">
        <v>0</v>
      </c>
      <c r="F220" s="5">
        <v>0.38324019705564399</v>
      </c>
      <c r="G220" s="5">
        <v>0</v>
      </c>
      <c r="H220" s="5">
        <v>0.47379777595677097</v>
      </c>
      <c r="I220" s="5">
        <v>299205.481715362</v>
      </c>
      <c r="J220" s="5">
        <v>107769.890383618</v>
      </c>
      <c r="K220" s="5">
        <v>-5.8753444652153301E-7</v>
      </c>
      <c r="L220" s="5">
        <v>-3.0665268410330301E-6</v>
      </c>
      <c r="M220" s="5">
        <v>-1.3439222009740699E-6</v>
      </c>
      <c r="N220" s="5">
        <v>-2.6796018437382801E-5</v>
      </c>
      <c r="O220" s="5">
        <v>299205.42972458398</v>
      </c>
      <c r="P220" s="5">
        <v>75406.912045804405</v>
      </c>
      <c r="Q220" s="5">
        <v>-5.8751695216108604E-7</v>
      </c>
      <c r="R220" s="5">
        <v>-3.0664355330472098E-6</v>
      </c>
      <c r="S220" s="5">
        <v>-1.34388218457298E-6</v>
      </c>
      <c r="T220" s="5">
        <v>-2.6795220615414599E-5</v>
      </c>
    </row>
    <row r="221" spans="1:20" x14ac:dyDescent="0.2">
      <c r="A221" s="5">
        <v>1E-3</v>
      </c>
      <c r="B221" s="5">
        <v>0.20200000000000001</v>
      </c>
      <c r="C221" s="5">
        <v>83264.907918710102</v>
      </c>
      <c r="D221" s="5">
        <v>78645.608883310997</v>
      </c>
      <c r="E221" s="5">
        <v>0</v>
      </c>
      <c r="F221" s="5">
        <v>0.42957354608979798</v>
      </c>
      <c r="G221" s="5">
        <v>0</v>
      </c>
      <c r="H221" s="5">
        <v>0.55791527677249397</v>
      </c>
      <c r="I221" s="5">
        <v>284188.80283047899</v>
      </c>
      <c r="J221" s="5">
        <v>107772.662251494</v>
      </c>
      <c r="K221" s="5">
        <v>-6.1933063584984798E-6</v>
      </c>
      <c r="L221" s="5">
        <v>-3.2322896554751799E-5</v>
      </c>
      <c r="M221" s="5">
        <v>-1.41662697683852E-5</v>
      </c>
      <c r="N221" s="5">
        <v>-2.8228481478656401E-4</v>
      </c>
      <c r="O221" s="5">
        <v>284183.93872158701</v>
      </c>
      <c r="P221" s="5">
        <v>75403.585255304803</v>
      </c>
      <c r="Q221" s="5">
        <v>-6.1913366700318499E-6</v>
      </c>
      <c r="R221" s="5">
        <v>-3.2312617429152698E-5</v>
      </c>
      <c r="S221" s="5">
        <v>-1.4161764490180799E-5</v>
      </c>
      <c r="T221" s="5">
        <v>-2.82195101859509E-4</v>
      </c>
    </row>
    <row r="222" spans="1:20" x14ac:dyDescent="0.2">
      <c r="A222" s="5">
        <v>0.01</v>
      </c>
      <c r="B222" s="5">
        <v>0.20200000000000001</v>
      </c>
      <c r="C222" s="5">
        <v>101089.266199919</v>
      </c>
      <c r="D222" s="5">
        <v>78205.871595291203</v>
      </c>
      <c r="E222" s="5">
        <v>0</v>
      </c>
      <c r="F222" s="5">
        <v>0</v>
      </c>
      <c r="G222" s="5">
        <v>0</v>
      </c>
      <c r="H222" s="5">
        <v>1.5512163892151599E-3</v>
      </c>
      <c r="I222" s="5">
        <v>201084.51107517901</v>
      </c>
      <c r="J222" s="5">
        <v>107842.634675615</v>
      </c>
      <c r="K222" s="5">
        <v>-8.29533773081662E-5</v>
      </c>
      <c r="L222" s="5">
        <v>-4.32581395975924E-4</v>
      </c>
      <c r="M222" s="5">
        <v>-1.89696365355932E-4</v>
      </c>
      <c r="N222" s="5">
        <v>-3.7485458897698102E-3</v>
      </c>
      <c r="O222" s="5">
        <v>200688.78943521</v>
      </c>
      <c r="P222" s="5">
        <v>75368.723266083703</v>
      </c>
      <c r="Q222" s="5">
        <v>-8.2804698588832997E-5</v>
      </c>
      <c r="R222" s="5">
        <v>-4.3180676752810901E-4</v>
      </c>
      <c r="S222" s="5">
        <v>-1.89356462332591E-4</v>
      </c>
      <c r="T222" s="5">
        <v>-3.7418907326520101E-3</v>
      </c>
    </row>
    <row r="223" spans="1:20" x14ac:dyDescent="0.2">
      <c r="A223" s="5">
        <v>0.1</v>
      </c>
      <c r="B223" s="5">
        <v>0.20200000000000001</v>
      </c>
      <c r="C223" s="5">
        <v>140356.30768500001</v>
      </c>
      <c r="D223" s="5">
        <v>77010.302690448807</v>
      </c>
      <c r="E223" s="5">
        <v>0</v>
      </c>
      <c r="F223" s="5">
        <v>0</v>
      </c>
      <c r="G223" s="5">
        <v>0</v>
      </c>
      <c r="H223" s="5">
        <v>0</v>
      </c>
      <c r="I223" s="5">
        <v>125425.732142213</v>
      </c>
      <c r="J223" s="5">
        <v>108700.723167102</v>
      </c>
      <c r="K223" s="5">
        <v>-1.4787334373259199E-3</v>
      </c>
      <c r="L223" s="5">
        <v>-7.5981183402480199E-3</v>
      </c>
      <c r="M223" s="5">
        <v>-3.36629925949782E-3</v>
      </c>
      <c r="N223" s="5">
        <v>-5.74061477649958E-2</v>
      </c>
      <c r="O223" s="5">
        <v>116734.49463590801</v>
      </c>
      <c r="P223" s="5">
        <v>75580.161555740095</v>
      </c>
      <c r="Q223" s="5">
        <v>-1.48833032133447E-3</v>
      </c>
      <c r="R223" s="5">
        <v>-7.6465897986445E-3</v>
      </c>
      <c r="S223" s="5">
        <v>-3.3880322869284398E-3</v>
      </c>
      <c r="T223" s="5">
        <v>-5.7715673047024997E-2</v>
      </c>
    </row>
    <row r="224" spans="1:20" x14ac:dyDescent="0.2">
      <c r="A224" s="5">
        <v>1</v>
      </c>
      <c r="B224" s="5">
        <v>0.20200000000000001</v>
      </c>
      <c r="C224" s="5">
        <v>178667.482050041</v>
      </c>
      <c r="D224" s="5">
        <v>76825.246161660994</v>
      </c>
      <c r="E224" s="5">
        <v>0</v>
      </c>
      <c r="F224" s="5">
        <v>0</v>
      </c>
      <c r="G224" s="5">
        <v>0</v>
      </c>
      <c r="H224" s="5">
        <v>0</v>
      </c>
      <c r="I224" s="5">
        <v>109717.00319150501</v>
      </c>
      <c r="J224" s="5">
        <v>109273.55030087099</v>
      </c>
      <c r="K224" s="5">
        <v>-1.9178717135088699E-2</v>
      </c>
      <c r="L224" s="5">
        <v>-8.1842461860906102E-2</v>
      </c>
      <c r="M224" s="5">
        <v>-4.1187024393638701E-2</v>
      </c>
      <c r="N224" s="5">
        <v>-1.35544341467375E-2</v>
      </c>
      <c r="O224" s="5">
        <v>79505.895044628895</v>
      </c>
      <c r="P224" s="5">
        <v>77705.970394036107</v>
      </c>
      <c r="Q224" s="5">
        <v>-2.3819244148279298E-2</v>
      </c>
      <c r="R224" s="5">
        <v>0.19481956408043399</v>
      </c>
      <c r="S224" s="5">
        <v>-5.0345723343144501E-2</v>
      </c>
      <c r="T224" s="5">
        <v>0.31555729498823498</v>
      </c>
    </row>
    <row r="225" spans="1:20" x14ac:dyDescent="0.2">
      <c r="A225" s="5">
        <v>10</v>
      </c>
      <c r="B225" s="5">
        <v>0.20200000000000001</v>
      </c>
      <c r="C225" s="5">
        <v>186313.706288021</v>
      </c>
      <c r="D225" s="5">
        <v>76834.266935285501</v>
      </c>
      <c r="E225" s="5">
        <v>0</v>
      </c>
      <c r="F225" s="5">
        <v>0</v>
      </c>
      <c r="G225" s="5">
        <v>0</v>
      </c>
      <c r="H225" s="5">
        <v>0</v>
      </c>
      <c r="I225" s="5">
        <v>110943.99579129201</v>
      </c>
      <c r="J225" s="5">
        <v>109252.682946107</v>
      </c>
      <c r="K225" s="5">
        <v>-0.12224060729399901</v>
      </c>
      <c r="L225" s="5">
        <v>-0.200239613281116</v>
      </c>
      <c r="M225" s="5">
        <v>-0.177530361601829</v>
      </c>
      <c r="N225" s="5">
        <v>-1.2257159248746201E-2</v>
      </c>
      <c r="O225" s="5">
        <v>79526.622289889303</v>
      </c>
      <c r="P225" s="5">
        <v>77911.144837932006</v>
      </c>
      <c r="Q225" s="5">
        <v>-0.154821489066893</v>
      </c>
      <c r="R225" s="5">
        <v>0.36745111715755902</v>
      </c>
      <c r="S225" s="5">
        <v>-0.19447637017331501</v>
      </c>
      <c r="T225" s="5">
        <v>0.47007200849513803</v>
      </c>
    </row>
    <row r="226" spans="1:20" x14ac:dyDescent="0.2">
      <c r="A226" s="5">
        <v>100</v>
      </c>
      <c r="B226" s="5">
        <v>0.20200000000000001</v>
      </c>
      <c r="C226" s="5">
        <v>186332.44576517801</v>
      </c>
      <c r="D226" s="5">
        <v>76834.129323361107</v>
      </c>
      <c r="E226" s="5">
        <v>0</v>
      </c>
      <c r="F226" s="5">
        <v>0</v>
      </c>
      <c r="G226" s="5">
        <v>0</v>
      </c>
      <c r="H226" s="5">
        <v>0</v>
      </c>
      <c r="I226" s="5">
        <v>124542.86278083301</v>
      </c>
      <c r="J226" s="5">
        <v>109016.36330172799</v>
      </c>
      <c r="K226" s="5">
        <v>-0.20123020115587401</v>
      </c>
      <c r="L226" s="5">
        <v>-0.201999999999392</v>
      </c>
      <c r="M226" s="5">
        <v>-0.20199899119989301</v>
      </c>
      <c r="N226" s="5">
        <v>-0.13289361005758399</v>
      </c>
      <c r="O226" s="5">
        <v>86812.069384314294</v>
      </c>
      <c r="P226" s="5">
        <v>77637.505156320301</v>
      </c>
      <c r="Q226" s="5">
        <v>-0.20195752161201</v>
      </c>
      <c r="R226" s="5">
        <v>0.40411060557133099</v>
      </c>
      <c r="S226" s="5">
        <v>-0.20199999803749799</v>
      </c>
      <c r="T226" s="5">
        <v>0.56517209287049297</v>
      </c>
    </row>
    <row r="227" spans="1:20" x14ac:dyDescent="0.2">
      <c r="A227" s="5">
        <v>9.999999999999989E-7</v>
      </c>
      <c r="B227" s="5">
        <v>0.223</v>
      </c>
      <c r="C227" s="5">
        <v>131252.31251651299</v>
      </c>
      <c r="D227" s="5">
        <v>76415.127615664605</v>
      </c>
      <c r="E227" s="5">
        <v>0</v>
      </c>
      <c r="F227" s="5">
        <v>0</v>
      </c>
      <c r="G227" s="5">
        <v>0</v>
      </c>
      <c r="H227" s="5">
        <v>0</v>
      </c>
      <c r="I227" s="5">
        <v>300944.43921014701</v>
      </c>
      <c r="J227" s="5">
        <v>105619.769875717</v>
      </c>
      <c r="K227" s="5">
        <v>-5.8762531461552997E-9</v>
      </c>
      <c r="L227" s="5">
        <v>-3.0670199350643301E-8</v>
      </c>
      <c r="M227" s="5">
        <v>-1.34413256927291E-8</v>
      </c>
      <c r="N227" s="5">
        <v>-2.6801901940246302E-7</v>
      </c>
      <c r="O227" s="5">
        <v>300944.43920543499</v>
      </c>
      <c r="P227" s="5">
        <v>75337.117467301199</v>
      </c>
      <c r="Q227" s="5">
        <v>-5.8762515561736302E-9</v>
      </c>
      <c r="R227" s="5">
        <v>-3.0670191051978899E-8</v>
      </c>
      <c r="S227" s="5">
        <v>-1.34413220558093E-8</v>
      </c>
      <c r="T227" s="5">
        <v>-2.680189468826E-7</v>
      </c>
    </row>
    <row r="228" spans="1:20" x14ac:dyDescent="0.2">
      <c r="A228" s="5">
        <v>1.0000000000000001E-5</v>
      </c>
      <c r="B228" s="5">
        <v>0.223</v>
      </c>
      <c r="C228" s="5">
        <v>86773.712896060402</v>
      </c>
      <c r="D228" s="5">
        <v>77935.685023350903</v>
      </c>
      <c r="E228" s="5">
        <v>0</v>
      </c>
      <c r="F228" s="5">
        <v>1.4201197676448001E-2</v>
      </c>
      <c r="G228" s="5">
        <v>0</v>
      </c>
      <c r="H228" s="5">
        <v>0.15283208191299599</v>
      </c>
      <c r="I228" s="5">
        <v>300786.20844611502</v>
      </c>
      <c r="J228" s="5">
        <v>105619.769875717</v>
      </c>
      <c r="K228" s="5">
        <v>-5.8762676701817398E-8</v>
      </c>
      <c r="L228" s="5">
        <v>-3.0670259666730897E-7</v>
      </c>
      <c r="M228" s="5">
        <v>-1.34413568436635E-7</v>
      </c>
      <c r="N228" s="5">
        <v>-2.68018250695737E-6</v>
      </c>
      <c r="O228" s="5">
        <v>300786.20797485003</v>
      </c>
      <c r="P228" s="5">
        <v>75337.117467301199</v>
      </c>
      <c r="Q228" s="5">
        <v>-5.8762517703731499E-8</v>
      </c>
      <c r="R228" s="5">
        <v>-3.0670176680215001E-7</v>
      </c>
      <c r="S228" s="5">
        <v>-1.3441320474495899E-7</v>
      </c>
      <c r="T228" s="5">
        <v>-2.6801752550530602E-6</v>
      </c>
    </row>
    <row r="229" spans="1:20" x14ac:dyDescent="0.2">
      <c r="A229" s="5">
        <v>1E-4</v>
      </c>
      <c r="B229" s="5">
        <v>0.223</v>
      </c>
      <c r="C229" s="5">
        <v>79444.829849684902</v>
      </c>
      <c r="D229" s="5">
        <v>79006.938317382199</v>
      </c>
      <c r="E229" s="5">
        <v>0</v>
      </c>
      <c r="F229" s="5">
        <v>0.38324019705564399</v>
      </c>
      <c r="G229" s="5">
        <v>0</v>
      </c>
      <c r="H229" s="5">
        <v>0.47379777595677097</v>
      </c>
      <c r="I229" s="5">
        <v>299205.47650446399</v>
      </c>
      <c r="J229" s="5">
        <v>105619.769873781</v>
      </c>
      <c r="K229" s="5">
        <v>-5.8753277461542499E-7</v>
      </c>
      <c r="L229" s="5">
        <v>-3.0665199035492501E-6</v>
      </c>
      <c r="M229" s="5">
        <v>-1.34391861585467E-6</v>
      </c>
      <c r="N229" s="5">
        <v>-2.6796107439398001E-5</v>
      </c>
      <c r="O229" s="5">
        <v>299205.42940894503</v>
      </c>
      <c r="P229" s="5">
        <v>75337.117467174001</v>
      </c>
      <c r="Q229" s="5">
        <v>-5.8751692771811504E-7</v>
      </c>
      <c r="R229" s="5">
        <v>-3.06643719403931E-6</v>
      </c>
      <c r="S229" s="5">
        <v>-1.34388236782898E-6</v>
      </c>
      <c r="T229" s="5">
        <v>-2.6795384740197499E-5</v>
      </c>
    </row>
    <row r="230" spans="1:20" x14ac:dyDescent="0.2">
      <c r="A230" s="5">
        <v>1E-3</v>
      </c>
      <c r="B230" s="5">
        <v>0.223</v>
      </c>
      <c r="C230" s="5">
        <v>83264.907918710102</v>
      </c>
      <c r="D230" s="5">
        <v>78645.608883310997</v>
      </c>
      <c r="E230" s="5">
        <v>0</v>
      </c>
      <c r="F230" s="5">
        <v>0.42957354608979798</v>
      </c>
      <c r="G230" s="5">
        <v>0</v>
      </c>
      <c r="H230" s="5">
        <v>0.55791527677249397</v>
      </c>
      <c r="I230" s="5">
        <v>284188.308224576</v>
      </c>
      <c r="J230" s="5">
        <v>105622.515930565</v>
      </c>
      <c r="K230" s="5">
        <v>-6.1931160175908301E-6</v>
      </c>
      <c r="L230" s="5">
        <v>-3.2322102390583201E-5</v>
      </c>
      <c r="M230" s="5">
        <v>-1.4165861033629599E-5</v>
      </c>
      <c r="N230" s="5">
        <v>-2.82294531625017E-4</v>
      </c>
      <c r="O230" s="5">
        <v>284183.901862122</v>
      </c>
      <c r="P230" s="5">
        <v>75333.830314234598</v>
      </c>
      <c r="Q230" s="5">
        <v>-6.1913318543345298E-6</v>
      </c>
      <c r="R230" s="5">
        <v>-3.2312791341045797E-5</v>
      </c>
      <c r="S230" s="5">
        <v>-1.4161780092633099E-5</v>
      </c>
      <c r="T230" s="5">
        <v>-2.8221325805608601E-4</v>
      </c>
    </row>
    <row r="231" spans="1:20" x14ac:dyDescent="0.2">
      <c r="A231" s="5">
        <v>0.01</v>
      </c>
      <c r="B231" s="5">
        <v>0.223</v>
      </c>
      <c r="C231" s="5">
        <v>101089.266199919</v>
      </c>
      <c r="D231" s="5">
        <v>78205.871595291203</v>
      </c>
      <c r="E231" s="5">
        <v>0</v>
      </c>
      <c r="F231" s="5">
        <v>0</v>
      </c>
      <c r="G231" s="5">
        <v>0</v>
      </c>
      <c r="H231" s="5">
        <v>1.5512163892151599E-3</v>
      </c>
      <c r="I231" s="5">
        <v>201039.02167358599</v>
      </c>
      <c r="J231" s="5">
        <v>105676.52427852601</v>
      </c>
      <c r="K231" s="5">
        <v>-8.2943371524930702E-5</v>
      </c>
      <c r="L231" s="5">
        <v>-4.32565118374286E-4</v>
      </c>
      <c r="M231" s="5">
        <v>-1.8967828861476101E-4</v>
      </c>
      <c r="N231" s="5">
        <v>-3.7513748320603699E-3</v>
      </c>
      <c r="O231" s="5">
        <v>200691.549398467</v>
      </c>
      <c r="P231" s="5">
        <v>75299.548001457297</v>
      </c>
      <c r="Q231" s="5">
        <v>-8.2778376034388902E-5</v>
      </c>
      <c r="R231" s="5">
        <v>-4.3170534032213798E-4</v>
      </c>
      <c r="S231" s="5">
        <v>-1.8930106441805399E-4</v>
      </c>
      <c r="T231" s="5">
        <v>-3.7439767739428898E-3</v>
      </c>
    </row>
    <row r="232" spans="1:20" x14ac:dyDescent="0.2">
      <c r="A232" s="5">
        <v>0.1</v>
      </c>
      <c r="B232" s="5">
        <v>0.223</v>
      </c>
      <c r="C232" s="5">
        <v>140356.30768500001</v>
      </c>
      <c r="D232" s="5">
        <v>77010.302690448807</v>
      </c>
      <c r="E232" s="5">
        <v>0</v>
      </c>
      <c r="F232" s="5">
        <v>0</v>
      </c>
      <c r="G232" s="5">
        <v>0</v>
      </c>
      <c r="H232" s="5">
        <v>0</v>
      </c>
      <c r="I232" s="5">
        <v>124601.72191351</v>
      </c>
      <c r="J232" s="5">
        <v>106522.428766824</v>
      </c>
      <c r="K232" s="5">
        <v>-1.4806989300887401E-3</v>
      </c>
      <c r="L232" s="5">
        <v>-7.61929122997544E-3</v>
      </c>
      <c r="M232" s="5">
        <v>-3.3722753531801098E-3</v>
      </c>
      <c r="N232" s="5">
        <v>-5.8328047136680702E-2</v>
      </c>
      <c r="O232" s="5">
        <v>116649.75579868699</v>
      </c>
      <c r="P232" s="5">
        <v>75487.296333385704</v>
      </c>
      <c r="Q232" s="5">
        <v>-1.48902243397203E-3</v>
      </c>
      <c r="R232" s="5">
        <v>-7.6614576934547398E-3</v>
      </c>
      <c r="S232" s="5">
        <v>-3.3911419905515998E-3</v>
      </c>
      <c r="T232" s="5">
        <v>-5.8605135901201297E-2</v>
      </c>
    </row>
    <row r="233" spans="1:20" x14ac:dyDescent="0.2">
      <c r="A233" s="5">
        <v>1</v>
      </c>
      <c r="B233" s="5">
        <v>0.223</v>
      </c>
      <c r="C233" s="5">
        <v>178667.482050041</v>
      </c>
      <c r="D233" s="5">
        <v>76825.246161660994</v>
      </c>
      <c r="E233" s="5">
        <v>0</v>
      </c>
      <c r="F233" s="5">
        <v>0</v>
      </c>
      <c r="G233" s="5">
        <v>0</v>
      </c>
      <c r="H233" s="5">
        <v>0</v>
      </c>
      <c r="I233" s="5">
        <v>107660.73184839899</v>
      </c>
      <c r="J233" s="5">
        <v>107155.186558015</v>
      </c>
      <c r="K233" s="5">
        <v>-1.9411700074076998E-2</v>
      </c>
      <c r="L233" s="5">
        <v>-8.4226892870430503E-2</v>
      </c>
      <c r="M233" s="5">
        <v>-4.1911043364266799E-2</v>
      </c>
      <c r="N233" s="5">
        <v>3.4274460656740298E-3</v>
      </c>
      <c r="O233" s="5">
        <v>79423.083928433407</v>
      </c>
      <c r="P233" s="5">
        <v>77610.729600795195</v>
      </c>
      <c r="Q233" s="5">
        <v>-2.3945890731391702E-2</v>
      </c>
      <c r="R233" s="5">
        <v>0.19099389715706699</v>
      </c>
      <c r="S233" s="5">
        <v>-5.0980445187883E-2</v>
      </c>
      <c r="T233" s="5">
        <v>0.31240716076616998</v>
      </c>
    </row>
    <row r="234" spans="1:20" x14ac:dyDescent="0.2">
      <c r="A234" s="5">
        <v>10</v>
      </c>
      <c r="B234" s="5">
        <v>0.223</v>
      </c>
      <c r="C234" s="5">
        <v>186313.706288021</v>
      </c>
      <c r="D234" s="5">
        <v>76834.266935285501</v>
      </c>
      <c r="E234" s="5">
        <v>0</v>
      </c>
      <c r="F234" s="5">
        <v>0</v>
      </c>
      <c r="G234" s="5">
        <v>0</v>
      </c>
      <c r="H234" s="5">
        <v>0</v>
      </c>
      <c r="I234" s="5">
        <v>108893.216341851</v>
      </c>
      <c r="J234" s="5">
        <v>107133.83913218</v>
      </c>
      <c r="K234" s="5">
        <v>-0.128212998867963</v>
      </c>
      <c r="L234" s="5">
        <v>-0.16927414195684901</v>
      </c>
      <c r="M234" s="5">
        <v>-0.191102349618508</v>
      </c>
      <c r="N234" s="5">
        <v>6.9217674469948202E-3</v>
      </c>
      <c r="O234" s="5">
        <v>79421.481887809103</v>
      </c>
      <c r="P234" s="5">
        <v>77811.936572789797</v>
      </c>
      <c r="Q234" s="5">
        <v>-0.16343675491481099</v>
      </c>
      <c r="R234" s="5">
        <v>0.35888101025667601</v>
      </c>
      <c r="S234" s="5">
        <v>-0.21178322883498499</v>
      </c>
      <c r="T234" s="5">
        <v>0.46535913671986701</v>
      </c>
    </row>
    <row r="235" spans="1:20" x14ac:dyDescent="0.2">
      <c r="A235" s="5">
        <v>100</v>
      </c>
      <c r="B235" s="5">
        <v>0.223</v>
      </c>
      <c r="C235" s="5">
        <v>186332.44576517801</v>
      </c>
      <c r="D235" s="5">
        <v>76834.129323361107</v>
      </c>
      <c r="E235" s="5">
        <v>0</v>
      </c>
      <c r="F235" s="5">
        <v>0</v>
      </c>
      <c r="G235" s="5">
        <v>0</v>
      </c>
      <c r="H235" s="5">
        <v>0</v>
      </c>
      <c r="I235" s="5">
        <v>122220.031682855</v>
      </c>
      <c r="J235" s="5">
        <v>106885.579579592</v>
      </c>
      <c r="K235" s="5">
        <v>-0.22179422795416801</v>
      </c>
      <c r="L235" s="5">
        <v>-0.222999999996606</v>
      </c>
      <c r="M235" s="5">
        <v>-0.22299765428172899</v>
      </c>
      <c r="N235" s="5">
        <v>-0.104799323237738</v>
      </c>
      <c r="O235" s="5">
        <v>86624.599126662302</v>
      </c>
      <c r="P235" s="5">
        <v>77537.339983471</v>
      </c>
      <c r="Q235" s="5">
        <v>-0.22289947564722701</v>
      </c>
      <c r="R235" s="5">
        <v>0.44645059727584402</v>
      </c>
      <c r="S235" s="5">
        <v>-0.222999988750752</v>
      </c>
      <c r="T235" s="5">
        <v>0.52767093006918997</v>
      </c>
    </row>
    <row r="236" spans="1:20" x14ac:dyDescent="0.2">
      <c r="A236" s="5">
        <v>9.999999999999989E-7</v>
      </c>
      <c r="B236" s="5">
        <v>0.246999999999999</v>
      </c>
      <c r="C236" s="5">
        <v>131252.31251651299</v>
      </c>
      <c r="D236" s="5">
        <v>76415.127615664605</v>
      </c>
      <c r="E236" s="5">
        <v>0</v>
      </c>
      <c r="F236" s="5">
        <v>0</v>
      </c>
      <c r="G236" s="5">
        <v>0</v>
      </c>
      <c r="H236" s="5">
        <v>0</v>
      </c>
      <c r="I236" s="5">
        <v>300944.43920965999</v>
      </c>
      <c r="J236" s="5">
        <v>103456.571449647</v>
      </c>
      <c r="K236" s="5">
        <v>-5.8762529893498498E-9</v>
      </c>
      <c r="L236" s="5">
        <v>-3.0670198699452398E-8</v>
      </c>
      <c r="M236" s="5">
        <v>-1.3441325356414699E-8</v>
      </c>
      <c r="N236" s="5">
        <v>-2.6801902770153E-7</v>
      </c>
      <c r="O236" s="5">
        <v>300944.43920540501</v>
      </c>
      <c r="P236" s="5">
        <v>75257.853980871703</v>
      </c>
      <c r="Q236" s="5">
        <v>-5.8762515538603501E-9</v>
      </c>
      <c r="R236" s="5">
        <v>-3.0670191207135899E-8</v>
      </c>
      <c r="S236" s="5">
        <v>-1.34413220728798E-8</v>
      </c>
      <c r="T236" s="5">
        <v>-2.68018962228123E-7</v>
      </c>
    </row>
    <row r="237" spans="1:20" x14ac:dyDescent="0.2">
      <c r="A237" s="5">
        <v>1.0000000000000001E-5</v>
      </c>
      <c r="B237" s="5">
        <v>0.246999999999999</v>
      </c>
      <c r="C237" s="5">
        <v>86773.712896060402</v>
      </c>
      <c r="D237" s="5">
        <v>77935.685023350903</v>
      </c>
      <c r="E237" s="5">
        <v>0</v>
      </c>
      <c r="F237" s="5">
        <v>1.4201197676448001E-2</v>
      </c>
      <c r="G237" s="5">
        <v>0</v>
      </c>
      <c r="H237" s="5">
        <v>0.15283208191299599</v>
      </c>
      <c r="I237" s="5">
        <v>300786.20839738799</v>
      </c>
      <c r="J237" s="5">
        <v>103456.571449647</v>
      </c>
      <c r="K237" s="5">
        <v>-5.8762661021431399E-8</v>
      </c>
      <c r="L237" s="5">
        <v>-3.06702531549182E-7</v>
      </c>
      <c r="M237" s="5">
        <v>-1.34413534805575E-7</v>
      </c>
      <c r="N237" s="5">
        <v>-2.6801833368756202E-6</v>
      </c>
      <c r="O237" s="5">
        <v>300786.20797191397</v>
      </c>
      <c r="P237" s="5">
        <v>75257.853980871703</v>
      </c>
      <c r="Q237" s="5">
        <v>-5.8762517472544001E-8</v>
      </c>
      <c r="R237" s="5">
        <v>-3.0670178231857102E-7</v>
      </c>
      <c r="S237" s="5">
        <v>-1.3441320645233201E-7</v>
      </c>
      <c r="T237" s="5">
        <v>-2.6801767896017599E-6</v>
      </c>
    </row>
    <row r="238" spans="1:20" x14ac:dyDescent="0.2">
      <c r="A238" s="5">
        <v>1E-4</v>
      </c>
      <c r="B238" s="5">
        <v>0.246999999999999</v>
      </c>
      <c r="C238" s="5">
        <v>79444.829849684902</v>
      </c>
      <c r="D238" s="5">
        <v>79006.938317382199</v>
      </c>
      <c r="E238" s="5">
        <v>0</v>
      </c>
      <c r="F238" s="5">
        <v>0.38324019705564399</v>
      </c>
      <c r="G238" s="5">
        <v>0</v>
      </c>
      <c r="H238" s="5">
        <v>0.47379777595677097</v>
      </c>
      <c r="I238" s="5">
        <v>299205.471635425</v>
      </c>
      <c r="J238" s="5">
        <v>103456.571450042</v>
      </c>
      <c r="K238" s="5">
        <v>-5.8753121190079002E-7</v>
      </c>
      <c r="L238" s="5">
        <v>-3.0665134190494302E-6</v>
      </c>
      <c r="M238" s="5">
        <v>-1.34391526486435E-6</v>
      </c>
      <c r="N238" s="5">
        <v>-2.67961906206015E-5</v>
      </c>
      <c r="O238" s="5">
        <v>299205.42911503703</v>
      </c>
      <c r="P238" s="5">
        <v>75257.853942678601</v>
      </c>
      <c r="Q238" s="5">
        <v>-5.8751690480730403E-7</v>
      </c>
      <c r="R238" s="5">
        <v>-3.0664387461357702E-6</v>
      </c>
      <c r="S238" s="5">
        <v>-1.34388253895869E-6</v>
      </c>
      <c r="T238" s="5">
        <v>-2.6795538136697499E-5</v>
      </c>
    </row>
    <row r="239" spans="1:20" x14ac:dyDescent="0.2">
      <c r="A239" s="5">
        <v>1E-3</v>
      </c>
      <c r="B239" s="5">
        <v>0.246999999999999</v>
      </c>
      <c r="C239" s="5">
        <v>83264.907918710102</v>
      </c>
      <c r="D239" s="5">
        <v>78645.608883310997</v>
      </c>
      <c r="E239" s="5">
        <v>0</v>
      </c>
      <c r="F239" s="5">
        <v>0.42957354608979798</v>
      </c>
      <c r="G239" s="5">
        <v>0</v>
      </c>
      <c r="H239" s="5">
        <v>0.55791527677249397</v>
      </c>
      <c r="I239" s="5">
        <v>284187.84585129801</v>
      </c>
      <c r="J239" s="5">
        <v>103459.300601772</v>
      </c>
      <c r="K239" s="5">
        <v>-6.19293807355023E-6</v>
      </c>
      <c r="L239" s="5">
        <v>-3.2321359883918603E-5</v>
      </c>
      <c r="M239" s="5">
        <v>-1.41654789106915E-5</v>
      </c>
      <c r="N239" s="5">
        <v>-2.8230361081350299E-4</v>
      </c>
      <c r="O239" s="5">
        <v>284183.86735296302</v>
      </c>
      <c r="P239" s="5">
        <v>75254.614497192204</v>
      </c>
      <c r="Q239" s="5">
        <v>-6.1913273295878797E-6</v>
      </c>
      <c r="R239" s="5">
        <v>-3.2312953763257898E-5</v>
      </c>
      <c r="S239" s="5">
        <v>-1.4161794620914901E-5</v>
      </c>
      <c r="T239" s="5">
        <v>-2.82230227931577E-4</v>
      </c>
    </row>
    <row r="240" spans="1:20" x14ac:dyDescent="0.2">
      <c r="A240" s="5">
        <v>0.01</v>
      </c>
      <c r="B240" s="5">
        <v>0.246999999999999</v>
      </c>
      <c r="C240" s="5">
        <v>101089.266199919</v>
      </c>
      <c r="D240" s="5">
        <v>78205.871595291203</v>
      </c>
      <c r="E240" s="5">
        <v>0</v>
      </c>
      <c r="F240" s="5">
        <v>0</v>
      </c>
      <c r="G240" s="5">
        <v>0</v>
      </c>
      <c r="H240" s="5">
        <v>1.5512163892151599E-3</v>
      </c>
      <c r="I240" s="5">
        <v>200995.56901170799</v>
      </c>
      <c r="J240" s="5">
        <v>103503.13901369899</v>
      </c>
      <c r="K240" s="5">
        <v>-8.2934863137828994E-5</v>
      </c>
      <c r="L240" s="5">
        <v>-4.3255429577188098E-4</v>
      </c>
      <c r="M240" s="5">
        <v>-1.89663320791561E-4</v>
      </c>
      <c r="N240" s="5">
        <v>-3.7540595216739498E-3</v>
      </c>
      <c r="O240" s="5">
        <v>200669.25101852801</v>
      </c>
      <c r="P240" s="5">
        <v>75220.600727816302</v>
      </c>
      <c r="Q240" s="5">
        <v>-8.2816164248379899E-5</v>
      </c>
      <c r="R240" s="5">
        <v>-4.31935664534881E-4</v>
      </c>
      <c r="S240" s="5">
        <v>-1.8939192959275899E-4</v>
      </c>
      <c r="T240" s="5">
        <v>-3.7487281134834199E-3</v>
      </c>
    </row>
    <row r="241" spans="1:20" x14ac:dyDescent="0.2">
      <c r="A241" s="5">
        <v>0.1</v>
      </c>
      <c r="B241" s="5">
        <v>0.246999999999999</v>
      </c>
      <c r="C241" s="5">
        <v>140356.30768500001</v>
      </c>
      <c r="D241" s="5">
        <v>77010.302690448807</v>
      </c>
      <c r="E241" s="5">
        <v>0</v>
      </c>
      <c r="F241" s="5">
        <v>0</v>
      </c>
      <c r="G241" s="5">
        <v>0</v>
      </c>
      <c r="H241" s="5">
        <v>0</v>
      </c>
      <c r="I241" s="5">
        <v>123804.759096105</v>
      </c>
      <c r="J241" s="5">
        <v>104308.537468236</v>
      </c>
      <c r="K241" s="5">
        <v>-1.4819366043474799E-3</v>
      </c>
      <c r="L241" s="5">
        <v>-7.6361036703887497E-3</v>
      </c>
      <c r="M241" s="5">
        <v>-3.3765085310429898E-3</v>
      </c>
      <c r="N241" s="5">
        <v>-5.9188590345071901E-2</v>
      </c>
      <c r="O241" s="5">
        <v>116569.02172837099</v>
      </c>
      <c r="P241" s="5">
        <v>75387.174499280998</v>
      </c>
      <c r="Q241" s="5">
        <v>-1.48921119040449E-3</v>
      </c>
      <c r="R241" s="5">
        <v>-7.67306013550767E-3</v>
      </c>
      <c r="S241" s="5">
        <v>-3.39301177373334E-3</v>
      </c>
      <c r="T241" s="5">
        <v>-5.9438043005760999E-2</v>
      </c>
    </row>
    <row r="242" spans="1:20" x14ac:dyDescent="0.2">
      <c r="A242" s="5">
        <v>1</v>
      </c>
      <c r="B242" s="5">
        <v>0.246999999999999</v>
      </c>
      <c r="C242" s="5">
        <v>178667.482050041</v>
      </c>
      <c r="D242" s="5">
        <v>76825.246161660994</v>
      </c>
      <c r="E242" s="5">
        <v>0</v>
      </c>
      <c r="F242" s="5">
        <v>0</v>
      </c>
      <c r="G242" s="5">
        <v>0</v>
      </c>
      <c r="H242" s="5">
        <v>0</v>
      </c>
      <c r="I242" s="5">
        <v>105579.249829876</v>
      </c>
      <c r="J242" s="5">
        <v>105015.73553961499</v>
      </c>
      <c r="K242" s="5">
        <v>-1.9654448094570599E-2</v>
      </c>
      <c r="L242" s="5">
        <v>-8.66339533165532E-2</v>
      </c>
      <c r="M242" s="5">
        <v>-4.2649504773677599E-2</v>
      </c>
      <c r="N242" s="5">
        <v>2.1161853673499199E-2</v>
      </c>
      <c r="O242" s="5">
        <v>79329.595626373994</v>
      </c>
      <c r="P242" s="5">
        <v>77499.797978735398</v>
      </c>
      <c r="Q242" s="5">
        <v>-2.408679250789E-2</v>
      </c>
      <c r="R242" s="5">
        <v>0.18710574524190501</v>
      </c>
      <c r="S242" s="5">
        <v>-5.1627030299529399E-2</v>
      </c>
      <c r="T242" s="5">
        <v>0.308944032293271</v>
      </c>
    </row>
    <row r="243" spans="1:20" x14ac:dyDescent="0.2">
      <c r="A243" s="5">
        <v>10</v>
      </c>
      <c r="B243" s="5">
        <v>0.246999999999999</v>
      </c>
      <c r="C243" s="5">
        <v>186313.706288021</v>
      </c>
      <c r="D243" s="5">
        <v>76834.266935285501</v>
      </c>
      <c r="E243" s="5">
        <v>0</v>
      </c>
      <c r="F243" s="5">
        <v>0</v>
      </c>
      <c r="G243" s="5">
        <v>0</v>
      </c>
      <c r="H243" s="5">
        <v>0</v>
      </c>
      <c r="I243" s="5">
        <v>106757.21442939399</v>
      </c>
      <c r="J243" s="5">
        <v>104989.592309853</v>
      </c>
      <c r="K243" s="5">
        <v>-0.13361315774475399</v>
      </c>
      <c r="L243" s="5">
        <v>-0.13642236882181</v>
      </c>
      <c r="M243" s="5">
        <v>-0.20495582321962799</v>
      </c>
      <c r="N243" s="5">
        <v>2.9044297583002501E-2</v>
      </c>
      <c r="O243" s="5">
        <v>79342.168824409295</v>
      </c>
      <c r="P243" s="5">
        <v>77701.018928038</v>
      </c>
      <c r="Q243" s="5">
        <v>-0.171744850786749</v>
      </c>
      <c r="R243" s="5">
        <v>0.35622133997701499</v>
      </c>
      <c r="S243" s="5">
        <v>-0.23030283151084999</v>
      </c>
      <c r="T243" s="5">
        <v>0.467043912682364</v>
      </c>
    </row>
    <row r="244" spans="1:20" x14ac:dyDescent="0.2">
      <c r="A244" s="5">
        <v>100</v>
      </c>
      <c r="B244" s="5">
        <v>0.246999999999999</v>
      </c>
      <c r="C244" s="5">
        <v>186332.44576517801</v>
      </c>
      <c r="D244" s="5">
        <v>76834.129323361107</v>
      </c>
      <c r="E244" s="5">
        <v>0</v>
      </c>
      <c r="F244" s="5">
        <v>0</v>
      </c>
      <c r="G244" s="5">
        <v>0</v>
      </c>
      <c r="H244" s="5">
        <v>0</v>
      </c>
      <c r="I244" s="5">
        <v>120421.51126128</v>
      </c>
      <c r="J244" s="5">
        <v>104732.068683242</v>
      </c>
      <c r="K244" s="5">
        <v>-0.245106521905539</v>
      </c>
      <c r="L244" s="5">
        <v>-0.24699999998105199</v>
      </c>
      <c r="M244" s="5">
        <v>-0.24699452016627299</v>
      </c>
      <c r="N244" s="5">
        <v>-8.4299917740243202E-2</v>
      </c>
      <c r="O244" s="5">
        <v>86432.743905738796</v>
      </c>
      <c r="P244" s="5">
        <v>77423.227445983706</v>
      </c>
      <c r="Q244" s="5">
        <v>-0.24677665831713999</v>
      </c>
      <c r="R244" s="5">
        <v>0.39259448883672199</v>
      </c>
      <c r="S244" s="5">
        <v>-0.24699994440291201</v>
      </c>
      <c r="T244" s="5">
        <v>0.541363065543501</v>
      </c>
    </row>
    <row r="245" spans="1:20" x14ac:dyDescent="0.2">
      <c r="A245" s="5">
        <v>9.999999999999989E-7</v>
      </c>
      <c r="B245" s="5">
        <v>0.27300000000000002</v>
      </c>
      <c r="C245" s="5">
        <v>131252.31251651299</v>
      </c>
      <c r="D245" s="5">
        <v>76415.127615664605</v>
      </c>
      <c r="E245" s="5">
        <v>0</v>
      </c>
      <c r="F245" s="5">
        <v>0</v>
      </c>
      <c r="G245" s="5">
        <v>0</v>
      </c>
      <c r="H245" s="5">
        <v>0</v>
      </c>
      <c r="I245" s="5">
        <v>300944.43920922902</v>
      </c>
      <c r="J245" s="5">
        <v>101399.74356293899</v>
      </c>
      <c r="K245" s="5">
        <v>-5.8762528505894699E-9</v>
      </c>
      <c r="L245" s="5">
        <v>-3.0670198123199903E-8</v>
      </c>
      <c r="M245" s="5">
        <v>-1.34413250588032E-8</v>
      </c>
      <c r="N245" s="5">
        <v>-2.6801903504554298E-7</v>
      </c>
      <c r="O245" s="5">
        <v>300944.43920537899</v>
      </c>
      <c r="P245" s="5">
        <v>75172.508210891698</v>
      </c>
      <c r="Q245" s="5">
        <v>-5.8762515518132204E-9</v>
      </c>
      <c r="R245" s="5">
        <v>-3.06701913444373E-8</v>
      </c>
      <c r="S245" s="5">
        <v>-1.34413220879858E-8</v>
      </c>
      <c r="T245" s="5">
        <v>-2.6801897580769301E-7</v>
      </c>
    </row>
    <row r="246" spans="1:20" x14ac:dyDescent="0.2">
      <c r="A246" s="5">
        <v>1.0000000000000001E-5</v>
      </c>
      <c r="B246" s="5">
        <v>0.27300000000000002</v>
      </c>
      <c r="C246" s="5">
        <v>86773.712896060402</v>
      </c>
      <c r="D246" s="5">
        <v>77935.685023350903</v>
      </c>
      <c r="E246" s="5">
        <v>0</v>
      </c>
      <c r="F246" s="5">
        <v>1.4201197676448001E-2</v>
      </c>
      <c r="G246" s="5">
        <v>0</v>
      </c>
      <c r="H246" s="5">
        <v>0.15283208191299599</v>
      </c>
      <c r="I246" s="5">
        <v>300786.20835426898</v>
      </c>
      <c r="J246" s="5">
        <v>101399.74356293899</v>
      </c>
      <c r="K246" s="5">
        <v>-5.8762647145518498E-8</v>
      </c>
      <c r="L246" s="5">
        <v>-3.0670247392471602E-7</v>
      </c>
      <c r="M246" s="5">
        <v>-1.34413505044722E-7</v>
      </c>
      <c r="N246" s="5">
        <v>-2.6801840712862401E-6</v>
      </c>
      <c r="O246" s="5">
        <v>300786.20796931599</v>
      </c>
      <c r="P246" s="5">
        <v>75172.508210891698</v>
      </c>
      <c r="Q246" s="5">
        <v>-5.8762517267947501E-8</v>
      </c>
      <c r="R246" s="5">
        <v>-3.0670179604930199E-7</v>
      </c>
      <c r="S246" s="5">
        <v>-1.3441320796319299E-7</v>
      </c>
      <c r="T246" s="5">
        <v>-2.6801781475558999E-6</v>
      </c>
    </row>
    <row r="247" spans="1:20" x14ac:dyDescent="0.2">
      <c r="A247" s="5">
        <v>1E-4</v>
      </c>
      <c r="B247" s="5">
        <v>0.27300000000000002</v>
      </c>
      <c r="C247" s="5">
        <v>79444.829849684902</v>
      </c>
      <c r="D247" s="5">
        <v>79006.938317382199</v>
      </c>
      <c r="E247" s="5">
        <v>0</v>
      </c>
      <c r="F247" s="5">
        <v>0.38324019705564399</v>
      </c>
      <c r="G247" s="5">
        <v>0</v>
      </c>
      <c r="H247" s="5">
        <v>0.47379777595677097</v>
      </c>
      <c r="I247" s="5">
        <v>299205.46732622402</v>
      </c>
      <c r="J247" s="5">
        <v>101399.743562157</v>
      </c>
      <c r="K247" s="5">
        <v>-5.8752982902503595E-7</v>
      </c>
      <c r="L247" s="5">
        <v>-3.0665076807814901E-6</v>
      </c>
      <c r="M247" s="5">
        <v>-1.3439122995080099E-6</v>
      </c>
      <c r="N247" s="5">
        <v>-2.6796264229079499E-5</v>
      </c>
      <c r="O247" s="5">
        <v>299205.42885491299</v>
      </c>
      <c r="P247" s="5">
        <v>75172.508211254797</v>
      </c>
      <c r="Q247" s="5">
        <v>-5.8751688451958804E-7</v>
      </c>
      <c r="R247" s="5">
        <v>-3.0664401195482801E-6</v>
      </c>
      <c r="S247" s="5">
        <v>-1.34388269036409E-6</v>
      </c>
      <c r="T247" s="5">
        <v>-2.6795673880768201E-5</v>
      </c>
    </row>
    <row r="248" spans="1:20" x14ac:dyDescent="0.2">
      <c r="A248" s="5">
        <v>1E-3</v>
      </c>
      <c r="B248" s="5">
        <v>0.27300000000000002</v>
      </c>
      <c r="C248" s="5">
        <v>83264.907918710102</v>
      </c>
      <c r="D248" s="5">
        <v>78645.608883310997</v>
      </c>
      <c r="E248" s="5">
        <v>0</v>
      </c>
      <c r="F248" s="5">
        <v>0.42957354608979798</v>
      </c>
      <c r="G248" s="5">
        <v>0</v>
      </c>
      <c r="H248" s="5">
        <v>0.55791527677249397</v>
      </c>
      <c r="I248" s="5">
        <v>284187.43652964698</v>
      </c>
      <c r="J248" s="5">
        <v>101402.428678506</v>
      </c>
      <c r="K248" s="5">
        <v>-6.1927807222637097E-6</v>
      </c>
      <c r="L248" s="5">
        <v>-3.2320703407823601E-5</v>
      </c>
      <c r="M248" s="5">
        <v>-1.4165141023009801E-5</v>
      </c>
      <c r="N248" s="5">
        <v>-2.82311649900849E-4</v>
      </c>
      <c r="O248" s="5">
        <v>284183.83676761301</v>
      </c>
      <c r="P248" s="5">
        <v>75169.3132396234</v>
      </c>
      <c r="Q248" s="5">
        <v>-6.1913233059691502E-6</v>
      </c>
      <c r="R248" s="5">
        <v>-3.2313097392311901E-5</v>
      </c>
      <c r="S248" s="5">
        <v>-1.41618074324612E-5</v>
      </c>
      <c r="T248" s="5">
        <v>-2.8224524513907899E-4</v>
      </c>
    </row>
    <row r="249" spans="1:20" x14ac:dyDescent="0.2">
      <c r="A249" s="5">
        <v>0.01</v>
      </c>
      <c r="B249" s="5">
        <v>0.27300000000000002</v>
      </c>
      <c r="C249" s="5">
        <v>101089.266199919</v>
      </c>
      <c r="D249" s="5">
        <v>78205.871595291203</v>
      </c>
      <c r="E249" s="5">
        <v>0</v>
      </c>
      <c r="F249" s="5">
        <v>0</v>
      </c>
      <c r="G249" s="5">
        <v>0</v>
      </c>
      <c r="H249" s="5">
        <v>1.5512163892151599E-3</v>
      </c>
      <c r="I249" s="5">
        <v>200959.180334993</v>
      </c>
      <c r="J249" s="5">
        <v>101441.89159078</v>
      </c>
      <c r="K249" s="5">
        <v>-8.2922150033961495E-5</v>
      </c>
      <c r="L249" s="5">
        <v>-4.3251768707088699E-4</v>
      </c>
      <c r="M249" s="5">
        <v>-1.8963822095848101E-4</v>
      </c>
      <c r="N249" s="5">
        <v>-3.7562036710545401E-3</v>
      </c>
      <c r="O249" s="5">
        <v>200663.92833147399</v>
      </c>
      <c r="P249" s="5">
        <v>75135.847682000895</v>
      </c>
      <c r="Q249" s="5">
        <v>-8.2812941528654703E-5</v>
      </c>
      <c r="R249" s="5">
        <v>-4.3194843364874298E-4</v>
      </c>
      <c r="S249" s="5">
        <v>-1.89388517191664E-4</v>
      </c>
      <c r="T249" s="5">
        <v>-3.7512908803481399E-3</v>
      </c>
    </row>
    <row r="250" spans="1:20" x14ac:dyDescent="0.2">
      <c r="A250" s="5">
        <v>0.1</v>
      </c>
      <c r="B250" s="5">
        <v>0.27300000000000002</v>
      </c>
      <c r="C250" s="5">
        <v>140356.30768500001</v>
      </c>
      <c r="D250" s="5">
        <v>77010.302690448807</v>
      </c>
      <c r="E250" s="5">
        <v>0</v>
      </c>
      <c r="F250" s="5">
        <v>0</v>
      </c>
      <c r="G250" s="5">
        <v>0</v>
      </c>
      <c r="H250" s="5">
        <v>0</v>
      </c>
      <c r="I250" s="5">
        <v>123074.223920716</v>
      </c>
      <c r="J250" s="5">
        <v>102208.599905364</v>
      </c>
      <c r="K250" s="5">
        <v>-1.4828145963769999E-3</v>
      </c>
      <c r="L250" s="5">
        <v>-7.64991625347098E-3</v>
      </c>
      <c r="M250" s="5">
        <v>-3.3797653955493501E-3</v>
      </c>
      <c r="N250" s="5">
        <v>-5.9957531338997901E-2</v>
      </c>
      <c r="O250" s="5">
        <v>116470.81038659099</v>
      </c>
      <c r="P250" s="5">
        <v>75290.813357992098</v>
      </c>
      <c r="Q250" s="5">
        <v>-1.4901882557636799E-3</v>
      </c>
      <c r="R250" s="5">
        <v>-7.6874764179348503E-3</v>
      </c>
      <c r="S250" s="5">
        <v>-3.3965070646000098E-3</v>
      </c>
      <c r="T250" s="5">
        <v>-6.0217623759094403E-2</v>
      </c>
    </row>
    <row r="251" spans="1:20" x14ac:dyDescent="0.2">
      <c r="A251" s="5">
        <v>1</v>
      </c>
      <c r="B251" s="5">
        <v>0.27300000000000002</v>
      </c>
      <c r="C251" s="5">
        <v>178667.482050041</v>
      </c>
      <c r="D251" s="5">
        <v>76825.246161660994</v>
      </c>
      <c r="E251" s="5">
        <v>0</v>
      </c>
      <c r="F251" s="5">
        <v>0</v>
      </c>
      <c r="G251" s="5">
        <v>0</v>
      </c>
      <c r="H251" s="5">
        <v>0</v>
      </c>
      <c r="I251" s="5">
        <v>103618.62745850001</v>
      </c>
      <c r="J251" s="5">
        <v>102962.219904089</v>
      </c>
      <c r="K251" s="5">
        <v>-1.99039038591498E-2</v>
      </c>
      <c r="L251" s="5">
        <v>-8.8975613010544602E-2</v>
      </c>
      <c r="M251" s="5">
        <v>-4.3384650548507701E-2</v>
      </c>
      <c r="N251" s="5">
        <v>3.5278815314522503E-2</v>
      </c>
      <c r="O251" s="5">
        <v>79235.2016150462</v>
      </c>
      <c r="P251" s="5">
        <v>77380.625605609006</v>
      </c>
      <c r="Q251" s="5">
        <v>-2.42062382603755E-2</v>
      </c>
      <c r="R251" s="5">
        <v>0.182803282853051</v>
      </c>
      <c r="S251" s="5">
        <v>-5.2196221164566597E-2</v>
      </c>
      <c r="T251" s="5">
        <v>0.30549879855144801</v>
      </c>
    </row>
    <row r="252" spans="1:20" x14ac:dyDescent="0.2">
      <c r="A252" s="5">
        <v>10</v>
      </c>
      <c r="B252" s="5">
        <v>0.27300000000000002</v>
      </c>
      <c r="C252" s="5">
        <v>186313.706288021</v>
      </c>
      <c r="D252" s="5">
        <v>76834.266935285501</v>
      </c>
      <c r="E252" s="5">
        <v>0</v>
      </c>
      <c r="F252" s="5">
        <v>0</v>
      </c>
      <c r="G252" s="5">
        <v>0</v>
      </c>
      <c r="H252" s="5">
        <v>0</v>
      </c>
      <c r="I252" s="5">
        <v>104775.352545671</v>
      </c>
      <c r="J252" s="5">
        <v>102931.94345449901</v>
      </c>
      <c r="K252" s="5">
        <v>-0.13963923214054999</v>
      </c>
      <c r="L252" s="5">
        <v>-0.108345488155108</v>
      </c>
      <c r="M252" s="5">
        <v>-0.21951204769990601</v>
      </c>
      <c r="N252" s="5">
        <v>5.1083899924709499E-2</v>
      </c>
      <c r="O252" s="5">
        <v>79225.002298546096</v>
      </c>
      <c r="P252" s="5">
        <v>77581.814370277905</v>
      </c>
      <c r="Q252" s="5">
        <v>-0.18001863197069401</v>
      </c>
      <c r="R252" s="5">
        <v>0.35285503972111498</v>
      </c>
      <c r="S252" s="5">
        <v>-0.249292208733845</v>
      </c>
      <c r="T252" s="5">
        <v>0.460342941552291</v>
      </c>
    </row>
    <row r="253" spans="1:20" x14ac:dyDescent="0.2">
      <c r="A253" s="5">
        <v>100</v>
      </c>
      <c r="B253" s="5">
        <v>0.27300000000000002</v>
      </c>
      <c r="C253" s="5">
        <v>186332.44576517801</v>
      </c>
      <c r="D253" s="5">
        <v>76834.129323361107</v>
      </c>
      <c r="E253" s="5">
        <v>0</v>
      </c>
      <c r="F253" s="5">
        <v>0</v>
      </c>
      <c r="G253" s="5">
        <v>0</v>
      </c>
      <c r="H253" s="5">
        <v>0</v>
      </c>
      <c r="I253" s="5">
        <v>118154.07630633601</v>
      </c>
      <c r="J253" s="5">
        <v>102680.451816146</v>
      </c>
      <c r="K253" s="5">
        <v>-0.27008203768641997</v>
      </c>
      <c r="L253" s="5">
        <v>-0.25295651744096798</v>
      </c>
      <c r="M253" s="5">
        <v>-0.27298765327524299</v>
      </c>
      <c r="N253" s="5">
        <v>-6.1060917063348701E-2</v>
      </c>
      <c r="O253" s="5">
        <v>86175.063452659393</v>
      </c>
      <c r="P253" s="5">
        <v>77311.198588333806</v>
      </c>
      <c r="Q253" s="5">
        <v>-0.27253017368746901</v>
      </c>
      <c r="R253" s="5">
        <v>0.44150318534875399</v>
      </c>
      <c r="S253" s="5">
        <v>-0.27299975400235099</v>
      </c>
      <c r="T253" s="5">
        <v>0.52974181604492998</v>
      </c>
    </row>
    <row r="254" spans="1:20" x14ac:dyDescent="0.2">
      <c r="A254" s="5">
        <v>9.999999999999989E-7</v>
      </c>
      <c r="B254" s="5">
        <v>0.30099999999999899</v>
      </c>
      <c r="C254" s="5">
        <v>131252.31251651299</v>
      </c>
      <c r="D254" s="5">
        <v>76415.127615664605</v>
      </c>
      <c r="E254" s="5">
        <v>0</v>
      </c>
      <c r="F254" s="5">
        <v>0</v>
      </c>
      <c r="G254" s="5">
        <v>0</v>
      </c>
      <c r="H254" s="5">
        <v>0</v>
      </c>
      <c r="I254" s="5">
        <v>300944.43920884799</v>
      </c>
      <c r="J254" s="5">
        <v>99456.729267055503</v>
      </c>
      <c r="K254" s="5">
        <v>-5.8762527279639998E-9</v>
      </c>
      <c r="L254" s="5">
        <v>-3.0670197613953497E-8</v>
      </c>
      <c r="M254" s="5">
        <v>-1.3441324795797499E-8</v>
      </c>
      <c r="N254" s="5">
        <v>-2.6801904153560302E-7</v>
      </c>
      <c r="O254" s="5">
        <v>300944.439205356</v>
      </c>
      <c r="P254" s="5">
        <v>75081.327511576397</v>
      </c>
      <c r="Q254" s="5">
        <v>-5.8762515500042003E-9</v>
      </c>
      <c r="R254" s="5">
        <v>-3.0670191465773499E-8</v>
      </c>
      <c r="S254" s="5">
        <v>-1.3441322101335301E-8</v>
      </c>
      <c r="T254" s="5">
        <v>-2.68018987808245E-7</v>
      </c>
    </row>
    <row r="255" spans="1:20" x14ac:dyDescent="0.2">
      <c r="A255" s="5">
        <v>1.0000000000000001E-5</v>
      </c>
      <c r="B255" s="5">
        <v>0.30099999999999899</v>
      </c>
      <c r="C255" s="5">
        <v>86773.712896060402</v>
      </c>
      <c r="D255" s="5">
        <v>77935.685023350903</v>
      </c>
      <c r="E255" s="5">
        <v>0</v>
      </c>
      <c r="F255" s="5">
        <v>1.4201197676448001E-2</v>
      </c>
      <c r="G255" s="5">
        <v>0</v>
      </c>
      <c r="H255" s="5">
        <v>0.15283208191299599</v>
      </c>
      <c r="I255" s="5">
        <v>300786.20831616299</v>
      </c>
      <c r="J255" s="5">
        <v>99456.729267055503</v>
      </c>
      <c r="K255" s="5">
        <v>-5.8762634883072602E-8</v>
      </c>
      <c r="L255" s="5">
        <v>-3.0670242300069702E-7</v>
      </c>
      <c r="M255" s="5">
        <v>-1.3441347874440301E-7</v>
      </c>
      <c r="N255" s="5">
        <v>-2.6801847202994501E-6</v>
      </c>
      <c r="O255" s="5">
        <v>300786.20796701999</v>
      </c>
      <c r="P255" s="5">
        <v>75081.327511576397</v>
      </c>
      <c r="Q255" s="5">
        <v>-5.8762517087130901E-8</v>
      </c>
      <c r="R255" s="5">
        <v>-3.0670180818338301E-7</v>
      </c>
      <c r="S255" s="5">
        <v>-1.3441320929834699E-7</v>
      </c>
      <c r="T255" s="5">
        <v>-2.6801793476086702E-6</v>
      </c>
    </row>
    <row r="256" spans="1:20" x14ac:dyDescent="0.2">
      <c r="A256" s="5">
        <v>1E-4</v>
      </c>
      <c r="B256" s="5">
        <v>0.30099999999999899</v>
      </c>
      <c r="C256" s="5">
        <v>79444.829849684902</v>
      </c>
      <c r="D256" s="5">
        <v>79006.938317382199</v>
      </c>
      <c r="E256" s="5">
        <v>0</v>
      </c>
      <c r="F256" s="5">
        <v>0.38324019705564399</v>
      </c>
      <c r="G256" s="5">
        <v>0</v>
      </c>
      <c r="H256" s="5">
        <v>0.47379777595677097</v>
      </c>
      <c r="I256" s="5">
        <v>299205.46351661102</v>
      </c>
      <c r="J256" s="5">
        <v>99456.729266993105</v>
      </c>
      <c r="K256" s="5">
        <v>-5.8752860699734095E-7</v>
      </c>
      <c r="L256" s="5">
        <v>-3.0665026099963202E-6</v>
      </c>
      <c r="M256" s="5">
        <v>-1.3439096790700501E-6</v>
      </c>
      <c r="N256" s="5">
        <v>-2.6796329280327999E-5</v>
      </c>
      <c r="O256" s="5">
        <v>299205.42862436798</v>
      </c>
      <c r="P256" s="5">
        <v>75081.3274995065</v>
      </c>
      <c r="Q256" s="5">
        <v>-5.87516866607321E-7</v>
      </c>
      <c r="R256" s="5">
        <v>-3.0664413333477501E-6</v>
      </c>
      <c r="S256" s="5">
        <v>-1.3438828242017401E-6</v>
      </c>
      <c r="T256" s="5">
        <v>-2.6795793842140301E-5</v>
      </c>
    </row>
    <row r="257" spans="1:20" x14ac:dyDescent="0.2">
      <c r="A257" s="5">
        <v>1E-3</v>
      </c>
      <c r="B257" s="5">
        <v>0.30099999999999899</v>
      </c>
      <c r="C257" s="5">
        <v>83264.907918710102</v>
      </c>
      <c r="D257" s="5">
        <v>78645.608883310997</v>
      </c>
      <c r="E257" s="5">
        <v>0</v>
      </c>
      <c r="F257" s="5">
        <v>0.42957354608979798</v>
      </c>
      <c r="G257" s="5">
        <v>0</v>
      </c>
      <c r="H257" s="5">
        <v>0.55791527677249397</v>
      </c>
      <c r="I257" s="5">
        <v>284187.07474376599</v>
      </c>
      <c r="J257" s="5">
        <v>99459.317187092704</v>
      </c>
      <c r="K257" s="5">
        <v>-6.1926415468911002E-6</v>
      </c>
      <c r="L257" s="5">
        <v>-3.23201226226109E-5</v>
      </c>
      <c r="M257" s="5">
        <v>-1.4164842146527E-5</v>
      </c>
      <c r="N257" s="5">
        <v>-2.8231874830578598E-4</v>
      </c>
      <c r="O257" s="5">
        <v>284183.80970228201</v>
      </c>
      <c r="P257" s="5">
        <v>75078.210990502295</v>
      </c>
      <c r="Q257" s="5">
        <v>-6.1913197365939301E-6</v>
      </c>
      <c r="R257" s="5">
        <v>-3.2313224249590801E-5</v>
      </c>
      <c r="S257" s="5">
        <v>-1.41618187231012E-5</v>
      </c>
      <c r="T257" s="5">
        <v>-2.8225851640372801E-4</v>
      </c>
    </row>
    <row r="258" spans="1:20" x14ac:dyDescent="0.2">
      <c r="A258" s="5">
        <v>0.01</v>
      </c>
      <c r="B258" s="5">
        <v>0.30099999999999899</v>
      </c>
      <c r="C258" s="5">
        <v>101089.266199919</v>
      </c>
      <c r="D258" s="5">
        <v>78205.871595291203</v>
      </c>
      <c r="E258" s="5">
        <v>0</v>
      </c>
      <c r="F258" s="5">
        <v>0</v>
      </c>
      <c r="G258" s="5">
        <v>0</v>
      </c>
      <c r="H258" s="5">
        <v>1.5512163892151599E-3</v>
      </c>
      <c r="I258" s="5">
        <v>200923.421113477</v>
      </c>
      <c r="J258" s="5">
        <v>99496.997037059002</v>
      </c>
      <c r="K258" s="5">
        <v>-8.2920695711995702E-5</v>
      </c>
      <c r="L258" s="5">
        <v>-4.3253629950066599E-4</v>
      </c>
      <c r="M258" s="5">
        <v>-1.89638400236301E-4</v>
      </c>
      <c r="N258" s="5">
        <v>-3.75853893791348E-3</v>
      </c>
      <c r="O258" s="5">
        <v>200668.84236370001</v>
      </c>
      <c r="P258" s="5">
        <v>75045.311380718194</v>
      </c>
      <c r="Q258" s="5">
        <v>-8.2785417224935198E-5</v>
      </c>
      <c r="R258" s="5">
        <v>-4.31831076494057E-4</v>
      </c>
      <c r="S258" s="5">
        <v>-1.89329077259396E-4</v>
      </c>
      <c r="T258" s="5">
        <v>-3.75244618335638E-3</v>
      </c>
    </row>
    <row r="259" spans="1:20" x14ac:dyDescent="0.2">
      <c r="A259" s="5">
        <v>0.1</v>
      </c>
      <c r="B259" s="5">
        <v>0.30099999999999899</v>
      </c>
      <c r="C259" s="5">
        <v>140356.30768500001</v>
      </c>
      <c r="D259" s="5">
        <v>77010.302690448807</v>
      </c>
      <c r="E259" s="5">
        <v>0</v>
      </c>
      <c r="F259" s="5">
        <v>0</v>
      </c>
      <c r="G259" s="5">
        <v>0</v>
      </c>
      <c r="H259" s="5">
        <v>0</v>
      </c>
      <c r="I259" s="5">
        <v>122399.77384552101</v>
      </c>
      <c r="J259" s="5">
        <v>100224.143686875</v>
      </c>
      <c r="K259" s="5">
        <v>-1.4840932471919901E-3</v>
      </c>
      <c r="L259" s="5">
        <v>-7.66471987179767E-3</v>
      </c>
      <c r="M259" s="5">
        <v>-3.3837887400644199E-3</v>
      </c>
      <c r="N259" s="5">
        <v>-6.06671226335221E-2</v>
      </c>
      <c r="O259" s="5">
        <v>116389.147609764</v>
      </c>
      <c r="P259" s="5">
        <v>75179.996491779602</v>
      </c>
      <c r="Q259" s="5">
        <v>-1.4900704779756699E-3</v>
      </c>
      <c r="R259" s="5">
        <v>-7.6952297953258499E-3</v>
      </c>
      <c r="S259" s="5">
        <v>-3.3973684149748301E-3</v>
      </c>
      <c r="T259" s="5">
        <v>-6.0882593779066199E-2</v>
      </c>
    </row>
    <row r="260" spans="1:20" x14ac:dyDescent="0.2">
      <c r="A260" s="5">
        <v>1</v>
      </c>
      <c r="B260" s="5">
        <v>0.30099999999999899</v>
      </c>
      <c r="C260" s="5">
        <v>178667.482050041</v>
      </c>
      <c r="D260" s="5">
        <v>76825.246161660994</v>
      </c>
      <c r="E260" s="5">
        <v>0</v>
      </c>
      <c r="F260" s="5">
        <v>0</v>
      </c>
      <c r="G260" s="5">
        <v>0</v>
      </c>
      <c r="H260" s="5">
        <v>0</v>
      </c>
      <c r="I260" s="5">
        <v>101755.726787024</v>
      </c>
      <c r="J260" s="5">
        <v>101020.05332407499</v>
      </c>
      <c r="K260" s="5">
        <v>-2.0165023392350299E-2</v>
      </c>
      <c r="L260" s="5">
        <v>-9.1276283050344797E-2</v>
      </c>
      <c r="M260" s="5">
        <v>-4.4128428099613197E-2</v>
      </c>
      <c r="N260" s="5">
        <v>5.2431067487028499E-2</v>
      </c>
      <c r="O260" s="5">
        <v>79132.873991717497</v>
      </c>
      <c r="P260" s="5">
        <v>77253.887492650203</v>
      </c>
      <c r="Q260" s="5">
        <v>-2.4317477671394899E-2</v>
      </c>
      <c r="R260" s="5">
        <v>0.17861579319637499</v>
      </c>
      <c r="S260" s="5">
        <v>-5.27167233062407E-2</v>
      </c>
      <c r="T260" s="5">
        <v>0.30179115280652102</v>
      </c>
    </row>
    <row r="261" spans="1:20" x14ac:dyDescent="0.2">
      <c r="A261" s="5">
        <v>10</v>
      </c>
      <c r="B261" s="5">
        <v>0.30099999999999899</v>
      </c>
      <c r="C261" s="5">
        <v>186313.706288021</v>
      </c>
      <c r="D261" s="5">
        <v>76834.266935285501</v>
      </c>
      <c r="E261" s="5">
        <v>0</v>
      </c>
      <c r="F261" s="5">
        <v>0</v>
      </c>
      <c r="G261" s="5">
        <v>0</v>
      </c>
      <c r="H261" s="5">
        <v>0</v>
      </c>
      <c r="I261" s="5">
        <v>102879.699839954</v>
      </c>
      <c r="J261" s="5">
        <v>100990.148928692</v>
      </c>
      <c r="K261" s="5">
        <v>-0.145681648672534</v>
      </c>
      <c r="L261" s="5">
        <v>-8.9066519266051594E-2</v>
      </c>
      <c r="M261" s="5">
        <v>-0.23423839746622499</v>
      </c>
      <c r="N261" s="5">
        <v>6.83698820350329E-2</v>
      </c>
      <c r="O261" s="5">
        <v>79065.775941801796</v>
      </c>
      <c r="P261" s="5">
        <v>77458.769355672805</v>
      </c>
      <c r="Q261" s="5">
        <v>-0.18780795290657401</v>
      </c>
      <c r="R261" s="5">
        <v>0.346833728553262</v>
      </c>
      <c r="S261" s="5">
        <v>-0.26832846652098802</v>
      </c>
      <c r="T261" s="5">
        <v>0.45487831701511</v>
      </c>
    </row>
    <row r="262" spans="1:20" x14ac:dyDescent="0.2">
      <c r="A262" s="5">
        <v>100</v>
      </c>
      <c r="B262" s="5">
        <v>0.30099999999999899</v>
      </c>
      <c r="C262" s="5">
        <v>186332.44576517801</v>
      </c>
      <c r="D262" s="5">
        <v>76834.129323361107</v>
      </c>
      <c r="E262" s="5">
        <v>0</v>
      </c>
      <c r="F262" s="5">
        <v>0</v>
      </c>
      <c r="G262" s="5">
        <v>0</v>
      </c>
      <c r="H262" s="5">
        <v>0</v>
      </c>
      <c r="I262" s="5">
        <v>116148.97162186301</v>
      </c>
      <c r="J262" s="5">
        <v>100730.46484246899</v>
      </c>
      <c r="K262" s="5">
        <v>-0.29656625444256901</v>
      </c>
      <c r="L262" s="5">
        <v>-0.19249939771446201</v>
      </c>
      <c r="M262" s="5">
        <v>-0.300972852816701</v>
      </c>
      <c r="N262" s="5">
        <v>-2.1951196676744202E-2</v>
      </c>
      <c r="O262" s="5">
        <v>86501.308513976895</v>
      </c>
      <c r="P262" s="5">
        <v>77184.854974437199</v>
      </c>
      <c r="Q262" s="5">
        <v>-0.30013319508707198</v>
      </c>
      <c r="R262" s="5">
        <v>0.39249844402934297</v>
      </c>
      <c r="S262" s="5">
        <v>-0.30099918709905199</v>
      </c>
      <c r="T262" s="5">
        <v>0.52009145192436501</v>
      </c>
    </row>
    <row r="263" spans="1:20" x14ac:dyDescent="0.2">
      <c r="A263" s="5">
        <v>9.999999999999989E-7</v>
      </c>
      <c r="B263" s="5">
        <v>0.33300000000000002</v>
      </c>
      <c r="C263" s="5">
        <v>131252.31251651299</v>
      </c>
      <c r="D263" s="5">
        <v>76415.127615664605</v>
      </c>
      <c r="E263" s="5">
        <v>0</v>
      </c>
      <c r="F263" s="5">
        <v>0</v>
      </c>
      <c r="G263" s="5">
        <v>0</v>
      </c>
      <c r="H263" s="5">
        <v>0</v>
      </c>
      <c r="I263" s="5">
        <v>300944.43920849101</v>
      </c>
      <c r="J263" s="5">
        <v>97519.233458065501</v>
      </c>
      <c r="K263" s="5">
        <v>-5.87625261307166E-9</v>
      </c>
      <c r="L263" s="5">
        <v>-3.0670197136821599E-8</v>
      </c>
      <c r="M263" s="5">
        <v>-1.34413245493777E-8</v>
      </c>
      <c r="N263" s="5">
        <v>-2.68019047616376E-7</v>
      </c>
      <c r="O263" s="5">
        <v>300944.43920533499</v>
      </c>
      <c r="P263" s="5">
        <v>74977.844521959807</v>
      </c>
      <c r="Q263" s="5">
        <v>-5.8762515483091203E-9</v>
      </c>
      <c r="R263" s="5">
        <v>-3.0670191579457602E-8</v>
      </c>
      <c r="S263" s="5">
        <v>-1.3441322113842799E-8</v>
      </c>
      <c r="T263" s="5">
        <v>-2.6801899905200402E-7</v>
      </c>
    </row>
    <row r="264" spans="1:20" x14ac:dyDescent="0.2">
      <c r="A264" s="5">
        <v>1.0000000000000001E-5</v>
      </c>
      <c r="B264" s="5">
        <v>0.33300000000000002</v>
      </c>
      <c r="C264" s="5">
        <v>86773.712896060402</v>
      </c>
      <c r="D264" s="5">
        <v>77935.685023350903</v>
      </c>
      <c r="E264" s="5">
        <v>0</v>
      </c>
      <c r="F264" s="5">
        <v>1.4201197676448001E-2</v>
      </c>
      <c r="G264" s="5">
        <v>0</v>
      </c>
      <c r="H264" s="5">
        <v>0.15283208191299599</v>
      </c>
      <c r="I264" s="5">
        <v>300786.20828046103</v>
      </c>
      <c r="J264" s="5">
        <v>97519.233458065501</v>
      </c>
      <c r="K264" s="5">
        <v>-5.8762623393924197E-8</v>
      </c>
      <c r="L264" s="5">
        <v>-3.0670237528804202E-7</v>
      </c>
      <c r="M264" s="5">
        <v>-1.3441345410263901E-7</v>
      </c>
      <c r="N264" s="5">
        <v>-2.6801853283831701E-6</v>
      </c>
      <c r="O264" s="5">
        <v>300786.20796486799</v>
      </c>
      <c r="P264" s="5">
        <v>74977.844521959807</v>
      </c>
      <c r="Q264" s="5">
        <v>-5.8762516917708403E-8</v>
      </c>
      <c r="R264" s="5">
        <v>-3.06701819552202E-7</v>
      </c>
      <c r="S264" s="5">
        <v>-1.3441321054928101E-7</v>
      </c>
      <c r="T264" s="5">
        <v>-2.68018047198266E-6</v>
      </c>
    </row>
    <row r="265" spans="1:20" x14ac:dyDescent="0.2">
      <c r="A265" s="5">
        <v>1E-4</v>
      </c>
      <c r="B265" s="5">
        <v>0.33300000000000002</v>
      </c>
      <c r="C265" s="5">
        <v>79444.829849684902</v>
      </c>
      <c r="D265" s="5">
        <v>79006.938317382199</v>
      </c>
      <c r="E265" s="5">
        <v>0</v>
      </c>
      <c r="F265" s="5">
        <v>0.38324019705564399</v>
      </c>
      <c r="G265" s="5">
        <v>0</v>
      </c>
      <c r="H265" s="5">
        <v>0.47379777595677097</v>
      </c>
      <c r="I265" s="5">
        <v>299205.45994835102</v>
      </c>
      <c r="J265" s="5">
        <v>97519.233458148097</v>
      </c>
      <c r="K265" s="5">
        <v>-5.8752746197573597E-7</v>
      </c>
      <c r="L265" s="5">
        <v>-3.0664978586744498E-6</v>
      </c>
      <c r="M265" s="5">
        <v>-1.34390722374929E-6</v>
      </c>
      <c r="N265" s="5">
        <v>-2.6796390226295801E-5</v>
      </c>
      <c r="O265" s="5">
        <v>299205.428408932</v>
      </c>
      <c r="P265" s="5">
        <v>74977.844522235697</v>
      </c>
      <c r="Q265" s="5">
        <v>-5.8751684979047699E-7</v>
      </c>
      <c r="R265" s="5">
        <v>-3.0664424704232599E-6</v>
      </c>
      <c r="S265" s="5">
        <v>-1.34388294952097E-6</v>
      </c>
      <c r="T265" s="5">
        <v>-2.6795906237457899E-5</v>
      </c>
    </row>
    <row r="266" spans="1:20" x14ac:dyDescent="0.2">
      <c r="A266" s="5">
        <v>1E-3</v>
      </c>
      <c r="B266" s="5">
        <v>0.33300000000000002</v>
      </c>
      <c r="C266" s="5">
        <v>83264.907918710102</v>
      </c>
      <c r="D266" s="5">
        <v>78645.608883310997</v>
      </c>
      <c r="E266" s="5">
        <v>0</v>
      </c>
      <c r="F266" s="5">
        <v>0.42957354608979798</v>
      </c>
      <c r="G266" s="5">
        <v>0</v>
      </c>
      <c r="H266" s="5">
        <v>0.55791527677249397</v>
      </c>
      <c r="I266" s="5">
        <v>284186.73573813098</v>
      </c>
      <c r="J266" s="5">
        <v>97521.652802461103</v>
      </c>
      <c r="K266" s="5">
        <v>-6.1925117631362698E-6</v>
      </c>
      <c r="L266" s="5">
        <v>-3.23195816606353E-5</v>
      </c>
      <c r="M266" s="5">
        <v>-1.4164563522749901E-5</v>
      </c>
      <c r="N266" s="5">
        <v>-2.8232542673589601E-4</v>
      </c>
      <c r="O266" s="5">
        <v>284183.78431144601</v>
      </c>
      <c r="P266" s="5">
        <v>74974.853287200604</v>
      </c>
      <c r="Q266" s="5">
        <v>-6.1913163779119003E-6</v>
      </c>
      <c r="R266" s="5">
        <v>-3.2313343031995598E-5</v>
      </c>
      <c r="S266" s="5">
        <v>-1.4161829268740999E-5</v>
      </c>
      <c r="T266" s="5">
        <v>-2.82270950821526E-4</v>
      </c>
    </row>
    <row r="267" spans="1:20" x14ac:dyDescent="0.2">
      <c r="A267" s="5">
        <v>0.01</v>
      </c>
      <c r="B267" s="5">
        <v>0.33300000000000002</v>
      </c>
      <c r="C267" s="5">
        <v>101089.266199919</v>
      </c>
      <c r="D267" s="5">
        <v>78205.871595291203</v>
      </c>
      <c r="E267" s="5">
        <v>0</v>
      </c>
      <c r="F267" s="5">
        <v>0</v>
      </c>
      <c r="G267" s="5">
        <v>0</v>
      </c>
      <c r="H267" s="5">
        <v>1.5512163892151599E-3</v>
      </c>
      <c r="I267" s="5">
        <v>200897.289598039</v>
      </c>
      <c r="J267" s="5">
        <v>97556.666592271795</v>
      </c>
      <c r="K267" s="5">
        <v>-8.2898626550191901E-5</v>
      </c>
      <c r="L267" s="5">
        <v>-4.3244578828708301E-4</v>
      </c>
      <c r="M267" s="5">
        <v>-1.8959122060428901E-4</v>
      </c>
      <c r="N267" s="5">
        <v>-3.7597956736856999E-3</v>
      </c>
      <c r="O267" s="5">
        <v>200664.15094367499</v>
      </c>
      <c r="P267" s="5">
        <v>74942.722356900602</v>
      </c>
      <c r="Q267" s="5">
        <v>-8.2782639276055196E-5</v>
      </c>
      <c r="R267" s="5">
        <v>-4.3184106279035899E-4</v>
      </c>
      <c r="S267" s="5">
        <v>-1.8932599887413399E-4</v>
      </c>
      <c r="T267" s="5">
        <v>-3.7545653809587698E-3</v>
      </c>
    </row>
    <row r="268" spans="1:20" x14ac:dyDescent="0.2">
      <c r="A268" s="5">
        <v>0.1</v>
      </c>
      <c r="B268" s="5">
        <v>0.33300000000000002</v>
      </c>
      <c r="C268" s="5">
        <v>140356.30768500001</v>
      </c>
      <c r="D268" s="5">
        <v>77010.302690448807</v>
      </c>
      <c r="E268" s="5">
        <v>0</v>
      </c>
      <c r="F268" s="5">
        <v>0</v>
      </c>
      <c r="G268" s="5">
        <v>0</v>
      </c>
      <c r="H268" s="5">
        <v>0</v>
      </c>
      <c r="I268" s="5">
        <v>121749.330347052</v>
      </c>
      <c r="J268" s="5">
        <v>98238.517914208205</v>
      </c>
      <c r="K268" s="5">
        <v>-1.4850370967318799E-3</v>
      </c>
      <c r="L268" s="5">
        <v>-7.6773223024199904E-3</v>
      </c>
      <c r="M268" s="5">
        <v>-3.3869839166597499E-3</v>
      </c>
      <c r="N268" s="5">
        <v>-6.13334141909289E-2</v>
      </c>
      <c r="O268" s="5">
        <v>116282.2570899</v>
      </c>
      <c r="P268" s="5">
        <v>75060.1729557949</v>
      </c>
      <c r="Q268" s="5">
        <v>-1.4912092310039901E-3</v>
      </c>
      <c r="R268" s="5">
        <v>-7.7088982057976103E-3</v>
      </c>
      <c r="S268" s="5">
        <v>-3.4010160453271602E-3</v>
      </c>
      <c r="T268" s="5">
        <v>-6.1561270949047599E-2</v>
      </c>
    </row>
    <row r="269" spans="1:20" x14ac:dyDescent="0.2">
      <c r="A269" s="5">
        <v>1</v>
      </c>
      <c r="B269" s="5">
        <v>0.33300000000000002</v>
      </c>
      <c r="C269" s="5">
        <v>178667.482050041</v>
      </c>
      <c r="D269" s="5">
        <v>76825.246161660994</v>
      </c>
      <c r="E269" s="5">
        <v>0</v>
      </c>
      <c r="F269" s="5">
        <v>0</v>
      </c>
      <c r="G269" s="5">
        <v>0</v>
      </c>
      <c r="H269" s="5">
        <v>0</v>
      </c>
      <c r="I269" s="5">
        <v>99909.228979412204</v>
      </c>
      <c r="J269" s="5">
        <v>99082.7544599213</v>
      </c>
      <c r="K269" s="5">
        <v>-2.04632792840885E-2</v>
      </c>
      <c r="L269" s="5">
        <v>-8.9034977538772403E-2</v>
      </c>
      <c r="M269" s="5">
        <v>-4.4947480029451703E-2</v>
      </c>
      <c r="N269" s="5">
        <v>6.5773903820027305E-2</v>
      </c>
      <c r="O269" s="5">
        <v>79023.572357427198</v>
      </c>
      <c r="P269" s="5">
        <v>77116.207060672605</v>
      </c>
      <c r="Q269" s="5">
        <v>-2.4411670896120001E-2</v>
      </c>
      <c r="R269" s="5">
        <v>0.17360766384561599</v>
      </c>
      <c r="S269" s="5">
        <v>-5.3188873178603803E-2</v>
      </c>
      <c r="T269" s="5">
        <v>0.29755732073679703</v>
      </c>
    </row>
    <row r="270" spans="1:20" x14ac:dyDescent="0.2">
      <c r="A270" s="5">
        <v>10</v>
      </c>
      <c r="B270" s="5">
        <v>0.33300000000000002</v>
      </c>
      <c r="C270" s="5">
        <v>186313.706288021</v>
      </c>
      <c r="D270" s="5">
        <v>76834.266935285501</v>
      </c>
      <c r="E270" s="5">
        <v>0</v>
      </c>
      <c r="F270" s="5">
        <v>0</v>
      </c>
      <c r="G270" s="5">
        <v>0</v>
      </c>
      <c r="H270" s="5">
        <v>0</v>
      </c>
      <c r="I270" s="5">
        <v>100911.00894048301</v>
      </c>
      <c r="J270" s="5">
        <v>99051.2215087113</v>
      </c>
      <c r="K270" s="5">
        <v>-0.15195337931678099</v>
      </c>
      <c r="L270" s="5">
        <v>-7.0495758165748795E-2</v>
      </c>
      <c r="M270" s="5">
        <v>-0.24985868512077999</v>
      </c>
      <c r="N270" s="5">
        <v>9.2092832713298295E-2</v>
      </c>
      <c r="O270" s="5">
        <v>78932.201772845394</v>
      </c>
      <c r="P270" s="5">
        <v>77320.719304728496</v>
      </c>
      <c r="Q270" s="5">
        <v>-0.195829092541394</v>
      </c>
      <c r="R270" s="5">
        <v>0.34109881434106898</v>
      </c>
      <c r="S270" s="5">
        <v>-0.28861540727236201</v>
      </c>
      <c r="T270" s="5">
        <v>0.45115717060834898</v>
      </c>
    </row>
    <row r="271" spans="1:20" x14ac:dyDescent="0.2">
      <c r="A271" s="5">
        <v>100</v>
      </c>
      <c r="B271" s="5">
        <v>0.33300000000000002</v>
      </c>
      <c r="C271" s="5">
        <v>186332.44576517801</v>
      </c>
      <c r="D271" s="5">
        <v>76834.129323361107</v>
      </c>
      <c r="E271" s="5">
        <v>0</v>
      </c>
      <c r="F271" s="5">
        <v>0</v>
      </c>
      <c r="G271" s="5">
        <v>0</v>
      </c>
      <c r="H271" s="5">
        <v>0</v>
      </c>
      <c r="I271" s="5">
        <v>113877.339567716</v>
      </c>
      <c r="J271" s="5">
        <v>98800.908054620697</v>
      </c>
      <c r="K271" s="5">
        <v>-0.32646466879471697</v>
      </c>
      <c r="L271" s="5">
        <v>-0.137032067964482</v>
      </c>
      <c r="M271" s="5">
        <v>-0.33294443472848401</v>
      </c>
      <c r="N271" s="5">
        <v>8.0084784479633707E-3</v>
      </c>
      <c r="O271" s="5">
        <v>86355.965027040002</v>
      </c>
      <c r="P271" s="5">
        <v>77042.3326491724</v>
      </c>
      <c r="Q271" s="5">
        <v>-0.33135525499079599</v>
      </c>
      <c r="R271" s="5">
        <v>0.41891974904243701</v>
      </c>
      <c r="S271" s="5">
        <v>-0.33299712645317397</v>
      </c>
      <c r="T271" s="5">
        <v>0.509823729220379</v>
      </c>
    </row>
    <row r="272" spans="1:20" x14ac:dyDescent="0.2">
      <c r="A272" s="5">
        <v>9.999999999999989E-7</v>
      </c>
      <c r="B272" s="5">
        <v>0.36799999999999899</v>
      </c>
      <c r="C272" s="5">
        <v>131252.31251651299</v>
      </c>
      <c r="D272" s="5">
        <v>76415.127615664605</v>
      </c>
      <c r="E272" s="5">
        <v>0</v>
      </c>
      <c r="F272" s="5">
        <v>0</v>
      </c>
      <c r="G272" s="5">
        <v>0</v>
      </c>
      <c r="H272" s="5">
        <v>0</v>
      </c>
      <c r="I272" s="5">
        <v>300944.43920817098</v>
      </c>
      <c r="J272" s="5">
        <v>95662.539827605593</v>
      </c>
      <c r="K272" s="5">
        <v>-5.8762525102871401E-9</v>
      </c>
      <c r="L272" s="5">
        <v>-3.06701967099717E-8</v>
      </c>
      <c r="M272" s="5">
        <v>-1.34413243289267E-8</v>
      </c>
      <c r="N272" s="5">
        <v>-2.6801905305633499E-7</v>
      </c>
      <c r="O272" s="5">
        <v>300944.43920531601</v>
      </c>
      <c r="P272" s="5">
        <v>74865.604334443706</v>
      </c>
      <c r="Q272" s="5">
        <v>-5.8762515467927403E-9</v>
      </c>
      <c r="R272" s="5">
        <v>-3.0670191681161298E-8</v>
      </c>
      <c r="S272" s="5">
        <v>-1.34413221250323E-8</v>
      </c>
      <c r="T272" s="5">
        <v>-2.6801900911085199E-7</v>
      </c>
    </row>
    <row r="273" spans="1:20" x14ac:dyDescent="0.2">
      <c r="A273" s="5">
        <v>1.0000000000000001E-5</v>
      </c>
      <c r="B273" s="5">
        <v>0.36799999999999899</v>
      </c>
      <c r="C273" s="5">
        <v>86773.712896060402</v>
      </c>
      <c r="D273" s="5">
        <v>77935.685023350903</v>
      </c>
      <c r="E273" s="5">
        <v>0</v>
      </c>
      <c r="F273" s="5">
        <v>1.4201197676448001E-2</v>
      </c>
      <c r="G273" s="5">
        <v>0</v>
      </c>
      <c r="H273" s="5">
        <v>0.15283208191299599</v>
      </c>
      <c r="I273" s="5">
        <v>300786.20824851998</v>
      </c>
      <c r="J273" s="5">
        <v>95662.539827605593</v>
      </c>
      <c r="K273" s="5">
        <v>-5.8762613115538299E-8</v>
      </c>
      <c r="L273" s="5">
        <v>-3.06702332603479E-7</v>
      </c>
      <c r="M273" s="5">
        <v>-1.344134320577E-7</v>
      </c>
      <c r="N273" s="5">
        <v>-2.6801858723841E-6</v>
      </c>
      <c r="O273" s="5">
        <v>300786.207962944</v>
      </c>
      <c r="P273" s="5">
        <v>74865.604334443706</v>
      </c>
      <c r="Q273" s="5">
        <v>-5.8762516766133002E-8</v>
      </c>
      <c r="R273" s="5">
        <v>-3.0670182972289702E-7</v>
      </c>
      <c r="S273" s="5">
        <v>-1.3441321166837001E-7</v>
      </c>
      <c r="T273" s="5">
        <v>-2.6801814778660101E-6</v>
      </c>
    </row>
    <row r="274" spans="1:20" x14ac:dyDescent="0.2">
      <c r="A274" s="5">
        <v>1E-4</v>
      </c>
      <c r="B274" s="5">
        <v>0.36799999999999899</v>
      </c>
      <c r="C274" s="5">
        <v>79444.829849684902</v>
      </c>
      <c r="D274" s="5">
        <v>79006.938317382199</v>
      </c>
      <c r="E274" s="5">
        <v>0</v>
      </c>
      <c r="F274" s="5">
        <v>0.38324019705564399</v>
      </c>
      <c r="G274" s="5">
        <v>0</v>
      </c>
      <c r="H274" s="5">
        <v>0.47379777595677097</v>
      </c>
      <c r="I274" s="5">
        <v>299205.45675506198</v>
      </c>
      <c r="J274" s="5">
        <v>95662.539827620101</v>
      </c>
      <c r="K274" s="5">
        <v>-5.8752643765612502E-7</v>
      </c>
      <c r="L274" s="5">
        <v>-3.0664936082412001E-6</v>
      </c>
      <c r="M274" s="5">
        <v>-1.34390502725911E-6</v>
      </c>
      <c r="N274" s="5">
        <v>-2.6796444750928501E-5</v>
      </c>
      <c r="O274" s="5">
        <v>299205.42821617902</v>
      </c>
      <c r="P274" s="5">
        <v>74865.604334600997</v>
      </c>
      <c r="Q274" s="5">
        <v>-5.8751683473850501E-7</v>
      </c>
      <c r="R274" s="5">
        <v>-3.0664434876313702E-6</v>
      </c>
      <c r="S274" s="5">
        <v>-1.34388306161677E-6</v>
      </c>
      <c r="T274" s="5">
        <v>-2.6796006788313098E-5</v>
      </c>
    </row>
    <row r="275" spans="1:20" x14ac:dyDescent="0.2">
      <c r="A275" s="5">
        <v>1E-3</v>
      </c>
      <c r="B275" s="5">
        <v>0.36799999999999899</v>
      </c>
      <c r="C275" s="5">
        <v>83264.907918710102</v>
      </c>
      <c r="D275" s="5">
        <v>78645.608883310997</v>
      </c>
      <c r="E275" s="5">
        <v>0</v>
      </c>
      <c r="F275" s="5">
        <v>0.42957354608979798</v>
      </c>
      <c r="G275" s="5">
        <v>0</v>
      </c>
      <c r="H275" s="5">
        <v>0.55791527677249397</v>
      </c>
      <c r="I275" s="5">
        <v>284186.43238298799</v>
      </c>
      <c r="J275" s="5">
        <v>95664.828079749306</v>
      </c>
      <c r="K275" s="5">
        <v>-6.1923950824614796E-6</v>
      </c>
      <c r="L275" s="5">
        <v>-3.23190947021707E-5</v>
      </c>
      <c r="M275" s="5">
        <v>-1.4164312947105901E-5</v>
      </c>
      <c r="N275" s="5">
        <v>-2.82331374928818E-4</v>
      </c>
      <c r="O275" s="5">
        <v>284183.76157047099</v>
      </c>
      <c r="P275" s="5">
        <v>74862.6915386529</v>
      </c>
      <c r="Q275" s="5">
        <v>-6.1913133627694798E-6</v>
      </c>
      <c r="R275" s="5">
        <v>-3.2313449242565003E-5</v>
      </c>
      <c r="S275" s="5">
        <v>-1.4161838679198599E-5</v>
      </c>
      <c r="T275" s="5">
        <v>-2.82282074981687E-4</v>
      </c>
    </row>
    <row r="276" spans="1:20" x14ac:dyDescent="0.2">
      <c r="A276" s="5">
        <v>0.01</v>
      </c>
      <c r="B276" s="5">
        <v>0.36799999999999899</v>
      </c>
      <c r="C276" s="5">
        <v>101089.266199919</v>
      </c>
      <c r="D276" s="5">
        <v>78205.871595291203</v>
      </c>
      <c r="E276" s="5">
        <v>0</v>
      </c>
      <c r="F276" s="5">
        <v>0</v>
      </c>
      <c r="G276" s="5">
        <v>0</v>
      </c>
      <c r="H276" s="5">
        <v>1.5512163892151599E-3</v>
      </c>
      <c r="I276" s="5">
        <v>200873.41825821801</v>
      </c>
      <c r="J276" s="5">
        <v>95696.390965656406</v>
      </c>
      <c r="K276" s="5">
        <v>-8.2879096836796805E-5</v>
      </c>
      <c r="L276" s="5">
        <v>-4.3236590717720102E-4</v>
      </c>
      <c r="M276" s="5">
        <v>-1.8954949846558699E-4</v>
      </c>
      <c r="N276" s="5">
        <v>-3.7609289462557901E-3</v>
      </c>
      <c r="O276" s="5">
        <v>200664.848499046</v>
      </c>
      <c r="P276" s="5">
        <v>74831.5055026919</v>
      </c>
      <c r="Q276" s="5">
        <v>-8.2768696591426595E-5</v>
      </c>
      <c r="R276" s="5">
        <v>-4.3179025193588902E-4</v>
      </c>
      <c r="S276" s="5">
        <v>-1.89297044396993E-4</v>
      </c>
      <c r="T276" s="5">
        <v>-3.7559451993837202E-3</v>
      </c>
    </row>
    <row r="277" spans="1:20" x14ac:dyDescent="0.2">
      <c r="A277" s="5">
        <v>0.1</v>
      </c>
      <c r="B277" s="5">
        <v>0.36799999999999899</v>
      </c>
      <c r="C277" s="5">
        <v>140356.30768500001</v>
      </c>
      <c r="D277" s="5">
        <v>77010.302690448807</v>
      </c>
      <c r="E277" s="5">
        <v>0</v>
      </c>
      <c r="F277" s="5">
        <v>0</v>
      </c>
      <c r="G277" s="5">
        <v>0</v>
      </c>
      <c r="H277" s="5">
        <v>0</v>
      </c>
      <c r="I277" s="5">
        <v>121159.38323623101</v>
      </c>
      <c r="J277" s="5">
        <v>96338.677002922195</v>
      </c>
      <c r="K277" s="5">
        <v>-1.4853726695419199E-3</v>
      </c>
      <c r="L277" s="5">
        <v>-7.6860095588735799E-3</v>
      </c>
      <c r="M277" s="5">
        <v>-3.3886869178557399E-3</v>
      </c>
      <c r="N277" s="5">
        <v>-6.1918907585217099E-2</v>
      </c>
      <c r="O277" s="5">
        <v>116180.928601356</v>
      </c>
      <c r="P277" s="5">
        <v>74940.879031388598</v>
      </c>
      <c r="Q277" s="5">
        <v>-1.4916336708694501E-3</v>
      </c>
      <c r="R277" s="5">
        <v>-7.7181036534840503E-3</v>
      </c>
      <c r="S277" s="5">
        <v>-3.40292969573083E-3</v>
      </c>
      <c r="T277" s="5">
        <v>-6.2154932058214103E-2</v>
      </c>
    </row>
    <row r="278" spans="1:20" x14ac:dyDescent="0.2">
      <c r="A278" s="5">
        <v>1</v>
      </c>
      <c r="B278" s="5">
        <v>0.36799999999999899</v>
      </c>
      <c r="C278" s="5">
        <v>178667.482050041</v>
      </c>
      <c r="D278" s="5">
        <v>76825.246161660994</v>
      </c>
      <c r="E278" s="5">
        <v>0</v>
      </c>
      <c r="F278" s="5">
        <v>0</v>
      </c>
      <c r="G278" s="5">
        <v>0</v>
      </c>
      <c r="H278" s="5">
        <v>0</v>
      </c>
      <c r="I278" s="5">
        <v>98164.555567411298</v>
      </c>
      <c r="J278" s="5">
        <v>97231.283420539199</v>
      </c>
      <c r="K278" s="5">
        <v>-2.0740980530322899E-2</v>
      </c>
      <c r="L278" s="5">
        <v>-8.04025301087197E-2</v>
      </c>
      <c r="M278" s="5">
        <v>-4.5712432089263302E-2</v>
      </c>
      <c r="N278" s="5">
        <v>7.8761158940926904E-2</v>
      </c>
      <c r="O278" s="5">
        <v>78904.5403765581</v>
      </c>
      <c r="P278" s="5">
        <v>76970.172932747097</v>
      </c>
      <c r="Q278" s="5">
        <v>-2.4521691388847799E-2</v>
      </c>
      <c r="R278" s="5">
        <v>0.16897749007141799</v>
      </c>
      <c r="S278" s="5">
        <v>-5.3669116428606597E-2</v>
      </c>
      <c r="T278" s="5">
        <v>0.29375577209190601</v>
      </c>
    </row>
    <row r="279" spans="1:20" x14ac:dyDescent="0.2">
      <c r="A279" s="5">
        <v>10</v>
      </c>
      <c r="B279" s="5">
        <v>0.36799999999999899</v>
      </c>
      <c r="C279" s="5">
        <v>186313.706288021</v>
      </c>
      <c r="D279" s="5">
        <v>76834.266935285501</v>
      </c>
      <c r="E279" s="5">
        <v>0</v>
      </c>
      <c r="F279" s="5">
        <v>0</v>
      </c>
      <c r="G279" s="5">
        <v>0</v>
      </c>
      <c r="H279" s="5">
        <v>0</v>
      </c>
      <c r="I279" s="5">
        <v>99055.333235527898</v>
      </c>
      <c r="J279" s="5">
        <v>97199.747741187093</v>
      </c>
      <c r="K279" s="5">
        <v>-0.15786484949136501</v>
      </c>
      <c r="L279" s="5">
        <v>-5.5003175739777102E-2</v>
      </c>
      <c r="M279" s="5">
        <v>-0.26530942008279601</v>
      </c>
      <c r="N279" s="5">
        <v>0.11359964399325501</v>
      </c>
      <c r="O279" s="5">
        <v>78814.312257374404</v>
      </c>
      <c r="P279" s="5">
        <v>77168.782324223605</v>
      </c>
      <c r="Q279" s="5">
        <v>-0.202878817738819</v>
      </c>
      <c r="R279" s="5">
        <v>0.33429930083757098</v>
      </c>
      <c r="S279" s="5">
        <v>-0.308500808448607</v>
      </c>
      <c r="T279" s="5">
        <v>0.44766376921985401</v>
      </c>
    </row>
    <row r="280" spans="1:20" x14ac:dyDescent="0.2">
      <c r="A280" s="5">
        <v>100</v>
      </c>
      <c r="B280" s="5">
        <v>0.36799999999999899</v>
      </c>
      <c r="C280" s="5">
        <v>186332.44576517801</v>
      </c>
      <c r="D280" s="5">
        <v>76834.129323361107</v>
      </c>
      <c r="E280" s="5">
        <v>0</v>
      </c>
      <c r="F280" s="5">
        <v>0</v>
      </c>
      <c r="G280" s="5">
        <v>0</v>
      </c>
      <c r="H280" s="5">
        <v>0</v>
      </c>
      <c r="I280" s="5">
        <v>111788.10587396</v>
      </c>
      <c r="J280" s="5">
        <v>96949.854052442504</v>
      </c>
      <c r="K280" s="5">
        <v>-0.35848593764703701</v>
      </c>
      <c r="L280" s="5">
        <v>-0.122721597775241</v>
      </c>
      <c r="M280" s="5">
        <v>-0.36788896288859901</v>
      </c>
      <c r="N280" s="5">
        <v>1.8015024235403399E-2</v>
      </c>
      <c r="O280" s="5">
        <v>86403.812157937296</v>
      </c>
      <c r="P280" s="5">
        <v>76893.2475149198</v>
      </c>
      <c r="Q280" s="5">
        <v>-0.36504810646352998</v>
      </c>
      <c r="R280" s="5">
        <v>0.42170518698544002</v>
      </c>
      <c r="S280" s="5">
        <v>-0.36799098400119601</v>
      </c>
      <c r="T280" s="5">
        <v>0.51155061457922102</v>
      </c>
    </row>
    <row r="281" spans="1:20" x14ac:dyDescent="0.2">
      <c r="A281" s="5">
        <v>9.999999999999989E-7</v>
      </c>
      <c r="B281" s="5">
        <v>0.40699999999999897</v>
      </c>
      <c r="C281" s="5">
        <v>131252.31251651299</v>
      </c>
      <c r="D281" s="5">
        <v>76415.127615664605</v>
      </c>
      <c r="E281" s="5">
        <v>0</v>
      </c>
      <c r="F281" s="5">
        <v>0</v>
      </c>
      <c r="G281" s="5">
        <v>0</v>
      </c>
      <c r="H281" s="5">
        <v>0</v>
      </c>
      <c r="I281" s="5">
        <v>300944.43920788</v>
      </c>
      <c r="J281" s="5">
        <v>93848.802288912295</v>
      </c>
      <c r="K281" s="5">
        <v>-5.8762524165796304E-9</v>
      </c>
      <c r="L281" s="5">
        <v>-3.06701963208175E-8</v>
      </c>
      <c r="M281" s="5">
        <v>-1.3441324127943999E-8</v>
      </c>
      <c r="N281" s="5">
        <v>-2.6801905801588299E-7</v>
      </c>
      <c r="O281" s="5">
        <v>300944.43920529803</v>
      </c>
      <c r="P281" s="5">
        <v>74741.915700306505</v>
      </c>
      <c r="Q281" s="5">
        <v>-5.8762515454102601E-9</v>
      </c>
      <c r="R281" s="5">
        <v>-3.0670191773883302E-8</v>
      </c>
      <c r="S281" s="5">
        <v>-1.3441322135233601E-8</v>
      </c>
      <c r="T281" s="5">
        <v>-2.6801901828138802E-7</v>
      </c>
    </row>
    <row r="282" spans="1:20" x14ac:dyDescent="0.2">
      <c r="A282" s="5">
        <v>1.0000000000000001E-5</v>
      </c>
      <c r="B282" s="5">
        <v>0.40699999999999897</v>
      </c>
      <c r="C282" s="5">
        <v>86773.712896060402</v>
      </c>
      <c r="D282" s="5">
        <v>77935.685023350903</v>
      </c>
      <c r="E282" s="5">
        <v>0</v>
      </c>
      <c r="F282" s="5">
        <v>1.4201197676448001E-2</v>
      </c>
      <c r="G282" s="5">
        <v>0</v>
      </c>
      <c r="H282" s="5">
        <v>0.15283208191299599</v>
      </c>
      <c r="I282" s="5">
        <v>300786.20821940101</v>
      </c>
      <c r="J282" s="5">
        <v>93848.802288912295</v>
      </c>
      <c r="K282" s="5">
        <v>-5.8762603744846903E-8</v>
      </c>
      <c r="L282" s="5">
        <v>-3.0670229368841901E-7</v>
      </c>
      <c r="M282" s="5">
        <v>-1.3441341195956999E-7</v>
      </c>
      <c r="N282" s="5">
        <v>-2.6801863683429101E-6</v>
      </c>
      <c r="O282" s="5">
        <v>300786.20796118898</v>
      </c>
      <c r="P282" s="5">
        <v>74741.915700306505</v>
      </c>
      <c r="Q282" s="5">
        <v>-5.8762516627937102E-8</v>
      </c>
      <c r="R282" s="5">
        <v>-3.06701838995366E-7</v>
      </c>
      <c r="S282" s="5">
        <v>-1.3441321268861799E-7</v>
      </c>
      <c r="T282" s="5">
        <v>-2.6801823949182498E-6</v>
      </c>
    </row>
    <row r="283" spans="1:20" x14ac:dyDescent="0.2">
      <c r="A283" s="5">
        <v>1E-4</v>
      </c>
      <c r="B283" s="5">
        <v>0.40699999999999897</v>
      </c>
      <c r="C283" s="5">
        <v>79444.829849684902</v>
      </c>
      <c r="D283" s="5">
        <v>79006.938317382199</v>
      </c>
      <c r="E283" s="5">
        <v>0</v>
      </c>
      <c r="F283" s="5">
        <v>0.38324019705564399</v>
      </c>
      <c r="G283" s="5">
        <v>0</v>
      </c>
      <c r="H283" s="5">
        <v>0.47379777595677097</v>
      </c>
      <c r="I283" s="5">
        <v>299205.453843867</v>
      </c>
      <c r="J283" s="5">
        <v>93848.802289735104</v>
      </c>
      <c r="K283" s="5">
        <v>-5.8752550378405601E-7</v>
      </c>
      <c r="L283" s="5">
        <v>-3.0664897331027101E-6</v>
      </c>
      <c r="M283" s="5">
        <v>-1.3439030247167101E-6</v>
      </c>
      <c r="N283" s="5">
        <v>-2.6796494459675501E-5</v>
      </c>
      <c r="O283" s="5">
        <v>299205.42804043001</v>
      </c>
      <c r="P283" s="5">
        <v>74741.915703589199</v>
      </c>
      <c r="Q283" s="5">
        <v>-5.87516821009759E-7</v>
      </c>
      <c r="R283" s="5">
        <v>-3.0664444149768102E-6</v>
      </c>
      <c r="S283" s="5">
        <v>-1.3438831637993401E-6</v>
      </c>
      <c r="T283" s="5">
        <v>-2.6796098459505999E-5</v>
      </c>
    </row>
    <row r="284" spans="1:20" x14ac:dyDescent="0.2">
      <c r="A284" s="5">
        <v>1E-3</v>
      </c>
      <c r="B284" s="5">
        <v>0.40699999999999897</v>
      </c>
      <c r="C284" s="5">
        <v>83264.907918710102</v>
      </c>
      <c r="D284" s="5">
        <v>78645.608883310997</v>
      </c>
      <c r="E284" s="5">
        <v>0</v>
      </c>
      <c r="F284" s="5">
        <v>0.42957354608979798</v>
      </c>
      <c r="G284" s="5">
        <v>0</v>
      </c>
      <c r="H284" s="5">
        <v>0.55791527677249397</v>
      </c>
      <c r="I284" s="5">
        <v>284186.15577986703</v>
      </c>
      <c r="J284" s="5">
        <v>93850.952027986801</v>
      </c>
      <c r="K284" s="5">
        <v>-6.1922886951506602E-6</v>
      </c>
      <c r="L284" s="5">
        <v>-3.2318650683229402E-5</v>
      </c>
      <c r="M284" s="5">
        <v>-1.4164084474200799E-5</v>
      </c>
      <c r="N284" s="5">
        <v>-2.8233679709751701E-4</v>
      </c>
      <c r="O284" s="5">
        <v>284183.74081629998</v>
      </c>
      <c r="P284" s="5">
        <v>74739.0768427945</v>
      </c>
      <c r="Q284" s="5">
        <v>-6.1913106049422101E-6</v>
      </c>
      <c r="R284" s="5">
        <v>-3.2313546026953497E-5</v>
      </c>
      <c r="S284" s="5">
        <v>-1.4161847238091299E-5</v>
      </c>
      <c r="T284" s="5">
        <v>-2.82292216836802E-4</v>
      </c>
    </row>
    <row r="285" spans="1:20" x14ac:dyDescent="0.2">
      <c r="A285" s="5">
        <v>0.01</v>
      </c>
      <c r="B285" s="5">
        <v>0.40699999999999897</v>
      </c>
      <c r="C285" s="5">
        <v>101089.266199919</v>
      </c>
      <c r="D285" s="5">
        <v>78205.871595291203</v>
      </c>
      <c r="E285" s="5">
        <v>0</v>
      </c>
      <c r="F285" s="5">
        <v>0</v>
      </c>
      <c r="G285" s="5">
        <v>0</v>
      </c>
      <c r="H285" s="5">
        <v>1.5512163892151599E-3</v>
      </c>
      <c r="I285" s="5">
        <v>200840.12283234301</v>
      </c>
      <c r="J285" s="5">
        <v>93881.0106603311</v>
      </c>
      <c r="K285" s="5">
        <v>-8.28905139867785E-5</v>
      </c>
      <c r="L285" s="5">
        <v>-4.3244545126488798E-4</v>
      </c>
      <c r="M285" s="5">
        <v>-1.89578283410833E-4</v>
      </c>
      <c r="N285" s="5">
        <v>-3.7632823548910902E-3</v>
      </c>
      <c r="O285" s="5">
        <v>200655.40732962801</v>
      </c>
      <c r="P285" s="5">
        <v>74708.967969674006</v>
      </c>
      <c r="Q285" s="5">
        <v>-8.2780226980894899E-5</v>
      </c>
      <c r="R285" s="5">
        <v>-4.31870329251405E-4</v>
      </c>
      <c r="S285" s="5">
        <v>-1.89326080630878E-4</v>
      </c>
      <c r="T285" s="5">
        <v>-3.7582984791898399E-3</v>
      </c>
    </row>
    <row r="286" spans="1:20" x14ac:dyDescent="0.2">
      <c r="A286" s="5">
        <v>0.1</v>
      </c>
      <c r="B286" s="5">
        <v>0.40699999999999897</v>
      </c>
      <c r="C286" s="5">
        <v>140356.30768500001</v>
      </c>
      <c r="D286" s="5">
        <v>77010.302690448807</v>
      </c>
      <c r="E286" s="5">
        <v>0</v>
      </c>
      <c r="F286" s="5">
        <v>0</v>
      </c>
      <c r="G286" s="5">
        <v>0</v>
      </c>
      <c r="H286" s="5">
        <v>0</v>
      </c>
      <c r="I286" s="5">
        <v>120594.833769025</v>
      </c>
      <c r="J286" s="5">
        <v>94489.234966088698</v>
      </c>
      <c r="K286" s="5">
        <v>-1.48669344646356E-3</v>
      </c>
      <c r="L286" s="5">
        <v>-7.6991574831596901E-3</v>
      </c>
      <c r="M286" s="5">
        <v>-3.3925509040728802E-3</v>
      </c>
      <c r="N286" s="5">
        <v>-6.2498803950790598E-2</v>
      </c>
      <c r="O286" s="5">
        <v>116079.817889602</v>
      </c>
      <c r="P286" s="5">
        <v>74815.556241041806</v>
      </c>
      <c r="Q286" s="5">
        <v>-1.4918156267592899E-3</v>
      </c>
      <c r="R286" s="5">
        <v>-7.7254568731504698E-3</v>
      </c>
      <c r="S286" s="5">
        <v>-3.40420885653918E-3</v>
      </c>
      <c r="T286" s="5">
        <v>-6.2695253471089799E-2</v>
      </c>
    </row>
    <row r="287" spans="1:20" x14ac:dyDescent="0.2">
      <c r="A287" s="5">
        <v>1</v>
      </c>
      <c r="B287" s="5">
        <v>0.40699999999999897</v>
      </c>
      <c r="C287" s="5">
        <v>178667.482050041</v>
      </c>
      <c r="D287" s="5">
        <v>76825.246161660994</v>
      </c>
      <c r="E287" s="5">
        <v>0</v>
      </c>
      <c r="F287" s="5">
        <v>0</v>
      </c>
      <c r="G287" s="5">
        <v>0</v>
      </c>
      <c r="H287" s="5">
        <v>0</v>
      </c>
      <c r="I287" s="5">
        <v>96473.838397576605</v>
      </c>
      <c r="J287" s="5">
        <v>95429.005404074298</v>
      </c>
      <c r="K287" s="5">
        <v>-2.1014923203850299E-2</v>
      </c>
      <c r="L287" s="5">
        <v>-6.7279009763681896E-2</v>
      </c>
      <c r="M287" s="5">
        <v>-4.6462277558175599E-2</v>
      </c>
      <c r="N287" s="5">
        <v>9.22728113353255E-2</v>
      </c>
      <c r="O287" s="5">
        <v>78785.501388441102</v>
      </c>
      <c r="P287" s="5">
        <v>76813.547991433996</v>
      </c>
      <c r="Q287" s="5">
        <v>-2.4605770924362998E-2</v>
      </c>
      <c r="R287" s="5">
        <v>0.164294085479151</v>
      </c>
      <c r="S287" s="5">
        <v>-5.4076919844123002E-2</v>
      </c>
      <c r="T287" s="5">
        <v>0.28965821861392499</v>
      </c>
    </row>
    <row r="288" spans="1:20" x14ac:dyDescent="0.2">
      <c r="A288" s="5">
        <v>10</v>
      </c>
      <c r="B288" s="5">
        <v>0.40699999999999897</v>
      </c>
      <c r="C288" s="5">
        <v>186313.706288021</v>
      </c>
      <c r="D288" s="5">
        <v>76834.266935285501</v>
      </c>
      <c r="E288" s="5">
        <v>0</v>
      </c>
      <c r="F288" s="5">
        <v>0</v>
      </c>
      <c r="G288" s="5">
        <v>0</v>
      </c>
      <c r="H288" s="5">
        <v>0</v>
      </c>
      <c r="I288" s="5">
        <v>97283.156529269094</v>
      </c>
      <c r="J288" s="5">
        <v>95392.644733749694</v>
      </c>
      <c r="K288" s="5">
        <v>-0.16391803460735299</v>
      </c>
      <c r="L288" s="5">
        <v>-3.8665013950282899E-2</v>
      </c>
      <c r="M288" s="5">
        <v>-0.28124037308240701</v>
      </c>
      <c r="N288" s="5">
        <v>0.13009777273586501</v>
      </c>
      <c r="O288" s="5">
        <v>78649.936240030394</v>
      </c>
      <c r="P288" s="5">
        <v>77008.2150998711</v>
      </c>
      <c r="Q288" s="5">
        <v>-0.209599531462871</v>
      </c>
      <c r="R288" s="5">
        <v>0.32419120845221899</v>
      </c>
      <c r="S288" s="5">
        <v>-0.328530143202862</v>
      </c>
      <c r="T288" s="5">
        <v>0.44202658349445201</v>
      </c>
    </row>
    <row r="289" spans="1:20" x14ac:dyDescent="0.2">
      <c r="A289" s="5">
        <v>100</v>
      </c>
      <c r="B289" s="5">
        <v>0.40699999999999897</v>
      </c>
      <c r="C289" s="5">
        <v>186332.44576517801</v>
      </c>
      <c r="D289" s="5">
        <v>76834.129323361107</v>
      </c>
      <c r="E289" s="5">
        <v>0</v>
      </c>
      <c r="F289" s="5">
        <v>0</v>
      </c>
      <c r="G289" s="5">
        <v>0</v>
      </c>
      <c r="H289" s="5">
        <v>0</v>
      </c>
      <c r="I289" s="5">
        <v>109376.105829457</v>
      </c>
      <c r="J289" s="5">
        <v>95145.3863942389</v>
      </c>
      <c r="K289" s="5">
        <v>-0.39312518215200498</v>
      </c>
      <c r="L289" s="5">
        <v>-8.3453431785614998E-2</v>
      </c>
      <c r="M289" s="5">
        <v>-0.40677640600631099</v>
      </c>
      <c r="N289" s="5">
        <v>3.8392413281597197E-2</v>
      </c>
      <c r="O289" s="5">
        <v>86269.495921011898</v>
      </c>
      <c r="P289" s="5">
        <v>76729.378433585705</v>
      </c>
      <c r="Q289" s="5">
        <v>-0.40190686510601198</v>
      </c>
      <c r="R289" s="5">
        <v>0.40632251913277101</v>
      </c>
      <c r="S289" s="5">
        <v>-0.406974029406942</v>
      </c>
      <c r="T289" s="5">
        <v>0.49811521570647899</v>
      </c>
    </row>
    <row r="290" spans="1:20" x14ac:dyDescent="0.2">
      <c r="A290" s="5">
        <v>9.999999999999989E-7</v>
      </c>
      <c r="B290" s="5">
        <v>0.44900000000000001</v>
      </c>
      <c r="C290" s="5">
        <v>131252.31251651299</v>
      </c>
      <c r="D290" s="5">
        <v>76415.127615664605</v>
      </c>
      <c r="E290" s="5">
        <v>0</v>
      </c>
      <c r="F290" s="5">
        <v>0</v>
      </c>
      <c r="G290" s="5">
        <v>0</v>
      </c>
      <c r="H290" s="5">
        <v>0</v>
      </c>
      <c r="I290" s="5">
        <v>300944.43920762301</v>
      </c>
      <c r="J290" s="5">
        <v>92156.786658556695</v>
      </c>
      <c r="K290" s="5">
        <v>-5.8762523338691701E-9</v>
      </c>
      <c r="L290" s="5">
        <v>-3.0670195977332497E-8</v>
      </c>
      <c r="M290" s="5">
        <v>-1.34413239505475E-8</v>
      </c>
      <c r="N290" s="5">
        <v>-2.6801906239340199E-7</v>
      </c>
      <c r="O290" s="5">
        <v>300944.43920528301</v>
      </c>
      <c r="P290" s="5">
        <v>74610.331161807495</v>
      </c>
      <c r="Q290" s="5">
        <v>-5.8762515441900504E-9</v>
      </c>
      <c r="R290" s="5">
        <v>-3.0670191855723797E-8</v>
      </c>
      <c r="S290" s="5">
        <v>-1.34413221442377E-8</v>
      </c>
      <c r="T290" s="5">
        <v>-2.6801902637571698E-7</v>
      </c>
    </row>
    <row r="291" spans="1:20" x14ac:dyDescent="0.2">
      <c r="A291" s="5">
        <v>1.0000000000000001E-5</v>
      </c>
      <c r="B291" s="5">
        <v>0.44900000000000001</v>
      </c>
      <c r="C291" s="5">
        <v>86773.712896060402</v>
      </c>
      <c r="D291" s="5">
        <v>77935.685023350903</v>
      </c>
      <c r="E291" s="5">
        <v>0</v>
      </c>
      <c r="F291" s="5">
        <v>1.4201197676448001E-2</v>
      </c>
      <c r="G291" s="5">
        <v>0</v>
      </c>
      <c r="H291" s="5">
        <v>0.15283208191299599</v>
      </c>
      <c r="I291" s="5">
        <v>300786.20819369901</v>
      </c>
      <c r="J291" s="5">
        <v>92156.786658556695</v>
      </c>
      <c r="K291" s="5">
        <v>-5.8762595473846001E-8</v>
      </c>
      <c r="L291" s="5">
        <v>-3.0670225934019797E-7</v>
      </c>
      <c r="M291" s="5">
        <v>-1.3441339422003899E-7</v>
      </c>
      <c r="N291" s="5">
        <v>-2.68018680609818E-6</v>
      </c>
      <c r="O291" s="5">
        <v>300786.20795964001</v>
      </c>
      <c r="P291" s="5">
        <v>74610.331161807495</v>
      </c>
      <c r="Q291" s="5">
        <v>-5.8762516505954702E-8</v>
      </c>
      <c r="R291" s="5">
        <v>-3.0670184717964398E-7</v>
      </c>
      <c r="S291" s="5">
        <v>-1.3441321358912201E-7</v>
      </c>
      <c r="T291" s="5">
        <v>-2.68018320435012E-6</v>
      </c>
    </row>
    <row r="292" spans="1:20" x14ac:dyDescent="0.2">
      <c r="A292" s="5">
        <v>1E-4</v>
      </c>
      <c r="B292" s="5">
        <v>0.44900000000000001</v>
      </c>
      <c r="C292" s="5">
        <v>79444.829849684902</v>
      </c>
      <c r="D292" s="5">
        <v>79006.938317382199</v>
      </c>
      <c r="E292" s="5">
        <v>0</v>
      </c>
      <c r="F292" s="5">
        <v>0.38324019705564399</v>
      </c>
      <c r="G292" s="5">
        <v>0</v>
      </c>
      <c r="H292" s="5">
        <v>0.47379777595677097</v>
      </c>
      <c r="I292" s="5">
        <v>299205.45127593901</v>
      </c>
      <c r="J292" s="5">
        <v>92156.786659251404</v>
      </c>
      <c r="K292" s="5">
        <v>-5.8752467943132997E-7</v>
      </c>
      <c r="L292" s="5">
        <v>-3.06648631233361E-6</v>
      </c>
      <c r="M292" s="5">
        <v>-1.3439012570099299E-6</v>
      </c>
      <c r="N292" s="5">
        <v>-2.67965383312946E-5</v>
      </c>
      <c r="O292" s="5">
        <v>299205.42788529198</v>
      </c>
      <c r="P292" s="5">
        <v>74610.331182096998</v>
      </c>
      <c r="Q292" s="5">
        <v>-5.8751680888734798E-7</v>
      </c>
      <c r="R292" s="5">
        <v>-3.0664452334689802E-6</v>
      </c>
      <c r="S292" s="5">
        <v>-1.34388325397935E-6</v>
      </c>
      <c r="T292" s="5">
        <v>-2.67961793727655E-5</v>
      </c>
    </row>
    <row r="293" spans="1:20" x14ac:dyDescent="0.2">
      <c r="A293" s="5">
        <v>1E-3</v>
      </c>
      <c r="B293" s="5">
        <v>0.44900000000000001</v>
      </c>
      <c r="C293" s="5">
        <v>83264.907918710102</v>
      </c>
      <c r="D293" s="5">
        <v>78645.608883310997</v>
      </c>
      <c r="E293" s="5">
        <v>0</v>
      </c>
      <c r="F293" s="5">
        <v>0.42957354608979798</v>
      </c>
      <c r="G293" s="5">
        <v>0</v>
      </c>
      <c r="H293" s="5">
        <v>0.55791527677249397</v>
      </c>
      <c r="I293" s="5">
        <v>284185.911628642</v>
      </c>
      <c r="J293" s="5">
        <v>92158.774741015295</v>
      </c>
      <c r="K293" s="5">
        <v>-6.1921947740988899E-6</v>
      </c>
      <c r="L293" s="5">
        <v>-3.2318258667810097E-5</v>
      </c>
      <c r="M293" s="5">
        <v>-1.4163882769823899E-5</v>
      </c>
      <c r="N293" s="5">
        <v>-2.82341581907342E-4</v>
      </c>
      <c r="O293" s="5">
        <v>284183.722480734</v>
      </c>
      <c r="P293" s="5">
        <v>74607.579217616701</v>
      </c>
      <c r="Q293" s="5">
        <v>-6.1913081638089296E-6</v>
      </c>
      <c r="R293" s="5">
        <v>-3.2313631417113901E-5</v>
      </c>
      <c r="S293" s="5">
        <v>-1.4161854776640599E-5</v>
      </c>
      <c r="T293" s="5">
        <v>-2.82301168573166E-4</v>
      </c>
    </row>
    <row r="294" spans="1:20" x14ac:dyDescent="0.2">
      <c r="A294" s="5">
        <v>0.01</v>
      </c>
      <c r="B294" s="5">
        <v>0.44900000000000001</v>
      </c>
      <c r="C294" s="5">
        <v>101089.266199919</v>
      </c>
      <c r="D294" s="5">
        <v>78205.871595291203</v>
      </c>
      <c r="E294" s="5">
        <v>0</v>
      </c>
      <c r="F294" s="5">
        <v>0</v>
      </c>
      <c r="G294" s="5">
        <v>0</v>
      </c>
      <c r="H294" s="5">
        <v>1.5512163892151599E-3</v>
      </c>
      <c r="I294" s="5">
        <v>200829.22830853099</v>
      </c>
      <c r="J294" s="5">
        <v>92187.004156550902</v>
      </c>
      <c r="K294" s="5">
        <v>-8.2853194610045094E-5</v>
      </c>
      <c r="L294" s="5">
        <v>-4.3226848664573502E-4</v>
      </c>
      <c r="M294" s="5">
        <v>-1.8949530272053801E-4</v>
      </c>
      <c r="N294" s="5">
        <v>-3.7632176455997001E-3</v>
      </c>
      <c r="O294" s="5">
        <v>200641.15475375799</v>
      </c>
      <c r="P294" s="5">
        <v>74578.624407981697</v>
      </c>
      <c r="Q294" s="5">
        <v>-8.2805038210350605E-5</v>
      </c>
      <c r="R294" s="5">
        <v>-4.3201734201563303E-4</v>
      </c>
      <c r="S294" s="5">
        <v>-1.8938517669111099E-4</v>
      </c>
      <c r="T294" s="5">
        <v>-3.7610396406474299E-3</v>
      </c>
    </row>
    <row r="295" spans="1:20" x14ac:dyDescent="0.2">
      <c r="A295" s="5">
        <v>0.1</v>
      </c>
      <c r="B295" s="5">
        <v>0.44900000000000001</v>
      </c>
      <c r="C295" s="5">
        <v>140356.30768500001</v>
      </c>
      <c r="D295" s="5">
        <v>77010.302690448807</v>
      </c>
      <c r="E295" s="5">
        <v>0</v>
      </c>
      <c r="F295" s="5">
        <v>0</v>
      </c>
      <c r="G295" s="5">
        <v>0</v>
      </c>
      <c r="H295" s="5">
        <v>0</v>
      </c>
      <c r="I295" s="5">
        <v>120081.608998614</v>
      </c>
      <c r="J295" s="5">
        <v>92771.640168880098</v>
      </c>
      <c r="K295" s="5">
        <v>-1.48744046199973E-3</v>
      </c>
      <c r="L295" s="5">
        <v>-7.70863008310365E-3</v>
      </c>
      <c r="M295" s="5">
        <v>-3.3950101830176101E-3</v>
      </c>
      <c r="N295" s="5">
        <v>-6.3000684635391199E-2</v>
      </c>
      <c r="O295" s="5">
        <v>115975.428040485</v>
      </c>
      <c r="P295" s="5">
        <v>74675.409639314501</v>
      </c>
      <c r="Q295" s="5">
        <v>-1.4924051317044601E-3</v>
      </c>
      <c r="R295" s="5">
        <v>-7.7341591654953804E-3</v>
      </c>
      <c r="S295" s="5">
        <v>-3.40631483933299E-3</v>
      </c>
      <c r="T295" s="5">
        <v>-6.3194143310739206E-2</v>
      </c>
    </row>
    <row r="296" spans="1:20" x14ac:dyDescent="0.2">
      <c r="A296" s="5">
        <v>1</v>
      </c>
      <c r="B296" s="5">
        <v>0.44900000000000001</v>
      </c>
      <c r="C296" s="5">
        <v>178667.482050041</v>
      </c>
      <c r="D296" s="5">
        <v>76825.246161660994</v>
      </c>
      <c r="E296" s="5">
        <v>0</v>
      </c>
      <c r="F296" s="5">
        <v>0</v>
      </c>
      <c r="G296" s="5">
        <v>0</v>
      </c>
      <c r="H296" s="5">
        <v>0</v>
      </c>
      <c r="I296" s="5">
        <v>94904.023183773897</v>
      </c>
      <c r="J296" s="5">
        <v>93737.225475393396</v>
      </c>
      <c r="K296" s="5">
        <v>-2.1280042110153E-2</v>
      </c>
      <c r="L296" s="5">
        <v>-5.1196712912337398E-2</v>
      </c>
      <c r="M296" s="5">
        <v>-4.71811941448999E-2</v>
      </c>
      <c r="N296" s="5">
        <v>0.103441314609986</v>
      </c>
      <c r="O296" s="5">
        <v>78657.926529913602</v>
      </c>
      <c r="P296" s="5">
        <v>76649.063584011907</v>
      </c>
      <c r="Q296" s="5">
        <v>-2.4684827281786999E-2</v>
      </c>
      <c r="R296" s="5">
        <v>0.159517771265828</v>
      </c>
      <c r="S296" s="5">
        <v>-5.44499256641209E-2</v>
      </c>
      <c r="T296" s="5">
        <v>0.285241947051325</v>
      </c>
    </row>
    <row r="297" spans="1:20" x14ac:dyDescent="0.2">
      <c r="A297" s="5">
        <v>10</v>
      </c>
      <c r="B297" s="5">
        <v>0.44900000000000001</v>
      </c>
      <c r="C297" s="5">
        <v>186313.706288021</v>
      </c>
      <c r="D297" s="5">
        <v>76834.266935285501</v>
      </c>
      <c r="E297" s="5">
        <v>0</v>
      </c>
      <c r="F297" s="5">
        <v>0</v>
      </c>
      <c r="G297" s="5">
        <v>0</v>
      </c>
      <c r="H297" s="5">
        <v>0</v>
      </c>
      <c r="I297" s="5">
        <v>95641.819269198793</v>
      </c>
      <c r="J297" s="5">
        <v>93701.493702620501</v>
      </c>
      <c r="K297" s="5">
        <v>-0.16983723974876899</v>
      </c>
      <c r="L297" s="5">
        <v>-2.0355448917202101E-2</v>
      </c>
      <c r="M297" s="5">
        <v>-0.29701051567738601</v>
      </c>
      <c r="N297" s="5">
        <v>0.14150414329694799</v>
      </c>
      <c r="O297" s="5">
        <v>78485.536795651802</v>
      </c>
      <c r="P297" s="5">
        <v>76836.710908279405</v>
      </c>
      <c r="Q297" s="5">
        <v>-0.216177161308858</v>
      </c>
      <c r="R297" s="5">
        <v>0.32011680297314599</v>
      </c>
      <c r="S297" s="5">
        <v>-0.34829614687302102</v>
      </c>
      <c r="T297" s="5">
        <v>0.436062688821099</v>
      </c>
    </row>
    <row r="298" spans="1:20" x14ac:dyDescent="0.2">
      <c r="A298" s="5">
        <v>100</v>
      </c>
      <c r="B298" s="5">
        <v>0.44900000000000001</v>
      </c>
      <c r="C298" s="5">
        <v>186332.44576517801</v>
      </c>
      <c r="D298" s="5">
        <v>76834.129323361107</v>
      </c>
      <c r="E298" s="5">
        <v>0</v>
      </c>
      <c r="F298" s="5">
        <v>0</v>
      </c>
      <c r="G298" s="5">
        <v>0</v>
      </c>
      <c r="H298" s="5">
        <v>0</v>
      </c>
      <c r="I298" s="5">
        <v>107920.804572151</v>
      </c>
      <c r="J298" s="5">
        <v>93441.696609267994</v>
      </c>
      <c r="K298" s="5">
        <v>-0.429374092063802</v>
      </c>
      <c r="L298" s="5">
        <v>-4.2740120498818403E-2</v>
      </c>
      <c r="M298" s="5">
        <v>-0.44857672146543898</v>
      </c>
      <c r="N298" s="5">
        <v>6.2005121557603002E-2</v>
      </c>
      <c r="O298" s="5">
        <v>86202.336397944004</v>
      </c>
      <c r="P298" s="5">
        <v>76561.475694916197</v>
      </c>
      <c r="Q298" s="5">
        <v>-0.44076031056777498</v>
      </c>
      <c r="R298" s="5">
        <v>0.35959527034858402</v>
      </c>
      <c r="S298" s="5">
        <v>-0.448934760441764</v>
      </c>
      <c r="T298" s="5">
        <v>0.49206494681556201</v>
      </c>
    </row>
    <row r="299" spans="1:20" x14ac:dyDescent="0.2">
      <c r="A299" s="5">
        <v>9.999999999999989E-7</v>
      </c>
      <c r="B299" s="5">
        <v>0.496999999999999</v>
      </c>
      <c r="C299" s="5">
        <v>131252.31251651299</v>
      </c>
      <c r="D299" s="5">
        <v>76415.127615664605</v>
      </c>
      <c r="E299" s="5">
        <v>0</v>
      </c>
      <c r="F299" s="5">
        <v>0</v>
      </c>
      <c r="G299" s="5">
        <v>0</v>
      </c>
      <c r="H299" s="5">
        <v>0</v>
      </c>
      <c r="I299" s="5">
        <v>300944.43920738302</v>
      </c>
      <c r="J299" s="5">
        <v>90486.162839928002</v>
      </c>
      <c r="K299" s="5">
        <v>-5.8762522564603502E-9</v>
      </c>
      <c r="L299" s="5">
        <v>-3.0670195655864502E-8</v>
      </c>
      <c r="M299" s="5">
        <v>-1.3441323784522101E-8</v>
      </c>
      <c r="N299" s="5">
        <v>-2.6801906649032401E-7</v>
      </c>
      <c r="O299" s="5">
        <v>300944.43920526799</v>
      </c>
      <c r="P299" s="5">
        <v>74462.305683627797</v>
      </c>
      <c r="Q299" s="5">
        <v>-5.8762515430480101E-9</v>
      </c>
      <c r="R299" s="5">
        <v>-3.0670191932318498E-8</v>
      </c>
      <c r="S299" s="5">
        <v>-1.3441322152664601E-8</v>
      </c>
      <c r="T299" s="5">
        <v>-2.6801903395120802E-7</v>
      </c>
    </row>
    <row r="300" spans="1:20" x14ac:dyDescent="0.2">
      <c r="A300" s="5">
        <v>1.0000000000000001E-5</v>
      </c>
      <c r="B300" s="5">
        <v>0.496999999999999</v>
      </c>
      <c r="C300" s="5">
        <v>86773.712896060402</v>
      </c>
      <c r="D300" s="5">
        <v>77935.685023350903</v>
      </c>
      <c r="E300" s="5">
        <v>0</v>
      </c>
      <c r="F300" s="5">
        <v>1.4201197676448001E-2</v>
      </c>
      <c r="G300" s="5">
        <v>0</v>
      </c>
      <c r="H300" s="5">
        <v>0.15283208191299599</v>
      </c>
      <c r="I300" s="5">
        <v>300786.208169644</v>
      </c>
      <c r="J300" s="5">
        <v>90486.162839928002</v>
      </c>
      <c r="K300" s="5">
        <v>-5.8762587733002499E-8</v>
      </c>
      <c r="L300" s="5">
        <v>-3.0670222719362998E-7</v>
      </c>
      <c r="M300" s="5">
        <v>-1.3441337761758E-7</v>
      </c>
      <c r="N300" s="5">
        <v>-2.6801872157935001E-6</v>
      </c>
      <c r="O300" s="5">
        <v>300786.20795819099</v>
      </c>
      <c r="P300" s="5">
        <v>74462.305683627797</v>
      </c>
      <c r="Q300" s="5">
        <v>-5.8762516391786599E-8</v>
      </c>
      <c r="R300" s="5">
        <v>-3.0670185483929701E-7</v>
      </c>
      <c r="S300" s="5">
        <v>-1.34413214431897E-7</v>
      </c>
      <c r="T300" s="5">
        <v>-2.6801839618983999E-6</v>
      </c>
    </row>
    <row r="301" spans="1:20" x14ac:dyDescent="0.2">
      <c r="A301" s="5">
        <v>1E-4</v>
      </c>
      <c r="B301" s="5">
        <v>0.496999999999999</v>
      </c>
      <c r="C301" s="5">
        <v>79444.829849684902</v>
      </c>
      <c r="D301" s="5">
        <v>79006.938317382199</v>
      </c>
      <c r="E301" s="5">
        <v>0</v>
      </c>
      <c r="F301" s="5">
        <v>0.38324019705564399</v>
      </c>
      <c r="G301" s="5">
        <v>0</v>
      </c>
      <c r="H301" s="5">
        <v>0.47379777595677097</v>
      </c>
      <c r="I301" s="5">
        <v>299205.44886998099</v>
      </c>
      <c r="J301" s="5">
        <v>90486.162800826598</v>
      </c>
      <c r="K301" s="5">
        <v>-5.87523908024464E-7</v>
      </c>
      <c r="L301" s="5">
        <v>-3.06648311137981E-6</v>
      </c>
      <c r="M301" s="5">
        <v>-1.34389960285253E-6</v>
      </c>
      <c r="N301" s="5">
        <v>-2.6796579395493299E-5</v>
      </c>
      <c r="O301" s="5">
        <v>299205.42774008698</v>
      </c>
      <c r="P301" s="5">
        <v>74462.305682834398</v>
      </c>
      <c r="Q301" s="5">
        <v>-5.8751679753790503E-7</v>
      </c>
      <c r="R301" s="5">
        <v>-3.0664459994756798E-6</v>
      </c>
      <c r="S301" s="5">
        <v>-1.3438833383695999E-6</v>
      </c>
      <c r="T301" s="5">
        <v>-2.6796255099679101E-5</v>
      </c>
    </row>
    <row r="302" spans="1:20" x14ac:dyDescent="0.2">
      <c r="A302" s="5">
        <v>1E-3</v>
      </c>
      <c r="B302" s="5">
        <v>0.496999999999999</v>
      </c>
      <c r="C302" s="5">
        <v>83264.907918710102</v>
      </c>
      <c r="D302" s="5">
        <v>78645.608883310997</v>
      </c>
      <c r="E302" s="5">
        <v>0</v>
      </c>
      <c r="F302" s="5">
        <v>0.42957354608979798</v>
      </c>
      <c r="G302" s="5">
        <v>0</v>
      </c>
      <c r="H302" s="5">
        <v>0.55791527677249397</v>
      </c>
      <c r="I302" s="5">
        <v>284185.68306072103</v>
      </c>
      <c r="J302" s="5">
        <v>90487.998541446097</v>
      </c>
      <c r="K302" s="5">
        <v>-6.1921068830631201E-6</v>
      </c>
      <c r="L302" s="5">
        <v>-3.2317891826009799E-5</v>
      </c>
      <c r="M302" s="5">
        <v>-1.4163694016119399E-5</v>
      </c>
      <c r="N302" s="5">
        <v>-2.82346060305552E-4</v>
      </c>
      <c r="O302" s="5">
        <v>284183.70530600502</v>
      </c>
      <c r="P302" s="5">
        <v>74459.640420254407</v>
      </c>
      <c r="Q302" s="5">
        <v>-6.19130587323897E-6</v>
      </c>
      <c r="R302" s="5">
        <v>-3.2313711303147297E-5</v>
      </c>
      <c r="S302" s="5">
        <v>-1.41618618184417E-5</v>
      </c>
      <c r="T302" s="5">
        <v>-2.8230954657805399E-4</v>
      </c>
    </row>
    <row r="303" spans="1:20" x14ac:dyDescent="0.2">
      <c r="A303" s="5">
        <v>0.01</v>
      </c>
      <c r="B303" s="5">
        <v>0.496999999999999</v>
      </c>
      <c r="C303" s="5">
        <v>101089.266199919</v>
      </c>
      <c r="D303" s="5">
        <v>78205.871595291203</v>
      </c>
      <c r="E303" s="5">
        <v>0</v>
      </c>
      <c r="F303" s="5">
        <v>0</v>
      </c>
      <c r="G303" s="5">
        <v>0</v>
      </c>
      <c r="H303" s="5">
        <v>1.5512163892151599E-3</v>
      </c>
      <c r="I303" s="5">
        <v>200808.86750290301</v>
      </c>
      <c r="J303" s="5">
        <v>90515.347299446497</v>
      </c>
      <c r="K303" s="5">
        <v>-8.2845384416625103E-5</v>
      </c>
      <c r="L303" s="5">
        <v>-4.3224426643214E-4</v>
      </c>
      <c r="M303" s="5">
        <v>-1.89479650719818E-4</v>
      </c>
      <c r="N303" s="5">
        <v>-3.7643825321381301E-3</v>
      </c>
      <c r="O303" s="5">
        <v>200643.77004621099</v>
      </c>
      <c r="P303" s="5">
        <v>74431.831366035694</v>
      </c>
      <c r="Q303" s="5">
        <v>-8.2788611722713195E-5</v>
      </c>
      <c r="R303" s="5">
        <v>-4.3194816453213702E-4</v>
      </c>
      <c r="S303" s="5">
        <v>-1.8934981769431401E-4</v>
      </c>
      <c r="T303" s="5">
        <v>-3.7618128430677799E-3</v>
      </c>
    </row>
    <row r="304" spans="1:20" x14ac:dyDescent="0.2">
      <c r="A304" s="5">
        <v>0.1</v>
      </c>
      <c r="B304" s="5">
        <v>0.496999999999999</v>
      </c>
      <c r="C304" s="5">
        <v>140356.30768500001</v>
      </c>
      <c r="D304" s="5">
        <v>77010.302690448807</v>
      </c>
      <c r="E304" s="5">
        <v>0</v>
      </c>
      <c r="F304" s="5">
        <v>0</v>
      </c>
      <c r="G304" s="5">
        <v>0</v>
      </c>
      <c r="H304" s="5">
        <v>0</v>
      </c>
      <c r="I304" s="5">
        <v>119581.013919494</v>
      </c>
      <c r="J304" s="5">
        <v>91074.848656227405</v>
      </c>
      <c r="K304" s="5">
        <v>-1.4878302523449499E-3</v>
      </c>
      <c r="L304" s="5">
        <v>-7.7159154676333004E-3</v>
      </c>
      <c r="M304" s="5">
        <v>-3.3966084105689701E-3</v>
      </c>
      <c r="N304" s="5">
        <v>-6.3463234502564803E-2</v>
      </c>
      <c r="O304" s="5">
        <v>115870.22977884801</v>
      </c>
      <c r="P304" s="5">
        <v>74520.314194645194</v>
      </c>
      <c r="Q304" s="5">
        <v>-1.49274349427216E-3</v>
      </c>
      <c r="R304" s="5">
        <v>-7.7412177428002301E-3</v>
      </c>
      <c r="S304" s="5">
        <v>-3.4078010484082299E-3</v>
      </c>
      <c r="T304" s="5">
        <v>-6.3657723251007603E-2</v>
      </c>
    </row>
    <row r="305" spans="1:20" x14ac:dyDescent="0.2">
      <c r="A305" s="5">
        <v>1</v>
      </c>
      <c r="B305" s="5">
        <v>0.496999999999999</v>
      </c>
      <c r="C305" s="5">
        <v>178667.482050041</v>
      </c>
      <c r="D305" s="5">
        <v>76825.246161660994</v>
      </c>
      <c r="E305" s="5">
        <v>0</v>
      </c>
      <c r="F305" s="5">
        <v>0</v>
      </c>
      <c r="G305" s="5">
        <v>0</v>
      </c>
      <c r="H305" s="5">
        <v>0</v>
      </c>
      <c r="I305" s="5">
        <v>93377.040456192306</v>
      </c>
      <c r="J305" s="5">
        <v>92065.497450134804</v>
      </c>
      <c r="K305" s="5">
        <v>-2.1571133646282901E-2</v>
      </c>
      <c r="L305" s="5">
        <v>-3.6141840608535203E-2</v>
      </c>
      <c r="M305" s="5">
        <v>-4.7953385385908799E-2</v>
      </c>
      <c r="N305" s="5">
        <v>0.114620086165832</v>
      </c>
      <c r="O305" s="5">
        <v>78519.46159341</v>
      </c>
      <c r="P305" s="5">
        <v>76469.314688811806</v>
      </c>
      <c r="Q305" s="5">
        <v>-2.4768855590985201E-2</v>
      </c>
      <c r="R305" s="5">
        <v>0.154436425169764</v>
      </c>
      <c r="S305" s="5">
        <v>-5.4823212160557001E-2</v>
      </c>
      <c r="T305" s="5">
        <v>0.28088475775637101</v>
      </c>
    </row>
    <row r="306" spans="1:20" x14ac:dyDescent="0.2">
      <c r="A306" s="5">
        <v>10</v>
      </c>
      <c r="B306" s="5">
        <v>0.496999999999999</v>
      </c>
      <c r="C306" s="5">
        <v>186313.706288021</v>
      </c>
      <c r="D306" s="5">
        <v>76834.266935285501</v>
      </c>
      <c r="E306" s="5">
        <v>0</v>
      </c>
      <c r="F306" s="5">
        <v>0</v>
      </c>
      <c r="G306" s="5">
        <v>0</v>
      </c>
      <c r="H306" s="5">
        <v>0</v>
      </c>
      <c r="I306" s="5">
        <v>94008.627301152505</v>
      </c>
      <c r="J306" s="5">
        <v>92031.5986295599</v>
      </c>
      <c r="K306" s="5">
        <v>-0.176613364999123</v>
      </c>
      <c r="L306" s="5">
        <v>-7.4834718032738799E-3</v>
      </c>
      <c r="M306" s="5">
        <v>-0.314356591782053</v>
      </c>
      <c r="N306" s="5">
        <v>0.15389478146876301</v>
      </c>
      <c r="O306" s="5">
        <v>78291.172142838695</v>
      </c>
      <c r="P306" s="5">
        <v>76645.276330389897</v>
      </c>
      <c r="Q306" s="5">
        <v>-0.22229462436768899</v>
      </c>
      <c r="R306" s="5">
        <v>0.31765678114076201</v>
      </c>
      <c r="S306" s="5">
        <v>-0.36817621362681402</v>
      </c>
      <c r="T306" s="5">
        <v>0.42874999889340598</v>
      </c>
    </row>
    <row r="307" spans="1:20" x14ac:dyDescent="0.2">
      <c r="A307" s="5">
        <v>100</v>
      </c>
      <c r="B307" s="5">
        <v>0.496999999999999</v>
      </c>
      <c r="C307" s="5">
        <v>186332.44576517801</v>
      </c>
      <c r="D307" s="5">
        <v>76834.129323361107</v>
      </c>
      <c r="E307" s="5">
        <v>0</v>
      </c>
      <c r="F307" s="5">
        <v>0</v>
      </c>
      <c r="G307" s="5">
        <v>0</v>
      </c>
      <c r="H307" s="5">
        <v>0</v>
      </c>
      <c r="I307" s="5">
        <v>105679.30696163401</v>
      </c>
      <c r="J307" s="5">
        <v>91768.207903665796</v>
      </c>
      <c r="K307" s="5">
        <v>-0.46942151274782201</v>
      </c>
      <c r="L307" s="5">
        <v>-1.1901417005860801E-2</v>
      </c>
      <c r="M307" s="5">
        <v>-0.49621264876155602</v>
      </c>
      <c r="N307" s="5">
        <v>8.8583370611179296E-2</v>
      </c>
      <c r="O307" s="5">
        <v>86044.061683635606</v>
      </c>
      <c r="P307" s="5">
        <v>76375.046238876705</v>
      </c>
      <c r="Q307" s="5">
        <v>-0.48382811380318402</v>
      </c>
      <c r="R307" s="5">
        <v>0.38288333016859899</v>
      </c>
      <c r="S307" s="5">
        <v>-0.49684014952318101</v>
      </c>
      <c r="T307" s="5">
        <v>0.51335887246343603</v>
      </c>
    </row>
    <row r="308" spans="1:20" x14ac:dyDescent="0.2">
      <c r="A308" s="5">
        <v>9.999999999999989E-7</v>
      </c>
      <c r="B308" s="5">
        <v>0.54900000000000004</v>
      </c>
      <c r="C308" s="5">
        <v>131252.31251651299</v>
      </c>
      <c r="D308" s="5">
        <v>76415.127615664605</v>
      </c>
      <c r="E308" s="5">
        <v>0</v>
      </c>
      <c r="F308" s="5">
        <v>0</v>
      </c>
      <c r="G308" s="5">
        <v>0</v>
      </c>
      <c r="H308" s="5">
        <v>0</v>
      </c>
      <c r="I308" s="5">
        <v>300944.43920716998</v>
      </c>
      <c r="J308" s="5">
        <v>88919.855741834894</v>
      </c>
      <c r="K308" s="5">
        <v>-5.8762521878757897E-9</v>
      </c>
      <c r="L308" s="5">
        <v>-3.0670195371042202E-8</v>
      </c>
      <c r="M308" s="5">
        <v>-1.34413236374226E-8</v>
      </c>
      <c r="N308" s="5">
        <v>-2.6801907012021902E-7</v>
      </c>
      <c r="O308" s="5">
        <v>300944.43920525501</v>
      </c>
      <c r="P308" s="5">
        <v>74304.800136069302</v>
      </c>
      <c r="Q308" s="5">
        <v>-5.8762515420361904E-9</v>
      </c>
      <c r="R308" s="5">
        <v>-3.0670192000181699E-8</v>
      </c>
      <c r="S308" s="5">
        <v>-1.34413221601309E-8</v>
      </c>
      <c r="T308" s="5">
        <v>-2.6801904066313198E-7</v>
      </c>
    </row>
    <row r="309" spans="1:20" x14ac:dyDescent="0.2">
      <c r="A309" s="5">
        <v>1.0000000000000001E-5</v>
      </c>
      <c r="B309" s="5">
        <v>0.54900000000000004</v>
      </c>
      <c r="C309" s="5">
        <v>86773.712896060402</v>
      </c>
      <c r="D309" s="5">
        <v>77935.685023350903</v>
      </c>
      <c r="E309" s="5">
        <v>0</v>
      </c>
      <c r="F309" s="5">
        <v>1.4201197676448001E-2</v>
      </c>
      <c r="G309" s="5">
        <v>0</v>
      </c>
      <c r="H309" s="5">
        <v>0.15283208191299599</v>
      </c>
      <c r="I309" s="5">
        <v>300786.20814833097</v>
      </c>
      <c r="J309" s="5">
        <v>88919.855741834894</v>
      </c>
      <c r="K309" s="5">
        <v>-5.8762580874573999E-8</v>
      </c>
      <c r="L309" s="5">
        <v>-3.06702198711592E-7</v>
      </c>
      <c r="M309" s="5">
        <v>-1.3441336290771401E-7</v>
      </c>
      <c r="N309" s="5">
        <v>-2.6801875787852502E-6</v>
      </c>
      <c r="O309" s="5">
        <v>300786.207956906</v>
      </c>
      <c r="P309" s="5">
        <v>74304.800136069302</v>
      </c>
      <c r="Q309" s="5">
        <v>-5.87625162906301E-8</v>
      </c>
      <c r="R309" s="5">
        <v>-3.0670186162576802E-7</v>
      </c>
      <c r="S309" s="5">
        <v>-1.3441321517859201E-7</v>
      </c>
      <c r="T309" s="5">
        <v>-2.6801846330899598E-6</v>
      </c>
    </row>
    <row r="310" spans="1:20" x14ac:dyDescent="0.2">
      <c r="A310" s="5">
        <v>1E-4</v>
      </c>
      <c r="B310" s="5">
        <v>0.54900000000000004</v>
      </c>
      <c r="C310" s="5">
        <v>79444.829849684902</v>
      </c>
      <c r="D310" s="5">
        <v>79006.938317382199</v>
      </c>
      <c r="E310" s="5">
        <v>0</v>
      </c>
      <c r="F310" s="5">
        <v>0.38324019705564399</v>
      </c>
      <c r="G310" s="5">
        <v>0</v>
      </c>
      <c r="H310" s="5">
        <v>0.47379777595677097</v>
      </c>
      <c r="I310" s="5">
        <v>299205.44674068701</v>
      </c>
      <c r="J310" s="5">
        <v>88919.855741821695</v>
      </c>
      <c r="K310" s="5">
        <v>-5.87523224448531E-7</v>
      </c>
      <c r="L310" s="5">
        <v>-3.066480274764E-6</v>
      </c>
      <c r="M310" s="5">
        <v>-1.34389813701876E-6</v>
      </c>
      <c r="N310" s="5">
        <v>-2.6796615773652499E-5</v>
      </c>
      <c r="O310" s="5">
        <v>299205.42761069897</v>
      </c>
      <c r="P310" s="5">
        <v>74304.8001041268</v>
      </c>
      <c r="Q310" s="5">
        <v>-5.8751678750959704E-7</v>
      </c>
      <c r="R310" s="5">
        <v>-3.0664466783042099E-6</v>
      </c>
      <c r="S310" s="5">
        <v>-1.3438834132023399E-6</v>
      </c>
      <c r="T310" s="5">
        <v>-2.67963221955735E-5</v>
      </c>
    </row>
    <row r="311" spans="1:20" x14ac:dyDescent="0.2">
      <c r="A311" s="5">
        <v>1E-3</v>
      </c>
      <c r="B311" s="5">
        <v>0.54900000000000004</v>
      </c>
      <c r="C311" s="5">
        <v>83264.907918710102</v>
      </c>
      <c r="D311" s="5">
        <v>78645.608883310997</v>
      </c>
      <c r="E311" s="5">
        <v>0</v>
      </c>
      <c r="F311" s="5">
        <v>0.42957354608979798</v>
      </c>
      <c r="G311" s="5">
        <v>0</v>
      </c>
      <c r="H311" s="5">
        <v>0.55791527677249397</v>
      </c>
      <c r="I311" s="5">
        <v>284185.48056597903</v>
      </c>
      <c r="J311" s="5">
        <v>88921.522236724297</v>
      </c>
      <c r="K311" s="5">
        <v>-6.1920286005675499E-6</v>
      </c>
      <c r="L311" s="5">
        <v>-3.2317564655188E-5</v>
      </c>
      <c r="M311" s="5">
        <v>-1.41635258396165E-5</v>
      </c>
      <c r="N311" s="5">
        <v>-2.82350009342846E-4</v>
      </c>
      <c r="O311" s="5">
        <v>284183.69007749198</v>
      </c>
      <c r="P311" s="5">
        <v>74302.229904371401</v>
      </c>
      <c r="Q311" s="5">
        <v>-6.1913038392249402E-6</v>
      </c>
      <c r="R311" s="5">
        <v>-3.2313782058881298E-5</v>
      </c>
      <c r="S311" s="5">
        <v>-1.41618680470732E-5</v>
      </c>
      <c r="T311" s="5">
        <v>-2.82316969593279E-4</v>
      </c>
    </row>
    <row r="312" spans="1:20" x14ac:dyDescent="0.2">
      <c r="A312" s="5">
        <v>0.01</v>
      </c>
      <c r="B312" s="5">
        <v>0.54900000000000004</v>
      </c>
      <c r="C312" s="5">
        <v>101089.266199919</v>
      </c>
      <c r="D312" s="5">
        <v>78205.871595291203</v>
      </c>
      <c r="E312" s="5">
        <v>0</v>
      </c>
      <c r="F312" s="5">
        <v>0</v>
      </c>
      <c r="G312" s="5">
        <v>0</v>
      </c>
      <c r="H312" s="5">
        <v>1.5512163892151599E-3</v>
      </c>
      <c r="I312" s="5">
        <v>200781.99762196699</v>
      </c>
      <c r="J312" s="5">
        <v>88948.128775142002</v>
      </c>
      <c r="K312" s="5">
        <v>-8.2859807170863203E-5</v>
      </c>
      <c r="L312" s="5">
        <v>-4.3233412617047499E-4</v>
      </c>
      <c r="M312" s="5">
        <v>-1.8951459185640099E-4</v>
      </c>
      <c r="N312" s="5">
        <v>-3.7663817441526801E-3</v>
      </c>
      <c r="O312" s="5">
        <v>200635.56278567901</v>
      </c>
      <c r="P312" s="5">
        <v>74274.795424121199</v>
      </c>
      <c r="Q312" s="5">
        <v>-8.2799817678501302E-5</v>
      </c>
      <c r="R312" s="5">
        <v>-4.3202122576294002E-4</v>
      </c>
      <c r="S312" s="5">
        <v>-1.8937739954063101E-4</v>
      </c>
      <c r="T312" s="5">
        <v>-3.7636645198902401E-3</v>
      </c>
    </row>
    <row r="313" spans="1:20" x14ac:dyDescent="0.2">
      <c r="A313" s="5">
        <v>0.1</v>
      </c>
      <c r="B313" s="5">
        <v>0.54900000000000004</v>
      </c>
      <c r="C313" s="5">
        <v>140356.30768500001</v>
      </c>
      <c r="D313" s="5">
        <v>77010.302690448807</v>
      </c>
      <c r="E313" s="5">
        <v>0</v>
      </c>
      <c r="F313" s="5">
        <v>0</v>
      </c>
      <c r="G313" s="5">
        <v>0</v>
      </c>
      <c r="H313" s="5">
        <v>0</v>
      </c>
      <c r="I313" s="5">
        <v>119128.16540836899</v>
      </c>
      <c r="J313" s="5">
        <v>89492.681396918706</v>
      </c>
      <c r="K313" s="5">
        <v>-1.4881778189819899E-3</v>
      </c>
      <c r="L313" s="5">
        <v>-7.7223904846607802E-3</v>
      </c>
      <c r="M313" s="5">
        <v>-3.3980302803900998E-3</v>
      </c>
      <c r="N313" s="5">
        <v>-6.3877155220293705E-2</v>
      </c>
      <c r="O313" s="5">
        <v>115759.13627880201</v>
      </c>
      <c r="P313" s="5">
        <v>74353.085859304003</v>
      </c>
      <c r="Q313" s="5">
        <v>-1.4937963609643499E-3</v>
      </c>
      <c r="R313" s="5">
        <v>-7.7513638942167604E-3</v>
      </c>
      <c r="S313" s="5">
        <v>-3.4108348888177301E-3</v>
      </c>
      <c r="T313" s="5">
        <v>-6.4102747443012406E-2</v>
      </c>
    </row>
    <row r="314" spans="1:20" x14ac:dyDescent="0.2">
      <c r="A314" s="5">
        <v>1</v>
      </c>
      <c r="B314" s="5">
        <v>0.54900000000000004</v>
      </c>
      <c r="C314" s="5">
        <v>178667.482050041</v>
      </c>
      <c r="D314" s="5">
        <v>76825.246161660994</v>
      </c>
      <c r="E314" s="5">
        <v>0</v>
      </c>
      <c r="F314" s="5">
        <v>0</v>
      </c>
      <c r="G314" s="5">
        <v>0</v>
      </c>
      <c r="H314" s="5">
        <v>0</v>
      </c>
      <c r="I314" s="5">
        <v>91970.893466950496</v>
      </c>
      <c r="J314" s="5">
        <v>90507.310111011699</v>
      </c>
      <c r="K314" s="5">
        <v>-2.1813710432462101E-2</v>
      </c>
      <c r="L314" s="5">
        <v>-2.6803450658183198E-2</v>
      </c>
      <c r="M314" s="5">
        <v>-4.8610607348821402E-2</v>
      </c>
      <c r="N314" s="5">
        <v>0.124284464900432</v>
      </c>
      <c r="O314" s="5">
        <v>78379.980188517497</v>
      </c>
      <c r="P314" s="5">
        <v>76272.118086993607</v>
      </c>
      <c r="Q314" s="5">
        <v>-2.4855923214282101E-2</v>
      </c>
      <c r="R314" s="5">
        <v>0.149078327280742</v>
      </c>
      <c r="S314" s="5">
        <v>-5.5183487495154601E-2</v>
      </c>
      <c r="T314" s="5">
        <v>0.27662214298885301</v>
      </c>
    </row>
    <row r="315" spans="1:20" x14ac:dyDescent="0.2">
      <c r="A315" s="5">
        <v>10</v>
      </c>
      <c r="B315" s="5">
        <v>0.54900000000000004</v>
      </c>
      <c r="C315" s="5">
        <v>186313.706288021</v>
      </c>
      <c r="D315" s="5">
        <v>76834.266935285501</v>
      </c>
      <c r="E315" s="5">
        <v>0</v>
      </c>
      <c r="F315" s="5">
        <v>0</v>
      </c>
      <c r="G315" s="5">
        <v>0</v>
      </c>
      <c r="H315" s="5">
        <v>0</v>
      </c>
      <c r="I315" s="5">
        <v>92462.522006499494</v>
      </c>
      <c r="J315" s="5">
        <v>90472.266375791995</v>
      </c>
      <c r="K315" s="5">
        <v>-0.18258796150856199</v>
      </c>
      <c r="L315" s="5">
        <v>8.3503583513746694E-3</v>
      </c>
      <c r="M315" s="5">
        <v>-0.33067730365746401</v>
      </c>
      <c r="N315" s="5">
        <v>0.162226775883971</v>
      </c>
      <c r="O315" s="5">
        <v>78111.863362662305</v>
      </c>
      <c r="P315" s="5">
        <v>76447.083151245999</v>
      </c>
      <c r="Q315" s="5">
        <v>-0.22828483781411199</v>
      </c>
      <c r="R315" s="5">
        <v>0.30212071581543298</v>
      </c>
      <c r="S315" s="5">
        <v>-0.38766921172274599</v>
      </c>
      <c r="T315" s="5">
        <v>0.42388139864301699</v>
      </c>
    </row>
    <row r="316" spans="1:20" x14ac:dyDescent="0.2">
      <c r="A316" s="5">
        <v>100</v>
      </c>
      <c r="B316" s="5">
        <v>0.54900000000000004</v>
      </c>
      <c r="C316" s="5">
        <v>186332.44576517801</v>
      </c>
      <c r="D316" s="5">
        <v>76834.129323361107</v>
      </c>
      <c r="E316" s="5">
        <v>0</v>
      </c>
      <c r="F316" s="5">
        <v>0</v>
      </c>
      <c r="G316" s="5">
        <v>0</v>
      </c>
      <c r="H316" s="5">
        <v>0</v>
      </c>
      <c r="I316" s="5">
        <v>104184.79320569801</v>
      </c>
      <c r="J316" s="5">
        <v>90204.310817915</v>
      </c>
      <c r="K316" s="5">
        <v>-0.51119152858608097</v>
      </c>
      <c r="L316" s="5">
        <v>-1.5579252176612801E-2</v>
      </c>
      <c r="M316" s="5">
        <v>-0.54760778895776197</v>
      </c>
      <c r="N316" s="5">
        <v>0.11396756119034999</v>
      </c>
      <c r="O316" s="5">
        <v>86027.761360130506</v>
      </c>
      <c r="P316" s="5">
        <v>76171.581263783504</v>
      </c>
      <c r="Q316" s="5">
        <v>-0.52883560635703397</v>
      </c>
      <c r="R316" s="5">
        <v>0.40541849647806</v>
      </c>
      <c r="S316" s="5">
        <v>-0.548642102088716</v>
      </c>
      <c r="T316" s="5">
        <v>0.52075163493911303</v>
      </c>
    </row>
    <row r="317" spans="1:20" x14ac:dyDescent="0.2">
      <c r="A317" s="5">
        <v>9.999999999999989E-7</v>
      </c>
      <c r="B317" s="5">
        <v>0.60699999999999898</v>
      </c>
      <c r="C317" s="5">
        <v>131252.31251651299</v>
      </c>
      <c r="D317" s="5">
        <v>76415.127615664605</v>
      </c>
      <c r="E317" s="5">
        <v>0</v>
      </c>
      <c r="F317" s="5">
        <v>0</v>
      </c>
      <c r="G317" s="5">
        <v>0</v>
      </c>
      <c r="H317" s="5">
        <v>0</v>
      </c>
      <c r="I317" s="5">
        <v>300944.43920697499</v>
      </c>
      <c r="J317" s="5">
        <v>87413.777988271104</v>
      </c>
      <c r="K317" s="5">
        <v>-5.8762521252404801E-9</v>
      </c>
      <c r="L317" s="5">
        <v>-3.0670195110926801E-8</v>
      </c>
      <c r="M317" s="5">
        <v>-1.34413235030832E-8</v>
      </c>
      <c r="N317" s="5">
        <v>-2.6801907343524101E-7</v>
      </c>
      <c r="O317" s="5">
        <v>300944.43920524302</v>
      </c>
      <c r="P317" s="5">
        <v>74132.346597504496</v>
      </c>
      <c r="Q317" s="5">
        <v>-5.8762515411120799E-9</v>
      </c>
      <c r="R317" s="5">
        <v>-3.0670192062158399E-8</v>
      </c>
      <c r="S317" s="5">
        <v>-1.34413221669495E-8</v>
      </c>
      <c r="T317" s="5">
        <v>-2.6801904679283302E-7</v>
      </c>
    </row>
    <row r="318" spans="1:20" x14ac:dyDescent="0.2">
      <c r="A318" s="5">
        <v>1.0000000000000001E-5</v>
      </c>
      <c r="B318" s="5">
        <v>0.60699999999999898</v>
      </c>
      <c r="C318" s="5">
        <v>86773.712896060402</v>
      </c>
      <c r="D318" s="5">
        <v>77935.685023350903</v>
      </c>
      <c r="E318" s="5">
        <v>0</v>
      </c>
      <c r="F318" s="5">
        <v>1.4201197676448001E-2</v>
      </c>
      <c r="G318" s="5">
        <v>0</v>
      </c>
      <c r="H318" s="5">
        <v>0.15283208191299599</v>
      </c>
      <c r="I318" s="5">
        <v>300786.20812886802</v>
      </c>
      <c r="J318" s="5">
        <v>87413.777988271104</v>
      </c>
      <c r="K318" s="5">
        <v>-5.8762574611072602E-8</v>
      </c>
      <c r="L318" s="5">
        <v>-3.0670217270019201E-7</v>
      </c>
      <c r="M318" s="5">
        <v>-1.34413349473837E-7</v>
      </c>
      <c r="N318" s="5">
        <v>-2.6801879102893301E-6</v>
      </c>
      <c r="O318" s="5">
        <v>300786.20795573399</v>
      </c>
      <c r="P318" s="5">
        <v>74132.346597504496</v>
      </c>
      <c r="Q318" s="5">
        <v>-5.8762516198245798E-8</v>
      </c>
      <c r="R318" s="5">
        <v>-3.0670186782353801E-7</v>
      </c>
      <c r="S318" s="5">
        <v>-1.3441321586050899E-7</v>
      </c>
      <c r="T318" s="5">
        <v>-2.6801852460594802E-6</v>
      </c>
    </row>
    <row r="319" spans="1:20" x14ac:dyDescent="0.2">
      <c r="A319" s="5">
        <v>1E-4</v>
      </c>
      <c r="B319" s="5">
        <v>0.60699999999999898</v>
      </c>
      <c r="C319" s="5">
        <v>79444.829849684902</v>
      </c>
      <c r="D319" s="5">
        <v>79006.938317382199</v>
      </c>
      <c r="E319" s="5">
        <v>0</v>
      </c>
      <c r="F319" s="5">
        <v>0.38324019705564399</v>
      </c>
      <c r="G319" s="5">
        <v>0</v>
      </c>
      <c r="H319" s="5">
        <v>0.47379777595677097</v>
      </c>
      <c r="I319" s="5">
        <v>299205.44479277899</v>
      </c>
      <c r="J319" s="5">
        <v>87413.777988041096</v>
      </c>
      <c r="K319" s="5">
        <v>-5.8752260030560802E-7</v>
      </c>
      <c r="L319" s="5">
        <v>-3.0664776849189801E-6</v>
      </c>
      <c r="M319" s="5">
        <v>-1.34389679864998E-6</v>
      </c>
      <c r="N319" s="5">
        <v>-2.6796649002359801E-5</v>
      </c>
      <c r="O319" s="5">
        <v>299205.42749318999</v>
      </c>
      <c r="P319" s="5">
        <v>74132.346597481694</v>
      </c>
      <c r="Q319" s="5">
        <v>-5.8751677832050495E-7</v>
      </c>
      <c r="R319" s="5">
        <v>-3.0664472980881501E-6</v>
      </c>
      <c r="S319" s="5">
        <v>-1.3438834814735601E-6</v>
      </c>
      <c r="T319" s="5">
        <v>-2.6796383470067399E-5</v>
      </c>
    </row>
    <row r="320" spans="1:20" x14ac:dyDescent="0.2">
      <c r="A320" s="5">
        <v>1E-3</v>
      </c>
      <c r="B320" s="5">
        <v>0.60699999999999898</v>
      </c>
      <c r="C320" s="5">
        <v>83264.907918710102</v>
      </c>
      <c r="D320" s="5">
        <v>78645.608883310997</v>
      </c>
      <c r="E320" s="5">
        <v>0</v>
      </c>
      <c r="F320" s="5">
        <v>0.42957354608979798</v>
      </c>
      <c r="G320" s="5">
        <v>0</v>
      </c>
      <c r="H320" s="5">
        <v>0.55791527677249397</v>
      </c>
      <c r="I320" s="5">
        <v>284185.29558764101</v>
      </c>
      <c r="J320" s="5">
        <v>87415.284312821401</v>
      </c>
      <c r="K320" s="5">
        <v>-6.19195746645899E-6</v>
      </c>
      <c r="L320" s="5">
        <v>-3.2317267728649203E-5</v>
      </c>
      <c r="M320" s="5">
        <v>-1.4163373069462301E-5</v>
      </c>
      <c r="N320" s="5">
        <v>-2.8235363203068598E-4</v>
      </c>
      <c r="O320" s="5">
        <v>284183.67616030399</v>
      </c>
      <c r="P320" s="5">
        <v>74129.8467775686</v>
      </c>
      <c r="Q320" s="5">
        <v>-6.1913019775205502E-6</v>
      </c>
      <c r="R320" s="5">
        <v>-3.2313846655487601E-5</v>
      </c>
      <c r="S320" s="5">
        <v>-1.41618737259493E-5</v>
      </c>
      <c r="T320" s="5">
        <v>-2.8232374873689102E-4</v>
      </c>
    </row>
    <row r="321" spans="1:20" x14ac:dyDescent="0.2">
      <c r="A321" s="5">
        <v>0.01</v>
      </c>
      <c r="B321" s="5">
        <v>0.60699999999999898</v>
      </c>
      <c r="C321" s="5">
        <v>101089.266199919</v>
      </c>
      <c r="D321" s="5">
        <v>78205.871595291203</v>
      </c>
      <c r="E321" s="5">
        <v>0</v>
      </c>
      <c r="F321" s="5">
        <v>0</v>
      </c>
      <c r="G321" s="5">
        <v>0</v>
      </c>
      <c r="H321" s="5">
        <v>1.5512163892151599E-3</v>
      </c>
      <c r="I321" s="5">
        <v>200769.13627393701</v>
      </c>
      <c r="J321" s="5">
        <v>87440.513898931502</v>
      </c>
      <c r="K321" s="5">
        <v>-8.2842925654531694E-5</v>
      </c>
      <c r="L321" s="5">
        <v>-4.32259434572502E-4</v>
      </c>
      <c r="M321" s="5">
        <v>-1.8947777199924601E-4</v>
      </c>
      <c r="N321" s="5">
        <v>-3.7668466522370798E-3</v>
      </c>
      <c r="O321" s="5">
        <v>200642.898716297</v>
      </c>
      <c r="P321" s="5">
        <v>74103.821997498802</v>
      </c>
      <c r="Q321" s="5">
        <v>-8.2774039978760405E-5</v>
      </c>
      <c r="R321" s="5">
        <v>-4.3190010820694198E-4</v>
      </c>
      <c r="S321" s="5">
        <v>-1.89320231419724E-4</v>
      </c>
      <c r="T321" s="5">
        <v>-3.7637242551484601E-3</v>
      </c>
    </row>
    <row r="322" spans="1:20" x14ac:dyDescent="0.2">
      <c r="A322" s="5">
        <v>0.1</v>
      </c>
      <c r="B322" s="5">
        <v>0.60699999999999898</v>
      </c>
      <c r="C322" s="5">
        <v>140356.30768500001</v>
      </c>
      <c r="D322" s="5">
        <v>77010.302690448807</v>
      </c>
      <c r="E322" s="5">
        <v>0</v>
      </c>
      <c r="F322" s="5">
        <v>0</v>
      </c>
      <c r="G322" s="5">
        <v>0</v>
      </c>
      <c r="H322" s="5">
        <v>0</v>
      </c>
      <c r="I322" s="5">
        <v>118686.265144855</v>
      </c>
      <c r="J322" s="5">
        <v>87957.828854369407</v>
      </c>
      <c r="K322" s="5">
        <v>-1.4897318121795001E-3</v>
      </c>
      <c r="L322" s="5">
        <v>-7.7346963024485403E-3</v>
      </c>
      <c r="M322" s="5">
        <v>-3.40214876638807E-3</v>
      </c>
      <c r="N322" s="5">
        <v>-6.4308860393178999E-2</v>
      </c>
      <c r="O322" s="5">
        <v>115651.914213861</v>
      </c>
      <c r="P322" s="5">
        <v>74176.152067322997</v>
      </c>
      <c r="Q322" s="5">
        <v>-1.4943688955464699E-3</v>
      </c>
      <c r="R322" s="5">
        <v>-7.75863500975142E-3</v>
      </c>
      <c r="S322" s="5">
        <v>-3.4127202025996599E-3</v>
      </c>
      <c r="T322" s="5">
        <v>-6.4497229605161993E-2</v>
      </c>
    </row>
    <row r="323" spans="1:20" x14ac:dyDescent="0.2">
      <c r="A323" s="5">
        <v>1</v>
      </c>
      <c r="B323" s="5">
        <v>0.60699999999999898</v>
      </c>
      <c r="C323" s="5">
        <v>178667.482050041</v>
      </c>
      <c r="D323" s="5">
        <v>76825.246161660994</v>
      </c>
      <c r="E323" s="5">
        <v>0</v>
      </c>
      <c r="F323" s="5">
        <v>0</v>
      </c>
      <c r="G323" s="5">
        <v>0</v>
      </c>
      <c r="H323" s="5">
        <v>0</v>
      </c>
      <c r="I323" s="5">
        <v>90643.688848174497</v>
      </c>
      <c r="J323" s="5">
        <v>89002.959284721204</v>
      </c>
      <c r="K323" s="5">
        <v>-2.2074519743325E-2</v>
      </c>
      <c r="L323" s="5">
        <v>-1.8262516415098101E-2</v>
      </c>
      <c r="M323" s="5">
        <v>-4.9301517733598602E-2</v>
      </c>
      <c r="N323" s="5">
        <v>0.130059666139687</v>
      </c>
      <c r="O323" s="5">
        <v>78243.185877573997</v>
      </c>
      <c r="P323" s="5">
        <v>76067.491432249401</v>
      </c>
      <c r="Q323" s="5">
        <v>-2.4917528364627399E-2</v>
      </c>
      <c r="R323" s="5">
        <v>0.14341260811700601</v>
      </c>
      <c r="S323" s="5">
        <v>-5.5475951442697402E-2</v>
      </c>
      <c r="T323" s="5">
        <v>0.27208480709161698</v>
      </c>
    </row>
    <row r="324" spans="1:20" x14ac:dyDescent="0.2">
      <c r="A324" s="5">
        <v>10</v>
      </c>
      <c r="B324" s="5">
        <v>0.60699999999999898</v>
      </c>
      <c r="C324" s="5">
        <v>186313.706288021</v>
      </c>
      <c r="D324" s="5">
        <v>76834.266935285501</v>
      </c>
      <c r="E324" s="5">
        <v>0</v>
      </c>
      <c r="F324" s="5">
        <v>0</v>
      </c>
      <c r="G324" s="5">
        <v>0</v>
      </c>
      <c r="H324" s="5">
        <v>0</v>
      </c>
      <c r="I324" s="5">
        <v>90948.491954956495</v>
      </c>
      <c r="J324" s="5">
        <v>88971.877763170807</v>
      </c>
      <c r="K324" s="5">
        <v>-0.18859125360482801</v>
      </c>
      <c r="L324" s="5">
        <v>1.7599858368787202E-2</v>
      </c>
      <c r="M324" s="5">
        <v>-0.347229218380462</v>
      </c>
      <c r="N324" s="5">
        <v>0.168595485025018</v>
      </c>
      <c r="O324" s="5">
        <v>77898.852379306307</v>
      </c>
      <c r="P324" s="5">
        <v>76229.253796652207</v>
      </c>
      <c r="Q324" s="5">
        <v>-0.23362969177936699</v>
      </c>
      <c r="R324" s="5">
        <v>0.291698568672697</v>
      </c>
      <c r="S324" s="5">
        <v>-0.40646308419176203</v>
      </c>
      <c r="T324" s="5">
        <v>0.41772781203633302</v>
      </c>
    </row>
    <row r="325" spans="1:20" x14ac:dyDescent="0.2">
      <c r="A325" s="5">
        <v>100</v>
      </c>
      <c r="B325" s="5">
        <v>0.60699999999999898</v>
      </c>
      <c r="C325" s="5">
        <v>186332.44576517801</v>
      </c>
      <c r="D325" s="5">
        <v>76834.129323361107</v>
      </c>
      <c r="E325" s="5">
        <v>0</v>
      </c>
      <c r="F325" s="5">
        <v>0</v>
      </c>
      <c r="G325" s="5">
        <v>0</v>
      </c>
      <c r="H325" s="5">
        <v>0</v>
      </c>
      <c r="I325" s="5">
        <v>102405.376847922</v>
      </c>
      <c r="J325" s="5">
        <v>88698.886802187699</v>
      </c>
      <c r="K325" s="5">
        <v>-0.55579196353167604</v>
      </c>
      <c r="L325" s="5">
        <v>-3.46024697748647E-3</v>
      </c>
      <c r="M325" s="5">
        <v>-0.60460080001167205</v>
      </c>
      <c r="N325" s="5">
        <v>0.13086724172822101</v>
      </c>
      <c r="O325" s="5">
        <v>85767.538722100697</v>
      </c>
      <c r="P325" s="5">
        <v>75960.552538922304</v>
      </c>
      <c r="Q325" s="5">
        <v>-0.57700499895535096</v>
      </c>
      <c r="R325" s="5">
        <v>0.37527476007021099</v>
      </c>
      <c r="S325" s="5">
        <v>-0.60624814812265104</v>
      </c>
      <c r="T325" s="5">
        <v>0.50709569210735395</v>
      </c>
    </row>
    <row r="326" spans="1:20" x14ac:dyDescent="0.2">
      <c r="A326" s="5">
        <v>9.999999999999989E-7</v>
      </c>
      <c r="B326" s="5">
        <v>0.67</v>
      </c>
      <c r="C326" s="5">
        <v>131252.31251651299</v>
      </c>
      <c r="D326" s="5">
        <v>76415.127615664605</v>
      </c>
      <c r="E326" s="5">
        <v>0</v>
      </c>
      <c r="F326" s="5">
        <v>0</v>
      </c>
      <c r="G326" s="5">
        <v>0</v>
      </c>
      <c r="H326" s="5">
        <v>0</v>
      </c>
      <c r="I326" s="5">
        <v>300944.43920680101</v>
      </c>
      <c r="J326" s="5">
        <v>86004.389222893005</v>
      </c>
      <c r="K326" s="5">
        <v>-5.8762520694924996E-9</v>
      </c>
      <c r="L326" s="5">
        <v>-3.0670194879412997E-8</v>
      </c>
      <c r="M326" s="5">
        <v>-1.34413233835157E-8</v>
      </c>
      <c r="N326" s="5">
        <v>-2.6801907638574899E-7</v>
      </c>
      <c r="O326" s="5">
        <v>300944.43920523301</v>
      </c>
      <c r="P326" s="5">
        <v>73948.315525536207</v>
      </c>
      <c r="Q326" s="5">
        <v>-5.8762515402896399E-9</v>
      </c>
      <c r="R326" s="5">
        <v>-3.0670192117319997E-8</v>
      </c>
      <c r="S326" s="5">
        <v>-1.34413221730184E-8</v>
      </c>
      <c r="T326" s="5">
        <v>-2.6801905224851999E-7</v>
      </c>
    </row>
    <row r="327" spans="1:20" x14ac:dyDescent="0.2">
      <c r="A327" s="5">
        <v>1.0000000000000001E-5</v>
      </c>
      <c r="B327" s="5">
        <v>0.67</v>
      </c>
      <c r="C327" s="5">
        <v>86773.712896060402</v>
      </c>
      <c r="D327" s="5">
        <v>77935.685023350903</v>
      </c>
      <c r="E327" s="5">
        <v>0</v>
      </c>
      <c r="F327" s="5">
        <v>1.4201197676448001E-2</v>
      </c>
      <c r="G327" s="5">
        <v>0</v>
      </c>
      <c r="H327" s="5">
        <v>0.15283208191299599</v>
      </c>
      <c r="I327" s="5">
        <v>300786.20811154402</v>
      </c>
      <c r="J327" s="5">
        <v>86004.389222893005</v>
      </c>
      <c r="K327" s="5">
        <v>-5.8762569036295997E-8</v>
      </c>
      <c r="L327" s="5">
        <v>-3.0670214954896197E-7</v>
      </c>
      <c r="M327" s="5">
        <v>-1.3441333751713E-7</v>
      </c>
      <c r="N327" s="5">
        <v>-2.6801882053413899E-6</v>
      </c>
      <c r="O327" s="5">
        <v>300786.20795468998</v>
      </c>
      <c r="P327" s="5">
        <v>73948.315525536207</v>
      </c>
      <c r="Q327" s="5">
        <v>-5.87625161160175E-8</v>
      </c>
      <c r="R327" s="5">
        <v>-3.0670187333979799E-7</v>
      </c>
      <c r="S327" s="5">
        <v>-1.3441321646743801E-7</v>
      </c>
      <c r="T327" s="5">
        <v>-2.6801857916276501E-6</v>
      </c>
    </row>
    <row r="328" spans="1:20" x14ac:dyDescent="0.2">
      <c r="A328" s="5">
        <v>1E-4</v>
      </c>
      <c r="B328" s="5">
        <v>0.67</v>
      </c>
      <c r="C328" s="5">
        <v>79444.829849684902</v>
      </c>
      <c r="D328" s="5">
        <v>79006.938317382199</v>
      </c>
      <c r="E328" s="5">
        <v>0</v>
      </c>
      <c r="F328" s="5">
        <v>0.38324019705564399</v>
      </c>
      <c r="G328" s="5">
        <v>0</v>
      </c>
      <c r="H328" s="5">
        <v>0.47379777595677097</v>
      </c>
      <c r="I328" s="5">
        <v>299205.44306580402</v>
      </c>
      <c r="J328" s="5">
        <v>86004.389222589205</v>
      </c>
      <c r="K328" s="5">
        <v>-5.8752204450487802E-7</v>
      </c>
      <c r="L328" s="5">
        <v>-3.0664753783457102E-6</v>
      </c>
      <c r="M328" s="5">
        <v>-1.3438956067879701E-6</v>
      </c>
      <c r="N328" s="5">
        <v>-2.67966785640846E-5</v>
      </c>
      <c r="O328" s="5">
        <v>299205.42738859501</v>
      </c>
      <c r="P328" s="5">
        <v>73948.315515328897</v>
      </c>
      <c r="Q328" s="5">
        <v>-5.8751677013966699E-7</v>
      </c>
      <c r="R328" s="5">
        <v>-3.0664478497101501E-6</v>
      </c>
      <c r="S328" s="5">
        <v>-1.3438835422328E-6</v>
      </c>
      <c r="T328" s="5">
        <v>-2.6796438006944901E-5</v>
      </c>
    </row>
    <row r="329" spans="1:20" x14ac:dyDescent="0.2">
      <c r="A329" s="5">
        <v>1E-3</v>
      </c>
      <c r="B329" s="5">
        <v>0.67</v>
      </c>
      <c r="C329" s="5">
        <v>83264.907918710102</v>
      </c>
      <c r="D329" s="5">
        <v>78645.608883310997</v>
      </c>
      <c r="E329" s="5">
        <v>0</v>
      </c>
      <c r="F329" s="5">
        <v>0.42957354608979798</v>
      </c>
      <c r="G329" s="5">
        <v>0</v>
      </c>
      <c r="H329" s="5">
        <v>0.55791527677249397</v>
      </c>
      <c r="I329" s="5">
        <v>284185.13095920201</v>
      </c>
      <c r="J329" s="5">
        <v>86005.746266629794</v>
      </c>
      <c r="K329" s="5">
        <v>-6.1918941487160998E-6</v>
      </c>
      <c r="L329" s="5">
        <v>-3.2317003420560997E-5</v>
      </c>
      <c r="M329" s="5">
        <v>-1.41632370848647E-5</v>
      </c>
      <c r="N329" s="5">
        <v>-2.8235685603972803E-4</v>
      </c>
      <c r="O329" s="5">
        <v>284183.66376571701</v>
      </c>
      <c r="P329" s="5">
        <v>73945.904054813203</v>
      </c>
      <c r="Q329" s="5">
        <v>-6.19130031737089E-6</v>
      </c>
      <c r="R329" s="5">
        <v>-3.2313904132725902E-5</v>
      </c>
      <c r="S329" s="5">
        <v>-1.41618787731551E-5</v>
      </c>
      <c r="T329" s="5">
        <v>-2.8232978248786601E-4</v>
      </c>
    </row>
    <row r="330" spans="1:20" x14ac:dyDescent="0.2">
      <c r="A330" s="5">
        <v>0.01</v>
      </c>
      <c r="B330" s="5">
        <v>0.67</v>
      </c>
      <c r="C330" s="5">
        <v>101089.266199919</v>
      </c>
      <c r="D330" s="5">
        <v>78205.871595291203</v>
      </c>
      <c r="E330" s="5">
        <v>0</v>
      </c>
      <c r="F330" s="5">
        <v>0</v>
      </c>
      <c r="G330" s="5">
        <v>0</v>
      </c>
      <c r="H330" s="5">
        <v>1.5512163892151599E-3</v>
      </c>
      <c r="I330" s="5">
        <v>200757.75681083201</v>
      </c>
      <c r="J330" s="5">
        <v>86029.622930161102</v>
      </c>
      <c r="K330" s="5">
        <v>-8.2827688671241193E-5</v>
      </c>
      <c r="L330" s="5">
        <v>-4.32191844120859E-4</v>
      </c>
      <c r="M330" s="5">
        <v>-1.8944451553760101E-4</v>
      </c>
      <c r="N330" s="5">
        <v>-3.7672505796453501E-3</v>
      </c>
      <c r="O330" s="5">
        <v>200638.04871269999</v>
      </c>
      <c r="P330" s="5">
        <v>73921.752608074094</v>
      </c>
      <c r="Q330" s="5">
        <v>-8.2778570347602195E-5</v>
      </c>
      <c r="R330" s="5">
        <v>-4.3193561349553198E-4</v>
      </c>
      <c r="S330" s="5">
        <v>-1.8933218045903599E-4</v>
      </c>
      <c r="T330" s="5">
        <v>-3.7650226997293498E-3</v>
      </c>
    </row>
    <row r="331" spans="1:20" x14ac:dyDescent="0.2">
      <c r="A331" s="5">
        <v>0.1</v>
      </c>
      <c r="B331" s="5">
        <v>0.67</v>
      </c>
      <c r="C331" s="5">
        <v>140356.30768500001</v>
      </c>
      <c r="D331" s="5">
        <v>77010.302690448807</v>
      </c>
      <c r="E331" s="5">
        <v>0</v>
      </c>
      <c r="F331" s="5">
        <v>0</v>
      </c>
      <c r="G331" s="5">
        <v>0</v>
      </c>
      <c r="H331" s="5">
        <v>0</v>
      </c>
      <c r="I331" s="5">
        <v>118292.576822994</v>
      </c>
      <c r="J331" s="5">
        <v>86525.616829635706</v>
      </c>
      <c r="K331" s="5">
        <v>-1.4903572002814801E-3</v>
      </c>
      <c r="L331" s="5">
        <v>-7.7417494570705802E-3</v>
      </c>
      <c r="M331" s="5">
        <v>-3.40408833828989E-3</v>
      </c>
      <c r="N331" s="5">
        <v>-6.4665552697765194E-2</v>
      </c>
      <c r="O331" s="5">
        <v>115551.338826049</v>
      </c>
      <c r="P331" s="5">
        <v>73997.923282067393</v>
      </c>
      <c r="Q331" s="5">
        <v>-1.4945631531215701E-3</v>
      </c>
      <c r="R331" s="5">
        <v>-7.7634849418646403E-3</v>
      </c>
      <c r="S331" s="5">
        <v>-3.4136799268439299E-3</v>
      </c>
      <c r="T331" s="5">
        <v>-6.4838284688978204E-2</v>
      </c>
    </row>
    <row r="332" spans="1:20" x14ac:dyDescent="0.2">
      <c r="A332" s="5">
        <v>1</v>
      </c>
      <c r="B332" s="5">
        <v>0.67</v>
      </c>
      <c r="C332" s="5">
        <v>178667.482050041</v>
      </c>
      <c r="D332" s="5">
        <v>76825.246161660994</v>
      </c>
      <c r="E332" s="5">
        <v>0</v>
      </c>
      <c r="F332" s="5">
        <v>0</v>
      </c>
      <c r="G332" s="5">
        <v>0</v>
      </c>
      <c r="H332" s="5">
        <v>0</v>
      </c>
      <c r="I332" s="5">
        <v>89414.007480380096</v>
      </c>
      <c r="J332" s="5">
        <v>87593.485903817695</v>
      </c>
      <c r="K332" s="5">
        <v>-2.2296307324015399E-2</v>
      </c>
      <c r="L332" s="5">
        <v>-9.0215603315619893E-3</v>
      </c>
      <c r="M332" s="5">
        <v>-4.9898611007952003E-2</v>
      </c>
      <c r="N332" s="5">
        <v>0.13530002909608399</v>
      </c>
      <c r="O332" s="5">
        <v>78098.616339356202</v>
      </c>
      <c r="P332" s="5">
        <v>75855.710195995605</v>
      </c>
      <c r="Q332" s="5">
        <v>-2.4990913854781301E-2</v>
      </c>
      <c r="R332" s="5">
        <v>0.13812657769752301</v>
      </c>
      <c r="S332" s="5">
        <v>-5.5778062045411102E-2</v>
      </c>
      <c r="T332" s="5">
        <v>0.267434164561348</v>
      </c>
    </row>
    <row r="333" spans="1:20" x14ac:dyDescent="0.2">
      <c r="A333" s="5">
        <v>10</v>
      </c>
      <c r="B333" s="5">
        <v>0.67</v>
      </c>
      <c r="C333" s="5">
        <v>186313.706288021</v>
      </c>
      <c r="D333" s="5">
        <v>76834.266935285501</v>
      </c>
      <c r="E333" s="5">
        <v>0</v>
      </c>
      <c r="F333" s="5">
        <v>0</v>
      </c>
      <c r="G333" s="5">
        <v>0</v>
      </c>
      <c r="H333" s="5">
        <v>0</v>
      </c>
      <c r="I333" s="5">
        <v>89608.469271057504</v>
      </c>
      <c r="J333" s="5">
        <v>87565.974292383995</v>
      </c>
      <c r="K333" s="5">
        <v>-0.19502877363010601</v>
      </c>
      <c r="L333" s="5">
        <v>2.6819452112676601E-2</v>
      </c>
      <c r="M333" s="5">
        <v>-0.36437574502539299</v>
      </c>
      <c r="N333" s="5">
        <v>0.17599826676115199</v>
      </c>
      <c r="O333" s="5">
        <v>77747.879357443206</v>
      </c>
      <c r="P333" s="5">
        <v>75997.572330622104</v>
      </c>
      <c r="Q333" s="5">
        <v>-0.23839073236662101</v>
      </c>
      <c r="R333" s="5">
        <v>0.28486206134342801</v>
      </c>
      <c r="S333" s="5">
        <v>-0.42415638418169699</v>
      </c>
      <c r="T333" s="5">
        <v>0.40987771364939601</v>
      </c>
    </row>
    <row r="334" spans="1:20" x14ac:dyDescent="0.2">
      <c r="A334" s="5">
        <v>100</v>
      </c>
      <c r="B334" s="5">
        <v>0.67</v>
      </c>
      <c r="C334" s="5">
        <v>186332.44576517801</v>
      </c>
      <c r="D334" s="5">
        <v>76834.129323361107</v>
      </c>
      <c r="E334" s="5">
        <v>0</v>
      </c>
      <c r="F334" s="5">
        <v>0</v>
      </c>
      <c r="G334" s="5">
        <v>0</v>
      </c>
      <c r="H334" s="5">
        <v>0</v>
      </c>
      <c r="I334" s="5">
        <v>101001.46931468201</v>
      </c>
      <c r="J334" s="5">
        <v>87285.221888780798</v>
      </c>
      <c r="K334" s="5">
        <v>-0.60160454268498298</v>
      </c>
      <c r="L334" s="5">
        <v>4.0211528630725003E-2</v>
      </c>
      <c r="M334" s="5">
        <v>-0.66597725166268196</v>
      </c>
      <c r="N334" s="5">
        <v>0.14069911132872301</v>
      </c>
      <c r="O334" s="5">
        <v>85777.235875566999</v>
      </c>
      <c r="P334" s="5">
        <v>75723.963665301795</v>
      </c>
      <c r="Q334" s="5">
        <v>-0.62644078111353896</v>
      </c>
      <c r="R334" s="5">
        <v>0.37318352453338299</v>
      </c>
      <c r="S334" s="5">
        <v>-0.66849057361709596</v>
      </c>
      <c r="T334" s="5">
        <v>0.49993155462794597</v>
      </c>
    </row>
    <row r="335" spans="1:20" x14ac:dyDescent="0.2">
      <c r="A335" s="5">
        <v>9.999999999999989E-7</v>
      </c>
      <c r="B335" s="5">
        <v>0.74099999999999899</v>
      </c>
      <c r="C335" s="5">
        <v>131252.31251651299</v>
      </c>
      <c r="D335" s="5">
        <v>76415.127615664605</v>
      </c>
      <c r="E335" s="5">
        <v>0</v>
      </c>
      <c r="F335" s="5">
        <v>0</v>
      </c>
      <c r="G335" s="5">
        <v>0</v>
      </c>
      <c r="H335" s="5">
        <v>0</v>
      </c>
      <c r="I335" s="5">
        <v>300944.43920664198</v>
      </c>
      <c r="J335" s="5">
        <v>84634.900699477002</v>
      </c>
      <c r="K335" s="5">
        <v>-5.8762520180268803E-9</v>
      </c>
      <c r="L335" s="5">
        <v>-3.0670194665683397E-8</v>
      </c>
      <c r="M335" s="5">
        <v>-1.34413232731328E-8</v>
      </c>
      <c r="N335" s="5">
        <v>-2.6801907910960901E-7</v>
      </c>
      <c r="O335" s="5">
        <v>300944.439205223</v>
      </c>
      <c r="P335" s="5">
        <v>73744.618501107601</v>
      </c>
      <c r="Q335" s="5">
        <v>-5.8762515395303501E-9</v>
      </c>
      <c r="R335" s="5">
        <v>-3.0670192168244299E-8</v>
      </c>
      <c r="S335" s="5">
        <v>-1.34413221786211E-8</v>
      </c>
      <c r="T335" s="5">
        <v>-2.6801905728512199E-7</v>
      </c>
    </row>
    <row r="336" spans="1:20" x14ac:dyDescent="0.2">
      <c r="A336" s="5">
        <v>1.0000000000000001E-5</v>
      </c>
      <c r="B336" s="5">
        <v>0.74099999999999899</v>
      </c>
      <c r="C336" s="5">
        <v>86773.712896060402</v>
      </c>
      <c r="D336" s="5">
        <v>77935.685023350903</v>
      </c>
      <c r="E336" s="5">
        <v>0</v>
      </c>
      <c r="F336" s="5">
        <v>1.4201197676448001E-2</v>
      </c>
      <c r="G336" s="5">
        <v>0</v>
      </c>
      <c r="H336" s="5">
        <v>0.15283208191299599</v>
      </c>
      <c r="I336" s="5">
        <v>300786.208095551</v>
      </c>
      <c r="J336" s="5">
        <v>84634.900699477002</v>
      </c>
      <c r="K336" s="5">
        <v>-5.87625638897492E-8</v>
      </c>
      <c r="L336" s="5">
        <v>-3.0670212817610302E-7</v>
      </c>
      <c r="M336" s="5">
        <v>-1.3441332647888201E-7</v>
      </c>
      <c r="N336" s="5">
        <v>-2.6801884777286099E-6</v>
      </c>
      <c r="O336" s="5">
        <v>300786.207953726</v>
      </c>
      <c r="P336" s="5">
        <v>73744.618501107601</v>
      </c>
      <c r="Q336" s="5">
        <v>-5.8762516040103701E-8</v>
      </c>
      <c r="R336" s="5">
        <v>-3.0670187843231E-7</v>
      </c>
      <c r="S336" s="5">
        <v>-1.3441321702774101E-7</v>
      </c>
      <c r="T336" s="5">
        <v>-2.68018629528752E-6</v>
      </c>
    </row>
    <row r="337" spans="1:20" x14ac:dyDescent="0.2">
      <c r="A337" s="5">
        <v>1E-4</v>
      </c>
      <c r="B337" s="5">
        <v>0.74099999999999899</v>
      </c>
      <c r="C337" s="5">
        <v>79444.829849684902</v>
      </c>
      <c r="D337" s="5">
        <v>79006.938317382199</v>
      </c>
      <c r="E337" s="5">
        <v>0</v>
      </c>
      <c r="F337" s="5">
        <v>0.38324019705564399</v>
      </c>
      <c r="G337" s="5">
        <v>0</v>
      </c>
      <c r="H337" s="5">
        <v>0.47379777595677097</v>
      </c>
      <c r="I337" s="5">
        <v>299205.44146508502</v>
      </c>
      <c r="J337" s="5">
        <v>84634.900752399393</v>
      </c>
      <c r="K337" s="5">
        <v>-5.8752153166666697E-7</v>
      </c>
      <c r="L337" s="5">
        <v>-3.06647325035176E-6</v>
      </c>
      <c r="M337" s="5">
        <v>-1.3438945070930801E-6</v>
      </c>
      <c r="N337" s="5">
        <v>-2.6796705867171499E-5</v>
      </c>
      <c r="O337" s="5">
        <v>299205.42729203001</v>
      </c>
      <c r="P337" s="5">
        <v>73744.618501086195</v>
      </c>
      <c r="Q337" s="5">
        <v>-5.8751676258543499E-7</v>
      </c>
      <c r="R337" s="5">
        <v>-3.0664483589494001E-6</v>
      </c>
      <c r="S337" s="5">
        <v>-1.34388359832061E-6</v>
      </c>
      <c r="T337" s="5">
        <v>-2.6796488354565099E-5</v>
      </c>
    </row>
    <row r="338" spans="1:20" x14ac:dyDescent="0.2">
      <c r="A338" s="5">
        <v>1E-3</v>
      </c>
      <c r="B338" s="5">
        <v>0.74099999999999899</v>
      </c>
      <c r="C338" s="5">
        <v>83264.907918710102</v>
      </c>
      <c r="D338" s="5">
        <v>78645.608883310997</v>
      </c>
      <c r="E338" s="5">
        <v>0</v>
      </c>
      <c r="F338" s="5">
        <v>0.42957354608979798</v>
      </c>
      <c r="G338" s="5">
        <v>0</v>
      </c>
      <c r="H338" s="5">
        <v>0.55791527677249397</v>
      </c>
      <c r="I338" s="5">
        <v>284184.97896146402</v>
      </c>
      <c r="J338" s="5">
        <v>84635.994568170805</v>
      </c>
      <c r="K338" s="5">
        <v>-6.1918356873666002E-6</v>
      </c>
      <c r="L338" s="5">
        <v>-3.23167593745193E-5</v>
      </c>
      <c r="M338" s="5">
        <v>-1.4163111528758999E-5</v>
      </c>
      <c r="N338" s="5">
        <v>-2.8235983198529802E-4</v>
      </c>
      <c r="O338" s="5">
        <v>284183.65231677599</v>
      </c>
      <c r="P338" s="5">
        <v>73742.308861509897</v>
      </c>
      <c r="Q338" s="5">
        <v>-6.1912987821064597E-6</v>
      </c>
      <c r="R338" s="5">
        <v>-3.2313957181070902E-5</v>
      </c>
      <c r="S338" s="5">
        <v>-1.4161883426607399E-5</v>
      </c>
      <c r="T338" s="5">
        <v>-2.82335352778752E-4</v>
      </c>
    </row>
    <row r="339" spans="1:20" x14ac:dyDescent="0.2">
      <c r="A339" s="5">
        <v>0.01</v>
      </c>
      <c r="B339" s="5">
        <v>0.74099999999999899</v>
      </c>
      <c r="C339" s="5">
        <v>101089.266199919</v>
      </c>
      <c r="D339" s="5">
        <v>78205.871595291203</v>
      </c>
      <c r="E339" s="5">
        <v>0</v>
      </c>
      <c r="F339" s="5">
        <v>0</v>
      </c>
      <c r="G339" s="5">
        <v>0</v>
      </c>
      <c r="H339" s="5">
        <v>1.5512163892151599E-3</v>
      </c>
      <c r="I339" s="5">
        <v>200745.966037601</v>
      </c>
      <c r="J339" s="5">
        <v>84653.117872228395</v>
      </c>
      <c r="K339" s="5">
        <v>-8.28170208211634E-5</v>
      </c>
      <c r="L339" s="5">
        <v>-4.32147166392865E-4</v>
      </c>
      <c r="M339" s="5">
        <v>-1.8942158538047399E-4</v>
      </c>
      <c r="N339" s="5">
        <v>-3.7677771626046901E-3</v>
      </c>
      <c r="O339" s="5">
        <v>200639.573390387</v>
      </c>
      <c r="P339" s="5">
        <v>73715.831603299695</v>
      </c>
      <c r="Q339" s="5">
        <v>-8.2766782286277505E-5</v>
      </c>
      <c r="R339" s="5">
        <v>-4.3188508087573901E-4</v>
      </c>
      <c r="S339" s="5">
        <v>-1.8930668684724499E-4</v>
      </c>
      <c r="T339" s="5">
        <v>-3.76549744326782E-3</v>
      </c>
    </row>
    <row r="340" spans="1:20" x14ac:dyDescent="0.2">
      <c r="A340" s="5">
        <v>0.1</v>
      </c>
      <c r="B340" s="5">
        <v>0.74099999999999899</v>
      </c>
      <c r="C340" s="5">
        <v>140356.30768500001</v>
      </c>
      <c r="D340" s="5">
        <v>77010.302690448807</v>
      </c>
      <c r="E340" s="5">
        <v>0</v>
      </c>
      <c r="F340" s="5">
        <v>0</v>
      </c>
      <c r="G340" s="5">
        <v>0</v>
      </c>
      <c r="H340" s="5">
        <v>0</v>
      </c>
      <c r="I340" s="5">
        <v>117925.126651841</v>
      </c>
      <c r="J340" s="5">
        <v>85138.156112183104</v>
      </c>
      <c r="K340" s="5">
        <v>-1.49067495873218E-3</v>
      </c>
      <c r="L340" s="5">
        <v>-7.7469244060632903E-3</v>
      </c>
      <c r="M340" s="5">
        <v>-3.4052874045359199E-3</v>
      </c>
      <c r="N340" s="5">
        <v>-6.4986486806170696E-2</v>
      </c>
      <c r="O340" s="5">
        <v>115460.00775783</v>
      </c>
      <c r="P340" s="5">
        <v>73800.257414869004</v>
      </c>
      <c r="Q340" s="5">
        <v>-1.4943317092562E-3</v>
      </c>
      <c r="R340" s="5">
        <v>-7.7658385499861197E-3</v>
      </c>
      <c r="S340" s="5">
        <v>-3.4136288130718899E-3</v>
      </c>
      <c r="T340" s="5">
        <v>-6.5138081217655699E-2</v>
      </c>
    </row>
    <row r="341" spans="1:20" x14ac:dyDescent="0.2">
      <c r="A341" s="5">
        <v>1</v>
      </c>
      <c r="B341" s="5">
        <v>0.74099999999999899</v>
      </c>
      <c r="C341" s="5">
        <v>178667.482050041</v>
      </c>
      <c r="D341" s="5">
        <v>76825.246161660994</v>
      </c>
      <c r="E341" s="5">
        <v>0</v>
      </c>
      <c r="F341" s="5">
        <v>0</v>
      </c>
      <c r="G341" s="5">
        <v>0</v>
      </c>
      <c r="H341" s="5">
        <v>0</v>
      </c>
      <c r="I341" s="5">
        <v>88231.065105702102</v>
      </c>
      <c r="J341" s="5">
        <v>86224.854963675403</v>
      </c>
      <c r="K341" s="5">
        <v>-2.2535278285754301E-2</v>
      </c>
      <c r="L341" s="5">
        <v>-5.8412283161754301E-5</v>
      </c>
      <c r="M341" s="5">
        <v>-5.0528919585238599E-2</v>
      </c>
      <c r="N341" s="5">
        <v>0.14135216691833999</v>
      </c>
      <c r="O341" s="5">
        <v>77945.462426123006</v>
      </c>
      <c r="P341" s="5">
        <v>75621.071132055804</v>
      </c>
      <c r="Q341" s="5">
        <v>-2.5051864913583698E-2</v>
      </c>
      <c r="R341" s="5">
        <v>0.132088753549507</v>
      </c>
      <c r="S341" s="5">
        <v>-5.60436790141952E-2</v>
      </c>
      <c r="T341" s="5">
        <v>0.26254150459353198</v>
      </c>
    </row>
    <row r="342" spans="1:20" x14ac:dyDescent="0.2">
      <c r="A342" s="5">
        <v>10</v>
      </c>
      <c r="B342" s="5">
        <v>0.74099999999999899</v>
      </c>
      <c r="C342" s="5">
        <v>186313.706288021</v>
      </c>
      <c r="D342" s="5">
        <v>76834.266935285501</v>
      </c>
      <c r="E342" s="5">
        <v>0</v>
      </c>
      <c r="F342" s="5">
        <v>0</v>
      </c>
      <c r="G342" s="5">
        <v>0</v>
      </c>
      <c r="H342" s="5">
        <v>0</v>
      </c>
      <c r="I342" s="5">
        <v>88211.4103117388</v>
      </c>
      <c r="J342" s="5">
        <v>86199.001428670803</v>
      </c>
      <c r="K342" s="5">
        <v>-0.20097676223202399</v>
      </c>
      <c r="L342" s="5">
        <v>3.6374066398402502E-2</v>
      </c>
      <c r="M342" s="5">
        <v>-0.38104327122040599</v>
      </c>
      <c r="N342" s="5">
        <v>0.181733892276808</v>
      </c>
      <c r="O342" s="5">
        <v>77466.6310463993</v>
      </c>
      <c r="P342" s="5">
        <v>75741.8997611261</v>
      </c>
      <c r="Q342" s="5">
        <v>-0.24321015459475601</v>
      </c>
      <c r="R342" s="5">
        <v>0.28009014662951298</v>
      </c>
      <c r="S342" s="5">
        <v>-0.44191554729187799</v>
      </c>
      <c r="T342" s="5">
        <v>0.402615512159884</v>
      </c>
    </row>
    <row r="343" spans="1:20" x14ac:dyDescent="0.2">
      <c r="A343" s="5">
        <v>100</v>
      </c>
      <c r="B343" s="5">
        <v>0.74099999999999899</v>
      </c>
      <c r="C343" s="5">
        <v>186332.44576517801</v>
      </c>
      <c r="D343" s="5">
        <v>76834.129323361107</v>
      </c>
      <c r="E343" s="5">
        <v>0</v>
      </c>
      <c r="F343" s="5">
        <v>0</v>
      </c>
      <c r="G343" s="5">
        <v>0</v>
      </c>
      <c r="H343" s="5">
        <v>0</v>
      </c>
      <c r="I343" s="5">
        <v>99386.574011530407</v>
      </c>
      <c r="J343" s="5">
        <v>85918.9366057195</v>
      </c>
      <c r="K343" s="5">
        <v>-0.65010880620043299</v>
      </c>
      <c r="L343" s="5">
        <v>2.2308951759843501E-2</v>
      </c>
      <c r="M343" s="5">
        <v>-0.73432754653010801</v>
      </c>
      <c r="N343" s="5">
        <v>0.17279317967583099</v>
      </c>
      <c r="O343" s="5">
        <v>85694.783065086798</v>
      </c>
      <c r="P343" s="5">
        <v>75471.501030463594</v>
      </c>
      <c r="Q343" s="5">
        <v>-0.67969067356712798</v>
      </c>
      <c r="R343" s="5">
        <v>0.33579131465587497</v>
      </c>
      <c r="S343" s="5">
        <v>-0.73817718478475203</v>
      </c>
      <c r="T343" s="5">
        <v>0.50542252788927799</v>
      </c>
    </row>
    <row r="344" spans="1:20" x14ac:dyDescent="0.2">
      <c r="A344" s="5">
        <v>9.999999999999989E-7</v>
      </c>
      <c r="B344" s="5">
        <v>0.81899999999999895</v>
      </c>
      <c r="C344" s="5">
        <v>131252.31251651299</v>
      </c>
      <c r="D344" s="5">
        <v>76415.127615664605</v>
      </c>
      <c r="E344" s="5">
        <v>0</v>
      </c>
      <c r="F344" s="5">
        <v>0</v>
      </c>
      <c r="G344" s="5">
        <v>0</v>
      </c>
      <c r="H344" s="5">
        <v>0</v>
      </c>
      <c r="I344" s="5">
        <v>300944.43920649798</v>
      </c>
      <c r="J344" s="5">
        <v>83341.4556489479</v>
      </c>
      <c r="K344" s="5">
        <v>-5.8762519717733798E-9</v>
      </c>
      <c r="L344" s="5">
        <v>-3.0670194473599201E-8</v>
      </c>
      <c r="M344" s="5">
        <v>-1.34413231739289E-8</v>
      </c>
      <c r="N344" s="5">
        <v>-2.6801908155761099E-7</v>
      </c>
      <c r="O344" s="5">
        <v>300944.43920521502</v>
      </c>
      <c r="P344" s="5">
        <v>73525.005027099905</v>
      </c>
      <c r="Q344" s="5">
        <v>-5.8762515388479302E-9</v>
      </c>
      <c r="R344" s="5">
        <v>-3.0670192214011402E-8</v>
      </c>
      <c r="S344" s="5">
        <v>-1.34413221836564E-8</v>
      </c>
      <c r="T344" s="5">
        <v>-2.68019061811646E-7</v>
      </c>
    </row>
    <row r="345" spans="1:20" x14ac:dyDescent="0.2">
      <c r="A345" s="5">
        <v>1.0000000000000001E-5</v>
      </c>
      <c r="B345" s="5">
        <v>0.81899999999999895</v>
      </c>
      <c r="C345" s="5">
        <v>86773.712896060402</v>
      </c>
      <c r="D345" s="5">
        <v>77935.685023350903</v>
      </c>
      <c r="E345" s="5">
        <v>0</v>
      </c>
      <c r="F345" s="5">
        <v>1.4201197676448001E-2</v>
      </c>
      <c r="G345" s="5">
        <v>0</v>
      </c>
      <c r="H345" s="5">
        <v>0.15283208191299599</v>
      </c>
      <c r="I345" s="5">
        <v>300786.20808117802</v>
      </c>
      <c r="J345" s="5">
        <v>83341.4556489479</v>
      </c>
      <c r="K345" s="5">
        <v>-5.8762559264414202E-8</v>
      </c>
      <c r="L345" s="5">
        <v>-3.0670210896775498E-7</v>
      </c>
      <c r="M345" s="5">
        <v>-1.3441331655852199E-7</v>
      </c>
      <c r="N345" s="5">
        <v>-2.68018872252989E-6</v>
      </c>
      <c r="O345" s="5">
        <v>300786.20795285999</v>
      </c>
      <c r="P345" s="5">
        <v>73525.005027099905</v>
      </c>
      <c r="Q345" s="5">
        <v>-5.8762515971877202E-8</v>
      </c>
      <c r="R345" s="5">
        <v>-3.0670188300907502E-7</v>
      </c>
      <c r="S345" s="5">
        <v>-1.3441321753129601E-7</v>
      </c>
      <c r="T345" s="5">
        <v>-2.6801867479396002E-6</v>
      </c>
    </row>
    <row r="346" spans="1:20" x14ac:dyDescent="0.2">
      <c r="A346" s="5">
        <v>1E-4</v>
      </c>
      <c r="B346" s="5">
        <v>0.81899999999999895</v>
      </c>
      <c r="C346" s="5">
        <v>79444.829849684902</v>
      </c>
      <c r="D346" s="5">
        <v>79006.938317382199</v>
      </c>
      <c r="E346" s="5">
        <v>0</v>
      </c>
      <c r="F346" s="5">
        <v>0.38324019705564399</v>
      </c>
      <c r="G346" s="5">
        <v>0</v>
      </c>
      <c r="H346" s="5">
        <v>0.47379777595677097</v>
      </c>
      <c r="I346" s="5">
        <v>299205.44002751802</v>
      </c>
      <c r="J346" s="5">
        <v>83341.455647003793</v>
      </c>
      <c r="K346" s="5">
        <v>-5.8752107071988205E-7</v>
      </c>
      <c r="L346" s="5">
        <v>-3.0664713376277102E-6</v>
      </c>
      <c r="M346" s="5">
        <v>-1.3438935186637801E-6</v>
      </c>
      <c r="N346" s="5">
        <v>-2.6796730403018201E-5</v>
      </c>
      <c r="O346" s="5">
        <v>299205.42720524</v>
      </c>
      <c r="P346" s="5">
        <v>73525.005027391206</v>
      </c>
      <c r="Q346" s="5">
        <v>-5.8751675579476698E-7</v>
      </c>
      <c r="R346" s="5">
        <v>-3.0664488166080901E-6</v>
      </c>
      <c r="S346" s="5">
        <v>-1.34388364872478E-6</v>
      </c>
      <c r="T346" s="5">
        <v>-2.6796533603302398E-5</v>
      </c>
    </row>
    <row r="347" spans="1:20" x14ac:dyDescent="0.2">
      <c r="A347" s="5">
        <v>1E-3</v>
      </c>
      <c r="B347" s="5">
        <v>0.81899999999999895</v>
      </c>
      <c r="C347" s="5">
        <v>83264.907918710102</v>
      </c>
      <c r="D347" s="5">
        <v>78645.608883310997</v>
      </c>
      <c r="E347" s="5">
        <v>0</v>
      </c>
      <c r="F347" s="5">
        <v>0.42957354608979798</v>
      </c>
      <c r="G347" s="5">
        <v>0</v>
      </c>
      <c r="H347" s="5">
        <v>0.55791527677249397</v>
      </c>
      <c r="I347" s="5">
        <v>284184.84232396202</v>
      </c>
      <c r="J347" s="5">
        <v>83342.461590460807</v>
      </c>
      <c r="K347" s="5">
        <v>-6.1917831532357097E-6</v>
      </c>
      <c r="L347" s="5">
        <v>-3.23165400765539E-5</v>
      </c>
      <c r="M347" s="5">
        <v>-1.41629987030602E-5</v>
      </c>
      <c r="N347" s="5">
        <v>-2.8236250678708802E-4</v>
      </c>
      <c r="O347" s="5">
        <v>284183.64202219999</v>
      </c>
      <c r="P347" s="5">
        <v>73522.808896854098</v>
      </c>
      <c r="Q347" s="5">
        <v>-6.1912973652087301E-6</v>
      </c>
      <c r="R347" s="5">
        <v>-3.2314004663313602E-5</v>
      </c>
      <c r="S347" s="5">
        <v>-1.416188752388E-5</v>
      </c>
      <c r="T347" s="5">
        <v>-2.8234035737178999E-4</v>
      </c>
    </row>
    <row r="348" spans="1:20" x14ac:dyDescent="0.2">
      <c r="A348" s="5">
        <v>0.01</v>
      </c>
      <c r="B348" s="5">
        <v>0.81899999999999895</v>
      </c>
      <c r="C348" s="5">
        <v>101089.266199919</v>
      </c>
      <c r="D348" s="5">
        <v>78205.871595291203</v>
      </c>
      <c r="E348" s="5">
        <v>0</v>
      </c>
      <c r="F348" s="5">
        <v>0</v>
      </c>
      <c r="G348" s="5">
        <v>0</v>
      </c>
      <c r="H348" s="5">
        <v>1.5512163892151599E-3</v>
      </c>
      <c r="I348" s="5">
        <v>200729.448307285</v>
      </c>
      <c r="J348" s="5">
        <v>83359.555482817595</v>
      </c>
      <c r="K348" s="5">
        <v>-8.28231448616573E-5</v>
      </c>
      <c r="L348" s="5">
        <v>-4.3218897664299902E-4</v>
      </c>
      <c r="M348" s="5">
        <v>-1.8943691047579799E-4</v>
      </c>
      <c r="N348" s="5">
        <v>-3.7689635732339401E-3</v>
      </c>
      <c r="O348" s="5">
        <v>200639.85460670001</v>
      </c>
      <c r="P348" s="5">
        <v>73498.438153308496</v>
      </c>
      <c r="Q348" s="5">
        <v>-8.2759771617245805E-5</v>
      </c>
      <c r="R348" s="5">
        <v>-4.31858354901058E-4</v>
      </c>
      <c r="S348" s="5">
        <v>-1.8929197009987799E-4</v>
      </c>
      <c r="T348" s="5">
        <v>-3.7660864691552E-3</v>
      </c>
    </row>
    <row r="349" spans="1:20" x14ac:dyDescent="0.2">
      <c r="A349" s="5">
        <v>0.1</v>
      </c>
      <c r="B349" s="5">
        <v>0.81899999999999895</v>
      </c>
      <c r="C349" s="5">
        <v>140356.30768500001</v>
      </c>
      <c r="D349" s="5">
        <v>77010.302690448807</v>
      </c>
      <c r="E349" s="5">
        <v>0</v>
      </c>
      <c r="F349" s="5">
        <v>0</v>
      </c>
      <c r="G349" s="5">
        <v>0</v>
      </c>
      <c r="H349" s="5">
        <v>0</v>
      </c>
      <c r="I349" s="5">
        <v>117589.16165083701</v>
      </c>
      <c r="J349" s="5">
        <v>83828.402551815205</v>
      </c>
      <c r="K349" s="5">
        <v>-1.49112980996204E-3</v>
      </c>
      <c r="L349" s="5">
        <v>-7.7524559533495799E-3</v>
      </c>
      <c r="M349" s="5">
        <v>-3.4067516832298299E-3</v>
      </c>
      <c r="N349" s="5">
        <v>-6.5283918999411397E-2</v>
      </c>
      <c r="O349" s="5">
        <v>115363.796429707</v>
      </c>
      <c r="P349" s="5">
        <v>73582.788982134502</v>
      </c>
      <c r="Q349" s="5">
        <v>-1.4945112792058401E-3</v>
      </c>
      <c r="R349" s="5">
        <v>-7.7699619406558099E-3</v>
      </c>
      <c r="S349" s="5">
        <v>-3.4144672608515999E-3</v>
      </c>
      <c r="T349" s="5">
        <v>-6.5425437165132605E-2</v>
      </c>
    </row>
    <row r="350" spans="1:20" x14ac:dyDescent="0.2">
      <c r="A350" s="5">
        <v>1</v>
      </c>
      <c r="B350" s="5">
        <v>0.81899999999999895</v>
      </c>
      <c r="C350" s="5">
        <v>178667.482050041</v>
      </c>
      <c r="D350" s="5">
        <v>76825.246161660994</v>
      </c>
      <c r="E350" s="5">
        <v>0</v>
      </c>
      <c r="F350" s="5">
        <v>0</v>
      </c>
      <c r="G350" s="5">
        <v>0</v>
      </c>
      <c r="H350" s="5">
        <v>0</v>
      </c>
      <c r="I350" s="5">
        <v>87136.545783537804</v>
      </c>
      <c r="J350" s="5">
        <v>84931.426605724497</v>
      </c>
      <c r="K350" s="5">
        <v>-2.27797801787007E-2</v>
      </c>
      <c r="L350" s="5">
        <v>7.5802546412865098E-3</v>
      </c>
      <c r="M350" s="5">
        <v>-5.1164694208543797E-2</v>
      </c>
      <c r="N350" s="5">
        <v>0.14681528562865301</v>
      </c>
      <c r="O350" s="5">
        <v>77792.110105695901</v>
      </c>
      <c r="P350" s="5">
        <v>75376.116826888407</v>
      </c>
      <c r="Q350" s="5">
        <v>-2.5110797878089699E-2</v>
      </c>
      <c r="R350" s="5">
        <v>0.126276477389625</v>
      </c>
      <c r="S350" s="5">
        <v>-5.6292712029143502E-2</v>
      </c>
      <c r="T350" s="5">
        <v>0.258124227441205</v>
      </c>
    </row>
    <row r="351" spans="1:20" x14ac:dyDescent="0.2">
      <c r="A351" s="5">
        <v>10</v>
      </c>
      <c r="B351" s="5">
        <v>0.81899999999999895</v>
      </c>
      <c r="C351" s="5">
        <v>186313.706288021</v>
      </c>
      <c r="D351" s="5">
        <v>76834.266935285501</v>
      </c>
      <c r="E351" s="5">
        <v>0</v>
      </c>
      <c r="F351" s="5">
        <v>0</v>
      </c>
      <c r="G351" s="5">
        <v>0</v>
      </c>
      <c r="H351" s="5">
        <v>0</v>
      </c>
      <c r="I351" s="5">
        <v>86944.479433209097</v>
      </c>
      <c r="J351" s="5">
        <v>84909.597462930702</v>
      </c>
      <c r="K351" s="5">
        <v>-0.20708793458430999</v>
      </c>
      <c r="L351" s="5">
        <v>4.1244377036981902E-2</v>
      </c>
      <c r="M351" s="5">
        <v>-0.39795011378592099</v>
      </c>
      <c r="N351" s="5">
        <v>0.18531335953397099</v>
      </c>
      <c r="O351" s="5">
        <v>77233.594386717101</v>
      </c>
      <c r="P351" s="5">
        <v>75476.892734570501</v>
      </c>
      <c r="Q351" s="5">
        <v>-0.247041828802883</v>
      </c>
      <c r="R351" s="5">
        <v>0.26714030474110101</v>
      </c>
      <c r="S351" s="5">
        <v>-0.45793164768686001</v>
      </c>
      <c r="T351" s="5">
        <v>0.39365333113297801</v>
      </c>
    </row>
    <row r="352" spans="1:20" x14ac:dyDescent="0.2">
      <c r="A352" s="5">
        <v>100</v>
      </c>
      <c r="B352" s="5">
        <v>0.81899999999999895</v>
      </c>
      <c r="C352" s="5">
        <v>186332.44576517801</v>
      </c>
      <c r="D352" s="5">
        <v>76834.129323361107</v>
      </c>
      <c r="E352" s="5">
        <v>0</v>
      </c>
      <c r="F352" s="5">
        <v>0</v>
      </c>
      <c r="G352" s="5">
        <v>0</v>
      </c>
      <c r="H352" s="5">
        <v>0</v>
      </c>
      <c r="I352" s="5">
        <v>97965.656450976603</v>
      </c>
      <c r="J352" s="5">
        <v>84625.309847538694</v>
      </c>
      <c r="K352" s="5">
        <v>-0.70112845817161495</v>
      </c>
      <c r="L352" s="5">
        <v>3.0638955477462398E-2</v>
      </c>
      <c r="M352" s="5">
        <v>-0.80850546083558805</v>
      </c>
      <c r="N352" s="5">
        <v>0.184380539348556</v>
      </c>
      <c r="O352" s="5">
        <v>85440.531484414503</v>
      </c>
      <c r="P352" s="5">
        <v>75211.592884792597</v>
      </c>
      <c r="Q352" s="5">
        <v>-0.73394863301677704</v>
      </c>
      <c r="R352" s="5">
        <v>0.28251046824495801</v>
      </c>
      <c r="S352" s="5">
        <v>-0.81386096411759301</v>
      </c>
      <c r="T352" s="5">
        <v>0.50071960691214301</v>
      </c>
    </row>
    <row r="353" spans="1:20" x14ac:dyDescent="0.2">
      <c r="A353" s="5">
        <v>9.999999999999989E-7</v>
      </c>
      <c r="B353" s="5">
        <v>0.90500000000000003</v>
      </c>
      <c r="C353" s="5">
        <v>131252.31251651299</v>
      </c>
      <c r="D353" s="5">
        <v>76415.127615664605</v>
      </c>
      <c r="E353" s="5">
        <v>0</v>
      </c>
      <c r="F353" s="5">
        <v>0</v>
      </c>
      <c r="G353" s="5">
        <v>0</v>
      </c>
      <c r="H353" s="5">
        <v>0</v>
      </c>
      <c r="I353" s="5">
        <v>300944.439206368</v>
      </c>
      <c r="J353" s="5">
        <v>82113.003912693894</v>
      </c>
      <c r="K353" s="5">
        <v>-5.8762519300174597E-9</v>
      </c>
      <c r="L353" s="5">
        <v>-3.0670194300192498E-8</v>
      </c>
      <c r="M353" s="5">
        <v>-1.3441323084371301E-8</v>
      </c>
      <c r="N353" s="5">
        <v>-2.68019083767574E-7</v>
      </c>
      <c r="O353" s="5">
        <v>300944.43920520699</v>
      </c>
      <c r="P353" s="5">
        <v>73286.561727918903</v>
      </c>
      <c r="Q353" s="5">
        <v>-5.8762515382318999E-9</v>
      </c>
      <c r="R353" s="5">
        <v>-3.0670192255328101E-8</v>
      </c>
      <c r="S353" s="5">
        <v>-1.3441322188202099E-8</v>
      </c>
      <c r="T353" s="5">
        <v>-2.6801906589802098E-7</v>
      </c>
    </row>
    <row r="354" spans="1:20" x14ac:dyDescent="0.2">
      <c r="A354" s="5">
        <v>1.0000000000000001E-5</v>
      </c>
      <c r="B354" s="5">
        <v>0.90500000000000003</v>
      </c>
      <c r="C354" s="5">
        <v>86773.712896060402</v>
      </c>
      <c r="D354" s="5">
        <v>77935.685023350903</v>
      </c>
      <c r="E354" s="5">
        <v>0</v>
      </c>
      <c r="F354" s="5">
        <v>1.4201197676448001E-2</v>
      </c>
      <c r="G354" s="5">
        <v>0</v>
      </c>
      <c r="H354" s="5">
        <v>0.15283208191299599</v>
      </c>
      <c r="I354" s="5">
        <v>300786.20806820202</v>
      </c>
      <c r="J354" s="5">
        <v>82113.003912693894</v>
      </c>
      <c r="K354" s="5">
        <v>-5.87625550888338E-8</v>
      </c>
      <c r="L354" s="5">
        <v>-3.0670209162717202E-7</v>
      </c>
      <c r="M354" s="5">
        <v>-1.34413307602791E-7</v>
      </c>
      <c r="N354" s="5">
        <v>-2.68018894352717E-6</v>
      </c>
      <c r="O354" s="5">
        <v>300786.20795207802</v>
      </c>
      <c r="P354" s="5">
        <v>73286.561727918903</v>
      </c>
      <c r="Q354" s="5">
        <v>-5.8762515910282998E-8</v>
      </c>
      <c r="R354" s="5">
        <v>-3.0670188714080099E-7</v>
      </c>
      <c r="S354" s="5">
        <v>-1.3441321798588499E-7</v>
      </c>
      <c r="T354" s="5">
        <v>-2.6801871565769402E-6</v>
      </c>
    </row>
    <row r="355" spans="1:20" x14ac:dyDescent="0.2">
      <c r="A355" s="5">
        <v>1E-4</v>
      </c>
      <c r="B355" s="5">
        <v>0.90500000000000003</v>
      </c>
      <c r="C355" s="5">
        <v>79444.829849684902</v>
      </c>
      <c r="D355" s="5">
        <v>79006.938317382199</v>
      </c>
      <c r="E355" s="5">
        <v>0</v>
      </c>
      <c r="F355" s="5">
        <v>0.38324019705564399</v>
      </c>
      <c r="G355" s="5">
        <v>0</v>
      </c>
      <c r="H355" s="5">
        <v>0.47379777595677097</v>
      </c>
      <c r="I355" s="5">
        <v>299205.43873019901</v>
      </c>
      <c r="J355" s="5">
        <v>82113.0039126419</v>
      </c>
      <c r="K355" s="5">
        <v>-5.87520654573253E-7</v>
      </c>
      <c r="L355" s="5">
        <v>-3.0664696107804598E-6</v>
      </c>
      <c r="M355" s="5">
        <v>-1.34389262629832E-6</v>
      </c>
      <c r="N355" s="5">
        <v>-2.6796752552055901E-5</v>
      </c>
      <c r="O355" s="5">
        <v>299205.42712688597</v>
      </c>
      <c r="P355" s="5">
        <v>73286.561728971603</v>
      </c>
      <c r="Q355" s="5">
        <v>-5.8751674966319797E-7</v>
      </c>
      <c r="R355" s="5">
        <v>-3.0664492297589002E-6</v>
      </c>
      <c r="S355" s="5">
        <v>-1.34388369422499E-6</v>
      </c>
      <c r="T355" s="5">
        <v>-2.67965744521928E-5</v>
      </c>
    </row>
    <row r="356" spans="1:20" x14ac:dyDescent="0.2">
      <c r="A356" s="5">
        <v>1E-3</v>
      </c>
      <c r="B356" s="5">
        <v>0.90500000000000003</v>
      </c>
      <c r="C356" s="5">
        <v>83264.907918710102</v>
      </c>
      <c r="D356" s="5">
        <v>78645.608883310997</v>
      </c>
      <c r="E356" s="5">
        <v>0</v>
      </c>
      <c r="F356" s="5">
        <v>0.42957354608979798</v>
      </c>
      <c r="G356" s="5">
        <v>0</v>
      </c>
      <c r="H356" s="5">
        <v>0.55791527677249397</v>
      </c>
      <c r="I356" s="5">
        <v>284184.71899499901</v>
      </c>
      <c r="J356" s="5">
        <v>82113.975384668302</v>
      </c>
      <c r="K356" s="5">
        <v>-6.1917357176332302E-6</v>
      </c>
      <c r="L356" s="5">
        <v>-3.2316342050098302E-5</v>
      </c>
      <c r="M356" s="5">
        <v>-1.41628968257114E-5</v>
      </c>
      <c r="N356" s="5">
        <v>-2.8236492100599099E-4</v>
      </c>
      <c r="O356" s="5">
        <v>284183.63272489799</v>
      </c>
      <c r="P356" s="5">
        <v>73284.502321015694</v>
      </c>
      <c r="Q356" s="5">
        <v>-6.1912961174399401E-6</v>
      </c>
      <c r="R356" s="5">
        <v>-3.2314047692175902E-5</v>
      </c>
      <c r="S356" s="5">
        <v>-1.4161891294455599E-5</v>
      </c>
      <c r="T356" s="5">
        <v>-2.8234487685893298E-4</v>
      </c>
    </row>
    <row r="357" spans="1:20" x14ac:dyDescent="0.2">
      <c r="A357" s="5">
        <v>0.01</v>
      </c>
      <c r="B357" s="5">
        <v>0.90500000000000003</v>
      </c>
      <c r="C357" s="5">
        <v>101089.266199919</v>
      </c>
      <c r="D357" s="5">
        <v>78205.871595291203</v>
      </c>
      <c r="E357" s="5">
        <v>0</v>
      </c>
      <c r="F357" s="5">
        <v>0</v>
      </c>
      <c r="G357" s="5">
        <v>0</v>
      </c>
      <c r="H357" s="5">
        <v>1.5512163892151599E-3</v>
      </c>
      <c r="I357" s="5">
        <v>200711.72612595101</v>
      </c>
      <c r="J357" s="5">
        <v>82131.417559399095</v>
      </c>
      <c r="K357" s="5">
        <v>-8.2833487009055003E-5</v>
      </c>
      <c r="L357" s="5">
        <v>-4.3225183938574801E-4</v>
      </c>
      <c r="M357" s="5">
        <v>-1.8946175519858499E-4</v>
      </c>
      <c r="N357" s="5">
        <v>-3.7702538665529898E-3</v>
      </c>
      <c r="O357" s="5">
        <v>200633.52904326501</v>
      </c>
      <c r="P357" s="5">
        <v>73262.474197567004</v>
      </c>
      <c r="Q357" s="5">
        <v>-8.2769601150804706E-5</v>
      </c>
      <c r="R357" s="5">
        <v>-4.3191852856093102E-4</v>
      </c>
      <c r="S357" s="5">
        <v>-1.89315640455517E-4</v>
      </c>
      <c r="T357" s="5">
        <v>-3.7673521330050998E-3</v>
      </c>
    </row>
    <row r="358" spans="1:20" x14ac:dyDescent="0.2">
      <c r="A358" s="5">
        <v>0.1</v>
      </c>
      <c r="B358" s="5">
        <v>0.90500000000000003</v>
      </c>
      <c r="C358" s="5">
        <v>140356.30768500001</v>
      </c>
      <c r="D358" s="5">
        <v>77010.302690448807</v>
      </c>
      <c r="E358" s="5">
        <v>0</v>
      </c>
      <c r="F358" s="5">
        <v>0</v>
      </c>
      <c r="G358" s="5">
        <v>0</v>
      </c>
      <c r="H358" s="5">
        <v>0</v>
      </c>
      <c r="I358" s="5">
        <v>117285.303962466</v>
      </c>
      <c r="J358" s="5">
        <v>82583.177422213805</v>
      </c>
      <c r="K358" s="5">
        <v>-1.4912507751964599E-3</v>
      </c>
      <c r="L358" s="5">
        <v>-7.7559528841878202E-3</v>
      </c>
      <c r="M358" s="5">
        <v>-3.4074128993334301E-3</v>
      </c>
      <c r="N358" s="5">
        <v>-6.5541814717065397E-2</v>
      </c>
      <c r="O358" s="5">
        <v>115266.59137743</v>
      </c>
      <c r="P358" s="5">
        <v>73361.262557180802</v>
      </c>
      <c r="Q358" s="5">
        <v>-1.49487959536317E-3</v>
      </c>
      <c r="R358" s="5">
        <v>-7.7747549839785697E-3</v>
      </c>
      <c r="S358" s="5">
        <v>-3.4156949563687198E-3</v>
      </c>
      <c r="T358" s="5">
        <v>-6.5695019906730295E-2</v>
      </c>
    </row>
    <row r="359" spans="1:20" x14ac:dyDescent="0.2">
      <c r="A359" s="5">
        <v>1</v>
      </c>
      <c r="B359" s="5">
        <v>0.90500000000000003</v>
      </c>
      <c r="C359" s="5">
        <v>178667.482050041</v>
      </c>
      <c r="D359" s="5">
        <v>76825.246161660994</v>
      </c>
      <c r="E359" s="5">
        <v>0</v>
      </c>
      <c r="F359" s="5">
        <v>0</v>
      </c>
      <c r="G359" s="5">
        <v>0</v>
      </c>
      <c r="H359" s="5">
        <v>0</v>
      </c>
      <c r="I359" s="5">
        <v>86115.818994305097</v>
      </c>
      <c r="J359" s="5">
        <v>83701.089196651097</v>
      </c>
      <c r="K359" s="5">
        <v>-2.2999667443932399E-2</v>
      </c>
      <c r="L359" s="5">
        <v>1.50256753839145E-2</v>
      </c>
      <c r="M359" s="5">
        <v>-5.1740314871157697E-2</v>
      </c>
      <c r="N359" s="5">
        <v>0.15369233501692101</v>
      </c>
      <c r="O359" s="5">
        <v>77638.683572446695</v>
      </c>
      <c r="P359" s="5">
        <v>75115.684502856704</v>
      </c>
      <c r="Q359" s="5">
        <v>-2.5146143773632699E-2</v>
      </c>
      <c r="R359" s="5">
        <v>0.120234919627182</v>
      </c>
      <c r="S359" s="5">
        <v>-5.6479200720674E-2</v>
      </c>
      <c r="T359" s="5">
        <v>0.25362182054437998</v>
      </c>
    </row>
    <row r="360" spans="1:20" x14ac:dyDescent="0.2">
      <c r="A360" s="5">
        <v>10</v>
      </c>
      <c r="B360" s="5">
        <v>0.90500000000000003</v>
      </c>
      <c r="C360" s="5">
        <v>186313.706288021</v>
      </c>
      <c r="D360" s="5">
        <v>76834.266935285501</v>
      </c>
      <c r="E360" s="5">
        <v>0</v>
      </c>
      <c r="F360" s="5">
        <v>0</v>
      </c>
      <c r="G360" s="5">
        <v>0</v>
      </c>
      <c r="H360" s="5">
        <v>0</v>
      </c>
      <c r="I360" s="5">
        <v>85738.086926262797</v>
      </c>
      <c r="J360" s="5">
        <v>83686.061471995796</v>
      </c>
      <c r="K360" s="5">
        <v>-0.21252555796011499</v>
      </c>
      <c r="L360" s="5">
        <v>4.3195056262349901E-2</v>
      </c>
      <c r="M360" s="5">
        <v>-0.41377820307719898</v>
      </c>
      <c r="N360" s="5">
        <v>0.19152989761880801</v>
      </c>
      <c r="O360" s="5">
        <v>76948.833062288002</v>
      </c>
      <c r="P360" s="5">
        <v>75193.817088257507</v>
      </c>
      <c r="Q360" s="5">
        <v>-0.25129687571166898</v>
      </c>
      <c r="R360" s="5">
        <v>0.25579469132664101</v>
      </c>
      <c r="S360" s="5">
        <v>-0.47418440911061799</v>
      </c>
      <c r="T360" s="5">
        <v>0.38552961854552698</v>
      </c>
    </row>
    <row r="361" spans="1:20" x14ac:dyDescent="0.2">
      <c r="A361" s="5">
        <v>100</v>
      </c>
      <c r="B361" s="5">
        <v>0.90500000000000003</v>
      </c>
      <c r="C361" s="5">
        <v>186332.44576517801</v>
      </c>
      <c r="D361" s="5">
        <v>76834.129323361107</v>
      </c>
      <c r="E361" s="5">
        <v>0</v>
      </c>
      <c r="F361" s="5">
        <v>0</v>
      </c>
      <c r="G361" s="5">
        <v>0</v>
      </c>
      <c r="H361" s="5">
        <v>0</v>
      </c>
      <c r="I361" s="5">
        <v>96623.131666022105</v>
      </c>
      <c r="J361" s="5">
        <v>83405.467033022403</v>
      </c>
      <c r="K361" s="5">
        <v>-0.75249676856149295</v>
      </c>
      <c r="L361" s="5">
        <v>5.1425920280247298E-2</v>
      </c>
      <c r="M361" s="5">
        <v>-0.88855410280828995</v>
      </c>
      <c r="N361" s="5">
        <v>0.17011365674411599</v>
      </c>
      <c r="O361" s="5">
        <v>85307.879062135704</v>
      </c>
      <c r="P361" s="5">
        <v>74925.303172113607</v>
      </c>
      <c r="Q361" s="5">
        <v>-0.79011647283314401</v>
      </c>
      <c r="R361" s="5">
        <v>0.32553655410782401</v>
      </c>
      <c r="S361" s="5">
        <v>-0.89617026213901596</v>
      </c>
      <c r="T361" s="5">
        <v>0.50080179640961497</v>
      </c>
    </row>
    <row r="362" spans="1:20" x14ac:dyDescent="0.2">
      <c r="A362" s="5">
        <v>9.999999999999989E-7</v>
      </c>
      <c r="B362" s="5">
        <v>1</v>
      </c>
      <c r="C362" s="5">
        <v>131252.31251651299</v>
      </c>
      <c r="D362" s="5">
        <v>76415.127615664605</v>
      </c>
      <c r="E362" s="5">
        <v>0</v>
      </c>
      <c r="F362" s="5">
        <v>0</v>
      </c>
      <c r="G362" s="5">
        <v>0</v>
      </c>
      <c r="H362" s="5">
        <v>0</v>
      </c>
      <c r="I362" s="5">
        <v>300944.439206251</v>
      </c>
      <c r="J362" s="5">
        <v>80942.214153071604</v>
      </c>
      <c r="K362" s="5">
        <v>-5.8762518922405099E-9</v>
      </c>
      <c r="L362" s="5">
        <v>-3.0670194143310098E-8</v>
      </c>
      <c r="M362" s="5">
        <v>-1.3441323003347701E-8</v>
      </c>
      <c r="N362" s="5">
        <v>-2.68019085766948E-7</v>
      </c>
      <c r="O362" s="5">
        <v>300944.4392052</v>
      </c>
      <c r="P362" s="5">
        <v>73027.932026769602</v>
      </c>
      <c r="Q362" s="5">
        <v>-5.8762515376745497E-9</v>
      </c>
      <c r="R362" s="5">
        <v>-3.0670192292707797E-8</v>
      </c>
      <c r="S362" s="5">
        <v>-1.34413221923146E-8</v>
      </c>
      <c r="T362" s="5">
        <v>-2.6801906959500502E-7</v>
      </c>
    </row>
    <row r="363" spans="1:20" x14ac:dyDescent="0.2">
      <c r="A363" s="5">
        <v>1.0000000000000001E-5</v>
      </c>
      <c r="B363" s="5">
        <v>1</v>
      </c>
      <c r="C363" s="5">
        <v>86773.712896060402</v>
      </c>
      <c r="D363" s="5">
        <v>77935.685023350903</v>
      </c>
      <c r="E363" s="5">
        <v>0</v>
      </c>
      <c r="F363" s="5">
        <v>1.4201197676448001E-2</v>
      </c>
      <c r="G363" s="5">
        <v>0</v>
      </c>
      <c r="H363" s="5">
        <v>0.15283208191299599</v>
      </c>
      <c r="I363" s="5">
        <v>300786.20805646299</v>
      </c>
      <c r="J363" s="5">
        <v>80942.214153071604</v>
      </c>
      <c r="K363" s="5">
        <v>-5.8762551311146602E-8</v>
      </c>
      <c r="L363" s="5">
        <v>-3.0670207593897803E-7</v>
      </c>
      <c r="M363" s="5">
        <v>-1.3441329950045301E-7</v>
      </c>
      <c r="N363" s="5">
        <v>-2.6801891434654102E-6</v>
      </c>
      <c r="O363" s="5">
        <v>300786.20795136999</v>
      </c>
      <c r="P363" s="5">
        <v>73027.932026769602</v>
      </c>
      <c r="Q363" s="5">
        <v>-5.8762515854557501E-8</v>
      </c>
      <c r="R363" s="5">
        <v>-3.0670189087880302E-7</v>
      </c>
      <c r="S363" s="5">
        <v>-1.3441321839715199E-7</v>
      </c>
      <c r="T363" s="5">
        <v>-2.6801875262749601E-6</v>
      </c>
    </row>
    <row r="364" spans="1:20" x14ac:dyDescent="0.2">
      <c r="A364" s="5">
        <v>1E-4</v>
      </c>
      <c r="B364" s="5">
        <v>1</v>
      </c>
      <c r="C364" s="5">
        <v>79444.829849684902</v>
      </c>
      <c r="D364" s="5">
        <v>79006.938317382199</v>
      </c>
      <c r="E364" s="5">
        <v>0</v>
      </c>
      <c r="F364" s="5">
        <v>0.38324019705564399</v>
      </c>
      <c r="G364" s="5">
        <v>0</v>
      </c>
      <c r="H364" s="5">
        <v>0.47379777595677097</v>
      </c>
      <c r="I364" s="5">
        <v>299205.43755795399</v>
      </c>
      <c r="J364" s="5">
        <v>80942.214153122593</v>
      </c>
      <c r="K364" s="5">
        <v>-5.8752027801889705E-7</v>
      </c>
      <c r="L364" s="5">
        <v>-3.06646804815777E-6</v>
      </c>
      <c r="M364" s="5">
        <v>-1.34389181882358E-6</v>
      </c>
      <c r="N364" s="5">
        <v>-2.67967725876103E-5</v>
      </c>
      <c r="O364" s="5">
        <v>299205.42705599498</v>
      </c>
      <c r="P364" s="5">
        <v>73027.932026668001</v>
      </c>
      <c r="Q364" s="5">
        <v>-5.8751674411493004E-7</v>
      </c>
      <c r="R364" s="5">
        <v>-3.0664496035351902E-6</v>
      </c>
      <c r="S364" s="5">
        <v>-1.3438837353872001E-6</v>
      </c>
      <c r="T364" s="5">
        <v>-2.67966114085893E-5</v>
      </c>
    </row>
    <row r="365" spans="1:20" x14ac:dyDescent="0.2">
      <c r="A365" s="5">
        <v>1E-3</v>
      </c>
      <c r="B365" s="5">
        <v>1</v>
      </c>
      <c r="C365" s="5">
        <v>83264.907918710102</v>
      </c>
      <c r="D365" s="5">
        <v>78645.608883310997</v>
      </c>
      <c r="E365" s="5">
        <v>0</v>
      </c>
      <c r="F365" s="5">
        <v>0.42957354608979798</v>
      </c>
      <c r="G365" s="5">
        <v>0</v>
      </c>
      <c r="H365" s="5">
        <v>0.55791527677249397</v>
      </c>
      <c r="I365" s="5">
        <v>284184.60742276802</v>
      </c>
      <c r="J365" s="5">
        <v>80943.199721850004</v>
      </c>
      <c r="K365" s="5">
        <v>-6.1916927966875596E-6</v>
      </c>
      <c r="L365" s="5">
        <v>-3.2316162863682298E-5</v>
      </c>
      <c r="M365" s="5">
        <v>-1.4162804643535499E-5</v>
      </c>
      <c r="N365" s="5">
        <v>-2.8236710488278898E-4</v>
      </c>
      <c r="O365" s="5">
        <v>284183.62430935999</v>
      </c>
      <c r="P365" s="5">
        <v>73026.037407341006</v>
      </c>
      <c r="Q365" s="5">
        <v>-6.1912949853583003E-6</v>
      </c>
      <c r="R365" s="5">
        <v>-3.2314086604047199E-5</v>
      </c>
      <c r="S365" s="5">
        <v>-1.41618946983758E-5</v>
      </c>
      <c r="T365" s="5">
        <v>-2.8234896561545497E-4</v>
      </c>
    </row>
    <row r="366" spans="1:20" x14ac:dyDescent="0.2">
      <c r="A366" s="5">
        <v>0.01</v>
      </c>
      <c r="B366" s="5">
        <v>1</v>
      </c>
      <c r="C366" s="5">
        <v>101089.266199919</v>
      </c>
      <c r="D366" s="5">
        <v>78205.871595291203</v>
      </c>
      <c r="E366" s="5">
        <v>0</v>
      </c>
      <c r="F366" s="5">
        <v>0</v>
      </c>
      <c r="G366" s="5">
        <v>0</v>
      </c>
      <c r="H366" s="5">
        <v>1.5512163892151599E-3</v>
      </c>
      <c r="I366" s="5">
        <v>200706.906004725</v>
      </c>
      <c r="J366" s="5">
        <v>80960.874939452202</v>
      </c>
      <c r="K366" s="5">
        <v>-8.2817154516773905E-5</v>
      </c>
      <c r="L366" s="5">
        <v>-4.3217468308405E-4</v>
      </c>
      <c r="M366" s="5">
        <v>-1.8942547809247499E-4</v>
      </c>
      <c r="N366" s="5">
        <v>-3.7702544639772999E-3</v>
      </c>
      <c r="O366" s="5">
        <v>200627.31272994299</v>
      </c>
      <c r="P366" s="5">
        <v>73007.755151704798</v>
      </c>
      <c r="Q366" s="5">
        <v>-8.2781038565049204E-5</v>
      </c>
      <c r="R366" s="5">
        <v>-4.31986248564167E-4</v>
      </c>
      <c r="S366" s="5">
        <v>-1.8934287553959501E-4</v>
      </c>
      <c r="T366" s="5">
        <v>-3.7686133883445801E-3</v>
      </c>
    </row>
    <row r="367" spans="1:20" x14ac:dyDescent="0.2">
      <c r="A367" s="5">
        <v>0.1</v>
      </c>
      <c r="B367" s="5">
        <v>1</v>
      </c>
      <c r="C367" s="5">
        <v>140356.30768500001</v>
      </c>
      <c r="D367" s="5">
        <v>77010.302690448807</v>
      </c>
      <c r="E367" s="5">
        <v>0</v>
      </c>
      <c r="F367" s="5">
        <v>0</v>
      </c>
      <c r="G367" s="5">
        <v>0</v>
      </c>
      <c r="H367" s="5">
        <v>0</v>
      </c>
      <c r="I367" s="5">
        <v>116994.07643827899</v>
      </c>
      <c r="J367" s="5">
        <v>81398.651859177698</v>
      </c>
      <c r="K367" s="5">
        <v>-1.49215588411669E-3</v>
      </c>
      <c r="L367" s="5">
        <v>-7.7632452201434297E-3</v>
      </c>
      <c r="M367" s="5">
        <v>-3.4098277574805898E-3</v>
      </c>
      <c r="N367" s="5">
        <v>-6.5810288072628106E-2</v>
      </c>
      <c r="O367" s="5">
        <v>115178.43176557</v>
      </c>
      <c r="P367" s="5">
        <v>73116.3200600235</v>
      </c>
      <c r="Q367" s="5">
        <v>-1.4949501541760501E-3</v>
      </c>
      <c r="R367" s="5">
        <v>-7.7777331268427397E-3</v>
      </c>
      <c r="S367" s="5">
        <v>-3.4162064486577999E-3</v>
      </c>
      <c r="T367" s="5">
        <v>-6.5929112947424998E-2</v>
      </c>
    </row>
    <row r="368" spans="1:20" x14ac:dyDescent="0.2">
      <c r="A368" s="5">
        <v>1</v>
      </c>
      <c r="B368" s="5">
        <v>1</v>
      </c>
      <c r="C368" s="5">
        <v>178667.482050041</v>
      </c>
      <c r="D368" s="5">
        <v>76825.246161660994</v>
      </c>
      <c r="E368" s="5">
        <v>0</v>
      </c>
      <c r="F368" s="5">
        <v>0</v>
      </c>
      <c r="G368" s="5">
        <v>0</v>
      </c>
      <c r="H368" s="5">
        <v>0</v>
      </c>
      <c r="I368" s="5">
        <v>85172.724268385093</v>
      </c>
      <c r="J368" s="5">
        <v>82527.1635464024</v>
      </c>
      <c r="K368" s="5">
        <v>-2.3189164357883599E-2</v>
      </c>
      <c r="L368" s="5">
        <v>2.0137320813423901E-2</v>
      </c>
      <c r="M368" s="5">
        <v>-5.2243071367915499E-2</v>
      </c>
      <c r="N368" s="5">
        <v>0.15947871177258899</v>
      </c>
      <c r="O368" s="5">
        <v>77478.882954047003</v>
      </c>
      <c r="P368" s="5">
        <v>74838.662189212497</v>
      </c>
      <c r="Q368" s="5">
        <v>-2.5231877678580102E-2</v>
      </c>
      <c r="R368" s="5">
        <v>0.114786927512428</v>
      </c>
      <c r="S368" s="5">
        <v>-5.6767385131302001E-2</v>
      </c>
      <c r="T368" s="5">
        <v>0.24942273215272201</v>
      </c>
    </row>
    <row r="369" spans="1:20" x14ac:dyDescent="0.2">
      <c r="A369" s="5">
        <v>10</v>
      </c>
      <c r="B369" s="5">
        <v>1</v>
      </c>
      <c r="C369" s="5">
        <v>186313.706288021</v>
      </c>
      <c r="D369" s="5">
        <v>76834.266935285501</v>
      </c>
      <c r="E369" s="5">
        <v>0</v>
      </c>
      <c r="F369" s="5">
        <v>0</v>
      </c>
      <c r="G369" s="5">
        <v>0</v>
      </c>
      <c r="H369" s="5">
        <v>0</v>
      </c>
      <c r="I369" s="5">
        <v>84623.835385785103</v>
      </c>
      <c r="J369" s="5">
        <v>82522.212346067594</v>
      </c>
      <c r="K369" s="5">
        <v>-0.21826170841947701</v>
      </c>
      <c r="L369" s="5">
        <v>4.9257558422179298E-2</v>
      </c>
      <c r="M369" s="5">
        <v>-0.43005558296754998</v>
      </c>
      <c r="N369" s="5">
        <v>0.194944004645976</v>
      </c>
      <c r="O369" s="5">
        <v>76708.943274737103</v>
      </c>
      <c r="P369" s="5">
        <v>74895.873744380006</v>
      </c>
      <c r="Q369" s="5">
        <v>-0.25479241331174901</v>
      </c>
      <c r="R369" s="5">
        <v>0.245420320104694</v>
      </c>
      <c r="S369" s="5">
        <v>-0.48892471838067703</v>
      </c>
      <c r="T369" s="5">
        <v>0.37654123027716702</v>
      </c>
    </row>
    <row r="370" spans="1:20" x14ac:dyDescent="0.2">
      <c r="A370" s="5">
        <v>100</v>
      </c>
      <c r="B370" s="5">
        <v>1</v>
      </c>
      <c r="C370" s="5">
        <v>186332.44576517801</v>
      </c>
      <c r="D370" s="5">
        <v>76834.129323361107</v>
      </c>
      <c r="E370" s="5">
        <v>0</v>
      </c>
      <c r="F370" s="5">
        <v>0</v>
      </c>
      <c r="G370" s="5">
        <v>0</v>
      </c>
      <c r="H370" s="5">
        <v>0</v>
      </c>
      <c r="I370" s="5">
        <v>95339.057261947994</v>
      </c>
      <c r="J370" s="5">
        <v>82244.713811882393</v>
      </c>
      <c r="K370" s="5">
        <v>-0.80594556903619696</v>
      </c>
      <c r="L370" s="5">
        <v>5.6280594809344199E-2</v>
      </c>
      <c r="M370" s="5">
        <v>-0.97514592180960202</v>
      </c>
      <c r="N370" s="5">
        <v>0.18858469420725699</v>
      </c>
      <c r="O370" s="5">
        <v>85341.317487712106</v>
      </c>
      <c r="P370" s="5">
        <v>74627.233486175202</v>
      </c>
      <c r="Q370" s="5">
        <v>-0.84631258040157198</v>
      </c>
      <c r="R370" s="5">
        <v>0.29821077467405599</v>
      </c>
      <c r="S370" s="5">
        <v>-0.985117321198825</v>
      </c>
      <c r="T370" s="5">
        <v>0.46176981392778799</v>
      </c>
    </row>
    <row r="371" spans="1:20" x14ac:dyDescent="0.2">
      <c r="A371" s="5">
        <v>9.999999999999989E-7</v>
      </c>
      <c r="B371" s="5">
        <v>1.10499999999999</v>
      </c>
      <c r="C371" s="5">
        <v>131252.31251651299</v>
      </c>
      <c r="D371" s="5">
        <v>76415.127615664605</v>
      </c>
      <c r="E371" s="5">
        <v>0</v>
      </c>
      <c r="F371" s="5">
        <v>0</v>
      </c>
      <c r="G371" s="5">
        <v>0</v>
      </c>
      <c r="H371" s="5">
        <v>0</v>
      </c>
      <c r="I371" s="5">
        <v>300944.43920614501</v>
      </c>
      <c r="J371" s="5">
        <v>79821.241169884903</v>
      </c>
      <c r="K371" s="5">
        <v>-5.8762518580442E-9</v>
      </c>
      <c r="L371" s="5">
        <v>-3.06701940012976E-8</v>
      </c>
      <c r="M371" s="5">
        <v>-1.3441322930003799E-8</v>
      </c>
      <c r="N371" s="5">
        <v>-2.6801908757681701E-7</v>
      </c>
      <c r="O371" s="5">
        <v>300944.43920519302</v>
      </c>
      <c r="P371" s="5">
        <v>72750.403536625905</v>
      </c>
      <c r="Q371" s="5">
        <v>-5.8762515371700398E-9</v>
      </c>
      <c r="R371" s="5">
        <v>-3.0670192326544301E-8</v>
      </c>
      <c r="S371" s="5">
        <v>-1.3441322196037201E-8</v>
      </c>
      <c r="T371" s="5">
        <v>-2.6801907294156999E-7</v>
      </c>
    </row>
    <row r="372" spans="1:20" x14ac:dyDescent="0.2">
      <c r="A372" s="5">
        <v>1.0000000000000001E-5</v>
      </c>
      <c r="B372" s="5">
        <v>1.10499999999999</v>
      </c>
      <c r="C372" s="5">
        <v>86773.712896060402</v>
      </c>
      <c r="D372" s="5">
        <v>77935.685023350903</v>
      </c>
      <c r="E372" s="5">
        <v>0</v>
      </c>
      <c r="F372" s="5">
        <v>1.4201197676448001E-2</v>
      </c>
      <c r="G372" s="5">
        <v>0</v>
      </c>
      <c r="H372" s="5">
        <v>0.15283208191299599</v>
      </c>
      <c r="I372" s="5">
        <v>300786.20804583601</v>
      </c>
      <c r="J372" s="5">
        <v>79821.241169884903</v>
      </c>
      <c r="K372" s="5">
        <v>-5.8762547891524199E-8</v>
      </c>
      <c r="L372" s="5">
        <v>-3.0670206173777599E-7</v>
      </c>
      <c r="M372" s="5">
        <v>-1.3441329216609101E-7</v>
      </c>
      <c r="N372" s="5">
        <v>-2.6801893244525202E-6</v>
      </c>
      <c r="O372" s="5">
        <v>300786.20795072999</v>
      </c>
      <c r="P372" s="5">
        <v>72750.403536625905</v>
      </c>
      <c r="Q372" s="5">
        <v>-5.8762515804113102E-8</v>
      </c>
      <c r="R372" s="5">
        <v>-3.0670189426249901E-7</v>
      </c>
      <c r="S372" s="5">
        <v>-1.34413218769437E-7</v>
      </c>
      <c r="T372" s="5">
        <v>-2.6801878609313701E-6</v>
      </c>
    </row>
    <row r="373" spans="1:20" x14ac:dyDescent="0.2">
      <c r="A373" s="5">
        <v>1E-4</v>
      </c>
      <c r="B373" s="5">
        <v>1.10499999999999</v>
      </c>
      <c r="C373" s="5">
        <v>79444.829849684902</v>
      </c>
      <c r="D373" s="5">
        <v>79006.938317382199</v>
      </c>
      <c r="E373" s="5">
        <v>0</v>
      </c>
      <c r="F373" s="5">
        <v>0.38324019705564399</v>
      </c>
      <c r="G373" s="5">
        <v>0</v>
      </c>
      <c r="H373" s="5">
        <v>0.47379777595677097</v>
      </c>
      <c r="I373" s="5">
        <v>299205.436497093</v>
      </c>
      <c r="J373" s="5">
        <v>79821.241173179398</v>
      </c>
      <c r="K373" s="5">
        <v>-5.8751993714336805E-7</v>
      </c>
      <c r="L373" s="5">
        <v>-3.06646663358038E-6</v>
      </c>
      <c r="M373" s="5">
        <v>-1.34389108785577E-6</v>
      </c>
      <c r="N373" s="5">
        <v>-2.6796790723501899E-5</v>
      </c>
      <c r="O373" s="5">
        <v>299205.42699121102</v>
      </c>
      <c r="P373" s="5">
        <v>72750.403536628102</v>
      </c>
      <c r="Q373" s="5">
        <v>-5.8751673911749897E-7</v>
      </c>
      <c r="R373" s="5">
        <v>-3.0664499420135501E-6</v>
      </c>
      <c r="S373" s="5">
        <v>-1.34388377270494E-6</v>
      </c>
      <c r="T373" s="5">
        <v>-2.6796644863288601E-5</v>
      </c>
    </row>
    <row r="374" spans="1:20" x14ac:dyDescent="0.2">
      <c r="A374" s="5">
        <v>1E-3</v>
      </c>
      <c r="B374" s="5">
        <v>1.10499999999999</v>
      </c>
      <c r="C374" s="5">
        <v>83264.907918710102</v>
      </c>
      <c r="D374" s="5">
        <v>78645.608883310997</v>
      </c>
      <c r="E374" s="5">
        <v>0</v>
      </c>
      <c r="F374" s="5">
        <v>0.42957354608979798</v>
      </c>
      <c r="G374" s="5">
        <v>0</v>
      </c>
      <c r="H374" s="5">
        <v>0.55791527677249397</v>
      </c>
      <c r="I374" s="5">
        <v>284184.506325175</v>
      </c>
      <c r="J374" s="5">
        <v>79822.226257585004</v>
      </c>
      <c r="K374" s="5">
        <v>-6.1916541951972396E-6</v>
      </c>
      <c r="L374" s="5">
        <v>-3.2316001971480203E-5</v>
      </c>
      <c r="M374" s="5">
        <v>-1.4162721773281201E-5</v>
      </c>
      <c r="N374" s="5">
        <v>-2.8236909318608399E-4</v>
      </c>
      <c r="O374" s="5">
        <v>284183.61668861</v>
      </c>
      <c r="P374" s="5">
        <v>72748.4536143203</v>
      </c>
      <c r="Q374" s="5">
        <v>-6.1912939597258904E-6</v>
      </c>
      <c r="R374" s="5">
        <v>-3.2314121823243797E-5</v>
      </c>
      <c r="S374" s="5">
        <v>-1.41618977776995E-5</v>
      </c>
      <c r="T374" s="5">
        <v>-2.8235266684872699E-4</v>
      </c>
    </row>
    <row r="375" spans="1:20" x14ac:dyDescent="0.2">
      <c r="A375" s="5">
        <v>0.01</v>
      </c>
      <c r="B375" s="5">
        <v>1.10499999999999</v>
      </c>
      <c r="C375" s="5">
        <v>101089.266199919</v>
      </c>
      <c r="D375" s="5">
        <v>78205.871595291203</v>
      </c>
      <c r="E375" s="5">
        <v>0</v>
      </c>
      <c r="F375" s="5">
        <v>0</v>
      </c>
      <c r="G375" s="5">
        <v>0</v>
      </c>
      <c r="H375" s="5">
        <v>1.5512163892151599E-3</v>
      </c>
      <c r="I375" s="5">
        <v>200698.65852236701</v>
      </c>
      <c r="J375" s="5">
        <v>79840.639513550705</v>
      </c>
      <c r="K375" s="5">
        <v>-8.28111013188202E-5</v>
      </c>
      <c r="L375" s="5">
        <v>-4.3215039099804499E-4</v>
      </c>
      <c r="M375" s="5">
        <v>-1.89412608547833E-4</v>
      </c>
      <c r="N375" s="5">
        <v>-3.7706515233820398E-3</v>
      </c>
      <c r="O375" s="5">
        <v>200627.405649805</v>
      </c>
      <c r="P375" s="5">
        <v>72735.337314935095</v>
      </c>
      <c r="Q375" s="5">
        <v>-8.27752125582105E-5</v>
      </c>
      <c r="R375" s="5">
        <v>-4.31963135220735E-4</v>
      </c>
      <c r="S375" s="5">
        <v>-1.8933052472883301E-4</v>
      </c>
      <c r="T375" s="5">
        <v>-3.7690201610752899E-3</v>
      </c>
    </row>
    <row r="376" spans="1:20" x14ac:dyDescent="0.2">
      <c r="A376" s="5">
        <v>0.1</v>
      </c>
      <c r="B376" s="5">
        <v>1.10499999999999</v>
      </c>
      <c r="C376" s="5">
        <v>140356.30768500001</v>
      </c>
      <c r="D376" s="5">
        <v>77010.302690448807</v>
      </c>
      <c r="E376" s="5">
        <v>0</v>
      </c>
      <c r="F376" s="5">
        <v>0</v>
      </c>
      <c r="G376" s="5">
        <v>0</v>
      </c>
      <c r="H376" s="5">
        <v>0</v>
      </c>
      <c r="I376" s="5">
        <v>116736.041075539</v>
      </c>
      <c r="J376" s="5">
        <v>80267.230571477601</v>
      </c>
      <c r="K376" s="5">
        <v>-1.49232742235997E-3</v>
      </c>
      <c r="L376" s="5">
        <v>-7.7664915208710897E-3</v>
      </c>
      <c r="M376" s="5">
        <v>-3.4105354051990498E-3</v>
      </c>
      <c r="N376" s="5">
        <v>-6.6026958215523304E-2</v>
      </c>
      <c r="O376" s="5">
        <v>115078.49919711699</v>
      </c>
      <c r="P376" s="5">
        <v>72855.897480897198</v>
      </c>
      <c r="Q376" s="5">
        <v>-1.49582043340625E-3</v>
      </c>
      <c r="R376" s="5">
        <v>-7.7846141392267096E-3</v>
      </c>
      <c r="S376" s="5">
        <v>-3.4185107548242301E-3</v>
      </c>
      <c r="T376" s="5">
        <v>-6.6176525571868997E-2</v>
      </c>
    </row>
    <row r="377" spans="1:20" x14ac:dyDescent="0.2">
      <c r="A377" s="5">
        <v>1</v>
      </c>
      <c r="B377" s="5">
        <v>1.10499999999999</v>
      </c>
      <c r="C377" s="5">
        <v>178667.482050041</v>
      </c>
      <c r="D377" s="5">
        <v>76825.246161660994</v>
      </c>
      <c r="E377" s="5">
        <v>0</v>
      </c>
      <c r="F377" s="5">
        <v>0</v>
      </c>
      <c r="G377" s="5">
        <v>0</v>
      </c>
      <c r="H377" s="5">
        <v>0</v>
      </c>
      <c r="I377" s="5">
        <v>84284.462629001893</v>
      </c>
      <c r="J377" s="5">
        <v>81401.045058987002</v>
      </c>
      <c r="K377" s="5">
        <v>-2.3401188113312401E-2</v>
      </c>
      <c r="L377" s="5">
        <v>2.2437392977313501E-2</v>
      </c>
      <c r="M377" s="5">
        <v>-5.2790544811093999E-2</v>
      </c>
      <c r="N377" s="5">
        <v>0.16296410045947801</v>
      </c>
      <c r="O377" s="5">
        <v>77318.331562467894</v>
      </c>
      <c r="P377" s="5">
        <v>74538.612375751603</v>
      </c>
      <c r="Q377" s="5">
        <v>-2.5270723320915501E-2</v>
      </c>
      <c r="R377" s="5">
        <v>0.109227703558627</v>
      </c>
      <c r="S377" s="5">
        <v>-5.6943425199021597E-2</v>
      </c>
      <c r="T377" s="5">
        <v>0.245461534070019</v>
      </c>
    </row>
    <row r="378" spans="1:20" x14ac:dyDescent="0.2">
      <c r="A378" s="5">
        <v>10</v>
      </c>
      <c r="B378" s="5">
        <v>1.10499999999999</v>
      </c>
      <c r="C378" s="5">
        <v>186313.706288021</v>
      </c>
      <c r="D378" s="5">
        <v>76834.266935285501</v>
      </c>
      <c r="E378" s="5">
        <v>0</v>
      </c>
      <c r="F378" s="5">
        <v>0</v>
      </c>
      <c r="G378" s="5">
        <v>0</v>
      </c>
      <c r="H378" s="5">
        <v>0</v>
      </c>
      <c r="I378" s="5">
        <v>83567.292830998296</v>
      </c>
      <c r="J378" s="5">
        <v>81407.095034532598</v>
      </c>
      <c r="K378" s="5">
        <v>-0.22342328047129201</v>
      </c>
      <c r="L378" s="5">
        <v>5.0927724553565201E-2</v>
      </c>
      <c r="M378" s="5">
        <v>-0.44531525071421302</v>
      </c>
      <c r="N378" s="5">
        <v>0.197418507528447</v>
      </c>
      <c r="O378" s="5">
        <v>76417.5118176916</v>
      </c>
      <c r="P378" s="5">
        <v>74577.368619802801</v>
      </c>
      <c r="Q378" s="5">
        <v>-0.25795562151094897</v>
      </c>
      <c r="R378" s="5">
        <v>0.231171831551991</v>
      </c>
      <c r="S378" s="5">
        <v>-0.50273407659417302</v>
      </c>
      <c r="T378" s="5">
        <v>0.36584761607298999</v>
      </c>
    </row>
    <row r="379" spans="1:20" x14ac:dyDescent="0.2">
      <c r="A379" s="5">
        <v>100</v>
      </c>
      <c r="B379" s="5">
        <v>1.10499999999999</v>
      </c>
      <c r="C379" s="5">
        <v>186332.44576517801</v>
      </c>
      <c r="D379" s="5">
        <v>76834.129323361107</v>
      </c>
      <c r="E379" s="5">
        <v>0</v>
      </c>
      <c r="F379" s="5">
        <v>0</v>
      </c>
      <c r="G379" s="5">
        <v>0</v>
      </c>
      <c r="H379" s="5">
        <v>0</v>
      </c>
      <c r="I379" s="5">
        <v>94181.900774499401</v>
      </c>
      <c r="J379" s="5">
        <v>81127.975869932707</v>
      </c>
      <c r="K379" s="5">
        <v>-0.86105108823212495</v>
      </c>
      <c r="L379" s="5">
        <v>5.4999449239077403E-2</v>
      </c>
      <c r="M379" s="5">
        <v>-1.06842157023889</v>
      </c>
      <c r="N379" s="5">
        <v>0.21972537240000101</v>
      </c>
      <c r="O379" s="5">
        <v>85051.193187508703</v>
      </c>
      <c r="P379" s="5">
        <v>74317.313520856202</v>
      </c>
      <c r="Q379" s="5">
        <v>-0.90427855592550299</v>
      </c>
      <c r="R379" s="5">
        <v>0.25242365692859697</v>
      </c>
      <c r="S379" s="5">
        <v>-1.0812199078968701</v>
      </c>
      <c r="T379" s="5">
        <v>0.48904860259350402</v>
      </c>
    </row>
    <row r="380" spans="1:20" x14ac:dyDescent="0.2">
      <c r="A380" s="5">
        <v>9.999999999999989E-7</v>
      </c>
      <c r="B380" s="5">
        <v>1.2210000000000001</v>
      </c>
      <c r="C380" s="5">
        <v>131252.31251651299</v>
      </c>
      <c r="D380" s="5">
        <v>76415.127615664605</v>
      </c>
      <c r="E380" s="5">
        <v>0</v>
      </c>
      <c r="F380" s="5">
        <v>0</v>
      </c>
      <c r="G380" s="5">
        <v>0</v>
      </c>
      <c r="H380" s="5">
        <v>0</v>
      </c>
      <c r="I380" s="5">
        <v>300944.43920604797</v>
      </c>
      <c r="J380" s="5">
        <v>78741.324924057597</v>
      </c>
      <c r="K380" s="5">
        <v>-5.8762518271033603E-9</v>
      </c>
      <c r="L380" s="5">
        <v>-3.0670193872804502E-8</v>
      </c>
      <c r="M380" s="5">
        <v>-1.34413228636423E-8</v>
      </c>
      <c r="N380" s="5">
        <v>-2.68019089214384E-7</v>
      </c>
      <c r="O380" s="5">
        <v>300944.43920518801</v>
      </c>
      <c r="P380" s="5">
        <v>72452.579628199601</v>
      </c>
      <c r="Q380" s="5">
        <v>-5.8762515367135702E-9</v>
      </c>
      <c r="R380" s="5">
        <v>-3.0670192357159599E-8</v>
      </c>
      <c r="S380" s="5">
        <v>-1.3441322199405401E-8</v>
      </c>
      <c r="T380" s="5">
        <v>-2.6801907596954501E-7</v>
      </c>
    </row>
    <row r="381" spans="1:20" x14ac:dyDescent="0.2">
      <c r="A381" s="5">
        <v>1.0000000000000001E-5</v>
      </c>
      <c r="B381" s="5">
        <v>1.2210000000000001</v>
      </c>
      <c r="C381" s="5">
        <v>86773.712896060402</v>
      </c>
      <c r="D381" s="5">
        <v>77935.685023350903</v>
      </c>
      <c r="E381" s="5">
        <v>0</v>
      </c>
      <c r="F381" s="5">
        <v>1.4201197676448001E-2</v>
      </c>
      <c r="G381" s="5">
        <v>0</v>
      </c>
      <c r="H381" s="5">
        <v>0.15283208191299599</v>
      </c>
      <c r="I381" s="5">
        <v>300786.20803622098</v>
      </c>
      <c r="J381" s="5">
        <v>78741.324924057597</v>
      </c>
      <c r="K381" s="5">
        <v>-5.8762544797446502E-8</v>
      </c>
      <c r="L381" s="5">
        <v>-3.0670204888851202E-7</v>
      </c>
      <c r="M381" s="5">
        <v>-1.3441328552995199E-7</v>
      </c>
      <c r="N381" s="5">
        <v>-2.6801894882097899E-6</v>
      </c>
      <c r="O381" s="5">
        <v>300786.207950151</v>
      </c>
      <c r="P381" s="5">
        <v>72452.579628199601</v>
      </c>
      <c r="Q381" s="5">
        <v>-5.8762515758470202E-8</v>
      </c>
      <c r="R381" s="5">
        <v>-3.0670189732406799E-7</v>
      </c>
      <c r="S381" s="5">
        <v>-1.34413219106279E-7</v>
      </c>
      <c r="T381" s="5">
        <v>-2.6801881637288102E-6</v>
      </c>
    </row>
    <row r="382" spans="1:20" x14ac:dyDescent="0.2">
      <c r="A382" s="5">
        <v>1E-4</v>
      </c>
      <c r="B382" s="5">
        <v>1.2210000000000001</v>
      </c>
      <c r="C382" s="5">
        <v>79444.829849684902</v>
      </c>
      <c r="D382" s="5">
        <v>79006.938317382199</v>
      </c>
      <c r="E382" s="5">
        <v>0</v>
      </c>
      <c r="F382" s="5">
        <v>0.38324019705564399</v>
      </c>
      <c r="G382" s="5">
        <v>0</v>
      </c>
      <c r="H382" s="5">
        <v>0.47379777595677097</v>
      </c>
      <c r="I382" s="5">
        <v>299205.43553533399</v>
      </c>
      <c r="J382" s="5">
        <v>78741.324924178203</v>
      </c>
      <c r="K382" s="5">
        <v>-5.8751962879795897E-7</v>
      </c>
      <c r="L382" s="5">
        <v>-3.0664653540815499E-6</v>
      </c>
      <c r="M382" s="5">
        <v>-1.34389042665623E-6</v>
      </c>
      <c r="N382" s="5">
        <v>-2.6796807136460199E-5</v>
      </c>
      <c r="O382" s="5">
        <v>299205.42693314498</v>
      </c>
      <c r="P382" s="5">
        <v>72452.579628186606</v>
      </c>
      <c r="Q382" s="5">
        <v>-5.8751673457184403E-7</v>
      </c>
      <c r="R382" s="5">
        <v>-3.066450248144E-6</v>
      </c>
      <c r="S382" s="5">
        <v>-1.3438838064152499E-6</v>
      </c>
      <c r="T382" s="5">
        <v>-2.67966751320845E-5</v>
      </c>
    </row>
    <row r="383" spans="1:20" x14ac:dyDescent="0.2">
      <c r="A383" s="5">
        <v>1E-3</v>
      </c>
      <c r="B383" s="5">
        <v>1.2210000000000001</v>
      </c>
      <c r="C383" s="5">
        <v>83264.907918710102</v>
      </c>
      <c r="D383" s="5">
        <v>78645.608883310997</v>
      </c>
      <c r="E383" s="5">
        <v>0</v>
      </c>
      <c r="F383" s="5">
        <v>0.42957354608979798</v>
      </c>
      <c r="G383" s="5">
        <v>0</v>
      </c>
      <c r="H383" s="5">
        <v>0.55791527677249397</v>
      </c>
      <c r="I383" s="5">
        <v>284184.41488712101</v>
      </c>
      <c r="J383" s="5">
        <v>78742.277344760907</v>
      </c>
      <c r="K383" s="5">
        <v>-6.1916190519186503E-6</v>
      </c>
      <c r="L383" s="5">
        <v>-3.2315855264667002E-5</v>
      </c>
      <c r="M383" s="5">
        <v>-1.41626462966007E-5</v>
      </c>
      <c r="N383" s="5">
        <v>-2.8237088230197101E-4</v>
      </c>
      <c r="O383" s="5">
        <v>284183.60979098501</v>
      </c>
      <c r="P383" s="5">
        <v>72450.851965075897</v>
      </c>
      <c r="Q383" s="5">
        <v>-6.1912930307654203E-6</v>
      </c>
      <c r="R383" s="5">
        <v>-3.2314153684577498E-5</v>
      </c>
      <c r="S383" s="5">
        <v>-1.41619005616589E-5</v>
      </c>
      <c r="T383" s="5">
        <v>-2.8235601573815198E-4</v>
      </c>
    </row>
    <row r="384" spans="1:20" x14ac:dyDescent="0.2">
      <c r="A384" s="5">
        <v>0.01</v>
      </c>
      <c r="B384" s="5">
        <v>1.2210000000000001</v>
      </c>
      <c r="C384" s="5">
        <v>101089.266199919</v>
      </c>
      <c r="D384" s="5">
        <v>78205.871595291203</v>
      </c>
      <c r="E384" s="5">
        <v>0</v>
      </c>
      <c r="F384" s="5">
        <v>0</v>
      </c>
      <c r="G384" s="5">
        <v>0</v>
      </c>
      <c r="H384" s="5">
        <v>1.5512163892151599E-3</v>
      </c>
      <c r="I384" s="5">
        <v>200695.458732931</v>
      </c>
      <c r="J384" s="5">
        <v>78761.057008453194</v>
      </c>
      <c r="K384" s="5">
        <v>-8.27943231066432E-5</v>
      </c>
      <c r="L384" s="5">
        <v>-4.32069441711692E-4</v>
      </c>
      <c r="M384" s="5">
        <v>-1.8937511572593901E-4</v>
      </c>
      <c r="N384" s="5">
        <v>-3.7704968804427499E-3</v>
      </c>
      <c r="O384" s="5">
        <v>200625.54803169501</v>
      </c>
      <c r="P384" s="5">
        <v>72441.208185894197</v>
      </c>
      <c r="Q384" s="5">
        <v>-8.2775976762668001E-5</v>
      </c>
      <c r="R384" s="5">
        <v>-4.3197371264186402E-4</v>
      </c>
      <c r="S384" s="5">
        <v>-1.89333153938671E-4</v>
      </c>
      <c r="T384" s="5">
        <v>-3.7696625713749699E-3</v>
      </c>
    </row>
    <row r="385" spans="1:20" x14ac:dyDescent="0.2">
      <c r="A385" s="5">
        <v>0.1</v>
      </c>
      <c r="B385" s="5">
        <v>1.2210000000000001</v>
      </c>
      <c r="C385" s="5">
        <v>140356.30768500001</v>
      </c>
      <c r="D385" s="5">
        <v>77010.302690448807</v>
      </c>
      <c r="E385" s="5">
        <v>0</v>
      </c>
      <c r="F385" s="5">
        <v>0</v>
      </c>
      <c r="G385" s="5">
        <v>0</v>
      </c>
      <c r="H385" s="5">
        <v>0</v>
      </c>
      <c r="I385" s="5">
        <v>116495.145496358</v>
      </c>
      <c r="J385" s="5">
        <v>79173.603010068007</v>
      </c>
      <c r="K385" s="5">
        <v>-1.49279929246659E-3</v>
      </c>
      <c r="L385" s="5">
        <v>-7.7710744145191501E-3</v>
      </c>
      <c r="M385" s="5">
        <v>-3.4118989848986002E-3</v>
      </c>
      <c r="N385" s="5">
        <v>-6.6237505597295104E-2</v>
      </c>
      <c r="O385" s="5">
        <v>115001.984504065</v>
      </c>
      <c r="P385" s="5">
        <v>72572.475888872606</v>
      </c>
      <c r="Q385" s="5">
        <v>-1.4955444148147599E-3</v>
      </c>
      <c r="R385" s="5">
        <v>-7.7853242916922404E-3</v>
      </c>
      <c r="S385" s="5">
        <v>-3.4181677382121001E-3</v>
      </c>
      <c r="T385" s="5">
        <v>-6.6355703962165502E-2</v>
      </c>
    </row>
    <row r="386" spans="1:20" x14ac:dyDescent="0.2">
      <c r="A386" s="5">
        <v>1</v>
      </c>
      <c r="B386" s="5">
        <v>1.2210000000000001</v>
      </c>
      <c r="C386" s="5">
        <v>178667.482050041</v>
      </c>
      <c r="D386" s="5">
        <v>76825.246161660994</v>
      </c>
      <c r="E386" s="5">
        <v>0</v>
      </c>
      <c r="F386" s="5">
        <v>0</v>
      </c>
      <c r="G386" s="5">
        <v>0</v>
      </c>
      <c r="H386" s="5">
        <v>0</v>
      </c>
      <c r="I386" s="5">
        <v>83468.704403146403</v>
      </c>
      <c r="J386" s="5">
        <v>80319.4311955351</v>
      </c>
      <c r="K386" s="5">
        <v>-2.3568572329060001E-2</v>
      </c>
      <c r="L386" s="5">
        <v>2.44934186388228E-2</v>
      </c>
      <c r="M386" s="5">
        <v>-5.32336677963915E-2</v>
      </c>
      <c r="N386" s="5">
        <v>0.165764148595999</v>
      </c>
      <c r="O386" s="5">
        <v>77158.493268046703</v>
      </c>
      <c r="P386" s="5">
        <v>74227.326263046707</v>
      </c>
      <c r="Q386" s="5">
        <v>-2.53092261123181E-2</v>
      </c>
      <c r="R386" s="5">
        <v>0.104141978020498</v>
      </c>
      <c r="S386" s="5">
        <v>-5.7110727618091897E-2</v>
      </c>
      <c r="T386" s="5">
        <v>0.24125534030394699</v>
      </c>
    </row>
    <row r="387" spans="1:20" x14ac:dyDescent="0.2">
      <c r="A387" s="5">
        <v>10</v>
      </c>
      <c r="B387" s="5">
        <v>1.2210000000000001</v>
      </c>
      <c r="C387" s="5">
        <v>186313.706288021</v>
      </c>
      <c r="D387" s="5">
        <v>76834.266935285501</v>
      </c>
      <c r="E387" s="5">
        <v>0</v>
      </c>
      <c r="F387" s="5">
        <v>0</v>
      </c>
      <c r="G387" s="5">
        <v>0</v>
      </c>
      <c r="H387" s="5">
        <v>0</v>
      </c>
      <c r="I387" s="5">
        <v>82490.216348388203</v>
      </c>
      <c r="J387" s="5">
        <v>80336.624864694706</v>
      </c>
      <c r="K387" s="5">
        <v>-0.22801858379374701</v>
      </c>
      <c r="L387" s="5">
        <v>4.80347845498732E-2</v>
      </c>
      <c r="M387" s="5">
        <v>-0.45948531296957501</v>
      </c>
      <c r="N387" s="5">
        <v>0.19704882222735001</v>
      </c>
      <c r="O387" s="5">
        <v>76139.025360988002</v>
      </c>
      <c r="P387" s="5">
        <v>74246.683977372595</v>
      </c>
      <c r="Q387" s="5">
        <v>-0.26091800315134001</v>
      </c>
      <c r="R387" s="5">
        <v>0.218316980715378</v>
      </c>
      <c r="S387" s="5">
        <v>-0.51578832620747495</v>
      </c>
      <c r="T387" s="5">
        <v>0.35657887772721097</v>
      </c>
    </row>
    <row r="388" spans="1:20" x14ac:dyDescent="0.2">
      <c r="A388" s="5">
        <v>100</v>
      </c>
      <c r="B388" s="5">
        <v>1.2210000000000001</v>
      </c>
      <c r="C388" s="5">
        <v>186332.44576517801</v>
      </c>
      <c r="D388" s="5">
        <v>76834.129323361107</v>
      </c>
      <c r="E388" s="5">
        <v>0</v>
      </c>
      <c r="F388" s="5">
        <v>0</v>
      </c>
      <c r="G388" s="5">
        <v>0</v>
      </c>
      <c r="H388" s="5">
        <v>0</v>
      </c>
      <c r="I388" s="5">
        <v>93572.205722937899</v>
      </c>
      <c r="J388" s="5">
        <v>80057.124473173302</v>
      </c>
      <c r="K388" s="5">
        <v>-0.915714253285142</v>
      </c>
      <c r="L388" s="5">
        <v>4.6379183824238897E-2</v>
      </c>
      <c r="M388" s="5">
        <v>-1.1676516246350299</v>
      </c>
      <c r="N388" s="5">
        <v>0.23716336106494501</v>
      </c>
      <c r="O388" s="5">
        <v>84996.919831455598</v>
      </c>
      <c r="P388" s="5">
        <v>73984.370455886106</v>
      </c>
      <c r="Q388" s="5">
        <v>-0.96222820759598704</v>
      </c>
      <c r="R388" s="5">
        <v>0.24014307538555299</v>
      </c>
      <c r="S388" s="5">
        <v>-1.1840049836845601</v>
      </c>
      <c r="T388" s="5">
        <v>0.45275309584689599</v>
      </c>
    </row>
    <row r="389" spans="1:20" x14ac:dyDescent="0.2">
      <c r="A389" s="5">
        <v>9.999999999999989E-7</v>
      </c>
      <c r="B389" s="5">
        <v>1.35</v>
      </c>
      <c r="C389" s="5">
        <v>131252.31251651299</v>
      </c>
      <c r="D389" s="5">
        <v>76415.127615664605</v>
      </c>
      <c r="E389" s="5">
        <v>0</v>
      </c>
      <c r="F389" s="5">
        <v>0</v>
      </c>
      <c r="G389" s="5">
        <v>0</v>
      </c>
      <c r="H389" s="5">
        <v>0</v>
      </c>
      <c r="I389" s="5">
        <v>300944.43920596101</v>
      </c>
      <c r="J389" s="5">
        <v>77692.756607275107</v>
      </c>
      <c r="K389" s="5">
        <v>-5.8762517989394999E-9</v>
      </c>
      <c r="L389" s="5">
        <v>-3.0670193755843797E-8</v>
      </c>
      <c r="M389" s="5">
        <v>-1.34413228032368E-8</v>
      </c>
      <c r="N389" s="5">
        <v>-2.6801909070497898E-7</v>
      </c>
      <c r="O389" s="5">
        <v>300944.43920518202</v>
      </c>
      <c r="P389" s="5">
        <v>72129.083792429694</v>
      </c>
      <c r="Q389" s="5">
        <v>-5.87625153629806E-9</v>
      </c>
      <c r="R389" s="5">
        <v>-3.0670192385027202E-8</v>
      </c>
      <c r="S389" s="5">
        <v>-1.34413222024714E-8</v>
      </c>
      <c r="T389" s="5">
        <v>-2.6801907872575798E-7</v>
      </c>
    </row>
    <row r="390" spans="1:20" x14ac:dyDescent="0.2">
      <c r="A390" s="5">
        <v>1.0000000000000001E-5</v>
      </c>
      <c r="B390" s="5">
        <v>1.35</v>
      </c>
      <c r="C390" s="5">
        <v>86773.712896060402</v>
      </c>
      <c r="D390" s="5">
        <v>77935.685023350903</v>
      </c>
      <c r="E390" s="5">
        <v>0</v>
      </c>
      <c r="F390" s="5">
        <v>1.4201197676448001E-2</v>
      </c>
      <c r="G390" s="5">
        <v>0</v>
      </c>
      <c r="H390" s="5">
        <v>0.15283208191299599</v>
      </c>
      <c r="I390" s="5">
        <v>300786.20802746899</v>
      </c>
      <c r="J390" s="5">
        <v>77692.756607275107</v>
      </c>
      <c r="K390" s="5">
        <v>-5.8762541981064302E-8</v>
      </c>
      <c r="L390" s="5">
        <v>-3.0670203719247801E-7</v>
      </c>
      <c r="M390" s="5">
        <v>-1.3441327948941001E-7</v>
      </c>
      <c r="N390" s="5">
        <v>-2.6801896372696201E-6</v>
      </c>
      <c r="O390" s="5">
        <v>300786.207949623</v>
      </c>
      <c r="P390" s="5">
        <v>72129.083792429694</v>
      </c>
      <c r="Q390" s="5">
        <v>-5.8762515716923799E-8</v>
      </c>
      <c r="R390" s="5">
        <v>-3.0670190011085498E-7</v>
      </c>
      <c r="S390" s="5">
        <v>-1.34413219412886E-7</v>
      </c>
      <c r="T390" s="5">
        <v>-2.6801884393499202E-6</v>
      </c>
    </row>
    <row r="391" spans="1:20" x14ac:dyDescent="0.2">
      <c r="A391" s="5">
        <v>1E-4</v>
      </c>
      <c r="B391" s="5">
        <v>1.35</v>
      </c>
      <c r="C391" s="5">
        <v>79444.829849684902</v>
      </c>
      <c r="D391" s="5">
        <v>79006.938317382199</v>
      </c>
      <c r="E391" s="5">
        <v>0</v>
      </c>
      <c r="F391" s="5">
        <v>0.38324019705564399</v>
      </c>
      <c r="G391" s="5">
        <v>0</v>
      </c>
      <c r="H391" s="5">
        <v>0.47379777595677097</v>
      </c>
      <c r="I391" s="5">
        <v>299205.434660142</v>
      </c>
      <c r="J391" s="5">
        <v>77692.756607248593</v>
      </c>
      <c r="K391" s="5">
        <v>-5.8751934811559901E-7</v>
      </c>
      <c r="L391" s="5">
        <v>-3.06646418935968E-6</v>
      </c>
      <c r="M391" s="5">
        <v>-1.34388982477417E-6</v>
      </c>
      <c r="N391" s="5">
        <v>-2.6796822075809999E-5</v>
      </c>
      <c r="O391" s="5">
        <v>299205.426880288</v>
      </c>
      <c r="P391" s="5">
        <v>72129.083793145197</v>
      </c>
      <c r="Q391" s="5">
        <v>-5.8751673043362804E-7</v>
      </c>
      <c r="R391" s="5">
        <v>-3.0664505267961098E-6</v>
      </c>
      <c r="S391" s="5">
        <v>-1.3438838370987599E-6</v>
      </c>
      <c r="T391" s="5">
        <v>-2.67967026842408E-5</v>
      </c>
    </row>
    <row r="392" spans="1:20" x14ac:dyDescent="0.2">
      <c r="A392" s="5">
        <v>1E-3</v>
      </c>
      <c r="B392" s="5">
        <v>1.35</v>
      </c>
      <c r="C392" s="5">
        <v>83264.907918710102</v>
      </c>
      <c r="D392" s="5">
        <v>78645.608883310997</v>
      </c>
      <c r="E392" s="5">
        <v>0</v>
      </c>
      <c r="F392" s="5">
        <v>0.42957354608979798</v>
      </c>
      <c r="G392" s="5">
        <v>0</v>
      </c>
      <c r="H392" s="5">
        <v>0.55791527677249397</v>
      </c>
      <c r="I392" s="5">
        <v>284184.33168223401</v>
      </c>
      <c r="J392" s="5">
        <v>77693.589732373497</v>
      </c>
      <c r="K392" s="5">
        <v>-6.1915870540442896E-6</v>
      </c>
      <c r="L392" s="5">
        <v>-3.2315721678625E-5</v>
      </c>
      <c r="M392" s="5">
        <v>-1.41625775739382E-5</v>
      </c>
      <c r="N392" s="5">
        <v>-2.8237251042342198E-4</v>
      </c>
      <c r="O392" s="5">
        <v>284183.60351047502</v>
      </c>
      <c r="P392" s="5">
        <v>72127.626758797895</v>
      </c>
      <c r="Q392" s="5">
        <v>-6.1912921843807599E-6</v>
      </c>
      <c r="R392" s="5">
        <v>-3.2314182682171801E-5</v>
      </c>
      <c r="S392" s="5">
        <v>-1.4161903093924901E-5</v>
      </c>
      <c r="T392" s="5">
        <v>-2.8235906406996199E-4</v>
      </c>
    </row>
    <row r="393" spans="1:20" x14ac:dyDescent="0.2">
      <c r="A393" s="5">
        <v>0.01</v>
      </c>
      <c r="B393" s="5">
        <v>1.35</v>
      </c>
      <c r="C393" s="5">
        <v>101089.266199919</v>
      </c>
      <c r="D393" s="5">
        <v>78205.871595291203</v>
      </c>
      <c r="E393" s="5">
        <v>0</v>
      </c>
      <c r="F393" s="5">
        <v>0</v>
      </c>
      <c r="G393" s="5">
        <v>0</v>
      </c>
      <c r="H393" s="5">
        <v>1.5512163892151599E-3</v>
      </c>
      <c r="I393" s="5">
        <v>200684.42779319</v>
      </c>
      <c r="J393" s="5">
        <v>77712.733927796202</v>
      </c>
      <c r="K393" s="5">
        <v>-8.2799859791584396E-5</v>
      </c>
      <c r="L393" s="5">
        <v>-4.3210433274044001E-4</v>
      </c>
      <c r="M393" s="5">
        <v>-1.8938858182675301E-4</v>
      </c>
      <c r="N393" s="5">
        <v>-3.7713021475110201E-3</v>
      </c>
      <c r="O393" s="5">
        <v>200628.18789887999</v>
      </c>
      <c r="P393" s="5">
        <v>72121.477848545896</v>
      </c>
      <c r="Q393" s="5">
        <v>-8.2765173811447004E-5</v>
      </c>
      <c r="R393" s="5">
        <v>-4.3192334384630399E-4</v>
      </c>
      <c r="S393" s="5">
        <v>-1.8930924779418499E-4</v>
      </c>
      <c r="T393" s="5">
        <v>-3.7697246453657499E-3</v>
      </c>
    </row>
    <row r="394" spans="1:20" x14ac:dyDescent="0.2">
      <c r="A394" s="5">
        <v>0.1</v>
      </c>
      <c r="B394" s="5">
        <v>1.35</v>
      </c>
      <c r="C394" s="5">
        <v>140356.30768500001</v>
      </c>
      <c r="D394" s="5">
        <v>77010.302690448807</v>
      </c>
      <c r="E394" s="5">
        <v>0</v>
      </c>
      <c r="F394" s="5">
        <v>0</v>
      </c>
      <c r="G394" s="5">
        <v>0</v>
      </c>
      <c r="H394" s="5">
        <v>0</v>
      </c>
      <c r="I394" s="5">
        <v>116276.20024676601</v>
      </c>
      <c r="J394" s="5">
        <v>78123.880268675101</v>
      </c>
      <c r="K394" s="5">
        <v>-1.4930287416716E-3</v>
      </c>
      <c r="L394" s="5">
        <v>-7.7742091033775997E-3</v>
      </c>
      <c r="M394" s="5">
        <v>-3.4126834629556999E-3</v>
      </c>
      <c r="N394" s="5">
        <v>-6.6421275585662298E-2</v>
      </c>
      <c r="O394" s="5">
        <v>114922.96214124199</v>
      </c>
      <c r="P394" s="5">
        <v>72259.956183764196</v>
      </c>
      <c r="Q394" s="5">
        <v>-1.4956260277711199E-3</v>
      </c>
      <c r="R394" s="5">
        <v>-7.7876993218732099E-3</v>
      </c>
      <c r="S394" s="5">
        <v>-3.4186156587804098E-3</v>
      </c>
      <c r="T394" s="5">
        <v>-6.65337903664939E-2</v>
      </c>
    </row>
    <row r="395" spans="1:20" x14ac:dyDescent="0.2">
      <c r="A395" s="5">
        <v>1</v>
      </c>
      <c r="B395" s="5">
        <v>1.35</v>
      </c>
      <c r="C395" s="5">
        <v>178667.482050041</v>
      </c>
      <c r="D395" s="5">
        <v>76825.246161660994</v>
      </c>
      <c r="E395" s="5">
        <v>0</v>
      </c>
      <c r="F395" s="5">
        <v>0</v>
      </c>
      <c r="G395" s="5">
        <v>0</v>
      </c>
      <c r="H395" s="5">
        <v>0</v>
      </c>
      <c r="I395" s="5">
        <v>82707.073425266703</v>
      </c>
      <c r="J395" s="5">
        <v>79274.902697022495</v>
      </c>
      <c r="K395" s="5">
        <v>-2.37604595194803E-2</v>
      </c>
      <c r="L395" s="5">
        <v>2.6493218120085399E-2</v>
      </c>
      <c r="M395" s="5">
        <v>-5.3727094932696402E-2</v>
      </c>
      <c r="N395" s="5">
        <v>0.16821763652414801</v>
      </c>
      <c r="O395" s="5">
        <v>76996.936746990803</v>
      </c>
      <c r="P395" s="5">
        <v>73890.128207400194</v>
      </c>
      <c r="Q395" s="5">
        <v>-2.5334222457869201E-2</v>
      </c>
      <c r="R395" s="5">
        <v>9.9313274674610999E-2</v>
      </c>
      <c r="S395" s="5">
        <v>-5.7241027034846598E-2</v>
      </c>
      <c r="T395" s="5">
        <v>0.23725486110854299</v>
      </c>
    </row>
    <row r="396" spans="1:20" x14ac:dyDescent="0.2">
      <c r="A396" s="5">
        <v>10</v>
      </c>
      <c r="B396" s="5">
        <v>1.35</v>
      </c>
      <c r="C396" s="5">
        <v>186313.706288021</v>
      </c>
      <c r="D396" s="5">
        <v>76834.266935285501</v>
      </c>
      <c r="E396" s="5">
        <v>0</v>
      </c>
      <c r="F396" s="5">
        <v>0</v>
      </c>
      <c r="G396" s="5">
        <v>0</v>
      </c>
      <c r="H396" s="5">
        <v>0</v>
      </c>
      <c r="I396" s="5">
        <v>81522.872773147406</v>
      </c>
      <c r="J396" s="5">
        <v>79308.250684537197</v>
      </c>
      <c r="K396" s="5">
        <v>-0.23292052191198401</v>
      </c>
      <c r="L396" s="5">
        <v>4.44118410304103E-2</v>
      </c>
      <c r="M396" s="5">
        <v>-0.47409431599686902</v>
      </c>
      <c r="N396" s="5">
        <v>0.196786788278078</v>
      </c>
      <c r="O396" s="5">
        <v>75841.251447685107</v>
      </c>
      <c r="P396" s="5">
        <v>73895.385330596502</v>
      </c>
      <c r="Q396" s="5">
        <v>-0.26354640823568498</v>
      </c>
      <c r="R396" s="5">
        <v>0.201082429844297</v>
      </c>
      <c r="S396" s="5">
        <v>-0.52789490960212004</v>
      </c>
      <c r="T396" s="5">
        <v>0.34734856704391998</v>
      </c>
    </row>
    <row r="397" spans="1:20" x14ac:dyDescent="0.2">
      <c r="A397" s="5">
        <v>100</v>
      </c>
      <c r="B397" s="5">
        <v>1.35</v>
      </c>
      <c r="C397" s="5">
        <v>186332.44576517801</v>
      </c>
      <c r="D397" s="5">
        <v>76834.129323361107</v>
      </c>
      <c r="E397" s="5">
        <v>0</v>
      </c>
      <c r="F397" s="5">
        <v>0</v>
      </c>
      <c r="G397" s="5">
        <v>0</v>
      </c>
      <c r="H397" s="5">
        <v>0</v>
      </c>
      <c r="I397" s="5">
        <v>92160.580507814593</v>
      </c>
      <c r="J397" s="5">
        <v>79031.349625481394</v>
      </c>
      <c r="K397" s="5">
        <v>-0.97205818404372701</v>
      </c>
      <c r="L397" s="5">
        <v>5.6198243793264199E-2</v>
      </c>
      <c r="M397" s="5">
        <v>-1.2740687892576601</v>
      </c>
      <c r="N397" s="5">
        <v>0.25626559279227601</v>
      </c>
      <c r="O397" s="5">
        <v>84761.471102482203</v>
      </c>
      <c r="P397" s="5">
        <v>73635.952942586999</v>
      </c>
      <c r="Q397" s="5">
        <v>-1.01981950643574</v>
      </c>
      <c r="R397" s="5">
        <v>0.29114836983540299</v>
      </c>
      <c r="S397" s="5">
        <v>-1.29374612326032</v>
      </c>
      <c r="T397" s="5">
        <v>0.44508966866005001</v>
      </c>
    </row>
    <row r="398" spans="1:20" x14ac:dyDescent="0.2">
      <c r="A398" s="5">
        <v>9.999999999999989E-7</v>
      </c>
      <c r="B398" s="5">
        <v>1.49199999999999</v>
      </c>
      <c r="C398" s="5">
        <v>131252.31251651299</v>
      </c>
      <c r="D398" s="5">
        <v>76415.127615664605</v>
      </c>
      <c r="E398" s="5">
        <v>0</v>
      </c>
      <c r="F398" s="5">
        <v>0</v>
      </c>
      <c r="G398" s="5">
        <v>0</v>
      </c>
      <c r="H398" s="5">
        <v>0</v>
      </c>
      <c r="I398" s="5">
        <v>300944.43920588202</v>
      </c>
      <c r="J398" s="5">
        <v>76683.172768571996</v>
      </c>
      <c r="K398" s="5">
        <v>-5.87625177356848E-9</v>
      </c>
      <c r="L398" s="5">
        <v>-3.0670193650481501E-8</v>
      </c>
      <c r="M398" s="5">
        <v>-1.34413227488213E-8</v>
      </c>
      <c r="N398" s="5">
        <v>-2.6801909204775898E-7</v>
      </c>
      <c r="O398" s="5">
        <v>300944.439205178</v>
      </c>
      <c r="P398" s="5">
        <v>71780.280662392703</v>
      </c>
      <c r="Q398" s="5">
        <v>-5.8762515359237301E-9</v>
      </c>
      <c r="R398" s="5">
        <v>-3.0670192410131399E-8</v>
      </c>
      <c r="S398" s="5">
        <v>-1.34413222052333E-8</v>
      </c>
      <c r="T398" s="5">
        <v>-2.68019081208652E-7</v>
      </c>
    </row>
    <row r="399" spans="1:20" x14ac:dyDescent="0.2">
      <c r="A399" s="5">
        <v>1.0000000000000001E-5</v>
      </c>
      <c r="B399" s="5">
        <v>1.49199999999999</v>
      </c>
      <c r="C399" s="5">
        <v>86773.712896060402</v>
      </c>
      <c r="D399" s="5">
        <v>77935.685023350903</v>
      </c>
      <c r="E399" s="5">
        <v>0</v>
      </c>
      <c r="F399" s="5">
        <v>1.4201197676448001E-2</v>
      </c>
      <c r="G399" s="5">
        <v>0</v>
      </c>
      <c r="H399" s="5">
        <v>0.15283208191299599</v>
      </c>
      <c r="I399" s="5">
        <v>300786.208019585</v>
      </c>
      <c r="J399" s="5">
        <v>76683.172768571996</v>
      </c>
      <c r="K399" s="5">
        <v>-5.8762539443967002E-8</v>
      </c>
      <c r="L399" s="5">
        <v>-3.0670202665627203E-7</v>
      </c>
      <c r="M399" s="5">
        <v>-1.34413274047874E-7</v>
      </c>
      <c r="N399" s="5">
        <v>-2.6801897715479698E-6</v>
      </c>
      <c r="O399" s="5">
        <v>300786.20794914803</v>
      </c>
      <c r="P399" s="5">
        <v>71780.280662392703</v>
      </c>
      <c r="Q399" s="5">
        <v>-5.8762515679495901E-8</v>
      </c>
      <c r="R399" s="5">
        <v>-3.0670190262128599E-7</v>
      </c>
      <c r="S399" s="5">
        <v>-1.3441321968908899E-7</v>
      </c>
      <c r="T399" s="5">
        <v>-2.6801886876391799E-6</v>
      </c>
    </row>
    <row r="400" spans="1:20" x14ac:dyDescent="0.2">
      <c r="A400" s="5">
        <v>1E-4</v>
      </c>
      <c r="B400" s="5">
        <v>1.49199999999999</v>
      </c>
      <c r="C400" s="5">
        <v>79444.829849684902</v>
      </c>
      <c r="D400" s="5">
        <v>79006.938317382199</v>
      </c>
      <c r="E400" s="5">
        <v>0</v>
      </c>
      <c r="F400" s="5">
        <v>0.38324019705564399</v>
      </c>
      <c r="G400" s="5">
        <v>0</v>
      </c>
      <c r="H400" s="5">
        <v>0.47379777595677097</v>
      </c>
      <c r="I400" s="5">
        <v>299205.43387130502</v>
      </c>
      <c r="J400" s="5">
        <v>76683.172768755001</v>
      </c>
      <c r="K400" s="5">
        <v>-5.8751909528467201E-7</v>
      </c>
      <c r="L400" s="5">
        <v>-3.0664631402287899E-6</v>
      </c>
      <c r="M400" s="5">
        <v>-1.3438892826178801E-6</v>
      </c>
      <c r="N400" s="5">
        <v>-2.6796835534499799E-5</v>
      </c>
      <c r="O400" s="5">
        <v>299205.42683267198</v>
      </c>
      <c r="P400" s="5">
        <v>71780.280666399805</v>
      </c>
      <c r="Q400" s="5">
        <v>-5.8751672670532602E-7</v>
      </c>
      <c r="R400" s="5">
        <v>-3.0664507778135E-6</v>
      </c>
      <c r="S400" s="5">
        <v>-1.34388386473854E-6</v>
      </c>
      <c r="T400" s="5">
        <v>-2.6796727504211701E-5</v>
      </c>
    </row>
    <row r="401" spans="1:20" x14ac:dyDescent="0.2">
      <c r="A401" s="5">
        <v>1E-3</v>
      </c>
      <c r="B401" s="5">
        <v>1.49199999999999</v>
      </c>
      <c r="C401" s="5">
        <v>83264.907918710102</v>
      </c>
      <c r="D401" s="5">
        <v>78645.608883310997</v>
      </c>
      <c r="E401" s="5">
        <v>0</v>
      </c>
      <c r="F401" s="5">
        <v>0.42957354608979798</v>
      </c>
      <c r="G401" s="5">
        <v>0</v>
      </c>
      <c r="H401" s="5">
        <v>0.55791527677249397</v>
      </c>
      <c r="I401" s="5">
        <v>284184.25673873699</v>
      </c>
      <c r="J401" s="5">
        <v>76684.029337793501</v>
      </c>
      <c r="K401" s="5">
        <v>-6.19155822516886E-6</v>
      </c>
      <c r="L401" s="5">
        <v>-3.2315601317846202E-5</v>
      </c>
      <c r="M401" s="5">
        <v>-1.41625156567707E-5</v>
      </c>
      <c r="N401" s="5">
        <v>-2.82373976890814E-4</v>
      </c>
      <c r="O401" s="5">
        <v>284183.59785117302</v>
      </c>
      <c r="P401" s="5">
        <v>71779.066684861406</v>
      </c>
      <c r="Q401" s="5">
        <v>-6.1912914212749499E-6</v>
      </c>
      <c r="R401" s="5">
        <v>-3.2314208800842403E-5</v>
      </c>
      <c r="S401" s="5">
        <v>-1.41619053735857E-5</v>
      </c>
      <c r="T401" s="5">
        <v>-2.8236181012221802E-4</v>
      </c>
    </row>
    <row r="402" spans="1:20" x14ac:dyDescent="0.2">
      <c r="A402" s="5">
        <v>0.01</v>
      </c>
      <c r="B402" s="5">
        <v>1.49199999999999</v>
      </c>
      <c r="C402" s="5">
        <v>101089.266199919</v>
      </c>
      <c r="D402" s="5">
        <v>78205.871595291203</v>
      </c>
      <c r="E402" s="5">
        <v>0</v>
      </c>
      <c r="F402" s="5">
        <v>0</v>
      </c>
      <c r="G402" s="5">
        <v>0</v>
      </c>
      <c r="H402" s="5">
        <v>1.5512163892151599E-3</v>
      </c>
      <c r="I402" s="5">
        <v>200676.4039834</v>
      </c>
      <c r="J402" s="5">
        <v>76704.576170995293</v>
      </c>
      <c r="K402" s="5">
        <v>-8.2800525633299995E-5</v>
      </c>
      <c r="L402" s="5">
        <v>-4.3211321595761E-4</v>
      </c>
      <c r="M402" s="5">
        <v>-1.8939082810303301E-4</v>
      </c>
      <c r="N402" s="5">
        <v>-3.77183136699488E-3</v>
      </c>
      <c r="O402" s="5">
        <v>200624.525945684</v>
      </c>
      <c r="P402" s="5">
        <v>71776.270126285002</v>
      </c>
      <c r="Q402" s="5">
        <v>-8.2770738478564305E-5</v>
      </c>
      <c r="R402" s="5">
        <v>-4.3195778410930002E-4</v>
      </c>
      <c r="S402" s="5">
        <v>-1.8932269807657299E-4</v>
      </c>
      <c r="T402" s="5">
        <v>-3.77047623118653E-3</v>
      </c>
    </row>
    <row r="403" spans="1:20" x14ac:dyDescent="0.2">
      <c r="A403" s="5">
        <v>0.1</v>
      </c>
      <c r="B403" s="5">
        <v>1.49199999999999</v>
      </c>
      <c r="C403" s="5">
        <v>140356.30768500001</v>
      </c>
      <c r="D403" s="5">
        <v>77010.302690448807</v>
      </c>
      <c r="E403" s="5">
        <v>0</v>
      </c>
      <c r="F403" s="5">
        <v>0</v>
      </c>
      <c r="G403" s="5">
        <v>0</v>
      </c>
      <c r="H403" s="5">
        <v>0</v>
      </c>
      <c r="I403" s="5">
        <v>116068.304569723</v>
      </c>
      <c r="J403" s="5">
        <v>77114.550229604996</v>
      </c>
      <c r="K403" s="5">
        <v>-1.4937434167405499E-3</v>
      </c>
      <c r="L403" s="5">
        <v>-7.7796746133910301E-3</v>
      </c>
      <c r="M403" s="5">
        <v>-3.4145507545464701E-3</v>
      </c>
      <c r="N403" s="5">
        <v>-6.6609595413794701E-2</v>
      </c>
      <c r="O403" s="5">
        <v>114845.43371293</v>
      </c>
      <c r="P403" s="5">
        <v>71930.911793790103</v>
      </c>
      <c r="Q403" s="5">
        <v>-1.49588486007517E-3</v>
      </c>
      <c r="R403" s="5">
        <v>-7.7908023826091998E-3</v>
      </c>
      <c r="S403" s="5">
        <v>-3.41944250181728E-3</v>
      </c>
      <c r="T403" s="5">
        <v>-6.6702820875735702E-2</v>
      </c>
    </row>
    <row r="404" spans="1:20" x14ac:dyDescent="0.2">
      <c r="A404" s="5">
        <v>1</v>
      </c>
      <c r="B404" s="5">
        <v>1.49199999999999</v>
      </c>
      <c r="C404" s="5">
        <v>178667.482050041</v>
      </c>
      <c r="D404" s="5">
        <v>76825.246161660994</v>
      </c>
      <c r="E404" s="5">
        <v>0</v>
      </c>
      <c r="F404" s="5">
        <v>0</v>
      </c>
      <c r="G404" s="5">
        <v>0</v>
      </c>
      <c r="H404" s="5">
        <v>0</v>
      </c>
      <c r="I404" s="5">
        <v>82005.992261544307</v>
      </c>
      <c r="J404" s="5">
        <v>78272.478047916695</v>
      </c>
      <c r="K404" s="5">
        <v>-2.3938266081644798E-2</v>
      </c>
      <c r="L404" s="5">
        <v>2.8285133106282299E-2</v>
      </c>
      <c r="M404" s="5">
        <v>-5.4184425324678903E-2</v>
      </c>
      <c r="N404" s="5">
        <v>0.16989160072341</v>
      </c>
      <c r="O404" s="5">
        <v>76841.003167010902</v>
      </c>
      <c r="P404" s="5">
        <v>73529.575144270901</v>
      </c>
      <c r="Q404" s="5">
        <v>-2.5374570593443099E-2</v>
      </c>
      <c r="R404" s="5">
        <v>9.3941981575702105E-2</v>
      </c>
      <c r="S404" s="5">
        <v>-5.7398552820505502E-2</v>
      </c>
      <c r="T404" s="5">
        <v>0.23392465391401501</v>
      </c>
    </row>
    <row r="405" spans="1:20" x14ac:dyDescent="0.2">
      <c r="A405" s="5">
        <v>10</v>
      </c>
      <c r="B405" s="5">
        <v>1.49199999999999</v>
      </c>
      <c r="C405" s="5">
        <v>186313.706288021</v>
      </c>
      <c r="D405" s="5">
        <v>76834.266935285501</v>
      </c>
      <c r="E405" s="5">
        <v>0</v>
      </c>
      <c r="F405" s="5">
        <v>0</v>
      </c>
      <c r="G405" s="5">
        <v>0</v>
      </c>
      <c r="H405" s="5">
        <v>0</v>
      </c>
      <c r="I405" s="5">
        <v>80575.656927434698</v>
      </c>
      <c r="J405" s="5">
        <v>78324.684255691696</v>
      </c>
      <c r="K405" s="5">
        <v>-0.23719088063017499</v>
      </c>
      <c r="L405" s="5">
        <v>4.4423602420780701E-2</v>
      </c>
      <c r="M405" s="5">
        <v>-0.48739494528687</v>
      </c>
      <c r="N405" s="5">
        <v>0.195083356566053</v>
      </c>
      <c r="O405" s="5">
        <v>75552.318909616806</v>
      </c>
      <c r="P405" s="5">
        <v>73528.706311584407</v>
      </c>
      <c r="Q405" s="5">
        <v>-0.26629520160133402</v>
      </c>
      <c r="R405" s="5">
        <v>0.19320542670885199</v>
      </c>
      <c r="S405" s="5">
        <v>-0.53976145697949796</v>
      </c>
      <c r="T405" s="5">
        <v>0.33467758060591901</v>
      </c>
    </row>
    <row r="406" spans="1:20" x14ac:dyDescent="0.2">
      <c r="A406" s="5">
        <v>100</v>
      </c>
      <c r="B406" s="5">
        <v>1.49199999999999</v>
      </c>
      <c r="C406" s="5">
        <v>186332.44576517801</v>
      </c>
      <c r="D406" s="5">
        <v>76834.129323361107</v>
      </c>
      <c r="E406" s="5">
        <v>0</v>
      </c>
      <c r="F406" s="5">
        <v>0</v>
      </c>
      <c r="G406" s="5">
        <v>0</v>
      </c>
      <c r="H406" s="5">
        <v>0</v>
      </c>
      <c r="I406" s="5">
        <v>91304.887563392404</v>
      </c>
      <c r="J406" s="5">
        <v>78053.3856348837</v>
      </c>
      <c r="K406" s="5">
        <v>-1.0275092160185699</v>
      </c>
      <c r="L406" s="5">
        <v>5.3875835534878402E-2</v>
      </c>
      <c r="M406" s="5">
        <v>-1.38558693883248</v>
      </c>
      <c r="N406" s="5">
        <v>0.241917799815943</v>
      </c>
      <c r="O406" s="5">
        <v>84735.520188644005</v>
      </c>
      <c r="P406" s="5">
        <v>73260.8768814902</v>
      </c>
      <c r="Q406" s="5">
        <v>-1.07886504327249</v>
      </c>
      <c r="R406" s="5">
        <v>0.24256812075619999</v>
      </c>
      <c r="S406" s="5">
        <v>-1.41001564364975</v>
      </c>
      <c r="T406" s="5">
        <v>0.41275878576588998</v>
      </c>
    </row>
    <row r="407" spans="1:20" x14ac:dyDescent="0.2">
      <c r="A407" s="5">
        <v>9.999999999999989E-7</v>
      </c>
      <c r="B407" s="5">
        <v>1.649</v>
      </c>
      <c r="C407" s="5">
        <v>131252.31251651299</v>
      </c>
      <c r="D407" s="5">
        <v>76415.127615664605</v>
      </c>
      <c r="E407" s="5">
        <v>0</v>
      </c>
      <c r="F407" s="5">
        <v>0</v>
      </c>
      <c r="G407" s="5">
        <v>0</v>
      </c>
      <c r="H407" s="5">
        <v>0</v>
      </c>
      <c r="I407" s="5">
        <v>300944.43920581101</v>
      </c>
      <c r="J407" s="5">
        <v>75706.838285105201</v>
      </c>
      <c r="K407" s="5">
        <v>-5.8762517506036896E-9</v>
      </c>
      <c r="L407" s="5">
        <v>-3.0670193555111897E-8</v>
      </c>
      <c r="M407" s="5">
        <v>-1.34413226995668E-8</v>
      </c>
      <c r="N407" s="5">
        <v>-2.6801909326318699E-7</v>
      </c>
      <c r="O407" s="5">
        <v>300944.439205173</v>
      </c>
      <c r="P407" s="5">
        <v>71402.467293663096</v>
      </c>
      <c r="Q407" s="5">
        <v>-5.87625153558495E-9</v>
      </c>
      <c r="R407" s="5">
        <v>-3.0670192432854699E-8</v>
      </c>
      <c r="S407" s="5">
        <v>-1.34413222077334E-8</v>
      </c>
      <c r="T407" s="5">
        <v>-2.6801908345606302E-7</v>
      </c>
    </row>
    <row r="408" spans="1:20" x14ac:dyDescent="0.2">
      <c r="A408" s="5">
        <v>1.0000000000000001E-5</v>
      </c>
      <c r="B408" s="5">
        <v>1.649</v>
      </c>
      <c r="C408" s="5">
        <v>86773.712896060402</v>
      </c>
      <c r="D408" s="5">
        <v>77935.685023350903</v>
      </c>
      <c r="E408" s="5">
        <v>0</v>
      </c>
      <c r="F408" s="5">
        <v>1.4201197676448001E-2</v>
      </c>
      <c r="G408" s="5">
        <v>0</v>
      </c>
      <c r="H408" s="5">
        <v>0.15283208191299599</v>
      </c>
      <c r="I408" s="5">
        <v>300786.20801244897</v>
      </c>
      <c r="J408" s="5">
        <v>75706.838285105201</v>
      </c>
      <c r="K408" s="5">
        <v>-5.8762537147492103E-8</v>
      </c>
      <c r="L408" s="5">
        <v>-3.0670201711933903E-7</v>
      </c>
      <c r="M408" s="5">
        <v>-1.3441326912242299E-7</v>
      </c>
      <c r="N408" s="5">
        <v>-2.68018989309108E-6</v>
      </c>
      <c r="O408" s="5">
        <v>300786.20794871799</v>
      </c>
      <c r="P408" s="5">
        <v>71402.467293663096</v>
      </c>
      <c r="Q408" s="5">
        <v>-5.8762515645617799E-8</v>
      </c>
      <c r="R408" s="5">
        <v>-3.0670190489362297E-7</v>
      </c>
      <c r="S408" s="5">
        <v>-1.3441321993909601E-7</v>
      </c>
      <c r="T408" s="5">
        <v>-2.68018891238021E-6</v>
      </c>
    </row>
    <row r="409" spans="1:20" x14ac:dyDescent="0.2">
      <c r="A409" s="5">
        <v>1E-4</v>
      </c>
      <c r="B409" s="5">
        <v>1.649</v>
      </c>
      <c r="C409" s="5">
        <v>79444.829849684902</v>
      </c>
      <c r="D409" s="5">
        <v>79006.938317382199</v>
      </c>
      <c r="E409" s="5">
        <v>0</v>
      </c>
      <c r="F409" s="5">
        <v>0.38324019705564399</v>
      </c>
      <c r="G409" s="5">
        <v>0</v>
      </c>
      <c r="H409" s="5">
        <v>0.47379777595677097</v>
      </c>
      <c r="I409" s="5">
        <v>299205.43315879599</v>
      </c>
      <c r="J409" s="5">
        <v>75706.838285105405</v>
      </c>
      <c r="K409" s="5">
        <v>-5.8751886636829397E-7</v>
      </c>
      <c r="L409" s="5">
        <v>-3.0664621902628899E-6</v>
      </c>
      <c r="M409" s="5">
        <v>-1.3438887917333201E-6</v>
      </c>
      <c r="N409" s="5">
        <v>-2.6796847713791699E-5</v>
      </c>
      <c r="O409" s="5">
        <v>299205.42678957101</v>
      </c>
      <c r="P409" s="5">
        <v>71402.467293449998</v>
      </c>
      <c r="Q409" s="5">
        <v>-5.8751672333025696E-7</v>
      </c>
      <c r="R409" s="5">
        <v>-3.0664510050220201E-6</v>
      </c>
      <c r="S409" s="5">
        <v>-1.3438838897560699E-6</v>
      </c>
      <c r="T409" s="5">
        <v>-2.6796749970217299E-5</v>
      </c>
    </row>
    <row r="410" spans="1:20" x14ac:dyDescent="0.2">
      <c r="A410" s="5">
        <v>1E-3</v>
      </c>
      <c r="B410" s="5">
        <v>1.649</v>
      </c>
      <c r="C410" s="5">
        <v>83264.907918710102</v>
      </c>
      <c r="D410" s="5">
        <v>78645.608883310997</v>
      </c>
      <c r="E410" s="5">
        <v>0</v>
      </c>
      <c r="F410" s="5">
        <v>0.42957354608979798</v>
      </c>
      <c r="G410" s="5">
        <v>0</v>
      </c>
      <c r="H410" s="5">
        <v>0.55791527677249397</v>
      </c>
      <c r="I410" s="5">
        <v>284184.18891128601</v>
      </c>
      <c r="J410" s="5">
        <v>75707.738596311407</v>
      </c>
      <c r="K410" s="5">
        <v>-6.1915321256490402E-6</v>
      </c>
      <c r="L410" s="5">
        <v>-3.2315492346639198E-5</v>
      </c>
      <c r="M410" s="5">
        <v>-1.4162459600832099E-5</v>
      </c>
      <c r="N410" s="5">
        <v>-2.8237530404121502E-4</v>
      </c>
      <c r="O410" s="5">
        <v>284183.59272730799</v>
      </c>
      <c r="P410" s="5">
        <v>71401.544246829202</v>
      </c>
      <c r="Q410" s="5">
        <v>-6.19129073001018E-6</v>
      </c>
      <c r="R410" s="5">
        <v>-3.2314232439595203E-5</v>
      </c>
      <c r="S410" s="5">
        <v>-1.4161907435817599E-5</v>
      </c>
      <c r="T410" s="5">
        <v>-2.82364295739131E-4</v>
      </c>
    </row>
    <row r="411" spans="1:20" x14ac:dyDescent="0.2">
      <c r="A411" s="5">
        <v>0.01</v>
      </c>
      <c r="B411" s="5">
        <v>1.649</v>
      </c>
      <c r="C411" s="5">
        <v>101089.266199919</v>
      </c>
      <c r="D411" s="5">
        <v>78205.871595291203</v>
      </c>
      <c r="E411" s="5">
        <v>0</v>
      </c>
      <c r="F411" s="5">
        <v>0</v>
      </c>
      <c r="G411" s="5">
        <v>0</v>
      </c>
      <c r="H411" s="5">
        <v>1.5512163892151599E-3</v>
      </c>
      <c r="I411" s="5">
        <v>200670.80565231401</v>
      </c>
      <c r="J411" s="5">
        <v>75730.048648922893</v>
      </c>
      <c r="K411" s="5">
        <v>-8.2795603531055504E-5</v>
      </c>
      <c r="L411" s="5">
        <v>-4.3209242616580498E-4</v>
      </c>
      <c r="M411" s="5">
        <v>-1.8938022464082101E-4</v>
      </c>
      <c r="N411" s="5">
        <v>-3.7720589651101298E-3</v>
      </c>
      <c r="O411" s="5">
        <v>200619.61130022001</v>
      </c>
      <c r="P411" s="5">
        <v>71401.499075011307</v>
      </c>
      <c r="Q411" s="5">
        <v>-8.2779743346594797E-5</v>
      </c>
      <c r="R411" s="5">
        <v>-4.3200966443631902E-4</v>
      </c>
      <c r="S411" s="5">
        <v>-1.8934394851302799E-4</v>
      </c>
      <c r="T411" s="5">
        <v>-3.7713372408783902E-3</v>
      </c>
    </row>
    <row r="412" spans="1:20" x14ac:dyDescent="0.2">
      <c r="A412" s="5">
        <v>0.1</v>
      </c>
      <c r="B412" s="5">
        <v>1.649</v>
      </c>
      <c r="C412" s="5">
        <v>140356.30768500001</v>
      </c>
      <c r="D412" s="5">
        <v>77010.302690448807</v>
      </c>
      <c r="E412" s="5">
        <v>0</v>
      </c>
      <c r="F412" s="5">
        <v>0</v>
      </c>
      <c r="G412" s="5">
        <v>0</v>
      </c>
      <c r="H412" s="5">
        <v>0</v>
      </c>
      <c r="I412" s="5">
        <v>115876.834768466</v>
      </c>
      <c r="J412" s="5">
        <v>76149.721897511205</v>
      </c>
      <c r="K412" s="5">
        <v>-1.4942597429155899E-3</v>
      </c>
      <c r="L412" s="5">
        <v>-7.7839467547515303E-3</v>
      </c>
      <c r="M412" s="5">
        <v>-3.41594311241446E-3</v>
      </c>
      <c r="N412" s="5">
        <v>-6.6775073487868097E-2</v>
      </c>
      <c r="O412" s="5">
        <v>114783.27822492299</v>
      </c>
      <c r="P412" s="5">
        <v>71585.411687535103</v>
      </c>
      <c r="Q412" s="5">
        <v>-1.4954610578280399E-3</v>
      </c>
      <c r="R412" s="5">
        <v>-7.7901908046962504E-3</v>
      </c>
      <c r="S412" s="5">
        <v>-3.41868751136102E-3</v>
      </c>
      <c r="T412" s="5">
        <v>-6.6827508788516399E-2</v>
      </c>
    </row>
    <row r="413" spans="1:20" x14ac:dyDescent="0.2">
      <c r="A413" s="5">
        <v>1</v>
      </c>
      <c r="B413" s="5">
        <v>1.649</v>
      </c>
      <c r="C413" s="5">
        <v>178667.482050041</v>
      </c>
      <c r="D413" s="5">
        <v>76825.246161660994</v>
      </c>
      <c r="E413" s="5">
        <v>0</v>
      </c>
      <c r="F413" s="5">
        <v>0</v>
      </c>
      <c r="G413" s="5">
        <v>0</v>
      </c>
      <c r="H413" s="5">
        <v>0</v>
      </c>
      <c r="I413" s="5">
        <v>81358.021005682094</v>
      </c>
      <c r="J413" s="5">
        <v>77302.069078981498</v>
      </c>
      <c r="K413" s="5">
        <v>-2.41048840670023E-2</v>
      </c>
      <c r="L413" s="5">
        <v>3.0080848945741201E-2</v>
      </c>
      <c r="M413" s="5">
        <v>-5.4612642241357798E-2</v>
      </c>
      <c r="N413" s="5">
        <v>0.171776303663605</v>
      </c>
      <c r="O413" s="5">
        <v>76685.298689440402</v>
      </c>
      <c r="P413" s="5">
        <v>73144.306502970096</v>
      </c>
      <c r="Q413" s="5">
        <v>-2.5421524716170599E-2</v>
      </c>
      <c r="R413" s="5">
        <v>8.9773875774133496E-2</v>
      </c>
      <c r="S413" s="5">
        <v>-5.7564951871073897E-2</v>
      </c>
      <c r="T413" s="5">
        <v>0.23012863726125399</v>
      </c>
    </row>
    <row r="414" spans="1:20" x14ac:dyDescent="0.2">
      <c r="A414" s="5">
        <v>10</v>
      </c>
      <c r="B414" s="5">
        <v>1.649</v>
      </c>
      <c r="C414" s="5">
        <v>186313.706288021</v>
      </c>
      <c r="D414" s="5">
        <v>76834.266935285501</v>
      </c>
      <c r="E414" s="5">
        <v>0</v>
      </c>
      <c r="F414" s="5">
        <v>0</v>
      </c>
      <c r="G414" s="5">
        <v>0</v>
      </c>
      <c r="H414" s="5">
        <v>0</v>
      </c>
      <c r="I414" s="5">
        <v>79693.965160090098</v>
      </c>
      <c r="J414" s="5">
        <v>77378.910768553993</v>
      </c>
      <c r="K414" s="5">
        <v>-0.241787555950082</v>
      </c>
      <c r="L414" s="5">
        <v>4.0541701436781902E-2</v>
      </c>
      <c r="M414" s="5">
        <v>-0.501136738665102</v>
      </c>
      <c r="N414" s="5">
        <v>0.19558447489997099</v>
      </c>
      <c r="O414" s="5">
        <v>75255.206916602503</v>
      </c>
      <c r="P414" s="5">
        <v>73143.312179333705</v>
      </c>
      <c r="Q414" s="5">
        <v>-0.268163321745716</v>
      </c>
      <c r="R414" s="5">
        <v>0.17231529688983299</v>
      </c>
      <c r="S414" s="5">
        <v>-0.54963457485197598</v>
      </c>
      <c r="T414" s="5">
        <v>0.32115283779856102</v>
      </c>
    </row>
    <row r="415" spans="1:20" x14ac:dyDescent="0.2">
      <c r="A415" s="5">
        <v>100</v>
      </c>
      <c r="B415" s="5">
        <v>1.649</v>
      </c>
      <c r="C415" s="5">
        <v>186332.44576517801</v>
      </c>
      <c r="D415" s="5">
        <v>76834.129323361107</v>
      </c>
      <c r="E415" s="5">
        <v>0</v>
      </c>
      <c r="F415" s="5">
        <v>0</v>
      </c>
      <c r="G415" s="5">
        <v>0</v>
      </c>
      <c r="H415" s="5">
        <v>0</v>
      </c>
      <c r="I415" s="5">
        <v>90343.671113853998</v>
      </c>
      <c r="J415" s="5">
        <v>77118.407483525298</v>
      </c>
      <c r="K415" s="5">
        <v>-1.0837986115492599</v>
      </c>
      <c r="L415" s="5">
        <v>3.2673867596075497E-2</v>
      </c>
      <c r="M415" s="5">
        <v>-1.5030821698114201</v>
      </c>
      <c r="N415" s="5">
        <v>0.252466102317777</v>
      </c>
      <c r="O415" s="5">
        <v>84366.496624795793</v>
      </c>
      <c r="P415" s="5">
        <v>72887.592533267205</v>
      </c>
      <c r="Q415" s="5">
        <v>-1.13612146203047</v>
      </c>
      <c r="R415" s="5">
        <v>0.21116028544676099</v>
      </c>
      <c r="S415" s="5">
        <v>-1.53150155754386</v>
      </c>
      <c r="T415" s="5">
        <v>0.43956961555531099</v>
      </c>
    </row>
    <row r="416" spans="1:20" x14ac:dyDescent="0.2">
      <c r="A416" s="5">
        <v>9.999999999999989E-7</v>
      </c>
      <c r="B416" s="5">
        <v>1.8220000000000001</v>
      </c>
      <c r="C416" s="5">
        <v>131252.31251651299</v>
      </c>
      <c r="D416" s="5">
        <v>76415.127615664605</v>
      </c>
      <c r="E416" s="5">
        <v>0</v>
      </c>
      <c r="F416" s="5">
        <v>0</v>
      </c>
      <c r="G416" s="5">
        <v>0</v>
      </c>
      <c r="H416" s="5">
        <v>0</v>
      </c>
      <c r="I416" s="5">
        <v>300944.43920574599</v>
      </c>
      <c r="J416" s="5">
        <v>74759.645121134599</v>
      </c>
      <c r="K416" s="5">
        <v>-5.8762517298817797E-9</v>
      </c>
      <c r="L416" s="5">
        <v>-3.0670193469057003E-8</v>
      </c>
      <c r="M416" s="5">
        <v>-1.34413226551227E-8</v>
      </c>
      <c r="N416" s="5">
        <v>-2.6801909435990799E-7</v>
      </c>
      <c r="O416" s="5">
        <v>300944.43920516898</v>
      </c>
      <c r="P416" s="5">
        <v>70996.270380701506</v>
      </c>
      <c r="Q416" s="5">
        <v>-5.87625153527921E-9</v>
      </c>
      <c r="R416" s="5">
        <v>-3.0670192453358501E-8</v>
      </c>
      <c r="S416" s="5">
        <v>-1.34413222099892E-8</v>
      </c>
      <c r="T416" s="5">
        <v>-2.68019085483977E-7</v>
      </c>
    </row>
    <row r="417" spans="1:20" x14ac:dyDescent="0.2">
      <c r="A417" s="5">
        <v>1.0000000000000001E-5</v>
      </c>
      <c r="B417" s="5">
        <v>1.8220000000000001</v>
      </c>
      <c r="C417" s="5">
        <v>86773.712896060402</v>
      </c>
      <c r="D417" s="5">
        <v>77935.685023350903</v>
      </c>
      <c r="E417" s="5">
        <v>0</v>
      </c>
      <c r="F417" s="5">
        <v>1.4201197676448001E-2</v>
      </c>
      <c r="G417" s="5">
        <v>0</v>
      </c>
      <c r="H417" s="5">
        <v>0.15283208191299599</v>
      </c>
      <c r="I417" s="5">
        <v>300786.20800600998</v>
      </c>
      <c r="J417" s="5">
        <v>74759.645121134599</v>
      </c>
      <c r="K417" s="5">
        <v>-5.8762535075306598E-8</v>
      </c>
      <c r="L417" s="5">
        <v>-3.0670200851384401E-7</v>
      </c>
      <c r="M417" s="5">
        <v>-1.34413264678025E-7</v>
      </c>
      <c r="N417" s="5">
        <v>-2.6801900027634301E-6</v>
      </c>
      <c r="O417" s="5">
        <v>300786.20794832997</v>
      </c>
      <c r="P417" s="5">
        <v>70996.270380701506</v>
      </c>
      <c r="Q417" s="5">
        <v>-5.8762515615048003E-8</v>
      </c>
      <c r="R417" s="5">
        <v>-3.06701906944027E-7</v>
      </c>
      <c r="S417" s="5">
        <v>-1.3441322016468399E-7</v>
      </c>
      <c r="T417" s="5">
        <v>-2.6801891151714901E-6</v>
      </c>
    </row>
    <row r="418" spans="1:20" x14ac:dyDescent="0.2">
      <c r="A418" s="5">
        <v>1E-4</v>
      </c>
      <c r="B418" s="5">
        <v>1.8220000000000001</v>
      </c>
      <c r="C418" s="5">
        <v>79444.829849684902</v>
      </c>
      <c r="D418" s="5">
        <v>79006.938317382199</v>
      </c>
      <c r="E418" s="5">
        <v>0</v>
      </c>
      <c r="F418" s="5">
        <v>0.38324019705564399</v>
      </c>
      <c r="G418" s="5">
        <v>0</v>
      </c>
      <c r="H418" s="5">
        <v>0.47379777595677097</v>
      </c>
      <c r="I418" s="5">
        <v>299205.432513748</v>
      </c>
      <c r="J418" s="5">
        <v>74759.645121035297</v>
      </c>
      <c r="K418" s="5">
        <v>-5.8751865989898096E-7</v>
      </c>
      <c r="L418" s="5">
        <v>-3.0664613335440899E-6</v>
      </c>
      <c r="M418" s="5">
        <v>-1.34388834899664E-6</v>
      </c>
      <c r="N418" s="5">
        <v>-2.67968587076441E-5</v>
      </c>
      <c r="O418" s="5">
        <v>299205.42675067799</v>
      </c>
      <c r="P418" s="5">
        <v>70996.270380229005</v>
      </c>
      <c r="Q418" s="5">
        <v>-5.8751672028452903E-7</v>
      </c>
      <c r="R418" s="5">
        <v>-3.06645121003828E-6</v>
      </c>
      <c r="S418" s="5">
        <v>-1.3438839123295399E-6</v>
      </c>
      <c r="T418" s="5">
        <v>-2.6796770242046101E-5</v>
      </c>
    </row>
    <row r="419" spans="1:20" x14ac:dyDescent="0.2">
      <c r="A419" s="5">
        <v>1E-3</v>
      </c>
      <c r="B419" s="5">
        <v>1.8220000000000001</v>
      </c>
      <c r="C419" s="5">
        <v>83264.907918710102</v>
      </c>
      <c r="D419" s="5">
        <v>78645.608883310997</v>
      </c>
      <c r="E419" s="5">
        <v>0</v>
      </c>
      <c r="F419" s="5">
        <v>0.42957354608979798</v>
      </c>
      <c r="G419" s="5">
        <v>0</v>
      </c>
      <c r="H419" s="5">
        <v>0.55791527677249397</v>
      </c>
      <c r="I419" s="5">
        <v>284184.127640502</v>
      </c>
      <c r="J419" s="5">
        <v>74760.675490406895</v>
      </c>
      <c r="K419" s="5">
        <v>-6.1915085931340303E-6</v>
      </c>
      <c r="L419" s="5">
        <v>-3.2315394111597298E-5</v>
      </c>
      <c r="M419" s="5">
        <v>-1.4162409060699101E-5</v>
      </c>
      <c r="N419" s="5">
        <v>-2.8237650237993798E-4</v>
      </c>
      <c r="O419" s="5">
        <v>284183.58810281102</v>
      </c>
      <c r="P419" s="5">
        <v>70995.595692001501</v>
      </c>
      <c r="Q419" s="5">
        <v>-6.1912901058239796E-6</v>
      </c>
      <c r="R419" s="5">
        <v>-3.2314253767363503E-5</v>
      </c>
      <c r="S419" s="5">
        <v>-1.4161909295640999E-5</v>
      </c>
      <c r="T419" s="5">
        <v>-2.8236653859816697E-4</v>
      </c>
    </row>
    <row r="420" spans="1:20" x14ac:dyDescent="0.2">
      <c r="A420" s="5">
        <v>0.01</v>
      </c>
      <c r="B420" s="5">
        <v>1.8220000000000001</v>
      </c>
      <c r="C420" s="5">
        <v>101089.266199919</v>
      </c>
      <c r="D420" s="5">
        <v>78205.871595291203</v>
      </c>
      <c r="E420" s="5">
        <v>0</v>
      </c>
      <c r="F420" s="5">
        <v>0</v>
      </c>
      <c r="G420" s="5">
        <v>0</v>
      </c>
      <c r="H420" s="5">
        <v>1.5512163892151599E-3</v>
      </c>
      <c r="I420" s="5">
        <v>200662.32232662899</v>
      </c>
      <c r="J420" s="5">
        <v>74785.300545408798</v>
      </c>
      <c r="K420" s="5">
        <v>-8.2800467848646197E-5</v>
      </c>
      <c r="L420" s="5">
        <v>-4.32122225756996E-4</v>
      </c>
      <c r="M420" s="5">
        <v>-1.89391941163512E-4</v>
      </c>
      <c r="N420" s="5">
        <v>-3.7726878389242199E-3</v>
      </c>
      <c r="O420" s="5">
        <v>200615.20132429199</v>
      </c>
      <c r="P420" s="5">
        <v>70999.258184511898</v>
      </c>
      <c r="Q420" s="5">
        <v>-8.2787847035043402E-5</v>
      </c>
      <c r="R420" s="5">
        <v>-4.3205636667846201E-4</v>
      </c>
      <c r="S420" s="5">
        <v>-1.8936307412912101E-4</v>
      </c>
      <c r="T420" s="5">
        <v>-3.7721134260928499E-3</v>
      </c>
    </row>
    <row r="421" spans="1:20" x14ac:dyDescent="0.2">
      <c r="A421" s="5">
        <v>0.1</v>
      </c>
      <c r="B421" s="5">
        <v>1.8220000000000001</v>
      </c>
      <c r="C421" s="5">
        <v>140356.30768500001</v>
      </c>
      <c r="D421" s="5">
        <v>77010.302690448807</v>
      </c>
      <c r="E421" s="5">
        <v>0</v>
      </c>
      <c r="F421" s="5">
        <v>0</v>
      </c>
      <c r="G421" s="5">
        <v>0</v>
      </c>
      <c r="H421" s="5">
        <v>0</v>
      </c>
      <c r="I421" s="5">
        <v>115712.501604836</v>
      </c>
      <c r="J421" s="5">
        <v>75220.789722085901</v>
      </c>
      <c r="K421" s="5">
        <v>-1.49406422164812E-3</v>
      </c>
      <c r="L421" s="5">
        <v>-7.7843630661581804E-3</v>
      </c>
      <c r="M421" s="5">
        <v>-3.4156883391587198E-3</v>
      </c>
      <c r="N421" s="5">
        <v>-6.6895777821268307E-2</v>
      </c>
      <c r="O421" s="5">
        <v>114719.316054572</v>
      </c>
      <c r="P421" s="5">
        <v>71219.885692350406</v>
      </c>
      <c r="Q421" s="5">
        <v>-1.4953390726933299E-3</v>
      </c>
      <c r="R421" s="5">
        <v>-7.7909925297636401E-3</v>
      </c>
      <c r="S421" s="5">
        <v>-3.4186011596749198E-3</v>
      </c>
      <c r="T421" s="5">
        <v>-6.69517073669465E-2</v>
      </c>
    </row>
    <row r="422" spans="1:20" x14ac:dyDescent="0.2">
      <c r="A422" s="5">
        <v>1</v>
      </c>
      <c r="B422" s="5">
        <v>1.8220000000000001</v>
      </c>
      <c r="C422" s="5">
        <v>178667.482050041</v>
      </c>
      <c r="D422" s="5">
        <v>76825.246161660994</v>
      </c>
      <c r="E422" s="5">
        <v>0</v>
      </c>
      <c r="F422" s="5">
        <v>0</v>
      </c>
      <c r="G422" s="5">
        <v>0</v>
      </c>
      <c r="H422" s="5">
        <v>0</v>
      </c>
      <c r="I422" s="5">
        <v>80759.498682076897</v>
      </c>
      <c r="J422" s="5">
        <v>76361.245910467696</v>
      </c>
      <c r="K422" s="5">
        <v>-2.42561257129589E-2</v>
      </c>
      <c r="L422" s="5">
        <v>3.0434604175826399E-2</v>
      </c>
      <c r="M422" s="5">
        <v>-5.5002337049281501E-2</v>
      </c>
      <c r="N422" s="5">
        <v>0.17332754322709201</v>
      </c>
      <c r="O422" s="5">
        <v>76532.834898460307</v>
      </c>
      <c r="P422" s="5">
        <v>72734.104525181101</v>
      </c>
      <c r="Q422" s="5">
        <v>-2.5458570218758001E-2</v>
      </c>
      <c r="R422" s="5">
        <v>8.5591656204414501E-2</v>
      </c>
      <c r="S422" s="5">
        <v>-5.7703537385120601E-2</v>
      </c>
      <c r="T422" s="5">
        <v>0.22676669106097599</v>
      </c>
    </row>
    <row r="423" spans="1:20" x14ac:dyDescent="0.2">
      <c r="A423" s="5">
        <v>10</v>
      </c>
      <c r="B423" s="5">
        <v>1.8220000000000001</v>
      </c>
      <c r="C423" s="5">
        <v>186313.706288021</v>
      </c>
      <c r="D423" s="5">
        <v>76834.266935285501</v>
      </c>
      <c r="E423" s="5">
        <v>0</v>
      </c>
      <c r="F423" s="5">
        <v>0</v>
      </c>
      <c r="G423" s="5">
        <v>0</v>
      </c>
      <c r="H423" s="5">
        <v>0</v>
      </c>
      <c r="I423" s="5">
        <v>78862.856236152104</v>
      </c>
      <c r="J423" s="5">
        <v>76471.933923897101</v>
      </c>
      <c r="K423" s="5">
        <v>-0.245154936988706</v>
      </c>
      <c r="L423" s="5">
        <v>3.0943118104935101E-2</v>
      </c>
      <c r="M423" s="5">
        <v>-0.51238087620776995</v>
      </c>
      <c r="N423" s="5">
        <v>0.19433796329283701</v>
      </c>
      <c r="O423" s="5">
        <v>74935.178209907201</v>
      </c>
      <c r="P423" s="5">
        <v>72741.469090272702</v>
      </c>
      <c r="Q423" s="5">
        <v>-0.270685918133451</v>
      </c>
      <c r="R423" s="5">
        <v>0.16055117586385501</v>
      </c>
      <c r="S423" s="5">
        <v>-0.56027317948963795</v>
      </c>
      <c r="T423" s="5">
        <v>0.30951837791763498</v>
      </c>
    </row>
    <row r="424" spans="1:20" x14ac:dyDescent="0.2">
      <c r="A424" s="5">
        <v>100</v>
      </c>
      <c r="B424" s="5">
        <v>1.8220000000000001</v>
      </c>
      <c r="C424" s="5">
        <v>186332.44576517801</v>
      </c>
      <c r="D424" s="5">
        <v>76834.129323361107</v>
      </c>
      <c r="E424" s="5">
        <v>0</v>
      </c>
      <c r="F424" s="5">
        <v>0</v>
      </c>
      <c r="G424" s="5">
        <v>0</v>
      </c>
      <c r="H424" s="5">
        <v>0</v>
      </c>
      <c r="I424" s="5">
        <v>89635.179315840403</v>
      </c>
      <c r="J424" s="5">
        <v>76216.608881113498</v>
      </c>
      <c r="K424" s="5">
        <v>-1.1394585779067501</v>
      </c>
      <c r="L424" s="5">
        <v>3.3697001078866702E-2</v>
      </c>
      <c r="M424" s="5">
        <v>-1.62520520669971</v>
      </c>
      <c r="N424" s="5">
        <v>0.25828779023621801</v>
      </c>
      <c r="O424" s="5">
        <v>84277.208772561804</v>
      </c>
      <c r="P424" s="5">
        <v>72489.2417423687</v>
      </c>
      <c r="Q424" s="5">
        <v>-1.19315212643673</v>
      </c>
      <c r="R424" s="5">
        <v>0.235765340910817</v>
      </c>
      <c r="S424" s="5">
        <v>-1.65815195837323</v>
      </c>
      <c r="T424" s="5">
        <v>0.43334168554617902</v>
      </c>
    </row>
    <row r="425" spans="1:20" x14ac:dyDescent="0.2">
      <c r="A425" s="5">
        <v>9.999999999999989E-7</v>
      </c>
      <c r="B425" s="5">
        <v>2.01399999999999</v>
      </c>
      <c r="C425" s="5">
        <v>131252.31251651299</v>
      </c>
      <c r="D425" s="5">
        <v>76415.127615664605</v>
      </c>
      <c r="E425" s="5">
        <v>0</v>
      </c>
      <c r="F425" s="5">
        <v>0</v>
      </c>
      <c r="G425" s="5">
        <v>0</v>
      </c>
      <c r="H425" s="5">
        <v>0</v>
      </c>
      <c r="I425" s="5">
        <v>300944.43920568802</v>
      </c>
      <c r="J425" s="5">
        <v>73827.716860207394</v>
      </c>
      <c r="K425" s="5">
        <v>-5.8762517110519998E-9</v>
      </c>
      <c r="L425" s="5">
        <v>-3.0670193390859298E-8</v>
      </c>
      <c r="M425" s="5">
        <v>-1.34413226147368E-8</v>
      </c>
      <c r="N425" s="5">
        <v>-2.6801909535649101E-7</v>
      </c>
      <c r="O425" s="5">
        <v>300944.43920516601</v>
      </c>
      <c r="P425" s="5">
        <v>70555.671750484893</v>
      </c>
      <c r="Q425" s="5">
        <v>-5.8762515350014097E-9</v>
      </c>
      <c r="R425" s="5">
        <v>-3.0670192471990301E-8</v>
      </c>
      <c r="S425" s="5">
        <v>-1.3441322212039E-8</v>
      </c>
      <c r="T425" s="5">
        <v>-2.6801908732672402E-7</v>
      </c>
    </row>
    <row r="426" spans="1:20" x14ac:dyDescent="0.2">
      <c r="A426" s="5">
        <v>1.0000000000000001E-5</v>
      </c>
      <c r="B426" s="5">
        <v>2.01399999999999</v>
      </c>
      <c r="C426" s="5">
        <v>86773.712896060402</v>
      </c>
      <c r="D426" s="5">
        <v>77935.685023350903</v>
      </c>
      <c r="E426" s="5">
        <v>0</v>
      </c>
      <c r="F426" s="5">
        <v>1.4201197676448001E-2</v>
      </c>
      <c r="G426" s="5">
        <v>0</v>
      </c>
      <c r="H426" s="5">
        <v>0.15283208191299599</v>
      </c>
      <c r="I426" s="5">
        <v>300786.20800015802</v>
      </c>
      <c r="J426" s="5">
        <v>73827.716860207394</v>
      </c>
      <c r="K426" s="5">
        <v>-5.8762533192330002E-8</v>
      </c>
      <c r="L426" s="5">
        <v>-3.0670200069410498E-7</v>
      </c>
      <c r="M426" s="5">
        <v>-1.3441326063944001E-7</v>
      </c>
      <c r="N426" s="5">
        <v>-2.6801901024217098E-6</v>
      </c>
      <c r="O426" s="5">
        <v>300786.207947977</v>
      </c>
      <c r="P426" s="5">
        <v>70555.671750484893</v>
      </c>
      <c r="Q426" s="5">
        <v>-5.8762515587269802E-8</v>
      </c>
      <c r="R426" s="5">
        <v>-3.06701908807209E-7</v>
      </c>
      <c r="S426" s="5">
        <v>-1.34413220369673E-7</v>
      </c>
      <c r="T426" s="5">
        <v>-2.68018929944617E-6</v>
      </c>
    </row>
    <row r="427" spans="1:20" x14ac:dyDescent="0.2">
      <c r="A427" s="5">
        <v>1E-4</v>
      </c>
      <c r="B427" s="5">
        <v>2.01399999999999</v>
      </c>
      <c r="C427" s="5">
        <v>79444.829849684902</v>
      </c>
      <c r="D427" s="5">
        <v>79006.938317382199</v>
      </c>
      <c r="E427" s="5">
        <v>0</v>
      </c>
      <c r="F427" s="5">
        <v>0.38324019705564399</v>
      </c>
      <c r="G427" s="5">
        <v>0</v>
      </c>
      <c r="H427" s="5">
        <v>0.47379777595677097</v>
      </c>
      <c r="I427" s="5">
        <v>299205.43193020002</v>
      </c>
      <c r="J427" s="5">
        <v>73827.716860581393</v>
      </c>
      <c r="K427" s="5">
        <v>-5.8751847217190796E-7</v>
      </c>
      <c r="L427" s="5">
        <v>-3.06646055447567E-6</v>
      </c>
      <c r="M427" s="5">
        <v>-1.34388794643356E-6</v>
      </c>
      <c r="N427" s="5">
        <v>-2.6796868692625898E-5</v>
      </c>
      <c r="O427" s="5">
        <v>299205.42671533598</v>
      </c>
      <c r="P427" s="5">
        <v>70555.671750074194</v>
      </c>
      <c r="Q427" s="5">
        <v>-5.8751671751664898E-7</v>
      </c>
      <c r="R427" s="5">
        <v>-3.06645139633346E-6</v>
      </c>
      <c r="S427" s="5">
        <v>-1.34388393284129E-6</v>
      </c>
      <c r="T427" s="5">
        <v>-2.6796788662884401E-5</v>
      </c>
    </row>
    <row r="428" spans="1:20" x14ac:dyDescent="0.2">
      <c r="A428" s="5">
        <v>1E-3</v>
      </c>
      <c r="B428" s="5">
        <v>2.01399999999999</v>
      </c>
      <c r="C428" s="5">
        <v>83264.907918710102</v>
      </c>
      <c r="D428" s="5">
        <v>78645.608883310997</v>
      </c>
      <c r="E428" s="5">
        <v>0</v>
      </c>
      <c r="F428" s="5">
        <v>0.42957354608979798</v>
      </c>
      <c r="G428" s="5">
        <v>0</v>
      </c>
      <c r="H428" s="5">
        <v>0.55791527677249397</v>
      </c>
      <c r="I428" s="5">
        <v>284184.07194644102</v>
      </c>
      <c r="J428" s="5">
        <v>73828.892267075396</v>
      </c>
      <c r="K428" s="5">
        <v>-6.1914872138267398E-6</v>
      </c>
      <c r="L428" s="5">
        <v>-3.2315304869360102E-5</v>
      </c>
      <c r="M428" s="5">
        <v>-1.41623631455331E-5</v>
      </c>
      <c r="N428" s="5">
        <v>-2.8237759149473698E-4</v>
      </c>
      <c r="O428" s="5">
        <v>284183.58389969601</v>
      </c>
      <c r="P428" s="5">
        <v>70555.166291510701</v>
      </c>
      <c r="Q428" s="5">
        <v>-6.19128953827337E-6</v>
      </c>
      <c r="R428" s="5">
        <v>-3.2314273145857301E-5</v>
      </c>
      <c r="S428" s="5">
        <v>-1.41619109848262E-5</v>
      </c>
      <c r="T428" s="5">
        <v>-2.8236857666813899E-4</v>
      </c>
    </row>
    <row r="429" spans="1:20" x14ac:dyDescent="0.2">
      <c r="A429" s="5">
        <v>0.01</v>
      </c>
      <c r="B429" s="5">
        <v>2.01399999999999</v>
      </c>
      <c r="C429" s="5">
        <v>101089.266199919</v>
      </c>
      <c r="D429" s="5">
        <v>78205.871595291203</v>
      </c>
      <c r="E429" s="5">
        <v>0</v>
      </c>
      <c r="F429" s="5">
        <v>0</v>
      </c>
      <c r="G429" s="5">
        <v>0</v>
      </c>
      <c r="H429" s="5">
        <v>1.5512163892151599E-3</v>
      </c>
      <c r="I429" s="5">
        <v>200655.476085606</v>
      </c>
      <c r="J429" s="5">
        <v>73856.467818241406</v>
      </c>
      <c r="K429" s="5">
        <v>-8.2802379080860802E-5</v>
      </c>
      <c r="L429" s="5">
        <v>-4.3213621341810601E-4</v>
      </c>
      <c r="M429" s="5">
        <v>-1.8939684947543001E-4</v>
      </c>
      <c r="N429" s="5">
        <v>-3.7731452743215701E-3</v>
      </c>
      <c r="O429" s="5">
        <v>200625.98548425501</v>
      </c>
      <c r="P429" s="5">
        <v>70564.026357776806</v>
      </c>
      <c r="Q429" s="5">
        <v>-8.2758578477321799E-5</v>
      </c>
      <c r="R429" s="5">
        <v>-4.3190764333889901E-4</v>
      </c>
      <c r="S429" s="5">
        <v>-1.8929666549933E-4</v>
      </c>
      <c r="T429" s="5">
        <v>-3.7711512381365699E-3</v>
      </c>
    </row>
    <row r="430" spans="1:20" x14ac:dyDescent="0.2">
      <c r="A430" s="5">
        <v>0.1</v>
      </c>
      <c r="B430" s="5">
        <v>2.01399999999999</v>
      </c>
      <c r="C430" s="5">
        <v>140356.30768500001</v>
      </c>
      <c r="D430" s="5">
        <v>77010.302690448807</v>
      </c>
      <c r="E430" s="5">
        <v>0</v>
      </c>
      <c r="F430" s="5">
        <v>0</v>
      </c>
      <c r="G430" s="5">
        <v>0</v>
      </c>
      <c r="H430" s="5">
        <v>0</v>
      </c>
      <c r="I430" s="5">
        <v>115550.06974447799</v>
      </c>
      <c r="J430" s="5">
        <v>74299.346578116194</v>
      </c>
      <c r="K430" s="5">
        <v>-1.49470348328599E-3</v>
      </c>
      <c r="L430" s="5">
        <v>-7.7889916036988699E-3</v>
      </c>
      <c r="M430" s="5">
        <v>-3.4173236229299601E-3</v>
      </c>
      <c r="N430" s="5">
        <v>-6.7041750885780002E-2</v>
      </c>
      <c r="O430" s="5">
        <v>114656.66715071</v>
      </c>
      <c r="P430" s="5">
        <v>70818.281288966493</v>
      </c>
      <c r="Q430" s="5">
        <v>-1.4953716531322799E-3</v>
      </c>
      <c r="R430" s="5">
        <v>-7.7924670141441997E-3</v>
      </c>
      <c r="S430" s="5">
        <v>-3.4188503863808702E-3</v>
      </c>
      <c r="T430" s="5">
        <v>-6.7071135990910996E-2</v>
      </c>
    </row>
    <row r="431" spans="1:20" x14ac:dyDescent="0.2">
      <c r="A431" s="5">
        <v>1</v>
      </c>
      <c r="B431" s="5">
        <v>2.01399999999999</v>
      </c>
      <c r="C431" s="5">
        <v>178667.482050041</v>
      </c>
      <c r="D431" s="5">
        <v>76825.246161660994</v>
      </c>
      <c r="E431" s="5">
        <v>0</v>
      </c>
      <c r="F431" s="5">
        <v>0</v>
      </c>
      <c r="G431" s="5">
        <v>0</v>
      </c>
      <c r="H431" s="5">
        <v>0</v>
      </c>
      <c r="I431" s="5">
        <v>80203.877972023794</v>
      </c>
      <c r="J431" s="5">
        <v>75442.327858427598</v>
      </c>
      <c r="K431" s="5">
        <v>-2.4384944847731599E-2</v>
      </c>
      <c r="L431" s="5">
        <v>3.04919040534718E-2</v>
      </c>
      <c r="M431" s="5">
        <v>-5.5338139849767397E-2</v>
      </c>
      <c r="N431" s="5">
        <v>0.174610484168568</v>
      </c>
      <c r="O431" s="5">
        <v>76388.028751772101</v>
      </c>
      <c r="P431" s="5">
        <v>72292.2897560204</v>
      </c>
      <c r="Q431" s="5">
        <v>-2.5489275998177002E-2</v>
      </c>
      <c r="R431" s="5">
        <v>8.1438750986721598E-2</v>
      </c>
      <c r="S431" s="5">
        <v>-5.7823110094481101E-2</v>
      </c>
      <c r="T431" s="5">
        <v>0.223495325463101</v>
      </c>
    </row>
    <row r="432" spans="1:20" x14ac:dyDescent="0.2">
      <c r="A432" s="5">
        <v>10</v>
      </c>
      <c r="B432" s="5">
        <v>2.01399999999999</v>
      </c>
      <c r="C432" s="5">
        <v>186313.706288021</v>
      </c>
      <c r="D432" s="5">
        <v>76834.266935285501</v>
      </c>
      <c r="E432" s="5">
        <v>0</v>
      </c>
      <c r="F432" s="5">
        <v>0</v>
      </c>
      <c r="G432" s="5">
        <v>0</v>
      </c>
      <c r="H432" s="5">
        <v>0</v>
      </c>
      <c r="I432" s="5">
        <v>78077.656988492003</v>
      </c>
      <c r="J432" s="5">
        <v>75595.678569790602</v>
      </c>
      <c r="K432" s="5">
        <v>-0.249745947810565</v>
      </c>
      <c r="L432" s="5">
        <v>2.2553205170168501E-2</v>
      </c>
      <c r="M432" s="5">
        <v>-0.52578897284307402</v>
      </c>
      <c r="N432" s="5">
        <v>0.19019721731099201</v>
      </c>
      <c r="O432" s="5">
        <v>74581.596973785199</v>
      </c>
      <c r="P432" s="5">
        <v>72319.732179515093</v>
      </c>
      <c r="Q432" s="5">
        <v>-0.27240810046346597</v>
      </c>
      <c r="R432" s="5">
        <v>0.14344796177786201</v>
      </c>
      <c r="S432" s="5">
        <v>-0.56906284545353902</v>
      </c>
      <c r="T432" s="5">
        <v>0.29626900293138703</v>
      </c>
    </row>
    <row r="433" spans="1:20" x14ac:dyDescent="0.2">
      <c r="A433" s="5">
        <v>100</v>
      </c>
      <c r="B433" s="5">
        <v>2.01399999999999</v>
      </c>
      <c r="C433" s="5">
        <v>186332.44576517801</v>
      </c>
      <c r="D433" s="5">
        <v>76834.129323361107</v>
      </c>
      <c r="E433" s="5">
        <v>0</v>
      </c>
      <c r="F433" s="5">
        <v>0</v>
      </c>
      <c r="G433" s="5">
        <v>0</v>
      </c>
      <c r="H433" s="5">
        <v>0</v>
      </c>
      <c r="I433" s="5">
        <v>88847.960996369206</v>
      </c>
      <c r="J433" s="5">
        <v>75351.344236254896</v>
      </c>
      <c r="K433" s="5">
        <v>-1.19685466492671</v>
      </c>
      <c r="L433" s="5">
        <v>5.9979687807160996E-3</v>
      </c>
      <c r="M433" s="5">
        <v>-1.7537457666965499</v>
      </c>
      <c r="N433" s="5">
        <v>0.25371732864921998</v>
      </c>
      <c r="O433" s="5">
        <v>84016.838705092698</v>
      </c>
      <c r="P433" s="5">
        <v>72074.019523168507</v>
      </c>
      <c r="Q433" s="5">
        <v>-1.2453961653533101</v>
      </c>
      <c r="R433" s="5">
        <v>0.18014103903215301</v>
      </c>
      <c r="S433" s="5">
        <v>-1.7870470081908501</v>
      </c>
      <c r="T433" s="5">
        <v>0.40199419487139798</v>
      </c>
    </row>
    <row r="434" spans="1:20" x14ac:dyDescent="0.2">
      <c r="A434" s="5">
        <v>9.999999999999989E-7</v>
      </c>
      <c r="B434" s="5">
        <v>2.2259999999999902</v>
      </c>
      <c r="C434" s="5">
        <v>131252.31251651299</v>
      </c>
      <c r="D434" s="5">
        <v>76415.127615664605</v>
      </c>
      <c r="E434" s="5">
        <v>0</v>
      </c>
      <c r="F434" s="5">
        <v>0</v>
      </c>
      <c r="G434" s="5">
        <v>0</v>
      </c>
      <c r="H434" s="5">
        <v>0</v>
      </c>
      <c r="I434" s="5">
        <v>300944.43920563499</v>
      </c>
      <c r="J434" s="5">
        <v>72908.978261449796</v>
      </c>
      <c r="K434" s="5">
        <v>-5.8762516940342204E-9</v>
      </c>
      <c r="L434" s="5">
        <v>-3.06701933201868E-8</v>
      </c>
      <c r="M434" s="5">
        <v>-1.3441322578237099E-8</v>
      </c>
      <c r="N434" s="5">
        <v>-2.6801909625716798E-7</v>
      </c>
      <c r="O434" s="5">
        <v>300944.43920516298</v>
      </c>
      <c r="P434" s="5">
        <v>70083.768373358107</v>
      </c>
      <c r="Q434" s="5">
        <v>-5.8762515347503099E-9</v>
      </c>
      <c r="R434" s="5">
        <v>-3.06701924888288E-8</v>
      </c>
      <c r="S434" s="5">
        <v>-1.3441322213891701E-8</v>
      </c>
      <c r="T434" s="5">
        <v>-2.6801908899214299E-7</v>
      </c>
    </row>
    <row r="435" spans="1:20" x14ac:dyDescent="0.2">
      <c r="A435" s="5">
        <v>1.0000000000000001E-5</v>
      </c>
      <c r="B435" s="5">
        <v>2.2259999999999902</v>
      </c>
      <c r="C435" s="5">
        <v>86773.712896060402</v>
      </c>
      <c r="D435" s="5">
        <v>77935.685023350903</v>
      </c>
      <c r="E435" s="5">
        <v>0</v>
      </c>
      <c r="F435" s="5">
        <v>1.4201197676448001E-2</v>
      </c>
      <c r="G435" s="5">
        <v>0</v>
      </c>
      <c r="H435" s="5">
        <v>0.15283208191299599</v>
      </c>
      <c r="I435" s="5">
        <v>300786.20799487003</v>
      </c>
      <c r="J435" s="5">
        <v>72908.978261449796</v>
      </c>
      <c r="K435" s="5">
        <v>-5.8762531490551999E-8</v>
      </c>
      <c r="L435" s="5">
        <v>-3.0670199362686001E-7</v>
      </c>
      <c r="M435" s="5">
        <v>-1.34413256989487E-7</v>
      </c>
      <c r="N435" s="5">
        <v>-2.68019019248983E-6</v>
      </c>
      <c r="O435" s="5">
        <v>300786.20794765902</v>
      </c>
      <c r="P435" s="5">
        <v>70083.768373358107</v>
      </c>
      <c r="Q435" s="5">
        <v>-5.8762515562164202E-8</v>
      </c>
      <c r="R435" s="5">
        <v>-3.0670191049109801E-7</v>
      </c>
      <c r="S435" s="5">
        <v>-1.34413220554936E-7</v>
      </c>
      <c r="T435" s="5">
        <v>-2.6801894659880698E-6</v>
      </c>
    </row>
    <row r="436" spans="1:20" x14ac:dyDescent="0.2">
      <c r="A436" s="5">
        <v>1E-4</v>
      </c>
      <c r="B436" s="5">
        <v>2.2259999999999902</v>
      </c>
      <c r="C436" s="5">
        <v>79444.829849684902</v>
      </c>
      <c r="D436" s="5">
        <v>79006.938317382199</v>
      </c>
      <c r="E436" s="5">
        <v>0</v>
      </c>
      <c r="F436" s="5">
        <v>0.38324019705564399</v>
      </c>
      <c r="G436" s="5">
        <v>0</v>
      </c>
      <c r="H436" s="5">
        <v>0.47379777595677097</v>
      </c>
      <c r="I436" s="5">
        <v>299205.43140045297</v>
      </c>
      <c r="J436" s="5">
        <v>72908.978261458993</v>
      </c>
      <c r="K436" s="5">
        <v>-5.8751830260898597E-7</v>
      </c>
      <c r="L436" s="5">
        <v>-3.0664598508944401E-6</v>
      </c>
      <c r="M436" s="5">
        <v>-1.34388758283594E-6</v>
      </c>
      <c r="N436" s="5">
        <v>-2.6796877721267601E-5</v>
      </c>
      <c r="O436" s="5">
        <v>299205.42668339401</v>
      </c>
      <c r="P436" s="5">
        <v>70083.768372356004</v>
      </c>
      <c r="Q436" s="5">
        <v>-5.8751671501492795E-7</v>
      </c>
      <c r="R436" s="5">
        <v>-3.0664515647003699E-6</v>
      </c>
      <c r="S436" s="5">
        <v>-1.3438839513787299E-6</v>
      </c>
      <c r="T436" s="5">
        <v>-2.6796805311087599E-5</v>
      </c>
    </row>
    <row r="437" spans="1:20" x14ac:dyDescent="0.2">
      <c r="A437" s="5">
        <v>1E-3</v>
      </c>
      <c r="B437" s="5">
        <v>2.2259999999999902</v>
      </c>
      <c r="C437" s="5">
        <v>83264.907918710102</v>
      </c>
      <c r="D437" s="5">
        <v>78645.608883310997</v>
      </c>
      <c r="E437" s="5">
        <v>0</v>
      </c>
      <c r="F437" s="5">
        <v>0.42957354608979798</v>
      </c>
      <c r="G437" s="5">
        <v>0</v>
      </c>
      <c r="H437" s="5">
        <v>0.55791527677249397</v>
      </c>
      <c r="I437" s="5">
        <v>284184.02165703999</v>
      </c>
      <c r="J437" s="5">
        <v>72910.3480770194</v>
      </c>
      <c r="K437" s="5">
        <v>-6.1914678781725199E-6</v>
      </c>
      <c r="L437" s="5">
        <v>-3.2315224143257297E-5</v>
      </c>
      <c r="M437" s="5">
        <v>-1.41623216174613E-5</v>
      </c>
      <c r="N437" s="5">
        <v>-2.8237857517219499E-4</v>
      </c>
      <c r="O437" s="5">
        <v>284183.58010033</v>
      </c>
      <c r="P437" s="5">
        <v>70083.502066799207</v>
      </c>
      <c r="Q437" s="5">
        <v>-6.1912890250448299E-6</v>
      </c>
      <c r="R437" s="5">
        <v>-3.2314290658030802E-5</v>
      </c>
      <c r="S437" s="5">
        <v>-1.4161912510788901E-5</v>
      </c>
      <c r="T437" s="5">
        <v>-2.8237041861737898E-4</v>
      </c>
    </row>
    <row r="438" spans="1:20" x14ac:dyDescent="0.2">
      <c r="A438" s="5">
        <v>0.01</v>
      </c>
      <c r="B438" s="5">
        <v>2.2259999999999902</v>
      </c>
      <c r="C438" s="5">
        <v>101089.266199919</v>
      </c>
      <c r="D438" s="5">
        <v>78205.871595291203</v>
      </c>
      <c r="E438" s="5">
        <v>0</v>
      </c>
      <c r="F438" s="5">
        <v>0</v>
      </c>
      <c r="G438" s="5">
        <v>0</v>
      </c>
      <c r="H438" s="5">
        <v>1.5512163892151599E-3</v>
      </c>
      <c r="I438" s="5">
        <v>200655.302011205</v>
      </c>
      <c r="J438" s="5">
        <v>72940.571179140097</v>
      </c>
      <c r="K438" s="5">
        <v>-8.2790309630035002E-5</v>
      </c>
      <c r="L438" s="5">
        <v>-4.3207685616765098E-4</v>
      </c>
      <c r="M438" s="5">
        <v>-1.8936972827247699E-4</v>
      </c>
      <c r="N438" s="5">
        <v>-3.7729304866666799E-3</v>
      </c>
      <c r="O438" s="5">
        <v>200612.606398976</v>
      </c>
      <c r="P438" s="5">
        <v>70097.321974907696</v>
      </c>
      <c r="Q438" s="5">
        <v>-8.2789777040368894E-5</v>
      </c>
      <c r="R438" s="5">
        <v>-4.32074076515979E-4</v>
      </c>
      <c r="S438" s="5">
        <v>-1.8936851004410201E-4</v>
      </c>
      <c r="T438" s="5">
        <v>-3.7729062058987702E-3</v>
      </c>
    </row>
    <row r="439" spans="1:20" x14ac:dyDescent="0.2">
      <c r="A439" s="5">
        <v>0.1</v>
      </c>
      <c r="B439" s="5">
        <v>2.2259999999999902</v>
      </c>
      <c r="C439" s="5">
        <v>140356.30768500001</v>
      </c>
      <c r="D439" s="5">
        <v>77010.302690448807</v>
      </c>
      <c r="E439" s="5">
        <v>0</v>
      </c>
      <c r="F439" s="5">
        <v>0</v>
      </c>
      <c r="G439" s="5">
        <v>0</v>
      </c>
      <c r="H439" s="5">
        <v>0</v>
      </c>
      <c r="I439" s="5">
        <v>115413.509369903</v>
      </c>
      <c r="J439" s="5">
        <v>73405.095156234995</v>
      </c>
      <c r="K439" s="5">
        <v>-1.4944364759015901E-3</v>
      </c>
      <c r="L439" s="5">
        <v>-7.7887804523150998E-3</v>
      </c>
      <c r="M439" s="5">
        <v>-3.4168712120022701E-3</v>
      </c>
      <c r="N439" s="5">
        <v>-6.7136709670386097E-2</v>
      </c>
      <c r="O439" s="5">
        <v>114591.44465332</v>
      </c>
      <c r="P439" s="5">
        <v>70390.630606031205</v>
      </c>
      <c r="Q439" s="5">
        <v>-1.4959160437662E-3</v>
      </c>
      <c r="R439" s="5">
        <v>-7.7964798877115504E-3</v>
      </c>
      <c r="S439" s="5">
        <v>-3.4202525006496402E-3</v>
      </c>
      <c r="T439" s="5">
        <v>-6.7202104144241506E-2</v>
      </c>
    </row>
    <row r="440" spans="1:20" x14ac:dyDescent="0.2">
      <c r="A440" s="5">
        <v>1</v>
      </c>
      <c r="B440" s="5">
        <v>2.2259999999999902</v>
      </c>
      <c r="C440" s="5">
        <v>178667.482050041</v>
      </c>
      <c r="D440" s="5">
        <v>76825.246161660994</v>
      </c>
      <c r="E440" s="5">
        <v>0</v>
      </c>
      <c r="F440" s="5">
        <v>0</v>
      </c>
      <c r="G440" s="5">
        <v>0</v>
      </c>
      <c r="H440" s="5">
        <v>0</v>
      </c>
      <c r="I440" s="5">
        <v>79695.3705774259</v>
      </c>
      <c r="J440" s="5">
        <v>74548.778266678404</v>
      </c>
      <c r="K440" s="5">
        <v>-2.4514189201821499E-2</v>
      </c>
      <c r="L440" s="5">
        <v>3.1321249828622E-2</v>
      </c>
      <c r="M440" s="5">
        <v>-5.5671370008205601E-2</v>
      </c>
      <c r="N440" s="5">
        <v>0.175413673132752</v>
      </c>
      <c r="O440" s="5">
        <v>76245.8083234839</v>
      </c>
      <c r="P440" s="5">
        <v>71818.614008010496</v>
      </c>
      <c r="Q440" s="5">
        <v>-2.5534354091216301E-2</v>
      </c>
      <c r="R440" s="5">
        <v>7.7532005676020699E-2</v>
      </c>
      <c r="S440" s="5">
        <v>-5.7970425979003301E-2</v>
      </c>
      <c r="T440" s="5">
        <v>0.220171202561528</v>
      </c>
    </row>
    <row r="441" spans="1:20" x14ac:dyDescent="0.2">
      <c r="A441" s="5">
        <v>10</v>
      </c>
      <c r="B441" s="5">
        <v>2.2259999999999902</v>
      </c>
      <c r="C441" s="5">
        <v>186313.706288021</v>
      </c>
      <c r="D441" s="5">
        <v>76834.266935285501</v>
      </c>
      <c r="E441" s="5">
        <v>0</v>
      </c>
      <c r="F441" s="5">
        <v>0</v>
      </c>
      <c r="G441" s="5">
        <v>0</v>
      </c>
      <c r="H441" s="5">
        <v>0</v>
      </c>
      <c r="I441" s="5">
        <v>77335.543604252001</v>
      </c>
      <c r="J441" s="5">
        <v>74749.434340496795</v>
      </c>
      <c r="K441" s="5">
        <v>-0.252546992262077</v>
      </c>
      <c r="L441" s="5">
        <v>1.64302785511855E-2</v>
      </c>
      <c r="M441" s="5">
        <v>-0.53554745015786598</v>
      </c>
      <c r="N441" s="5">
        <v>0.186241883814696</v>
      </c>
      <c r="O441" s="5">
        <v>74218.153368801693</v>
      </c>
      <c r="P441" s="5">
        <v>71880.559754080401</v>
      </c>
      <c r="Q441" s="5">
        <v>-0.27453193398374798</v>
      </c>
      <c r="R441" s="5">
        <v>0.129436233319913</v>
      </c>
      <c r="S441" s="5">
        <v>-0.57823519587259498</v>
      </c>
      <c r="T441" s="5">
        <v>0.28319733872439501</v>
      </c>
    </row>
    <row r="442" spans="1:20" x14ac:dyDescent="0.2">
      <c r="A442" s="5">
        <v>100</v>
      </c>
      <c r="B442" s="5">
        <v>2.2259999999999902</v>
      </c>
      <c r="C442" s="5">
        <v>186332.44576517801</v>
      </c>
      <c r="D442" s="5">
        <v>76834.129323361107</v>
      </c>
      <c r="E442" s="5">
        <v>0</v>
      </c>
      <c r="F442" s="5">
        <v>0</v>
      </c>
      <c r="G442" s="5">
        <v>0</v>
      </c>
      <c r="H442" s="5">
        <v>0</v>
      </c>
      <c r="I442" s="5">
        <v>87968.721364001598</v>
      </c>
      <c r="J442" s="5">
        <v>74526.353159988095</v>
      </c>
      <c r="K442" s="5">
        <v>-1.25134599975584</v>
      </c>
      <c r="L442" s="5">
        <v>3.3262277975755199E-2</v>
      </c>
      <c r="M442" s="5">
        <v>-1.8844983816653</v>
      </c>
      <c r="N442" s="5">
        <v>0.23640532410324699</v>
      </c>
      <c r="O442" s="5">
        <v>83852.877244229894</v>
      </c>
      <c r="P442" s="5">
        <v>71641.943713725705</v>
      </c>
      <c r="Q442" s="5">
        <v>-1.3046012727624301</v>
      </c>
      <c r="R442" s="5">
        <v>0.119811257498319</v>
      </c>
      <c r="S442" s="5">
        <v>-1.92495227274987</v>
      </c>
      <c r="T442" s="5">
        <v>0.38393457032828998</v>
      </c>
    </row>
    <row r="443" spans="1:20" x14ac:dyDescent="0.2">
      <c r="A443" s="5">
        <v>9.999999999999989E-7</v>
      </c>
      <c r="B443" s="5">
        <v>2.4599999999999902</v>
      </c>
      <c r="C443" s="5">
        <v>131252.31251651299</v>
      </c>
      <c r="D443" s="5">
        <v>76415.127615664605</v>
      </c>
      <c r="E443" s="5">
        <v>0</v>
      </c>
      <c r="F443" s="5">
        <v>0</v>
      </c>
      <c r="G443" s="5">
        <v>0</v>
      </c>
      <c r="H443" s="5">
        <v>0</v>
      </c>
      <c r="I443" s="5">
        <v>300944.43920558703</v>
      </c>
      <c r="J443" s="5">
        <v>71997.716084823405</v>
      </c>
      <c r="K443" s="5">
        <v>-5.8762516786559402E-9</v>
      </c>
      <c r="L443" s="5">
        <v>-3.0670193256322898E-8</v>
      </c>
      <c r="M443" s="5">
        <v>-1.34413225452541E-8</v>
      </c>
      <c r="N443" s="5">
        <v>-2.68019097071075E-7</v>
      </c>
      <c r="O443" s="5">
        <v>300944.43920516002</v>
      </c>
      <c r="P443" s="5">
        <v>69572.185804723995</v>
      </c>
      <c r="Q443" s="5">
        <v>-5.8762515345234399E-9</v>
      </c>
      <c r="R443" s="5">
        <v>-3.0670192504045402E-8</v>
      </c>
      <c r="S443" s="5">
        <v>-1.34413222155658E-8</v>
      </c>
      <c r="T443" s="5">
        <v>-2.6801909049711201E-7</v>
      </c>
    </row>
    <row r="444" spans="1:20" x14ac:dyDescent="0.2">
      <c r="A444" s="5">
        <v>1.0000000000000001E-5</v>
      </c>
      <c r="B444" s="5">
        <v>2.4599999999999902</v>
      </c>
      <c r="C444" s="5">
        <v>86773.712896060402</v>
      </c>
      <c r="D444" s="5">
        <v>77935.685023350903</v>
      </c>
      <c r="E444" s="5">
        <v>0</v>
      </c>
      <c r="F444" s="5">
        <v>1.4201197676448001E-2</v>
      </c>
      <c r="G444" s="5">
        <v>0</v>
      </c>
      <c r="H444" s="5">
        <v>0.15283208191299599</v>
      </c>
      <c r="I444" s="5">
        <v>300786.207990091</v>
      </c>
      <c r="J444" s="5">
        <v>71997.716084823405</v>
      </c>
      <c r="K444" s="5">
        <v>-5.87625299527255E-8</v>
      </c>
      <c r="L444" s="5">
        <v>-3.06701987240484E-7</v>
      </c>
      <c r="M444" s="5">
        <v>-1.3441325369117599E-7</v>
      </c>
      <c r="N444" s="5">
        <v>-2.6801902738806499E-6</v>
      </c>
      <c r="O444" s="5">
        <v>300786.207947371</v>
      </c>
      <c r="P444" s="5">
        <v>69572.185804723995</v>
      </c>
      <c r="Q444" s="5">
        <v>-5.8762515539477E-8</v>
      </c>
      <c r="R444" s="5">
        <v>-3.06701912012754E-7</v>
      </c>
      <c r="S444" s="5">
        <v>-1.34413220722351E-7</v>
      </c>
      <c r="T444" s="5">
        <v>-2.6801896164850701E-6</v>
      </c>
    </row>
    <row r="445" spans="1:20" x14ac:dyDescent="0.2">
      <c r="A445" s="5">
        <v>1E-4</v>
      </c>
      <c r="B445" s="5">
        <v>2.4599999999999902</v>
      </c>
      <c r="C445" s="5">
        <v>79444.829849684902</v>
      </c>
      <c r="D445" s="5">
        <v>79006.938317382199</v>
      </c>
      <c r="E445" s="5">
        <v>0</v>
      </c>
      <c r="F445" s="5">
        <v>0.38324019705564399</v>
      </c>
      <c r="G445" s="5">
        <v>0</v>
      </c>
      <c r="H445" s="5">
        <v>0.47379777595677097</v>
      </c>
      <c r="I445" s="5">
        <v>299205.43092331901</v>
      </c>
      <c r="J445" s="5">
        <v>71997.716084826301</v>
      </c>
      <c r="K445" s="5">
        <v>-5.8751814931520803E-7</v>
      </c>
      <c r="L445" s="5">
        <v>-3.0664592147484102E-6</v>
      </c>
      <c r="M445" s="5">
        <v>-1.3438872541150299E-6</v>
      </c>
      <c r="N445" s="5">
        <v>-2.6796885877025001E-5</v>
      </c>
      <c r="O445" s="5">
        <v>299205.426654529</v>
      </c>
      <c r="P445" s="5">
        <v>69572.185618881995</v>
      </c>
      <c r="Q445" s="5">
        <v>-5.8751671275406202E-7</v>
      </c>
      <c r="R445" s="5">
        <v>-3.0664517168457501E-6</v>
      </c>
      <c r="S445" s="5">
        <v>-1.3438839681298701E-6</v>
      </c>
      <c r="T445" s="5">
        <v>-2.6796820355382399E-5</v>
      </c>
    </row>
    <row r="446" spans="1:20" x14ac:dyDescent="0.2">
      <c r="A446" s="5">
        <v>1E-3</v>
      </c>
      <c r="B446" s="5">
        <v>2.4599999999999902</v>
      </c>
      <c r="C446" s="5">
        <v>83264.907918710102</v>
      </c>
      <c r="D446" s="5">
        <v>78645.608883310997</v>
      </c>
      <c r="E446" s="5">
        <v>0</v>
      </c>
      <c r="F446" s="5">
        <v>0.42957354608979798</v>
      </c>
      <c r="G446" s="5">
        <v>0</v>
      </c>
      <c r="H446" s="5">
        <v>0.55791527677249397</v>
      </c>
      <c r="I446" s="5">
        <v>284183.97623463802</v>
      </c>
      <c r="J446" s="5">
        <v>71999.375333705902</v>
      </c>
      <c r="K446" s="5">
        <v>-6.19145040164818E-6</v>
      </c>
      <c r="L446" s="5">
        <v>-3.2315151174929899E-5</v>
      </c>
      <c r="M446" s="5">
        <v>-1.4162284081782699E-5</v>
      </c>
      <c r="N446" s="5">
        <v>-2.8237946390588498E-4</v>
      </c>
      <c r="O446" s="5">
        <v>284183.57666648499</v>
      </c>
      <c r="P446" s="5">
        <v>69572.319076579704</v>
      </c>
      <c r="Q446" s="5">
        <v>-6.1912885612449202E-6</v>
      </c>
      <c r="R446" s="5">
        <v>-3.2314306482974703E-5</v>
      </c>
      <c r="S446" s="5">
        <v>-1.4161913889699601E-5</v>
      </c>
      <c r="T446" s="5">
        <v>-2.8237208312320501E-4</v>
      </c>
    </row>
    <row r="447" spans="1:20" x14ac:dyDescent="0.2">
      <c r="A447" s="5">
        <v>0.01</v>
      </c>
      <c r="B447" s="5">
        <v>2.4599999999999902</v>
      </c>
      <c r="C447" s="5">
        <v>101089.266199919</v>
      </c>
      <c r="D447" s="5">
        <v>78205.871595291203</v>
      </c>
      <c r="E447" s="5">
        <v>0</v>
      </c>
      <c r="F447" s="5">
        <v>0</v>
      </c>
      <c r="G447" s="5">
        <v>0</v>
      </c>
      <c r="H447" s="5">
        <v>1.5512163892151599E-3</v>
      </c>
      <c r="I447" s="5">
        <v>200652.38979891801</v>
      </c>
      <c r="J447" s="5">
        <v>72033.244907617001</v>
      </c>
      <c r="K447" s="5">
        <v>-8.2785299610673701E-5</v>
      </c>
      <c r="L447" s="5">
        <v>-4.3205398808013502E-4</v>
      </c>
      <c r="M447" s="5">
        <v>-1.89358707122483E-4</v>
      </c>
      <c r="N447" s="5">
        <v>-3.7730048164148198E-3</v>
      </c>
      <c r="O447" s="5">
        <v>200609.956144236</v>
      </c>
      <c r="P447" s="5">
        <v>69591.794449855297</v>
      </c>
      <c r="Q447" s="5">
        <v>-8.2794746037638805E-5</v>
      </c>
      <c r="R447" s="5">
        <v>-4.3210328515173001E-4</v>
      </c>
      <c r="S447" s="5">
        <v>-1.8938031390463599E-4</v>
      </c>
      <c r="T447" s="5">
        <v>-3.7734350173435601E-3</v>
      </c>
    </row>
    <row r="448" spans="1:20" x14ac:dyDescent="0.2">
      <c r="A448" s="5">
        <v>0.1</v>
      </c>
      <c r="B448" s="5">
        <v>2.4599999999999902</v>
      </c>
      <c r="C448" s="5">
        <v>140356.30768500001</v>
      </c>
      <c r="D448" s="5">
        <v>77010.302690448807</v>
      </c>
      <c r="E448" s="5">
        <v>0</v>
      </c>
      <c r="F448" s="5">
        <v>0</v>
      </c>
      <c r="G448" s="5">
        <v>0</v>
      </c>
      <c r="H448" s="5">
        <v>0</v>
      </c>
      <c r="I448" s="5">
        <v>115274.683703902</v>
      </c>
      <c r="J448" s="5">
        <v>72529.202971998704</v>
      </c>
      <c r="K448" s="5">
        <v>-1.4950112137514201E-3</v>
      </c>
      <c r="L448" s="5">
        <v>-7.7928371881653899E-3</v>
      </c>
      <c r="M448" s="5">
        <v>-3.4183273863665898E-3</v>
      </c>
      <c r="N448" s="5">
        <v>-6.7258865357832903E-2</v>
      </c>
      <c r="O448" s="5">
        <v>114544.903580422</v>
      </c>
      <c r="P448" s="5">
        <v>69931.333632889495</v>
      </c>
      <c r="Q448" s="5">
        <v>-1.49551857504469E-3</v>
      </c>
      <c r="R448" s="5">
        <v>-7.7954776100040198E-3</v>
      </c>
      <c r="S448" s="5">
        <v>-3.4194868962502301E-3</v>
      </c>
      <c r="T448" s="5">
        <v>-6.7281307254380196E-2</v>
      </c>
    </row>
    <row r="449" spans="1:20" x14ac:dyDescent="0.2">
      <c r="A449" s="5">
        <v>1</v>
      </c>
      <c r="B449" s="5">
        <v>2.4599999999999902</v>
      </c>
      <c r="C449" s="5">
        <v>178667.482050041</v>
      </c>
      <c r="D449" s="5">
        <v>76825.246161660994</v>
      </c>
      <c r="E449" s="5">
        <v>0</v>
      </c>
      <c r="F449" s="5">
        <v>0</v>
      </c>
      <c r="G449" s="5">
        <v>0</v>
      </c>
      <c r="H449" s="5">
        <v>0</v>
      </c>
      <c r="I449" s="5">
        <v>79224.910523545594</v>
      </c>
      <c r="J449" s="5">
        <v>73666.126078701898</v>
      </c>
      <c r="K449" s="5">
        <v>-2.4632938373453799E-2</v>
      </c>
      <c r="L449" s="5">
        <v>3.1653611374978803E-2</v>
      </c>
      <c r="M449" s="5">
        <v>-5.5977665798893801E-2</v>
      </c>
      <c r="N449" s="5">
        <v>0.17628531815088599</v>
      </c>
      <c r="O449" s="5">
        <v>76109.791247982896</v>
      </c>
      <c r="P449" s="5">
        <v>71313.109607207298</v>
      </c>
      <c r="Q449" s="5">
        <v>-2.5564227956970199E-2</v>
      </c>
      <c r="R449" s="5">
        <v>7.4213165512940799E-2</v>
      </c>
      <c r="S449" s="5">
        <v>-5.8079345769017597E-2</v>
      </c>
      <c r="T449" s="5">
        <v>0.217215270192951</v>
      </c>
    </row>
    <row r="450" spans="1:20" x14ac:dyDescent="0.2">
      <c r="A450" s="5">
        <v>10</v>
      </c>
      <c r="B450" s="5">
        <v>2.4599999999999902</v>
      </c>
      <c r="C450" s="5">
        <v>186313.706288021</v>
      </c>
      <c r="D450" s="5">
        <v>76834.266935285501</v>
      </c>
      <c r="E450" s="5">
        <v>0</v>
      </c>
      <c r="F450" s="5">
        <v>0</v>
      </c>
      <c r="G450" s="5">
        <v>0</v>
      </c>
      <c r="H450" s="5">
        <v>0</v>
      </c>
      <c r="I450" s="5">
        <v>76647.770689101497</v>
      </c>
      <c r="J450" s="5">
        <v>73933.263997650603</v>
      </c>
      <c r="K450" s="5">
        <v>-0.25554316431606899</v>
      </c>
      <c r="L450" s="5">
        <v>9.6312837489485707E-3</v>
      </c>
      <c r="M450" s="5">
        <v>-0.54545529061356102</v>
      </c>
      <c r="N450" s="5">
        <v>0.18069081834752099</v>
      </c>
      <c r="O450" s="5">
        <v>73881.993289086895</v>
      </c>
      <c r="P450" s="5">
        <v>71416.969651581298</v>
      </c>
      <c r="Q450" s="5">
        <v>-0.27654402851120002</v>
      </c>
      <c r="R450" s="5">
        <v>0.109021455477117</v>
      </c>
      <c r="S450" s="5">
        <v>-0.58685077921857698</v>
      </c>
      <c r="T450" s="5">
        <v>0.26810673714653299</v>
      </c>
    </row>
    <row r="451" spans="1:20" x14ac:dyDescent="0.2">
      <c r="A451" s="5">
        <v>100</v>
      </c>
      <c r="B451" s="5">
        <v>2.4599999999999902</v>
      </c>
      <c r="C451" s="5">
        <v>186332.44576517801</v>
      </c>
      <c r="D451" s="5">
        <v>76834.129323361107</v>
      </c>
      <c r="E451" s="5">
        <v>0</v>
      </c>
      <c r="F451" s="5">
        <v>0</v>
      </c>
      <c r="G451" s="5">
        <v>0</v>
      </c>
      <c r="H451" s="5">
        <v>0</v>
      </c>
      <c r="I451" s="5">
        <v>87370.2016466106</v>
      </c>
      <c r="J451" s="5">
        <v>73727.939857871999</v>
      </c>
      <c r="K451" s="5">
        <v>-1.3050364532171499</v>
      </c>
      <c r="L451" s="5">
        <v>-6.5902688955355501E-3</v>
      </c>
      <c r="M451" s="5">
        <v>-2.0183047564924101</v>
      </c>
      <c r="N451" s="5">
        <v>0.266010007346763</v>
      </c>
      <c r="O451" s="5">
        <v>83718.264064906805</v>
      </c>
      <c r="P451" s="5">
        <v>71189.591083878098</v>
      </c>
      <c r="Q451" s="5">
        <v>-1.3561332840965601</v>
      </c>
      <c r="R451" s="5">
        <v>0.13181535173821299</v>
      </c>
      <c r="S451" s="5">
        <v>-2.06103301214922</v>
      </c>
      <c r="T451" s="5">
        <v>0.36667524139515401</v>
      </c>
    </row>
    <row r="452" spans="1:20" x14ac:dyDescent="0.2">
      <c r="A452" s="5">
        <v>9.999999999999989E-7</v>
      </c>
      <c r="B452" s="5">
        <v>2.7179999999999902</v>
      </c>
      <c r="C452" s="5">
        <v>131252.31251651299</v>
      </c>
      <c r="D452" s="5">
        <v>76415.127615664605</v>
      </c>
      <c r="E452" s="5">
        <v>0</v>
      </c>
      <c r="F452" s="5">
        <v>0</v>
      </c>
      <c r="G452" s="5">
        <v>0</v>
      </c>
      <c r="H452" s="5">
        <v>0</v>
      </c>
      <c r="I452" s="5">
        <v>300944.43920554401</v>
      </c>
      <c r="J452" s="5">
        <v>71090.450726346899</v>
      </c>
      <c r="K452" s="5">
        <v>-5.8762516647695803E-9</v>
      </c>
      <c r="L452" s="5">
        <v>-3.0670193198654903E-8</v>
      </c>
      <c r="M452" s="5">
        <v>-1.34413225154708E-8</v>
      </c>
      <c r="N452" s="5">
        <v>-2.6801909780602098E-7</v>
      </c>
      <c r="O452" s="5">
        <v>300944.43920515699</v>
      </c>
      <c r="P452" s="5">
        <v>69019.674660429198</v>
      </c>
      <c r="Q452" s="5">
        <v>-5.8762515343185398E-9</v>
      </c>
      <c r="R452" s="5">
        <v>-3.06701925177857E-8</v>
      </c>
      <c r="S452" s="5">
        <v>-1.3441322217077501E-8</v>
      </c>
      <c r="T452" s="5">
        <v>-2.6801909185607701E-7</v>
      </c>
    </row>
    <row r="453" spans="1:20" x14ac:dyDescent="0.2">
      <c r="A453" s="5">
        <v>1.0000000000000001E-5</v>
      </c>
      <c r="B453" s="5">
        <v>2.7179999999999902</v>
      </c>
      <c r="C453" s="5">
        <v>86773.712896060402</v>
      </c>
      <c r="D453" s="5">
        <v>77935.685023350903</v>
      </c>
      <c r="E453" s="5">
        <v>0</v>
      </c>
      <c r="F453" s="5">
        <v>1.4201197676448001E-2</v>
      </c>
      <c r="G453" s="5">
        <v>0</v>
      </c>
      <c r="H453" s="5">
        <v>0.15283208191299599</v>
      </c>
      <c r="I453" s="5">
        <v>300786.20798577601</v>
      </c>
      <c r="J453" s="5">
        <v>71090.450726346899</v>
      </c>
      <c r="K453" s="5">
        <v>-5.8762528564094498E-8</v>
      </c>
      <c r="L453" s="5">
        <v>-3.0670198147369402E-7</v>
      </c>
      <c r="M453" s="5">
        <v>-1.3441325071285701E-7</v>
      </c>
      <c r="N453" s="5">
        <v>-2.68019034737517E-6</v>
      </c>
      <c r="O453" s="5">
        <v>300786.20794711099</v>
      </c>
      <c r="P453" s="5">
        <v>69019.674660429198</v>
      </c>
      <c r="Q453" s="5">
        <v>-5.8762515518990999E-8</v>
      </c>
      <c r="R453" s="5">
        <v>-3.0670191338678401E-7</v>
      </c>
      <c r="S453" s="5">
        <v>-1.34413220873522E-7</v>
      </c>
      <c r="T453" s="5">
        <v>-2.68018975238131E-6</v>
      </c>
    </row>
    <row r="454" spans="1:20" x14ac:dyDescent="0.2">
      <c r="A454" s="5">
        <v>1E-4</v>
      </c>
      <c r="B454" s="5">
        <v>2.7179999999999902</v>
      </c>
      <c r="C454" s="5">
        <v>79444.829849684902</v>
      </c>
      <c r="D454" s="5">
        <v>79006.938317382199</v>
      </c>
      <c r="E454" s="5">
        <v>0</v>
      </c>
      <c r="F454" s="5">
        <v>0.38324019705564399</v>
      </c>
      <c r="G454" s="5">
        <v>0</v>
      </c>
      <c r="H454" s="5">
        <v>0.47379777595677097</v>
      </c>
      <c r="I454" s="5">
        <v>299205.43049236899</v>
      </c>
      <c r="J454" s="5">
        <v>71090.450726349794</v>
      </c>
      <c r="K454" s="5">
        <v>-5.8751801089782802E-7</v>
      </c>
      <c r="L454" s="5">
        <v>-3.0664586403416301E-6</v>
      </c>
      <c r="M454" s="5">
        <v>-1.34388695729543E-6</v>
      </c>
      <c r="N454" s="5">
        <v>-2.67968932417264E-5</v>
      </c>
      <c r="O454" s="5">
        <v>299205.42662846402</v>
      </c>
      <c r="P454" s="5">
        <v>69019.674657945099</v>
      </c>
      <c r="Q454" s="5">
        <v>-5.8751671071240303E-7</v>
      </c>
      <c r="R454" s="5">
        <v>-3.0664518542297198E-6</v>
      </c>
      <c r="S454" s="5">
        <v>-1.3438839832555699E-6</v>
      </c>
      <c r="T454" s="5">
        <v>-2.6796833940128002E-5</v>
      </c>
    </row>
    <row r="455" spans="1:20" x14ac:dyDescent="0.2">
      <c r="A455" s="5">
        <v>1E-3</v>
      </c>
      <c r="B455" s="5">
        <v>2.7179999999999902</v>
      </c>
      <c r="C455" s="5">
        <v>83264.907918710102</v>
      </c>
      <c r="D455" s="5">
        <v>78645.608883310997</v>
      </c>
      <c r="E455" s="5">
        <v>0</v>
      </c>
      <c r="F455" s="5">
        <v>0.42957354608979798</v>
      </c>
      <c r="G455" s="5">
        <v>0</v>
      </c>
      <c r="H455" s="5">
        <v>0.55791527677249397</v>
      </c>
      <c r="I455" s="5">
        <v>284183.93521391897</v>
      </c>
      <c r="J455" s="5">
        <v>71092.4389319576</v>
      </c>
      <c r="K455" s="5">
        <v>-6.1914346190807604E-6</v>
      </c>
      <c r="L455" s="5">
        <v>-3.2315085277441899E-5</v>
      </c>
      <c r="M455" s="5">
        <v>-1.41622501841039E-5</v>
      </c>
      <c r="N455" s="5">
        <v>-2.8238026634079901E-4</v>
      </c>
      <c r="O455" s="5">
        <v>284183.57356524101</v>
      </c>
      <c r="P455" s="5">
        <v>69020.263637973199</v>
      </c>
      <c r="Q455" s="5">
        <v>-6.1912881420445496E-6</v>
      </c>
      <c r="R455" s="5">
        <v>-3.2314320770561998E-5</v>
      </c>
      <c r="S455" s="5">
        <v>-1.41619151339239E-5</v>
      </c>
      <c r="T455" s="5">
        <v>-2.8237358613645598E-4</v>
      </c>
    </row>
    <row r="456" spans="1:20" x14ac:dyDescent="0.2">
      <c r="A456" s="5">
        <v>0.01</v>
      </c>
      <c r="B456" s="5">
        <v>2.7179999999999902</v>
      </c>
      <c r="C456" s="5">
        <v>101089.266199919</v>
      </c>
      <c r="D456" s="5">
        <v>78205.871595291203</v>
      </c>
      <c r="E456" s="5">
        <v>0</v>
      </c>
      <c r="F456" s="5">
        <v>0</v>
      </c>
      <c r="G456" s="5">
        <v>0</v>
      </c>
      <c r="H456" s="5">
        <v>1.5512163892151599E-3</v>
      </c>
      <c r="I456" s="5">
        <v>200649.292874448</v>
      </c>
      <c r="J456" s="5">
        <v>71130.609134345606</v>
      </c>
      <c r="K456" s="5">
        <v>-8.2781318319186296E-5</v>
      </c>
      <c r="L456" s="5">
        <v>-4.3203617043853699E-4</v>
      </c>
      <c r="M456" s="5">
        <v>-1.8934999644105901E-4</v>
      </c>
      <c r="N456" s="5">
        <v>-3.7730966626577799E-3</v>
      </c>
      <c r="O456" s="5">
        <v>200611.19603009199</v>
      </c>
      <c r="P456" s="5">
        <v>69045.101564034499</v>
      </c>
      <c r="Q456" s="5">
        <v>-8.27893428585633E-5</v>
      </c>
      <c r="R456" s="5">
        <v>-4.32078047578304E-4</v>
      </c>
      <c r="S456" s="5">
        <v>-1.8936835098746699E-4</v>
      </c>
      <c r="T456" s="5">
        <v>-3.7734621390126499E-3</v>
      </c>
    </row>
    <row r="457" spans="1:20" x14ac:dyDescent="0.2">
      <c r="A457" s="5">
        <v>0.1</v>
      </c>
      <c r="B457" s="5">
        <v>2.7179999999999902</v>
      </c>
      <c r="C457" s="5">
        <v>140356.30768500001</v>
      </c>
      <c r="D457" s="5">
        <v>77010.302690448807</v>
      </c>
      <c r="E457" s="5">
        <v>0</v>
      </c>
      <c r="F457" s="5">
        <v>0</v>
      </c>
      <c r="G457" s="5">
        <v>0</v>
      </c>
      <c r="H457" s="5">
        <v>0</v>
      </c>
      <c r="I457" s="5">
        <v>115153.97222983</v>
      </c>
      <c r="J457" s="5">
        <v>71658.168044836799</v>
      </c>
      <c r="K457" s="5">
        <v>-1.4952039059000701E-3</v>
      </c>
      <c r="L457" s="5">
        <v>-7.7948027398485296E-3</v>
      </c>
      <c r="M457" s="5">
        <v>-3.4188966462398501E-3</v>
      </c>
      <c r="N457" s="5">
        <v>-6.7354925303396401E-2</v>
      </c>
      <c r="O457" s="5">
        <v>114495.82485337299</v>
      </c>
      <c r="P457" s="5">
        <v>69432.647585594794</v>
      </c>
      <c r="Q457" s="5">
        <v>-1.4955219289122801E-3</v>
      </c>
      <c r="R457" s="5">
        <v>-7.7964582704356297E-3</v>
      </c>
      <c r="S457" s="5">
        <v>-3.4196235101411599E-3</v>
      </c>
      <c r="T457" s="5">
        <v>-6.7369034361167104E-2</v>
      </c>
    </row>
    <row r="458" spans="1:20" x14ac:dyDescent="0.2">
      <c r="A458" s="5">
        <v>1</v>
      </c>
      <c r="B458" s="5">
        <v>2.7179999999999902</v>
      </c>
      <c r="C458" s="5">
        <v>178667.482050041</v>
      </c>
      <c r="D458" s="5">
        <v>76825.246161660994</v>
      </c>
      <c r="E458" s="5">
        <v>0</v>
      </c>
      <c r="F458" s="5">
        <v>0</v>
      </c>
      <c r="G458" s="5">
        <v>0</v>
      </c>
      <c r="H458" s="5">
        <v>0</v>
      </c>
      <c r="I458" s="5">
        <v>78792.797981636293</v>
      </c>
      <c r="J458" s="5">
        <v>72792.053790015096</v>
      </c>
      <c r="K458" s="5">
        <v>-2.47455547111185E-2</v>
      </c>
      <c r="L458" s="5">
        <v>3.1814959742974901E-2</v>
      </c>
      <c r="M458" s="5">
        <v>-5.62670635833699E-2</v>
      </c>
      <c r="N458" s="5">
        <v>0.17649867026650701</v>
      </c>
      <c r="O458" s="5">
        <v>75985.753076972396</v>
      </c>
      <c r="P458" s="5">
        <v>70772.483747151797</v>
      </c>
      <c r="Q458" s="5">
        <v>-2.55824174160777E-2</v>
      </c>
      <c r="R458" s="5">
        <v>7.0352921650825406E-2</v>
      </c>
      <c r="S458" s="5">
        <v>-5.8158000166070901E-2</v>
      </c>
      <c r="T458" s="5">
        <v>0.21440786330042899</v>
      </c>
    </row>
    <row r="459" spans="1:20" x14ac:dyDescent="0.2">
      <c r="A459" s="5">
        <v>10</v>
      </c>
      <c r="B459" s="5">
        <v>2.7179999999999902</v>
      </c>
      <c r="C459" s="5">
        <v>186313.706288021</v>
      </c>
      <c r="D459" s="5">
        <v>76834.266935285501</v>
      </c>
      <c r="E459" s="5">
        <v>0</v>
      </c>
      <c r="F459" s="5">
        <v>0</v>
      </c>
      <c r="G459" s="5">
        <v>0</v>
      </c>
      <c r="H459" s="5">
        <v>0</v>
      </c>
      <c r="I459" s="5">
        <v>75967.932162722893</v>
      </c>
      <c r="J459" s="5">
        <v>73134.277795390706</v>
      </c>
      <c r="K459" s="5">
        <v>-0.259207502747278</v>
      </c>
      <c r="L459" s="5">
        <v>-1.00183018922717E-3</v>
      </c>
      <c r="M459" s="5">
        <v>-0.55649169304962698</v>
      </c>
      <c r="N459" s="5">
        <v>0.176754286304147</v>
      </c>
      <c r="O459" s="5">
        <v>73510.934766937993</v>
      </c>
      <c r="P459" s="5">
        <v>70939.568647078195</v>
      </c>
      <c r="Q459" s="5">
        <v>-0.27819458322983898</v>
      </c>
      <c r="R459" s="5">
        <v>9.4568730875255899E-2</v>
      </c>
      <c r="S459" s="5">
        <v>-0.59442346399383506</v>
      </c>
      <c r="T459" s="5">
        <v>0.252883098928886</v>
      </c>
    </row>
    <row r="460" spans="1:20" x14ac:dyDescent="0.2">
      <c r="A460" s="5">
        <v>100</v>
      </c>
      <c r="B460" s="5">
        <v>2.7179999999999902</v>
      </c>
      <c r="C460" s="5">
        <v>186332.44576517801</v>
      </c>
      <c r="D460" s="5">
        <v>76834.129323361107</v>
      </c>
      <c r="E460" s="5">
        <v>0</v>
      </c>
      <c r="F460" s="5">
        <v>0</v>
      </c>
      <c r="G460" s="5">
        <v>0</v>
      </c>
      <c r="H460" s="5">
        <v>0</v>
      </c>
      <c r="I460" s="5">
        <v>86715.284409329994</v>
      </c>
      <c r="J460" s="5">
        <v>72939.874708759104</v>
      </c>
      <c r="K460" s="5">
        <v>-1.35753029113361</v>
      </c>
      <c r="L460" s="5">
        <v>-1.5437550478493401E-2</v>
      </c>
      <c r="M460" s="5">
        <v>-2.1541319005511599</v>
      </c>
      <c r="N460" s="5">
        <v>0.25001317441188398</v>
      </c>
      <c r="O460" s="5">
        <v>83364.645681547801</v>
      </c>
      <c r="P460" s="5">
        <v>70730.978969864198</v>
      </c>
      <c r="Q460" s="5">
        <v>-1.40936361543226</v>
      </c>
      <c r="R460" s="5">
        <v>0.11934973767920801</v>
      </c>
      <c r="S460" s="5">
        <v>-2.2013403317524198</v>
      </c>
      <c r="T460" s="5">
        <v>0.35583007838704001</v>
      </c>
    </row>
    <row r="461" spans="1:20" x14ac:dyDescent="0.2">
      <c r="A461" s="5">
        <v>9.999999999999989E-7</v>
      </c>
      <c r="B461" s="5">
        <v>3.004</v>
      </c>
      <c r="C461" s="5">
        <v>131252.31251651299</v>
      </c>
      <c r="D461" s="5">
        <v>76415.127615664605</v>
      </c>
      <c r="E461" s="5">
        <v>0</v>
      </c>
      <c r="F461" s="5">
        <v>0</v>
      </c>
      <c r="G461" s="5">
        <v>0</v>
      </c>
      <c r="H461" s="5">
        <v>0</v>
      </c>
      <c r="I461" s="5">
        <v>300944.43920550501</v>
      </c>
      <c r="J461" s="5">
        <v>70176.356621710904</v>
      </c>
      <c r="K461" s="5">
        <v>-5.8762516521638498E-9</v>
      </c>
      <c r="L461" s="5">
        <v>-3.0670193146304998E-8</v>
      </c>
      <c r="M461" s="5">
        <v>-1.3441322488434101E-8</v>
      </c>
      <c r="N461" s="5">
        <v>-2.6801909847318902E-7</v>
      </c>
      <c r="O461" s="5">
        <v>300944.43920515501</v>
      </c>
      <c r="P461" s="5">
        <v>68420.900729284607</v>
      </c>
      <c r="Q461" s="5">
        <v>-5.8762515341325896E-9</v>
      </c>
      <c r="R461" s="5">
        <v>-3.0670192530258902E-8</v>
      </c>
      <c r="S461" s="5">
        <v>-1.34413222184498E-8</v>
      </c>
      <c r="T461" s="5">
        <v>-2.6801909308971898E-7</v>
      </c>
    </row>
    <row r="462" spans="1:20" x14ac:dyDescent="0.2">
      <c r="A462" s="5">
        <v>1.0000000000000001E-5</v>
      </c>
      <c r="B462" s="5">
        <v>3.004</v>
      </c>
      <c r="C462" s="5">
        <v>86773.712896060402</v>
      </c>
      <c r="D462" s="5">
        <v>77935.685023350903</v>
      </c>
      <c r="E462" s="5">
        <v>0</v>
      </c>
      <c r="F462" s="5">
        <v>1.4201197676448001E-2</v>
      </c>
      <c r="G462" s="5">
        <v>0</v>
      </c>
      <c r="H462" s="5">
        <v>0.15283208191299599</v>
      </c>
      <c r="I462" s="5">
        <v>300786.20798185898</v>
      </c>
      <c r="J462" s="5">
        <v>70176.356621710904</v>
      </c>
      <c r="K462" s="5">
        <v>-5.8762527303520102E-8</v>
      </c>
      <c r="L462" s="5">
        <v>-3.0670197623870599E-7</v>
      </c>
      <c r="M462" s="5">
        <v>-1.3441324800919301E-7</v>
      </c>
      <c r="N462" s="5">
        <v>-2.68019041409213E-6</v>
      </c>
      <c r="O462" s="5">
        <v>300786.20794687502</v>
      </c>
      <c r="P462" s="5">
        <v>68420.900729284607</v>
      </c>
      <c r="Q462" s="5">
        <v>-5.8762515500393497E-8</v>
      </c>
      <c r="R462" s="5">
        <v>-3.0670191463410498E-7</v>
      </c>
      <c r="S462" s="5">
        <v>-1.3441322101075201E-7</v>
      </c>
      <c r="T462" s="5">
        <v>-2.68018987574545E-6</v>
      </c>
    </row>
    <row r="463" spans="1:20" x14ac:dyDescent="0.2">
      <c r="A463" s="5">
        <v>1E-4</v>
      </c>
      <c r="B463" s="5">
        <v>3.004</v>
      </c>
      <c r="C463" s="5">
        <v>79444.829849684902</v>
      </c>
      <c r="D463" s="5">
        <v>79006.938317382199</v>
      </c>
      <c r="E463" s="5">
        <v>0</v>
      </c>
      <c r="F463" s="5">
        <v>0.38324019705564399</v>
      </c>
      <c r="G463" s="5">
        <v>0</v>
      </c>
      <c r="H463" s="5">
        <v>0.47379777595677097</v>
      </c>
      <c r="I463" s="5">
        <v>299205.430100878</v>
      </c>
      <c r="J463" s="5">
        <v>70176.356621798303</v>
      </c>
      <c r="K463" s="5">
        <v>-5.87517885256814E-7</v>
      </c>
      <c r="L463" s="5">
        <v>-3.0664581189668899E-6</v>
      </c>
      <c r="M463" s="5">
        <v>-1.3438866878749E-6</v>
      </c>
      <c r="N463" s="5">
        <v>-2.6796899927802599E-5</v>
      </c>
      <c r="O463" s="5">
        <v>299205.42660480301</v>
      </c>
      <c r="P463" s="5">
        <v>68420.900724481093</v>
      </c>
      <c r="Q463" s="5">
        <v>-5.8751670885891304E-7</v>
      </c>
      <c r="R463" s="5">
        <v>-3.0664519789438601E-6</v>
      </c>
      <c r="S463" s="5">
        <v>-1.34388399698614E-6</v>
      </c>
      <c r="T463" s="5">
        <v>-2.6796846272116602E-5</v>
      </c>
    </row>
    <row r="464" spans="1:20" x14ac:dyDescent="0.2">
      <c r="A464" s="5">
        <v>1E-3</v>
      </c>
      <c r="B464" s="5">
        <v>3.004</v>
      </c>
      <c r="C464" s="5">
        <v>83264.907918710102</v>
      </c>
      <c r="D464" s="5">
        <v>78645.608883310997</v>
      </c>
      <c r="E464" s="5">
        <v>0</v>
      </c>
      <c r="F464" s="5">
        <v>0.42957354608979798</v>
      </c>
      <c r="G464" s="5">
        <v>0</v>
      </c>
      <c r="H464" s="5">
        <v>0.55791527677249397</v>
      </c>
      <c r="I464" s="5">
        <v>284183.89798178797</v>
      </c>
      <c r="J464" s="5">
        <v>70178.701681070306</v>
      </c>
      <c r="K464" s="5">
        <v>-6.1914202894441899E-6</v>
      </c>
      <c r="L464" s="5">
        <v>-3.2315025443667299E-5</v>
      </c>
      <c r="M464" s="5">
        <v>-1.41622194066492E-5</v>
      </c>
      <c r="N464" s="5">
        <v>-2.8238099465805301E-4</v>
      </c>
      <c r="O464" s="5">
        <v>284183.57074959402</v>
      </c>
      <c r="P464" s="5">
        <v>68421.948586098704</v>
      </c>
      <c r="Q464" s="5">
        <v>-6.1912877613413698E-6</v>
      </c>
      <c r="R464" s="5">
        <v>-3.2314333739739399E-5</v>
      </c>
      <c r="S464" s="5">
        <v>-1.41619162630401E-5</v>
      </c>
      <c r="T464" s="5">
        <v>-2.82374950546306E-4</v>
      </c>
    </row>
    <row r="465" spans="1:20" x14ac:dyDescent="0.2">
      <c r="A465" s="5">
        <v>0.01</v>
      </c>
      <c r="B465" s="5">
        <v>3.004</v>
      </c>
      <c r="C465" s="5">
        <v>101089.266199919</v>
      </c>
      <c r="D465" s="5">
        <v>78205.871595291203</v>
      </c>
      <c r="E465" s="5">
        <v>0</v>
      </c>
      <c r="F465" s="5">
        <v>0</v>
      </c>
      <c r="G465" s="5">
        <v>0</v>
      </c>
      <c r="H465" s="5">
        <v>1.5512163892151599E-3</v>
      </c>
      <c r="I465" s="5">
        <v>200643.10133809599</v>
      </c>
      <c r="J465" s="5">
        <v>70222.184140041703</v>
      </c>
      <c r="K465" s="5">
        <v>-8.2788018062523707E-5</v>
      </c>
      <c r="L465" s="5">
        <v>-4.3207381974495399E-4</v>
      </c>
      <c r="M465" s="5">
        <v>-1.8936567994103001E-4</v>
      </c>
      <c r="N465" s="5">
        <v>-3.7736497514514098E-3</v>
      </c>
      <c r="O465" s="5">
        <v>200621.91303654099</v>
      </c>
      <c r="P465" s="5">
        <v>68452.830377474005</v>
      </c>
      <c r="Q465" s="5">
        <v>-8.27608912403145E-5</v>
      </c>
      <c r="R465" s="5">
        <v>-4.3193225252452299E-4</v>
      </c>
      <c r="S465" s="5">
        <v>-1.8930363240132899E-4</v>
      </c>
      <c r="T465" s="5">
        <v>-3.7724140575851302E-3</v>
      </c>
    </row>
    <row r="466" spans="1:20" x14ac:dyDescent="0.2">
      <c r="A466" s="5">
        <v>0.1</v>
      </c>
      <c r="B466" s="5">
        <v>3.004</v>
      </c>
      <c r="C466" s="5">
        <v>140356.30768500001</v>
      </c>
      <c r="D466" s="5">
        <v>77010.302690448807</v>
      </c>
      <c r="E466" s="5">
        <v>0</v>
      </c>
      <c r="F466" s="5">
        <v>0</v>
      </c>
      <c r="G466" s="5">
        <v>0</v>
      </c>
      <c r="H466" s="5">
        <v>0</v>
      </c>
      <c r="I466" s="5">
        <v>115049.12892317701</v>
      </c>
      <c r="J466" s="5">
        <v>70786.782238508502</v>
      </c>
      <c r="K466" s="5">
        <v>-1.49506068358093E-3</v>
      </c>
      <c r="L466" s="5">
        <v>-7.7949307021857499E-3</v>
      </c>
      <c r="M466" s="5">
        <v>-3.4186862327548E-3</v>
      </c>
      <c r="N466" s="5">
        <v>-6.7428118378382904E-2</v>
      </c>
      <c r="O466" s="5">
        <v>114436.969263868</v>
      </c>
      <c r="P466" s="5">
        <v>68887.943153071494</v>
      </c>
      <c r="Q466" s="5">
        <v>-1.4963513554505899E-3</v>
      </c>
      <c r="R466" s="5">
        <v>-7.8016524930210798E-3</v>
      </c>
      <c r="S466" s="5">
        <v>-3.4216365486394299E-3</v>
      </c>
      <c r="T466" s="5">
        <v>-6.7485645195261901E-2</v>
      </c>
    </row>
    <row r="467" spans="1:20" x14ac:dyDescent="0.2">
      <c r="A467" s="5">
        <v>1</v>
      </c>
      <c r="B467" s="5">
        <v>3.004</v>
      </c>
      <c r="C467" s="5">
        <v>178667.482050041</v>
      </c>
      <c r="D467" s="5">
        <v>76825.246161660994</v>
      </c>
      <c r="E467" s="5">
        <v>0</v>
      </c>
      <c r="F467" s="5">
        <v>0</v>
      </c>
      <c r="G467" s="5">
        <v>0</v>
      </c>
      <c r="H467" s="5">
        <v>0</v>
      </c>
      <c r="I467" s="5">
        <v>78398.696922570904</v>
      </c>
      <c r="J467" s="5">
        <v>71913.174307626905</v>
      </c>
      <c r="K467" s="5">
        <v>-2.4857677102144898E-2</v>
      </c>
      <c r="L467" s="5">
        <v>3.2141903951785802E-2</v>
      </c>
      <c r="M467" s="5">
        <v>-5.6552703470913103E-2</v>
      </c>
      <c r="N467" s="5">
        <v>0.17751244486795201</v>
      </c>
      <c r="O467" s="5">
        <v>75860.707449314796</v>
      </c>
      <c r="P467" s="5">
        <v>70188.644576310893</v>
      </c>
      <c r="Q467" s="5">
        <v>-2.5624723856992101E-2</v>
      </c>
      <c r="R467" s="5">
        <v>6.7532574982138396E-2</v>
      </c>
      <c r="S467" s="5">
        <v>-5.8287868934492601E-2</v>
      </c>
      <c r="T467" s="5">
        <v>0.21242615494961001</v>
      </c>
    </row>
    <row r="468" spans="1:20" x14ac:dyDescent="0.2">
      <c r="A468" s="5">
        <v>10</v>
      </c>
      <c r="B468" s="5">
        <v>3.004</v>
      </c>
      <c r="C468" s="5">
        <v>186313.706288021</v>
      </c>
      <c r="D468" s="5">
        <v>76834.266935285501</v>
      </c>
      <c r="E468" s="5">
        <v>0</v>
      </c>
      <c r="F468" s="5">
        <v>0</v>
      </c>
      <c r="G468" s="5">
        <v>0</v>
      </c>
      <c r="H468" s="5">
        <v>0</v>
      </c>
      <c r="I468" s="5">
        <v>75318.657432973399</v>
      </c>
      <c r="J468" s="5">
        <v>72343.944082974893</v>
      </c>
      <c r="K468" s="5">
        <v>-0.261757933443449</v>
      </c>
      <c r="L468" s="5">
        <v>-5.0412879697631502E-3</v>
      </c>
      <c r="M468" s="5">
        <v>-0.56510845765012696</v>
      </c>
      <c r="N468" s="5">
        <v>0.16741113176661501</v>
      </c>
      <c r="O468" s="5">
        <v>73155.399481161803</v>
      </c>
      <c r="P468" s="5">
        <v>70439.139490068497</v>
      </c>
      <c r="Q468" s="5">
        <v>-0.27935346800287503</v>
      </c>
      <c r="R468" s="5">
        <v>7.9811369591708897E-2</v>
      </c>
      <c r="S468" s="5">
        <v>-0.60070785759055101</v>
      </c>
      <c r="T468" s="5">
        <v>0.239553291870202</v>
      </c>
    </row>
    <row r="469" spans="1:20" x14ac:dyDescent="0.2">
      <c r="A469" s="5">
        <v>100</v>
      </c>
      <c r="B469" s="5">
        <v>3.004</v>
      </c>
      <c r="C469" s="5">
        <v>186332.44576517801</v>
      </c>
      <c r="D469" s="5">
        <v>76834.129323361107</v>
      </c>
      <c r="E469" s="5">
        <v>0</v>
      </c>
      <c r="F469" s="5">
        <v>0</v>
      </c>
      <c r="G469" s="5">
        <v>0</v>
      </c>
      <c r="H469" s="5">
        <v>0</v>
      </c>
      <c r="I469" s="5">
        <v>86088.417089240305</v>
      </c>
      <c r="J469" s="5">
        <v>72184.104013652905</v>
      </c>
      <c r="K469" s="5">
        <v>-1.41177463012114</v>
      </c>
      <c r="L469" s="5">
        <v>-6.4557585459839001E-2</v>
      </c>
      <c r="M469" s="5">
        <v>-2.29475038932484</v>
      </c>
      <c r="N469" s="5">
        <v>0.23756710134938899</v>
      </c>
      <c r="O469" s="5">
        <v>83228.645671307706</v>
      </c>
      <c r="P469" s="5">
        <v>70258.8507709103</v>
      </c>
      <c r="Q469" s="5">
        <v>-1.4618613993294201</v>
      </c>
      <c r="R469" s="5">
        <v>3.23907190551753E-2</v>
      </c>
      <c r="S469" s="5">
        <v>-2.3440272594529401</v>
      </c>
      <c r="T469" s="5">
        <v>0.36479276779236303</v>
      </c>
    </row>
    <row r="470" spans="1:20" x14ac:dyDescent="0.2">
      <c r="A470" s="5">
        <v>9.999999999999989E-7</v>
      </c>
      <c r="B470" s="5">
        <v>3.3199999999999901</v>
      </c>
      <c r="C470" s="5">
        <v>131252.31251651299</v>
      </c>
      <c r="D470" s="5">
        <v>76415.127615664605</v>
      </c>
      <c r="E470" s="5">
        <v>0</v>
      </c>
      <c r="F470" s="5">
        <v>0</v>
      </c>
      <c r="G470" s="5">
        <v>0</v>
      </c>
      <c r="H470" s="5">
        <v>0</v>
      </c>
      <c r="I470" s="5">
        <v>300944.43920546898</v>
      </c>
      <c r="J470" s="5">
        <v>69251.187000414793</v>
      </c>
      <c r="K470" s="5">
        <v>-5.8762516407613396E-9</v>
      </c>
      <c r="L470" s="5">
        <v>-3.06701930989517E-8</v>
      </c>
      <c r="M470" s="5">
        <v>-1.34413224639782E-8</v>
      </c>
      <c r="N470" s="5">
        <v>-2.6801909907667602E-7</v>
      </c>
      <c r="O470" s="5">
        <v>300944.43920515297</v>
      </c>
      <c r="P470" s="5">
        <v>67774.574307437302</v>
      </c>
      <c r="Q470" s="5">
        <v>-5.8762515339643502E-9</v>
      </c>
      <c r="R470" s="5">
        <v>-3.0670192541541599E-8</v>
      </c>
      <c r="S470" s="5">
        <v>-1.3441322219690999E-8</v>
      </c>
      <c r="T470" s="5">
        <v>-2.6801909420560998E-7</v>
      </c>
    </row>
    <row r="471" spans="1:20" x14ac:dyDescent="0.2">
      <c r="A471" s="5">
        <v>1.0000000000000001E-5</v>
      </c>
      <c r="B471" s="5">
        <v>3.3199999999999901</v>
      </c>
      <c r="C471" s="5">
        <v>86773.712896060402</v>
      </c>
      <c r="D471" s="5">
        <v>77935.685023350903</v>
      </c>
      <c r="E471" s="5">
        <v>0</v>
      </c>
      <c r="F471" s="5">
        <v>1.4201197676448001E-2</v>
      </c>
      <c r="G471" s="5">
        <v>0</v>
      </c>
      <c r="H471" s="5">
        <v>0.15283208191299599</v>
      </c>
      <c r="I471" s="5">
        <v>300786.207978316</v>
      </c>
      <c r="J471" s="5">
        <v>69251.187000414793</v>
      </c>
      <c r="K471" s="5">
        <v>-5.8762526163267999E-8</v>
      </c>
      <c r="L471" s="5">
        <v>-3.0670197150339699E-7</v>
      </c>
      <c r="M471" s="5">
        <v>-1.34413245563593E-7</v>
      </c>
      <c r="N471" s="5">
        <v>-2.6801904744409498E-6</v>
      </c>
      <c r="O471" s="5">
        <v>300786.20794666099</v>
      </c>
      <c r="P471" s="5">
        <v>67774.574307437302</v>
      </c>
      <c r="Q471" s="5">
        <v>-5.8762515483571701E-8</v>
      </c>
      <c r="R471" s="5">
        <v>-3.0670191576236499E-7</v>
      </c>
      <c r="S471" s="5">
        <v>-1.34413221134884E-7</v>
      </c>
      <c r="T471" s="5">
        <v>-2.6801899873344302E-6</v>
      </c>
    </row>
    <row r="472" spans="1:20" x14ac:dyDescent="0.2">
      <c r="A472" s="5">
        <v>1E-4</v>
      </c>
      <c r="B472" s="5">
        <v>3.3199999999999901</v>
      </c>
      <c r="C472" s="5">
        <v>79444.829849684902</v>
      </c>
      <c r="D472" s="5">
        <v>79006.938317382199</v>
      </c>
      <c r="E472" s="5">
        <v>0</v>
      </c>
      <c r="F472" s="5">
        <v>0.38324019705564399</v>
      </c>
      <c r="G472" s="5">
        <v>0</v>
      </c>
      <c r="H472" s="5">
        <v>0.47379777595677097</v>
      </c>
      <c r="I472" s="5">
        <v>299205.42974654102</v>
      </c>
      <c r="J472" s="5">
        <v>69251.187005041706</v>
      </c>
      <c r="K472" s="5">
        <v>-5.8751777161722695E-7</v>
      </c>
      <c r="L472" s="5">
        <v>-3.06645764740421E-6</v>
      </c>
      <c r="M472" s="5">
        <v>-1.34388644419112E-6</v>
      </c>
      <c r="N472" s="5">
        <v>-2.6796905976096101E-5</v>
      </c>
      <c r="O472" s="5">
        <v>299205.426583272</v>
      </c>
      <c r="P472" s="5">
        <v>67774.574351640797</v>
      </c>
      <c r="Q472" s="5">
        <v>-5.8751670718762598E-7</v>
      </c>
      <c r="R472" s="5">
        <v>-3.0664520917815702E-6</v>
      </c>
      <c r="S472" s="5">
        <v>-1.34388400941823E-6</v>
      </c>
      <c r="T472" s="5">
        <v>-2.67968574272602E-5</v>
      </c>
    </row>
    <row r="473" spans="1:20" x14ac:dyDescent="0.2">
      <c r="A473" s="5">
        <v>1E-3</v>
      </c>
      <c r="B473" s="5">
        <v>3.3199999999999901</v>
      </c>
      <c r="C473" s="5">
        <v>83264.907918710102</v>
      </c>
      <c r="D473" s="5">
        <v>78645.608883310997</v>
      </c>
      <c r="E473" s="5">
        <v>0</v>
      </c>
      <c r="F473" s="5">
        <v>0.42957354608979798</v>
      </c>
      <c r="G473" s="5">
        <v>0</v>
      </c>
      <c r="H473" s="5">
        <v>0.55791527677249397</v>
      </c>
      <c r="I473" s="5">
        <v>284183.86430020898</v>
      </c>
      <c r="J473" s="5">
        <v>69253.802738963306</v>
      </c>
      <c r="K473" s="5">
        <v>-6.19140732836247E-6</v>
      </c>
      <c r="L473" s="5">
        <v>-3.2314971325035902E-5</v>
      </c>
      <c r="M473" s="5">
        <v>-1.41621915686953E-5</v>
      </c>
      <c r="N473" s="5">
        <v>-2.8238165348956699E-4</v>
      </c>
      <c r="O473" s="5">
        <v>284183.56820238102</v>
      </c>
      <c r="P473" s="5">
        <v>67776.063946381502</v>
      </c>
      <c r="Q473" s="5">
        <v>-6.1912874168446202E-6</v>
      </c>
      <c r="R473" s="5">
        <v>-3.2314345470319597E-5</v>
      </c>
      <c r="S473" s="5">
        <v>-1.4161917284080101E-5</v>
      </c>
      <c r="T473" s="5">
        <v>-2.82376184724153E-4</v>
      </c>
    </row>
    <row r="474" spans="1:20" x14ac:dyDescent="0.2">
      <c r="A474" s="5">
        <v>0.01</v>
      </c>
      <c r="B474" s="5">
        <v>3.3199999999999901</v>
      </c>
      <c r="C474" s="5">
        <v>101089.266199919</v>
      </c>
      <c r="D474" s="5">
        <v>78205.871595291203</v>
      </c>
      <c r="E474" s="5">
        <v>0</v>
      </c>
      <c r="F474" s="5">
        <v>0</v>
      </c>
      <c r="G474" s="5">
        <v>0</v>
      </c>
      <c r="H474" s="5">
        <v>1.5512163892151599E-3</v>
      </c>
      <c r="I474" s="5">
        <v>200631.741730896</v>
      </c>
      <c r="J474" s="5">
        <v>69303.063488621206</v>
      </c>
      <c r="K474" s="5">
        <v>-8.2805700223388107E-5</v>
      </c>
      <c r="L474" s="5">
        <v>-4.3216852932039099E-4</v>
      </c>
      <c r="M474" s="5">
        <v>-1.8940644971971899E-4</v>
      </c>
      <c r="N474" s="5">
        <v>-3.7746796970858599E-3</v>
      </c>
      <c r="O474" s="5">
        <v>200613.15542080899</v>
      </c>
      <c r="P474" s="5">
        <v>67812.902450014604</v>
      </c>
      <c r="Q474" s="5">
        <v>-8.2781137608420405E-5</v>
      </c>
      <c r="R474" s="5">
        <v>-4.3204034250719298E-4</v>
      </c>
      <c r="S474" s="5">
        <v>-1.89350267129173E-4</v>
      </c>
      <c r="T474" s="5">
        <v>-3.7735606739192E-3</v>
      </c>
    </row>
    <row r="475" spans="1:20" x14ac:dyDescent="0.2">
      <c r="A475" s="5">
        <v>0.1</v>
      </c>
      <c r="B475" s="5">
        <v>3.3199999999999901</v>
      </c>
      <c r="C475" s="5">
        <v>140356.30768500001</v>
      </c>
      <c r="D475" s="5">
        <v>77010.302690448807</v>
      </c>
      <c r="E475" s="5">
        <v>0</v>
      </c>
      <c r="F475" s="5">
        <v>0</v>
      </c>
      <c r="G475" s="5">
        <v>0</v>
      </c>
      <c r="H475" s="5">
        <v>0</v>
      </c>
      <c r="I475" s="5">
        <v>114941.859217502</v>
      </c>
      <c r="J475" s="5">
        <v>69904.955978664701</v>
      </c>
      <c r="K475" s="5">
        <v>-1.49568085599929E-3</v>
      </c>
      <c r="L475" s="5">
        <v>-7.7989519223734503E-3</v>
      </c>
      <c r="M475" s="5">
        <v>-3.42020979295664E-3</v>
      </c>
      <c r="N475" s="5">
        <v>-6.7527924483725701E-2</v>
      </c>
      <c r="O475" s="5">
        <v>114401.008363819</v>
      </c>
      <c r="P475" s="5">
        <v>68299.802931405196</v>
      </c>
      <c r="Q475" s="5">
        <v>-1.4960046134291399E-3</v>
      </c>
      <c r="R475" s="5">
        <v>-7.8006379132591602E-3</v>
      </c>
      <c r="S475" s="5">
        <v>-3.4209498448075498E-3</v>
      </c>
      <c r="T475" s="5">
        <v>-6.7542342826132307E-2</v>
      </c>
    </row>
    <row r="476" spans="1:20" x14ac:dyDescent="0.2">
      <c r="A476" s="5">
        <v>1</v>
      </c>
      <c r="B476" s="5">
        <v>3.3199999999999901</v>
      </c>
      <c r="C476" s="5">
        <v>178667.482050041</v>
      </c>
      <c r="D476" s="5">
        <v>76825.246161660994</v>
      </c>
      <c r="E476" s="5">
        <v>0</v>
      </c>
      <c r="F476" s="5">
        <v>0</v>
      </c>
      <c r="G476" s="5">
        <v>0</v>
      </c>
      <c r="H476" s="5">
        <v>0</v>
      </c>
      <c r="I476" s="5">
        <v>78039.052023337295</v>
      </c>
      <c r="J476" s="5">
        <v>71030.012810294502</v>
      </c>
      <c r="K476" s="5">
        <v>-2.4942020824973501E-2</v>
      </c>
      <c r="L476" s="5">
        <v>3.1971957046757302E-2</v>
      </c>
      <c r="M476" s="5">
        <v>-5.6772901802237201E-2</v>
      </c>
      <c r="N476" s="5">
        <v>0.178347350464446</v>
      </c>
      <c r="O476" s="5">
        <v>75745.018758257793</v>
      </c>
      <c r="P476" s="5">
        <v>69562.926668973596</v>
      </c>
      <c r="Q476" s="5">
        <v>-2.5656833622756101E-2</v>
      </c>
      <c r="R476" s="5">
        <v>6.4285219694947604E-2</v>
      </c>
      <c r="S476" s="5">
        <v>-5.8391585879147903E-2</v>
      </c>
      <c r="T476" s="5">
        <v>0.20999779813417499</v>
      </c>
    </row>
    <row r="477" spans="1:20" x14ac:dyDescent="0.2">
      <c r="A477" s="5">
        <v>10</v>
      </c>
      <c r="B477" s="5">
        <v>3.3199999999999901</v>
      </c>
      <c r="C477" s="5">
        <v>186313.706288021</v>
      </c>
      <c r="D477" s="5">
        <v>76834.266935285501</v>
      </c>
      <c r="E477" s="5">
        <v>0</v>
      </c>
      <c r="F477" s="5">
        <v>0</v>
      </c>
      <c r="G477" s="5">
        <v>0</v>
      </c>
      <c r="H477" s="5">
        <v>0</v>
      </c>
      <c r="I477" s="5">
        <v>74687.160144213005</v>
      </c>
      <c r="J477" s="5">
        <v>71570.839380864694</v>
      </c>
      <c r="K477" s="5">
        <v>-0.26466531543087701</v>
      </c>
      <c r="L477" s="5">
        <v>-1.6696282804834199E-2</v>
      </c>
      <c r="M477" s="5">
        <v>-0.57425499573074101</v>
      </c>
      <c r="N477" s="5">
        <v>0.15821394901642599</v>
      </c>
      <c r="O477" s="5">
        <v>72810.065537835602</v>
      </c>
      <c r="P477" s="5">
        <v>69917.837993513094</v>
      </c>
      <c r="Q477" s="5">
        <v>-0.28068136266856097</v>
      </c>
      <c r="R477" s="5">
        <v>6.0472595664831798E-2</v>
      </c>
      <c r="S477" s="5">
        <v>-0.60702693380579198</v>
      </c>
      <c r="T477" s="5">
        <v>0.223102143665313</v>
      </c>
    </row>
    <row r="478" spans="1:20" x14ac:dyDescent="0.2">
      <c r="A478" s="5">
        <v>100</v>
      </c>
      <c r="B478" s="5">
        <v>3.3199999999999901</v>
      </c>
      <c r="C478" s="5">
        <v>186332.44576517801</v>
      </c>
      <c r="D478" s="5">
        <v>76834.129323361107</v>
      </c>
      <c r="E478" s="5">
        <v>0</v>
      </c>
      <c r="F478" s="5">
        <v>0</v>
      </c>
      <c r="G478" s="5">
        <v>0</v>
      </c>
      <c r="H478" s="5">
        <v>0</v>
      </c>
      <c r="I478" s="5">
        <v>85411.398429513996</v>
      </c>
      <c r="J478" s="5">
        <v>71434.127886645903</v>
      </c>
      <c r="K478" s="5">
        <v>-1.45873337600755</v>
      </c>
      <c r="L478" s="5">
        <v>-3.7105886262244897E-2</v>
      </c>
      <c r="M478" s="5">
        <v>-2.4300759422999501</v>
      </c>
      <c r="N478" s="5">
        <v>0.253995603848303</v>
      </c>
      <c r="O478" s="5">
        <v>82961.080650121206</v>
      </c>
      <c r="P478" s="5">
        <v>69776.063457860597</v>
      </c>
      <c r="Q478" s="5">
        <v>-1.5060342871083101</v>
      </c>
      <c r="R478" s="5">
        <v>3.6066317185919697E-2</v>
      </c>
      <c r="S478" s="5">
        <v>-2.4802870661918699</v>
      </c>
      <c r="T478" s="5">
        <v>0.33727134306004097</v>
      </c>
    </row>
    <row r="479" spans="1:20" x14ac:dyDescent="0.2">
      <c r="A479" s="5">
        <v>9.999999999999989E-7</v>
      </c>
      <c r="B479" s="5">
        <v>3.669</v>
      </c>
      <c r="C479" s="5">
        <v>131252.31251651299</v>
      </c>
      <c r="D479" s="5">
        <v>76415.127615664605</v>
      </c>
      <c r="E479" s="5">
        <v>0</v>
      </c>
      <c r="F479" s="5">
        <v>0</v>
      </c>
      <c r="G479" s="5">
        <v>0</v>
      </c>
      <c r="H479" s="5">
        <v>0</v>
      </c>
      <c r="I479" s="5">
        <v>300944.43920543703</v>
      </c>
      <c r="J479" s="5">
        <v>68306.729579405102</v>
      </c>
      <c r="K479" s="5">
        <v>-5.87625163045053E-9</v>
      </c>
      <c r="L479" s="5">
        <v>-3.0670193056132597E-8</v>
      </c>
      <c r="M479" s="5">
        <v>-1.34413224418637E-8</v>
      </c>
      <c r="N479" s="5">
        <v>-2.6801909962238298E-7</v>
      </c>
      <c r="O479" s="5">
        <v>300944.43920515099</v>
      </c>
      <c r="P479" s="5">
        <v>67074.940302814503</v>
      </c>
      <c r="Q479" s="5">
        <v>-5.87625153381223E-9</v>
      </c>
      <c r="R479" s="5">
        <v>-3.06701925517438E-8</v>
      </c>
      <c r="S479" s="5">
        <v>-1.34413222208135E-8</v>
      </c>
      <c r="T479" s="5">
        <v>-2.6801909521465698E-7</v>
      </c>
    </row>
    <row r="480" spans="1:20" x14ac:dyDescent="0.2">
      <c r="A480" s="5">
        <v>1.0000000000000001E-5</v>
      </c>
      <c r="B480" s="5">
        <v>3.669</v>
      </c>
      <c r="C480" s="5">
        <v>86773.712896060402</v>
      </c>
      <c r="D480" s="5">
        <v>77935.685023350903</v>
      </c>
      <c r="E480" s="5">
        <v>0</v>
      </c>
      <c r="F480" s="5">
        <v>1.4201197676448001E-2</v>
      </c>
      <c r="G480" s="5">
        <v>0</v>
      </c>
      <c r="H480" s="5">
        <v>0.15283208191299599</v>
      </c>
      <c r="I480" s="5">
        <v>300786.20797511103</v>
      </c>
      <c r="J480" s="5">
        <v>68306.729579405102</v>
      </c>
      <c r="K480" s="5">
        <v>-5.8762525132190098E-8</v>
      </c>
      <c r="L480" s="5">
        <v>-3.0670196722147402E-7</v>
      </c>
      <c r="M480" s="5">
        <v>-1.3441324335215001E-7</v>
      </c>
      <c r="N480" s="5">
        <v>-2.6801905290116099E-6</v>
      </c>
      <c r="O480" s="5">
        <v>300786.20794646803</v>
      </c>
      <c r="P480" s="5">
        <v>67074.940302814503</v>
      </c>
      <c r="Q480" s="5">
        <v>-5.87625154683602E-8</v>
      </c>
      <c r="R480" s="5">
        <v>-3.0670191678259997E-7</v>
      </c>
      <c r="S480" s="5">
        <v>-1.34413221247131E-7</v>
      </c>
      <c r="T480" s="5">
        <v>-2.6801900882392502E-6</v>
      </c>
    </row>
    <row r="481" spans="1:20" x14ac:dyDescent="0.2">
      <c r="A481" s="5">
        <v>1E-4</v>
      </c>
      <c r="B481" s="5">
        <v>3.669</v>
      </c>
      <c r="C481" s="5">
        <v>79444.829849684902</v>
      </c>
      <c r="D481" s="5">
        <v>79006.938317382199</v>
      </c>
      <c r="E481" s="5">
        <v>0</v>
      </c>
      <c r="F481" s="5">
        <v>0.38324019705564399</v>
      </c>
      <c r="G481" s="5">
        <v>0</v>
      </c>
      <c r="H481" s="5">
        <v>0.47379777595677097</v>
      </c>
      <c r="I481" s="5">
        <v>299205.42942557501</v>
      </c>
      <c r="J481" s="5">
        <v>68306.729579393403</v>
      </c>
      <c r="K481" s="5">
        <v>-5.8751766888152002E-7</v>
      </c>
      <c r="L481" s="5">
        <v>-3.0664572211135502E-6</v>
      </c>
      <c r="M481" s="5">
        <v>-1.34388622389246E-6</v>
      </c>
      <c r="N481" s="5">
        <v>-2.67969114463552E-5</v>
      </c>
      <c r="O481" s="5">
        <v>299205.42656391801</v>
      </c>
      <c r="P481" s="5">
        <v>67074.940308644203</v>
      </c>
      <c r="Q481" s="5">
        <v>-5.8751670567142504E-7</v>
      </c>
      <c r="R481" s="5">
        <v>-3.0664521937898001E-6</v>
      </c>
      <c r="S481" s="5">
        <v>-1.3438840206487E-6</v>
      </c>
      <c r="T481" s="5">
        <v>-2.6796867514126401E-5</v>
      </c>
    </row>
    <row r="482" spans="1:20" x14ac:dyDescent="0.2">
      <c r="A482" s="5">
        <v>1E-3</v>
      </c>
      <c r="B482" s="5">
        <v>3.669</v>
      </c>
      <c r="C482" s="5">
        <v>83264.907918710102</v>
      </c>
      <c r="D482" s="5">
        <v>78645.608883310997</v>
      </c>
      <c r="E482" s="5">
        <v>0</v>
      </c>
      <c r="F482" s="5">
        <v>0.42957354608979798</v>
      </c>
      <c r="G482" s="5">
        <v>0</v>
      </c>
      <c r="H482" s="5">
        <v>0.55791527677249397</v>
      </c>
      <c r="I482" s="5">
        <v>284183.83385921398</v>
      </c>
      <c r="J482" s="5">
        <v>68309.554640180693</v>
      </c>
      <c r="K482" s="5">
        <v>-6.1913956036818301E-6</v>
      </c>
      <c r="L482" s="5">
        <v>-3.2314922364100499E-5</v>
      </c>
      <c r="M482" s="5">
        <v>-1.41621663856464E-5</v>
      </c>
      <c r="N482" s="5">
        <v>-2.8238224902962301E-4</v>
      </c>
      <c r="O482" s="5">
        <v>284183.56589878799</v>
      </c>
      <c r="P482" s="5">
        <v>67076.917019039101</v>
      </c>
      <c r="Q482" s="5">
        <v>-6.1912871052241999E-6</v>
      </c>
      <c r="R482" s="5">
        <v>-3.2314356077186497E-5</v>
      </c>
      <c r="S482" s="5">
        <v>-1.4161918207113E-5</v>
      </c>
      <c r="T482" s="5">
        <v>-2.8237730073584199E-4</v>
      </c>
    </row>
    <row r="483" spans="1:20" x14ac:dyDescent="0.2">
      <c r="A483" s="5">
        <v>0.01</v>
      </c>
      <c r="B483" s="5">
        <v>3.669</v>
      </c>
      <c r="C483" s="5">
        <v>101089.266199919</v>
      </c>
      <c r="D483" s="5">
        <v>78205.871595291203</v>
      </c>
      <c r="E483" s="5">
        <v>0</v>
      </c>
      <c r="F483" s="5">
        <v>0</v>
      </c>
      <c r="G483" s="5">
        <v>0</v>
      </c>
      <c r="H483" s="5">
        <v>1.5512163892151599E-3</v>
      </c>
      <c r="I483" s="5">
        <v>200632.55642166</v>
      </c>
      <c r="J483" s="5">
        <v>68364.6481262241</v>
      </c>
      <c r="K483" s="5">
        <v>-8.2796600660237299E-5</v>
      </c>
      <c r="L483" s="5">
        <v>-4.32123238238586E-4</v>
      </c>
      <c r="M483" s="5">
        <v>-1.8938592995860199E-4</v>
      </c>
      <c r="N483" s="5">
        <v>-3.77446804118615E-3</v>
      </c>
      <c r="O483" s="5">
        <v>200613.26934379301</v>
      </c>
      <c r="P483" s="5">
        <v>67121.249076251799</v>
      </c>
      <c r="Q483" s="5">
        <v>-8.2779517222615203E-5</v>
      </c>
      <c r="R483" s="5">
        <v>-4.3203408272647799E-4</v>
      </c>
      <c r="S483" s="5">
        <v>-1.8934685453432401E-4</v>
      </c>
      <c r="T483" s="5">
        <v>-3.7736896749981002E-3</v>
      </c>
    </row>
    <row r="484" spans="1:20" x14ac:dyDescent="0.2">
      <c r="A484" s="5">
        <v>0.1</v>
      </c>
      <c r="B484" s="5">
        <v>3.669</v>
      </c>
      <c r="C484" s="5">
        <v>140356.30768500001</v>
      </c>
      <c r="D484" s="5">
        <v>77010.302690448807</v>
      </c>
      <c r="E484" s="5">
        <v>0</v>
      </c>
      <c r="F484" s="5">
        <v>0</v>
      </c>
      <c r="G484" s="5">
        <v>0</v>
      </c>
      <c r="H484" s="5">
        <v>0</v>
      </c>
      <c r="I484" s="5">
        <v>114857.804253439</v>
      </c>
      <c r="J484" s="5">
        <v>69009.1605134001</v>
      </c>
      <c r="K484" s="5">
        <v>-1.4953324424452699E-3</v>
      </c>
      <c r="L484" s="5">
        <v>-7.7978518542576904E-3</v>
      </c>
      <c r="M484" s="5">
        <v>-3.4195089823021098E-3</v>
      </c>
      <c r="N484" s="5">
        <v>-6.7577627996394704E-2</v>
      </c>
      <c r="O484" s="5">
        <v>114364.43326288401</v>
      </c>
      <c r="P484" s="5">
        <v>67669.180303337795</v>
      </c>
      <c r="Q484" s="5">
        <v>-1.49585748593468E-3</v>
      </c>
      <c r="R484" s="5">
        <v>-7.8005871807502302E-3</v>
      </c>
      <c r="S484" s="5">
        <v>-3.4207092886861402E-3</v>
      </c>
      <c r="T484" s="5">
        <v>-6.7601112397093002E-2</v>
      </c>
    </row>
    <row r="485" spans="1:20" x14ac:dyDescent="0.2">
      <c r="A485" s="5">
        <v>1</v>
      </c>
      <c r="B485" s="5">
        <v>3.669</v>
      </c>
      <c r="C485" s="5">
        <v>178667.482050041</v>
      </c>
      <c r="D485" s="5">
        <v>76825.246161660994</v>
      </c>
      <c r="E485" s="5">
        <v>0</v>
      </c>
      <c r="F485" s="5">
        <v>0</v>
      </c>
      <c r="G485" s="5">
        <v>0</v>
      </c>
      <c r="H485" s="5">
        <v>0</v>
      </c>
      <c r="I485" s="5">
        <v>77709.452981231894</v>
      </c>
      <c r="J485" s="5">
        <v>70132.969647164296</v>
      </c>
      <c r="K485" s="5">
        <v>-2.5024795712040099E-2</v>
      </c>
      <c r="L485" s="5">
        <v>3.2183058277323998E-2</v>
      </c>
      <c r="M485" s="5">
        <v>-5.6987113155908903E-2</v>
      </c>
      <c r="N485" s="5">
        <v>0.17925549341903799</v>
      </c>
      <c r="O485" s="5">
        <v>75641.098006278102</v>
      </c>
      <c r="P485" s="5">
        <v>68890.342872391193</v>
      </c>
      <c r="Q485" s="5">
        <v>-2.5682816370664201E-2</v>
      </c>
      <c r="R485" s="5">
        <v>6.1549166348824097E-2</v>
      </c>
      <c r="S485" s="5">
        <v>-5.8478583030714897E-2</v>
      </c>
      <c r="T485" s="5">
        <v>0.207898481172203</v>
      </c>
    </row>
    <row r="486" spans="1:20" x14ac:dyDescent="0.2">
      <c r="A486" s="5">
        <v>10</v>
      </c>
      <c r="B486" s="5">
        <v>3.669</v>
      </c>
      <c r="C486" s="5">
        <v>186313.706288021</v>
      </c>
      <c r="D486" s="5">
        <v>76834.266935285501</v>
      </c>
      <c r="E486" s="5">
        <v>0</v>
      </c>
      <c r="F486" s="5">
        <v>0</v>
      </c>
      <c r="G486" s="5">
        <v>0</v>
      </c>
      <c r="H486" s="5">
        <v>0</v>
      </c>
      <c r="I486" s="5">
        <v>74083.061515983194</v>
      </c>
      <c r="J486" s="5">
        <v>70805.218190310101</v>
      </c>
      <c r="K486" s="5">
        <v>-0.266830690505657</v>
      </c>
      <c r="L486" s="5">
        <v>-2.5885769175098002E-2</v>
      </c>
      <c r="M486" s="5">
        <v>-0.58168483512843105</v>
      </c>
      <c r="N486" s="5">
        <v>0.15207434614534401</v>
      </c>
      <c r="O486" s="5">
        <v>72470.306962731804</v>
      </c>
      <c r="P486" s="5">
        <v>69373.375742368793</v>
      </c>
      <c r="Q486" s="5">
        <v>-0.281805617266356</v>
      </c>
      <c r="R486" s="5">
        <v>4.8782130179261397E-2</v>
      </c>
      <c r="S486" s="5">
        <v>-0.61264739164471105</v>
      </c>
      <c r="T486" s="5">
        <v>0.20845427165292499</v>
      </c>
    </row>
    <row r="487" spans="1:20" x14ac:dyDescent="0.2">
      <c r="A487" s="5">
        <v>100</v>
      </c>
      <c r="B487" s="5">
        <v>3.669</v>
      </c>
      <c r="C487" s="5">
        <v>186332.44576517801</v>
      </c>
      <c r="D487" s="5">
        <v>76834.129323361107</v>
      </c>
      <c r="E487" s="5">
        <v>0</v>
      </c>
      <c r="F487" s="5">
        <v>0</v>
      </c>
      <c r="G487" s="5">
        <v>0</v>
      </c>
      <c r="H487" s="5">
        <v>0</v>
      </c>
      <c r="I487" s="5">
        <v>84860.966490712104</v>
      </c>
      <c r="J487" s="5">
        <v>70721.715236292206</v>
      </c>
      <c r="K487" s="5">
        <v>-1.5118120616733</v>
      </c>
      <c r="L487" s="5">
        <v>-2.8944097019003901E-2</v>
      </c>
      <c r="M487" s="5">
        <v>-2.5736806509777401</v>
      </c>
      <c r="N487" s="5">
        <v>0.20914188804332501</v>
      </c>
      <c r="O487" s="5">
        <v>83051.348839363403</v>
      </c>
      <c r="P487" s="5">
        <v>69287.476173842297</v>
      </c>
      <c r="Q487" s="5">
        <v>-1.5578531565051299</v>
      </c>
      <c r="R487" s="5">
        <v>8.9709672534221407E-3</v>
      </c>
      <c r="S487" s="5">
        <v>-2.6258681931911498</v>
      </c>
      <c r="T487" s="5">
        <v>0.29365190609900599</v>
      </c>
    </row>
    <row r="488" spans="1:20" x14ac:dyDescent="0.2">
      <c r="A488" s="5">
        <v>9.999999999999989E-7</v>
      </c>
      <c r="B488" s="5">
        <v>4.0549999999999899</v>
      </c>
      <c r="C488" s="5">
        <v>131252.31251651299</v>
      </c>
      <c r="D488" s="5">
        <v>76415.127615664605</v>
      </c>
      <c r="E488" s="5">
        <v>0</v>
      </c>
      <c r="F488" s="5">
        <v>0</v>
      </c>
      <c r="G488" s="5">
        <v>0</v>
      </c>
      <c r="H488" s="5">
        <v>0</v>
      </c>
      <c r="I488" s="5">
        <v>300944.43920540798</v>
      </c>
      <c r="J488" s="5">
        <v>67333.8475652989</v>
      </c>
      <c r="K488" s="5">
        <v>-5.8762516211136999E-9</v>
      </c>
      <c r="L488" s="5">
        <v>-3.0670193017357897E-8</v>
      </c>
      <c r="M488" s="5">
        <v>-1.34413224218381E-8</v>
      </c>
      <c r="N488" s="5">
        <v>-2.6801910011654401E-7</v>
      </c>
      <c r="O488" s="5">
        <v>300944.43920514901</v>
      </c>
      <c r="P488" s="5">
        <v>66317.062666489306</v>
      </c>
      <c r="Q488" s="5">
        <v>-5.8762515336745003E-9</v>
      </c>
      <c r="R488" s="5">
        <v>-3.0670192560982401E-8</v>
      </c>
      <c r="S488" s="5">
        <v>-1.34413222218299E-8</v>
      </c>
      <c r="T488" s="5">
        <v>-2.6801909612839399E-7</v>
      </c>
    </row>
    <row r="489" spans="1:20" x14ac:dyDescent="0.2">
      <c r="A489" s="5">
        <v>1.0000000000000001E-5</v>
      </c>
      <c r="B489" s="5">
        <v>4.0549999999999899</v>
      </c>
      <c r="C489" s="5">
        <v>86773.712896060402</v>
      </c>
      <c r="D489" s="5">
        <v>77935.685023350903</v>
      </c>
      <c r="E489" s="5">
        <v>0</v>
      </c>
      <c r="F489" s="5">
        <v>1.4201197676448001E-2</v>
      </c>
      <c r="G489" s="5">
        <v>0</v>
      </c>
      <c r="H489" s="5">
        <v>0.15283208191299599</v>
      </c>
      <c r="I489" s="5">
        <v>300786.20797221002</v>
      </c>
      <c r="J489" s="5">
        <v>67333.8475652989</v>
      </c>
      <c r="K489" s="5">
        <v>-5.8762524198504403E-8</v>
      </c>
      <c r="L489" s="5">
        <v>-3.0670196334400998E-7</v>
      </c>
      <c r="M489" s="5">
        <v>-1.3441324134959199E-7</v>
      </c>
      <c r="N489" s="5">
        <v>-2.6801905784277001E-6</v>
      </c>
      <c r="O489" s="5">
        <v>300786.207946293</v>
      </c>
      <c r="P489" s="5">
        <v>66317.062666489306</v>
      </c>
      <c r="Q489" s="5">
        <v>-5.87625154545854E-8</v>
      </c>
      <c r="R489" s="5">
        <v>-3.0670191770646701E-7</v>
      </c>
      <c r="S489" s="5">
        <v>-1.3441322134877501E-7</v>
      </c>
      <c r="T489" s="5">
        <v>-2.6801901796129298E-6</v>
      </c>
    </row>
    <row r="490" spans="1:20" x14ac:dyDescent="0.2">
      <c r="A490" s="5">
        <v>1E-4</v>
      </c>
      <c r="B490" s="5">
        <v>4.0549999999999899</v>
      </c>
      <c r="C490" s="5">
        <v>79444.829849684902</v>
      </c>
      <c r="D490" s="5">
        <v>79006.938317382199</v>
      </c>
      <c r="E490" s="5">
        <v>0</v>
      </c>
      <c r="F490" s="5">
        <v>0.38324019705564399</v>
      </c>
      <c r="G490" s="5">
        <v>0</v>
      </c>
      <c r="H490" s="5">
        <v>0.47379777595677097</v>
      </c>
      <c r="I490" s="5">
        <v>299205.42913568602</v>
      </c>
      <c r="J490" s="5">
        <v>67333.847565300704</v>
      </c>
      <c r="K490" s="5">
        <v>-5.87517575817711E-7</v>
      </c>
      <c r="L490" s="5">
        <v>-3.0664568349208499E-6</v>
      </c>
      <c r="M490" s="5">
        <v>-1.3438860243288901E-6</v>
      </c>
      <c r="N490" s="5">
        <v>-2.67969163984398E-5</v>
      </c>
      <c r="O490" s="5">
        <v>299205.42654639098</v>
      </c>
      <c r="P490" s="5">
        <v>66317.062666511396</v>
      </c>
      <c r="Q490" s="5">
        <v>-5.8751670429837595E-7</v>
      </c>
      <c r="R490" s="5">
        <v>-3.06645228616232E-6</v>
      </c>
      <c r="S490" s="5">
        <v>-1.34388403081824E-6</v>
      </c>
      <c r="T490" s="5">
        <v>-2.6796876648219399E-5</v>
      </c>
    </row>
    <row r="491" spans="1:20" x14ac:dyDescent="0.2">
      <c r="A491" s="5">
        <v>1E-3</v>
      </c>
      <c r="B491" s="5">
        <v>4.0549999999999899</v>
      </c>
      <c r="C491" s="5">
        <v>83264.907918710102</v>
      </c>
      <c r="D491" s="5">
        <v>78645.608883310997</v>
      </c>
      <c r="E491" s="5">
        <v>0</v>
      </c>
      <c r="F491" s="5">
        <v>0.42957354608979798</v>
      </c>
      <c r="G491" s="5">
        <v>0</v>
      </c>
      <c r="H491" s="5">
        <v>0.55791527677249397</v>
      </c>
      <c r="I491" s="5">
        <v>284183.80622434698</v>
      </c>
      <c r="J491" s="5">
        <v>67337.014681006694</v>
      </c>
      <c r="K491" s="5">
        <v>-6.1913850057275804E-6</v>
      </c>
      <c r="L491" s="5">
        <v>-3.2314878128255301E-5</v>
      </c>
      <c r="M491" s="5">
        <v>-1.41621436253305E-5</v>
      </c>
      <c r="N491" s="5">
        <v>-2.82382789192348E-4</v>
      </c>
      <c r="O491" s="5">
        <v>284183.56381257001</v>
      </c>
      <c r="P491" s="5">
        <v>66319.574529666104</v>
      </c>
      <c r="Q491" s="5">
        <v>-6.1912868229501704E-6</v>
      </c>
      <c r="R491" s="5">
        <v>-3.23143656817022E-5</v>
      </c>
      <c r="S491" s="5">
        <v>-1.41619190427567E-5</v>
      </c>
      <c r="T491" s="5">
        <v>-2.82378311333386E-4</v>
      </c>
    </row>
    <row r="492" spans="1:20" x14ac:dyDescent="0.2">
      <c r="A492" s="5">
        <v>0.01</v>
      </c>
      <c r="B492" s="5">
        <v>4.0549999999999899</v>
      </c>
      <c r="C492" s="5">
        <v>101089.266199919</v>
      </c>
      <c r="D492" s="5">
        <v>78205.871595291203</v>
      </c>
      <c r="E492" s="5">
        <v>0</v>
      </c>
      <c r="F492" s="5">
        <v>0</v>
      </c>
      <c r="G492" s="5">
        <v>0</v>
      </c>
      <c r="H492" s="5">
        <v>1.5512163892151599E-3</v>
      </c>
      <c r="I492" s="5">
        <v>200639.00943568299</v>
      </c>
      <c r="J492" s="5">
        <v>67398.508353259007</v>
      </c>
      <c r="K492" s="5">
        <v>-8.2773688720821003E-5</v>
      </c>
      <c r="L492" s="5">
        <v>-4.3200565330159198E-4</v>
      </c>
      <c r="M492" s="5">
        <v>-1.8933378875358301E-4</v>
      </c>
      <c r="N492" s="5">
        <v>-3.7736077299618401E-3</v>
      </c>
      <c r="O492" s="5">
        <v>200609.37142576399</v>
      </c>
      <c r="P492" s="5">
        <v>66372.464648668407</v>
      </c>
      <c r="Q492" s="5">
        <v>-8.2788267785559902E-5</v>
      </c>
      <c r="R492" s="5">
        <v>-4.3208173997996599E-4</v>
      </c>
      <c r="S492" s="5">
        <v>-1.8936713599700101E-4</v>
      </c>
      <c r="T492" s="5">
        <v>-3.77427208784395E-3</v>
      </c>
    </row>
    <row r="493" spans="1:20" x14ac:dyDescent="0.2">
      <c r="A493" s="5">
        <v>0.1</v>
      </c>
      <c r="B493" s="5">
        <v>4.0549999999999899</v>
      </c>
      <c r="C493" s="5">
        <v>140356.30768500001</v>
      </c>
      <c r="D493" s="5">
        <v>77010.302690448807</v>
      </c>
      <c r="E493" s="5">
        <v>0</v>
      </c>
      <c r="F493" s="5">
        <v>0</v>
      </c>
      <c r="G493" s="5">
        <v>0</v>
      </c>
      <c r="H493" s="5">
        <v>0</v>
      </c>
      <c r="I493" s="5">
        <v>114773.730590508</v>
      </c>
      <c r="J493" s="5">
        <v>68093.215702398302</v>
      </c>
      <c r="K493" s="5">
        <v>-1.49546553961643E-3</v>
      </c>
      <c r="L493" s="5">
        <v>-7.7991930603635599E-3</v>
      </c>
      <c r="M493" s="5">
        <v>-3.4198999487322899E-3</v>
      </c>
      <c r="N493" s="5">
        <v>-6.76427945639443E-2</v>
      </c>
      <c r="O493" s="5">
        <v>114317.03754543301</v>
      </c>
      <c r="P493" s="5">
        <v>66985.246392397996</v>
      </c>
      <c r="Q493" s="5">
        <v>-1.4965392292419599E-3</v>
      </c>
      <c r="R493" s="5">
        <v>-7.8047879746405702E-3</v>
      </c>
      <c r="S493" s="5">
        <v>-3.4223546935207099E-3</v>
      </c>
      <c r="T493" s="5">
        <v>-6.7690937058680803E-2</v>
      </c>
    </row>
    <row r="494" spans="1:20" x14ac:dyDescent="0.2">
      <c r="A494" s="5">
        <v>1</v>
      </c>
      <c r="B494" s="5">
        <v>4.0549999999999899</v>
      </c>
      <c r="C494" s="5">
        <v>178667.482050041</v>
      </c>
      <c r="D494" s="5">
        <v>76825.246161660994</v>
      </c>
      <c r="E494" s="5">
        <v>0</v>
      </c>
      <c r="F494" s="5">
        <v>0</v>
      </c>
      <c r="G494" s="5">
        <v>0</v>
      </c>
      <c r="H494" s="5">
        <v>0</v>
      </c>
      <c r="I494" s="5">
        <v>77410.400516413894</v>
      </c>
      <c r="J494" s="5">
        <v>69214.242128299797</v>
      </c>
      <c r="K494" s="5">
        <v>-2.5096009895911899E-2</v>
      </c>
      <c r="L494" s="5">
        <v>3.2355082445390398E-2</v>
      </c>
      <c r="M494" s="5">
        <v>-5.7172900800726997E-2</v>
      </c>
      <c r="N494" s="5">
        <v>0.17985558311300001</v>
      </c>
      <c r="O494" s="5">
        <v>75542.202245957305</v>
      </c>
      <c r="P494" s="5">
        <v>68169.250449076004</v>
      </c>
      <c r="Q494" s="5">
        <v>-2.5694041410000201E-2</v>
      </c>
      <c r="R494" s="5">
        <v>5.9012865005086998E-2</v>
      </c>
      <c r="S494" s="5">
        <v>-5.8529556700436497E-2</v>
      </c>
      <c r="T494" s="5">
        <v>0.20584176073635699</v>
      </c>
    </row>
    <row r="495" spans="1:20" x14ac:dyDescent="0.2">
      <c r="A495" s="5">
        <v>10</v>
      </c>
      <c r="B495" s="5">
        <v>4.0549999999999899</v>
      </c>
      <c r="C495" s="5">
        <v>186313.706288021</v>
      </c>
      <c r="D495" s="5">
        <v>76834.266935285501</v>
      </c>
      <c r="E495" s="5">
        <v>0</v>
      </c>
      <c r="F495" s="5">
        <v>0</v>
      </c>
      <c r="G495" s="5">
        <v>0</v>
      </c>
      <c r="H495" s="5">
        <v>0</v>
      </c>
      <c r="I495" s="5">
        <v>73551.744766538497</v>
      </c>
      <c r="J495" s="5">
        <v>70046.156425365596</v>
      </c>
      <c r="K495" s="5">
        <v>-0.269617420905924</v>
      </c>
      <c r="L495" s="5">
        <v>-3.4930545588315202E-2</v>
      </c>
      <c r="M495" s="5">
        <v>-0.59022638851151699</v>
      </c>
      <c r="N495" s="5">
        <v>0.13957422356743099</v>
      </c>
      <c r="O495" s="5">
        <v>72119.694327447796</v>
      </c>
      <c r="P495" s="5">
        <v>68815.692804954902</v>
      </c>
      <c r="Q495" s="5">
        <v>-0.28258553999931502</v>
      </c>
      <c r="R495" s="5">
        <v>3.01309313194646E-2</v>
      </c>
      <c r="S495" s="5">
        <v>-0.61728864755102397</v>
      </c>
      <c r="T495" s="5">
        <v>0.19385382373263199</v>
      </c>
    </row>
    <row r="496" spans="1:20" x14ac:dyDescent="0.2">
      <c r="A496" s="5">
        <v>100</v>
      </c>
      <c r="B496" s="5">
        <v>4.0549999999999899</v>
      </c>
      <c r="C496" s="5">
        <v>186332.44576517801</v>
      </c>
      <c r="D496" s="5">
        <v>76834.129323361107</v>
      </c>
      <c r="E496" s="5">
        <v>0</v>
      </c>
      <c r="F496" s="5">
        <v>0</v>
      </c>
      <c r="G496" s="5">
        <v>0</v>
      </c>
      <c r="H496" s="5">
        <v>0</v>
      </c>
      <c r="I496" s="5">
        <v>84436.056697961394</v>
      </c>
      <c r="J496" s="5">
        <v>70014.820685722705</v>
      </c>
      <c r="K496" s="5">
        <v>-1.5565356662041501</v>
      </c>
      <c r="L496" s="5">
        <v>-6.3308866830601801E-2</v>
      </c>
      <c r="M496" s="5">
        <v>-2.70887881666716</v>
      </c>
      <c r="N496" s="5">
        <v>0.19921295945248799</v>
      </c>
      <c r="O496" s="5">
        <v>82422.420975982706</v>
      </c>
      <c r="P496" s="5">
        <v>68785.943864020301</v>
      </c>
      <c r="Q496" s="5">
        <v>-1.6012218075575499</v>
      </c>
      <c r="R496" s="5">
        <v>1.1276553841444501E-2</v>
      </c>
      <c r="S496" s="5">
        <v>-2.7613874712943902</v>
      </c>
      <c r="T496" s="5">
        <v>0.297651467533815</v>
      </c>
    </row>
    <row r="497" spans="1:20" x14ac:dyDescent="0.2">
      <c r="A497" s="5">
        <v>9.999999999999989E-7</v>
      </c>
      <c r="B497" s="5">
        <v>4.4820000000000002</v>
      </c>
      <c r="C497" s="5">
        <v>131252.31251651299</v>
      </c>
      <c r="D497" s="5">
        <v>76415.127615664605</v>
      </c>
      <c r="E497" s="5">
        <v>0</v>
      </c>
      <c r="F497" s="5">
        <v>0</v>
      </c>
      <c r="G497" s="5">
        <v>0</v>
      </c>
      <c r="H497" s="5">
        <v>0</v>
      </c>
      <c r="I497" s="5">
        <v>300944.43920538202</v>
      </c>
      <c r="J497" s="5">
        <v>66322.109302032899</v>
      </c>
      <c r="K497" s="5">
        <v>-5.8762516126585996E-9</v>
      </c>
      <c r="L497" s="5">
        <v>-3.0670192982245297E-8</v>
      </c>
      <c r="M497" s="5">
        <v>-1.34413224037038E-8</v>
      </c>
      <c r="N497" s="5">
        <v>-2.68019100564034E-7</v>
      </c>
      <c r="O497" s="5">
        <v>300944.43920514698</v>
      </c>
      <c r="P497" s="5">
        <v>65495.137785682004</v>
      </c>
      <c r="Q497" s="5">
        <v>-5.8762515335497499E-9</v>
      </c>
      <c r="R497" s="5">
        <v>-3.0670192569348499E-8</v>
      </c>
      <c r="S497" s="5">
        <v>-1.34413222227503E-8</v>
      </c>
      <c r="T497" s="5">
        <v>-2.6801909695583501E-7</v>
      </c>
    </row>
    <row r="498" spans="1:20" x14ac:dyDescent="0.2">
      <c r="A498" s="5">
        <v>1.0000000000000001E-5</v>
      </c>
      <c r="B498" s="5">
        <v>4.4820000000000002</v>
      </c>
      <c r="C498" s="5">
        <v>86773.712896060402</v>
      </c>
      <c r="D498" s="5">
        <v>77935.685023350903</v>
      </c>
      <c r="E498" s="5">
        <v>0</v>
      </c>
      <c r="F498" s="5">
        <v>1.4201197676448001E-2</v>
      </c>
      <c r="G498" s="5">
        <v>0</v>
      </c>
      <c r="H498" s="5">
        <v>0.15283208191299599</v>
      </c>
      <c r="I498" s="5">
        <v>300786.20796958299</v>
      </c>
      <c r="J498" s="5">
        <v>66322.109302032899</v>
      </c>
      <c r="K498" s="5">
        <v>-5.8762523352997902E-8</v>
      </c>
      <c r="L498" s="5">
        <v>-3.0670195983273802E-7</v>
      </c>
      <c r="M498" s="5">
        <v>-1.3441323953615999E-7</v>
      </c>
      <c r="N498" s="5">
        <v>-2.6801906231768399E-6</v>
      </c>
      <c r="O498" s="5">
        <v>300786.20794613502</v>
      </c>
      <c r="P498" s="5">
        <v>65495.137785682004</v>
      </c>
      <c r="Q498" s="5">
        <v>-5.8762515442111397E-8</v>
      </c>
      <c r="R498" s="5">
        <v>-3.0670191854308098E-7</v>
      </c>
      <c r="S498" s="5">
        <v>-1.3441322144081999E-7</v>
      </c>
      <c r="T498" s="5">
        <v>-2.6801902623571102E-6</v>
      </c>
    </row>
    <row r="499" spans="1:20" x14ac:dyDescent="0.2">
      <c r="A499" s="5">
        <v>1E-4</v>
      </c>
      <c r="B499" s="5">
        <v>4.4820000000000002</v>
      </c>
      <c r="C499" s="5">
        <v>79444.829849684902</v>
      </c>
      <c r="D499" s="5">
        <v>79006.938317382199</v>
      </c>
      <c r="E499" s="5">
        <v>0</v>
      </c>
      <c r="F499" s="5">
        <v>0.38324019705564399</v>
      </c>
      <c r="G499" s="5">
        <v>0</v>
      </c>
      <c r="H499" s="5">
        <v>0.47379777595677097</v>
      </c>
      <c r="I499" s="5">
        <v>299205.42887399899</v>
      </c>
      <c r="J499" s="5">
        <v>66322.109302153403</v>
      </c>
      <c r="K499" s="5">
        <v>-5.8751749150812597E-7</v>
      </c>
      <c r="L499" s="5">
        <v>-3.0664564850187201E-6</v>
      </c>
      <c r="M499" s="5">
        <v>-1.3438858435326299E-6</v>
      </c>
      <c r="N499" s="5">
        <v>-2.67969208812487E-5</v>
      </c>
      <c r="O499" s="5">
        <v>299205.42653052002</v>
      </c>
      <c r="P499" s="5">
        <v>65495.137785586201</v>
      </c>
      <c r="Q499" s="5">
        <v>-5.8751670305495297E-7</v>
      </c>
      <c r="R499" s="5">
        <v>-3.0664523698107902E-6</v>
      </c>
      <c r="S499" s="5">
        <v>-1.3438840400272301E-6</v>
      </c>
      <c r="T499" s="5">
        <v>-2.6796884919674802E-5</v>
      </c>
    </row>
    <row r="500" spans="1:20" x14ac:dyDescent="0.2">
      <c r="A500" s="5">
        <v>1E-3</v>
      </c>
      <c r="B500" s="5">
        <v>4.4820000000000002</v>
      </c>
      <c r="C500" s="5">
        <v>83264.907918710102</v>
      </c>
      <c r="D500" s="5">
        <v>78645.608883310997</v>
      </c>
      <c r="E500" s="5">
        <v>0</v>
      </c>
      <c r="F500" s="5">
        <v>0.42957354608979798</v>
      </c>
      <c r="G500" s="5">
        <v>0</v>
      </c>
      <c r="H500" s="5">
        <v>0.55791527677249397</v>
      </c>
      <c r="I500" s="5">
        <v>284183.78120073699</v>
      </c>
      <c r="J500" s="5">
        <v>66325.594429815304</v>
      </c>
      <c r="K500" s="5">
        <v>-6.1913754081139703E-6</v>
      </c>
      <c r="L500" s="5">
        <v>-3.2314838067194197E-5</v>
      </c>
      <c r="M500" s="5">
        <v>-1.4162123013274799E-5</v>
      </c>
      <c r="N500" s="5">
        <v>-2.8238327831431602E-4</v>
      </c>
      <c r="O500" s="5">
        <v>284183.56192320102</v>
      </c>
      <c r="P500" s="5">
        <v>65498.162545446197</v>
      </c>
      <c r="Q500" s="5">
        <v>-6.1912865672621698E-6</v>
      </c>
      <c r="R500" s="5">
        <v>-3.2314374378774898E-5</v>
      </c>
      <c r="S500" s="5">
        <v>-1.41619197993149E-5</v>
      </c>
      <c r="T500" s="5">
        <v>-2.8237922648916301E-4</v>
      </c>
    </row>
    <row r="501" spans="1:20" x14ac:dyDescent="0.2">
      <c r="A501" s="5">
        <v>0.01</v>
      </c>
      <c r="B501" s="5">
        <v>4.4820000000000002</v>
      </c>
      <c r="C501" s="5">
        <v>101089.266199919</v>
      </c>
      <c r="D501" s="5">
        <v>78205.871595291203</v>
      </c>
      <c r="E501" s="5">
        <v>0</v>
      </c>
      <c r="F501" s="5">
        <v>0</v>
      </c>
      <c r="G501" s="5">
        <v>0</v>
      </c>
      <c r="H501" s="5">
        <v>1.5512163892151599E-3</v>
      </c>
      <c r="I501" s="5">
        <v>200634.88806534899</v>
      </c>
      <c r="J501" s="5">
        <v>66394.865073394394</v>
      </c>
      <c r="K501" s="5">
        <v>-8.2776308032432306E-5</v>
      </c>
      <c r="L501" s="5">
        <v>-4.3202112460244098E-4</v>
      </c>
      <c r="M501" s="5">
        <v>-1.8934002089112301E-4</v>
      </c>
      <c r="N501" s="5">
        <v>-3.7738934358231601E-3</v>
      </c>
      <c r="O501" s="5">
        <v>200617.97469473601</v>
      </c>
      <c r="P501" s="5">
        <v>65559.728197748496</v>
      </c>
      <c r="Q501" s="5">
        <v>-8.2765052508036803E-5</v>
      </c>
      <c r="R501" s="5">
        <v>-4.3196238313122302E-4</v>
      </c>
      <c r="S501" s="5">
        <v>-1.8931427570433601E-4</v>
      </c>
      <c r="T501" s="5">
        <v>-3.7733805278104601E-3</v>
      </c>
    </row>
    <row r="502" spans="1:20" x14ac:dyDescent="0.2">
      <c r="A502" s="5">
        <v>0.1</v>
      </c>
      <c r="B502" s="5">
        <v>4.4820000000000002</v>
      </c>
      <c r="C502" s="5">
        <v>140356.30768500001</v>
      </c>
      <c r="D502" s="5">
        <v>77010.302690448807</v>
      </c>
      <c r="E502" s="5">
        <v>0</v>
      </c>
      <c r="F502" s="5">
        <v>0</v>
      </c>
      <c r="G502" s="5">
        <v>0</v>
      </c>
      <c r="H502" s="5">
        <v>0</v>
      </c>
      <c r="I502" s="5">
        <v>114694.59374512501</v>
      </c>
      <c r="J502" s="5">
        <v>67153.010665307505</v>
      </c>
      <c r="K502" s="5">
        <v>-1.4957475889879001E-3</v>
      </c>
      <c r="L502" s="5">
        <v>-7.8012496791408804E-3</v>
      </c>
      <c r="M502" s="5">
        <v>-3.4206233224559099E-3</v>
      </c>
      <c r="N502" s="5">
        <v>-6.7709140288140901E-2</v>
      </c>
      <c r="O502" s="5">
        <v>114282.675637049</v>
      </c>
      <c r="P502" s="5">
        <v>66243.705951284996</v>
      </c>
      <c r="Q502" s="5">
        <v>-1.49662803787556E-3</v>
      </c>
      <c r="R502" s="5">
        <v>-7.80583829480061E-3</v>
      </c>
      <c r="S502" s="5">
        <v>-3.4226363555613102E-3</v>
      </c>
      <c r="T502" s="5">
        <v>-6.7748678621628297E-2</v>
      </c>
    </row>
    <row r="503" spans="1:20" x14ac:dyDescent="0.2">
      <c r="A503" s="5">
        <v>1</v>
      </c>
      <c r="B503" s="5">
        <v>4.4820000000000002</v>
      </c>
      <c r="C503" s="5">
        <v>178667.482050041</v>
      </c>
      <c r="D503" s="5">
        <v>76825.246161660994</v>
      </c>
      <c r="E503" s="5">
        <v>0</v>
      </c>
      <c r="F503" s="5">
        <v>0</v>
      </c>
      <c r="G503" s="5">
        <v>0</v>
      </c>
      <c r="H503" s="5">
        <v>0</v>
      </c>
      <c r="I503" s="5">
        <v>77134.311000574002</v>
      </c>
      <c r="J503" s="5">
        <v>68260.9298296294</v>
      </c>
      <c r="K503" s="5">
        <v>-2.51584918668037E-2</v>
      </c>
      <c r="L503" s="5">
        <v>3.2106321560720602E-2</v>
      </c>
      <c r="M503" s="5">
        <v>-5.7336825870425802E-2</v>
      </c>
      <c r="N503" s="5">
        <v>0.18023009276263899</v>
      </c>
      <c r="O503" s="5">
        <v>75447.633694154501</v>
      </c>
      <c r="P503" s="5">
        <v>67387.249383314396</v>
      </c>
      <c r="Q503" s="5">
        <v>-2.5720599669743899E-2</v>
      </c>
      <c r="R503" s="5">
        <v>5.68572161933616E-2</v>
      </c>
      <c r="S503" s="5">
        <v>-5.8612984069384998E-2</v>
      </c>
      <c r="T503" s="5">
        <v>0.203718722631754</v>
      </c>
    </row>
    <row r="504" spans="1:20" x14ac:dyDescent="0.2">
      <c r="A504" s="5">
        <v>10</v>
      </c>
      <c r="B504" s="5">
        <v>4.4820000000000002</v>
      </c>
      <c r="C504" s="5">
        <v>186313.706288021</v>
      </c>
      <c r="D504" s="5">
        <v>76834.266935285501</v>
      </c>
      <c r="E504" s="5">
        <v>0</v>
      </c>
      <c r="F504" s="5">
        <v>0</v>
      </c>
      <c r="G504" s="5">
        <v>0</v>
      </c>
      <c r="H504" s="5">
        <v>0</v>
      </c>
      <c r="I504" s="5">
        <v>73033.965282580495</v>
      </c>
      <c r="J504" s="5">
        <v>69298.974530509993</v>
      </c>
      <c r="K504" s="5">
        <v>-0.27156721020418401</v>
      </c>
      <c r="L504" s="5">
        <v>-4.4976997180569502E-2</v>
      </c>
      <c r="M504" s="5">
        <v>-0.59684614851795703</v>
      </c>
      <c r="N504" s="5">
        <v>0.12934741984037801</v>
      </c>
      <c r="O504" s="5">
        <v>71778.880259700498</v>
      </c>
      <c r="P504" s="5">
        <v>68233.530132481799</v>
      </c>
      <c r="Q504" s="5">
        <v>-0.28385169548362299</v>
      </c>
      <c r="R504" s="5">
        <v>1.6955416294571202E-2</v>
      </c>
      <c r="S504" s="5">
        <v>-0.62270216260006495</v>
      </c>
      <c r="T504" s="5">
        <v>0.18006647682230401</v>
      </c>
    </row>
    <row r="505" spans="1:20" x14ac:dyDescent="0.2">
      <c r="A505" s="5">
        <v>100</v>
      </c>
      <c r="B505" s="5">
        <v>4.4820000000000002</v>
      </c>
      <c r="C505" s="5">
        <v>186332.44576517801</v>
      </c>
      <c r="D505" s="5">
        <v>76834.129323361107</v>
      </c>
      <c r="E505" s="5">
        <v>0</v>
      </c>
      <c r="F505" s="5">
        <v>0</v>
      </c>
      <c r="G505" s="5">
        <v>0</v>
      </c>
      <c r="H505" s="5">
        <v>0</v>
      </c>
      <c r="I505" s="5">
        <v>83979.062784794296</v>
      </c>
      <c r="J505" s="5">
        <v>69325.676675196402</v>
      </c>
      <c r="K505" s="5">
        <v>-1.6048595924836699</v>
      </c>
      <c r="L505" s="5">
        <v>-0.13295504314426401</v>
      </c>
      <c r="M505" s="5">
        <v>-2.8491716671341898</v>
      </c>
      <c r="N505" s="5">
        <v>0.204740933007273</v>
      </c>
      <c r="O505" s="5">
        <v>82379.988201197295</v>
      </c>
      <c r="P505" s="5">
        <v>68278.355601019095</v>
      </c>
      <c r="Q505" s="5">
        <v>-1.6480804276377901</v>
      </c>
      <c r="R505" s="5">
        <v>-5.1613829769451502E-2</v>
      </c>
      <c r="S505" s="5">
        <v>-2.8924132863966001</v>
      </c>
      <c r="T505" s="5">
        <v>0.28588596725390503</v>
      </c>
    </row>
    <row r="506" spans="1:20" x14ac:dyDescent="0.2">
      <c r="A506" s="5">
        <v>9.999999999999989E-7</v>
      </c>
      <c r="B506" s="5">
        <v>4.9530000000000003</v>
      </c>
      <c r="C506" s="5">
        <v>131252.31251651299</v>
      </c>
      <c r="D506" s="5">
        <v>76415.127615664605</v>
      </c>
      <c r="E506" s="5">
        <v>0</v>
      </c>
      <c r="F506" s="5">
        <v>0</v>
      </c>
      <c r="G506" s="5">
        <v>0</v>
      </c>
      <c r="H506" s="5">
        <v>0</v>
      </c>
      <c r="I506" s="5">
        <v>300944.43920535798</v>
      </c>
      <c r="J506" s="5">
        <v>65269.303563715403</v>
      </c>
      <c r="K506" s="5">
        <v>-5.8762516050232097E-9</v>
      </c>
      <c r="L506" s="5">
        <v>-3.0670192950536202E-8</v>
      </c>
      <c r="M506" s="5">
        <v>-1.3441322387327401E-8</v>
      </c>
      <c r="N506" s="5">
        <v>-2.6801910096814702E-7</v>
      </c>
      <c r="O506" s="5">
        <v>300944.43920514599</v>
      </c>
      <c r="P506" s="5">
        <v>64605.710491407801</v>
      </c>
      <c r="Q506" s="5">
        <v>-5.8762515334371003E-9</v>
      </c>
      <c r="R506" s="5">
        <v>-3.0670192576903702E-8</v>
      </c>
      <c r="S506" s="5">
        <v>-1.3441322223581499E-8</v>
      </c>
      <c r="T506" s="5">
        <v>-2.6801909770306302E-7</v>
      </c>
    </row>
    <row r="507" spans="1:20" x14ac:dyDescent="0.2">
      <c r="A507" s="5">
        <v>1.0000000000000001E-5</v>
      </c>
      <c r="B507" s="5">
        <v>4.9530000000000003</v>
      </c>
      <c r="C507" s="5">
        <v>86773.712896060402</v>
      </c>
      <c r="D507" s="5">
        <v>77935.685023350903</v>
      </c>
      <c r="E507" s="5">
        <v>0</v>
      </c>
      <c r="F507" s="5">
        <v>1.4201197676448001E-2</v>
      </c>
      <c r="G507" s="5">
        <v>0</v>
      </c>
      <c r="H507" s="5">
        <v>0.15283208191299599</v>
      </c>
      <c r="I507" s="5">
        <v>300786.20796720998</v>
      </c>
      <c r="J507" s="5">
        <v>65269.303563715403</v>
      </c>
      <c r="K507" s="5">
        <v>-5.8762522589456298E-8</v>
      </c>
      <c r="L507" s="5">
        <v>-3.0670195666185398E-7</v>
      </c>
      <c r="M507" s="5">
        <v>-1.3441323789852399E-7</v>
      </c>
      <c r="N507" s="5">
        <v>-2.6801906635879E-6</v>
      </c>
      <c r="O507" s="5">
        <v>300786.20794599201</v>
      </c>
      <c r="P507" s="5">
        <v>64605.710491407801</v>
      </c>
      <c r="Q507" s="5">
        <v>-5.8762515430846798E-8</v>
      </c>
      <c r="R507" s="5">
        <v>-3.0670191929859398E-7</v>
      </c>
      <c r="S507" s="5">
        <v>-1.34413221523941E-7</v>
      </c>
      <c r="T507" s="5">
        <v>-2.6801903370798898E-6</v>
      </c>
    </row>
    <row r="508" spans="1:20" x14ac:dyDescent="0.2">
      <c r="A508" s="5">
        <v>1E-4</v>
      </c>
      <c r="B508" s="5">
        <v>4.9530000000000003</v>
      </c>
      <c r="C508" s="5">
        <v>79444.829849684902</v>
      </c>
      <c r="D508" s="5">
        <v>79006.938317382199</v>
      </c>
      <c r="E508" s="5">
        <v>0</v>
      </c>
      <c r="F508" s="5">
        <v>0.38324019705564399</v>
      </c>
      <c r="G508" s="5">
        <v>0</v>
      </c>
      <c r="H508" s="5">
        <v>0.47379777595677097</v>
      </c>
      <c r="I508" s="5">
        <v>299205.42863729002</v>
      </c>
      <c r="J508" s="5">
        <v>65269.303650032103</v>
      </c>
      <c r="K508" s="5">
        <v>-5.8751741538811299E-7</v>
      </c>
      <c r="L508" s="5">
        <v>-3.06645616912253E-6</v>
      </c>
      <c r="M508" s="5">
        <v>-1.3438856803007E-6</v>
      </c>
      <c r="N508" s="5">
        <v>-2.6796924930232101E-5</v>
      </c>
      <c r="O508" s="5">
        <v>299205.42651618703</v>
      </c>
      <c r="P508" s="5">
        <v>64605.710487224998</v>
      </c>
      <c r="Q508" s="5">
        <v>-5.87516701932029E-7</v>
      </c>
      <c r="R508" s="5">
        <v>-3.0664524453499698E-6</v>
      </c>
      <c r="S508" s="5">
        <v>-1.3438840483434E-6</v>
      </c>
      <c r="T508" s="5">
        <v>-2.67968923892783E-5</v>
      </c>
    </row>
    <row r="509" spans="1:20" x14ac:dyDescent="0.2">
      <c r="A509" s="5">
        <v>1E-3</v>
      </c>
      <c r="B509" s="5">
        <v>4.9530000000000003</v>
      </c>
      <c r="C509" s="5">
        <v>83264.907918710102</v>
      </c>
      <c r="D509" s="5">
        <v>78645.608883310997</v>
      </c>
      <c r="E509" s="5">
        <v>0</v>
      </c>
      <c r="F509" s="5">
        <v>0.42957354608979798</v>
      </c>
      <c r="G509" s="5">
        <v>0</v>
      </c>
      <c r="H509" s="5">
        <v>0.55791527677249397</v>
      </c>
      <c r="I509" s="5">
        <v>284183.75861481403</v>
      </c>
      <c r="J509" s="5">
        <v>65273.079548038302</v>
      </c>
      <c r="K509" s="5">
        <v>-6.1913667376252802E-6</v>
      </c>
      <c r="L509" s="5">
        <v>-3.2314801872524303E-5</v>
      </c>
      <c r="M509" s="5">
        <v>-1.41621043918671E-5</v>
      </c>
      <c r="N509" s="5">
        <v>-2.82383719868199E-4</v>
      </c>
      <c r="O509" s="5">
        <v>284183.56021684699</v>
      </c>
      <c r="P509" s="5">
        <v>64609.016459987302</v>
      </c>
      <c r="Q509" s="5">
        <v>-6.1912863363019197E-6</v>
      </c>
      <c r="R509" s="5">
        <v>-3.2314382232427E-5</v>
      </c>
      <c r="S509" s="5">
        <v>-1.4161920482395399E-5</v>
      </c>
      <c r="T509" s="5">
        <v>-2.8238005292836399E-4</v>
      </c>
    </row>
    <row r="510" spans="1:20" x14ac:dyDescent="0.2">
      <c r="A510" s="5">
        <v>0.01</v>
      </c>
      <c r="B510" s="5">
        <v>4.9530000000000003</v>
      </c>
      <c r="C510" s="5">
        <v>101089.266199919</v>
      </c>
      <c r="D510" s="5">
        <v>78205.871595291203</v>
      </c>
      <c r="E510" s="5">
        <v>0</v>
      </c>
      <c r="F510" s="5">
        <v>0</v>
      </c>
      <c r="G510" s="5">
        <v>0</v>
      </c>
      <c r="H510" s="5">
        <v>1.5512163892151599E-3</v>
      </c>
      <c r="I510" s="5">
        <v>200631.62400638999</v>
      </c>
      <c r="J510" s="5">
        <v>65350.251011338303</v>
      </c>
      <c r="K510" s="5">
        <v>-8.2778547417466201E-5</v>
      </c>
      <c r="L510" s="5">
        <v>-4.3203443858779101E-4</v>
      </c>
      <c r="M510" s="5">
        <v>-1.8934536067038499E-4</v>
      </c>
      <c r="N510" s="5">
        <v>-3.774145720902E-3</v>
      </c>
      <c r="O510" s="5">
        <v>200615.412048661</v>
      </c>
      <c r="P510" s="5">
        <v>64680.089558796797</v>
      </c>
      <c r="Q510" s="5">
        <v>-8.2770879318881904E-5</v>
      </c>
      <c r="R510" s="5">
        <v>-4.3199441900108198E-4</v>
      </c>
      <c r="S510" s="5">
        <v>-1.8932782106659499E-4</v>
      </c>
      <c r="T510" s="5">
        <v>-3.7737962403333698E-3</v>
      </c>
    </row>
    <row r="511" spans="1:20" x14ac:dyDescent="0.2">
      <c r="A511" s="5">
        <v>0.1</v>
      </c>
      <c r="B511" s="5">
        <v>4.9530000000000003</v>
      </c>
      <c r="C511" s="5">
        <v>140356.30768500001</v>
      </c>
      <c r="D511" s="5">
        <v>77010.302690448807</v>
      </c>
      <c r="E511" s="5">
        <v>0</v>
      </c>
      <c r="F511" s="5">
        <v>0</v>
      </c>
      <c r="G511" s="5">
        <v>0</v>
      </c>
      <c r="H511" s="5">
        <v>0</v>
      </c>
      <c r="I511" s="5">
        <v>114629.17715257499</v>
      </c>
      <c r="J511" s="5">
        <v>66180.320833130696</v>
      </c>
      <c r="K511" s="5">
        <v>-1.4955671212306999E-3</v>
      </c>
      <c r="L511" s="5">
        <v>-7.8008389343867997E-3</v>
      </c>
      <c r="M511" s="5">
        <v>-3.4202815950738099E-3</v>
      </c>
      <c r="N511" s="5">
        <v>-6.7749556756199994E-2</v>
      </c>
      <c r="O511" s="5">
        <v>114254.541355921</v>
      </c>
      <c r="P511" s="5">
        <v>65442.564780776098</v>
      </c>
      <c r="Q511" s="5">
        <v>-1.4964824633867399E-3</v>
      </c>
      <c r="R511" s="5">
        <v>-7.8056101549977804E-3</v>
      </c>
      <c r="S511" s="5">
        <v>-3.42237450786832E-3</v>
      </c>
      <c r="T511" s="5">
        <v>-6.77907306397941E-2</v>
      </c>
    </row>
    <row r="512" spans="1:20" x14ac:dyDescent="0.2">
      <c r="A512" s="5">
        <v>1</v>
      </c>
      <c r="B512" s="5">
        <v>4.9530000000000003</v>
      </c>
      <c r="C512" s="5">
        <v>178667.482050041</v>
      </c>
      <c r="D512" s="5">
        <v>76825.246161660994</v>
      </c>
      <c r="E512" s="5">
        <v>0</v>
      </c>
      <c r="F512" s="5">
        <v>0</v>
      </c>
      <c r="G512" s="5">
        <v>0</v>
      </c>
      <c r="H512" s="5">
        <v>0</v>
      </c>
      <c r="I512" s="5">
        <v>76883.142666805506</v>
      </c>
      <c r="J512" s="5">
        <v>67272.779062565198</v>
      </c>
      <c r="K512" s="5">
        <v>-2.5229940321955399E-2</v>
      </c>
      <c r="L512" s="5">
        <v>3.2372462387947297E-2</v>
      </c>
      <c r="M512" s="5">
        <v>-5.7519183682914303E-2</v>
      </c>
      <c r="N512" s="5">
        <v>0.18062200981020701</v>
      </c>
      <c r="O512" s="5">
        <v>75357.605222877595</v>
      </c>
      <c r="P512" s="5">
        <v>66544.139618269197</v>
      </c>
      <c r="Q512" s="5">
        <v>-2.57398012109347E-2</v>
      </c>
      <c r="R512" s="5">
        <v>5.48745094496082E-2</v>
      </c>
      <c r="S512" s="5">
        <v>-5.8677536067022702E-2</v>
      </c>
      <c r="T512" s="5">
        <v>0.20191819949789899</v>
      </c>
    </row>
    <row r="513" spans="1:20" x14ac:dyDescent="0.2">
      <c r="A513" s="5">
        <v>10</v>
      </c>
      <c r="B513" s="5">
        <v>4.9530000000000003</v>
      </c>
      <c r="C513" s="5">
        <v>186313.706288021</v>
      </c>
      <c r="D513" s="5">
        <v>76834.266935285501</v>
      </c>
      <c r="E513" s="5">
        <v>0</v>
      </c>
      <c r="F513" s="5">
        <v>0</v>
      </c>
      <c r="G513" s="5">
        <v>0</v>
      </c>
      <c r="H513" s="5">
        <v>0</v>
      </c>
      <c r="I513" s="5">
        <v>72529.771643488304</v>
      </c>
      <c r="J513" s="5">
        <v>68558.856082612197</v>
      </c>
      <c r="K513" s="5">
        <v>-0.27362522315488103</v>
      </c>
      <c r="L513" s="5">
        <v>-5.8472400046979699E-2</v>
      </c>
      <c r="M513" s="5">
        <v>-0.60351968482358997</v>
      </c>
      <c r="N513" s="5">
        <v>0.119557564332501</v>
      </c>
      <c r="O513" s="5">
        <v>71431.022423451694</v>
      </c>
      <c r="P513" s="5">
        <v>67627.321792004499</v>
      </c>
      <c r="Q513" s="5">
        <v>-0.28513958087534602</v>
      </c>
      <c r="R513" s="5">
        <v>-5.9624540648966599E-3</v>
      </c>
      <c r="S513" s="5">
        <v>-0.62794205700031203</v>
      </c>
      <c r="T513" s="5">
        <v>0.163817180853364</v>
      </c>
    </row>
    <row r="514" spans="1:20" x14ac:dyDescent="0.2">
      <c r="A514" s="5">
        <v>100</v>
      </c>
      <c r="B514" s="5">
        <v>4.9530000000000003</v>
      </c>
      <c r="C514" s="5">
        <v>186332.44576517801</v>
      </c>
      <c r="D514" s="5">
        <v>76834.129323361107</v>
      </c>
      <c r="E514" s="5">
        <v>0</v>
      </c>
      <c r="F514" s="5">
        <v>0</v>
      </c>
      <c r="G514" s="5">
        <v>0</v>
      </c>
      <c r="H514" s="5">
        <v>0</v>
      </c>
      <c r="I514" s="5">
        <v>83559.283693809601</v>
      </c>
      <c r="J514" s="5">
        <v>68654.391015983303</v>
      </c>
      <c r="K514" s="5">
        <v>-1.64948456241422</v>
      </c>
      <c r="L514" s="5">
        <v>-0.15424463197984101</v>
      </c>
      <c r="M514" s="5">
        <v>-2.9849015874745599</v>
      </c>
      <c r="N514" s="5">
        <v>0.17585064569030501</v>
      </c>
      <c r="O514" s="5">
        <v>81988.537022127304</v>
      </c>
      <c r="P514" s="5">
        <v>67760.740510186894</v>
      </c>
      <c r="Q514" s="5">
        <v>-1.6864731396661301</v>
      </c>
      <c r="R514" s="5">
        <v>-8.9904671855494098E-2</v>
      </c>
      <c r="S514" s="5">
        <v>-3.0155292293792799</v>
      </c>
      <c r="T514" s="5">
        <v>0.24846429004429799</v>
      </c>
    </row>
    <row r="515" spans="1:20" x14ac:dyDescent="0.2">
      <c r="A515" s="5">
        <v>9.999999999999989E-7</v>
      </c>
      <c r="B515" s="5">
        <v>5.4740000000000002</v>
      </c>
      <c r="C515" s="5">
        <v>131252.31251651299</v>
      </c>
      <c r="D515" s="5">
        <v>76415.127615664605</v>
      </c>
      <c r="E515" s="5">
        <v>0</v>
      </c>
      <c r="F515" s="5">
        <v>0</v>
      </c>
      <c r="G515" s="5">
        <v>0</v>
      </c>
      <c r="H515" s="5">
        <v>0</v>
      </c>
      <c r="I515" s="5">
        <v>300944.43920533702</v>
      </c>
      <c r="J515" s="5">
        <v>64164.530223393602</v>
      </c>
      <c r="K515" s="5">
        <v>-5.8762515981077904E-9</v>
      </c>
      <c r="L515" s="5">
        <v>-3.0670192921817497E-8</v>
      </c>
      <c r="M515" s="5">
        <v>-1.34413223724953E-8</v>
      </c>
      <c r="N515" s="5">
        <v>-2.6801910133414799E-7</v>
      </c>
      <c r="O515" s="5">
        <v>300944.439205145</v>
      </c>
      <c r="P515" s="5">
        <v>63641.275189178799</v>
      </c>
      <c r="Q515" s="5">
        <v>-5.87625153333508E-9</v>
      </c>
      <c r="R515" s="5">
        <v>-3.0670192583746299E-8</v>
      </c>
      <c r="S515" s="5">
        <v>-1.3441322224334401E-8</v>
      </c>
      <c r="T515" s="5">
        <v>-2.6801909837982699E-7</v>
      </c>
    </row>
    <row r="516" spans="1:20" x14ac:dyDescent="0.2">
      <c r="A516" s="5">
        <v>1.0000000000000001E-5</v>
      </c>
      <c r="B516" s="5">
        <v>5.4740000000000002</v>
      </c>
      <c r="C516" s="5">
        <v>86773.712896060402</v>
      </c>
      <c r="D516" s="5">
        <v>77935.685023350903</v>
      </c>
      <c r="E516" s="5">
        <v>0</v>
      </c>
      <c r="F516" s="5">
        <v>1.4201197676448001E-2</v>
      </c>
      <c r="G516" s="5">
        <v>0</v>
      </c>
      <c r="H516" s="5">
        <v>0.15283208191299599</v>
      </c>
      <c r="I516" s="5">
        <v>300786.20796506101</v>
      </c>
      <c r="J516" s="5">
        <v>64164.530223393602</v>
      </c>
      <c r="K516" s="5">
        <v>-5.8762521897917503E-8</v>
      </c>
      <c r="L516" s="5">
        <v>-3.0670195378998798E-7</v>
      </c>
      <c r="M516" s="5">
        <v>-1.3441323641532099E-7</v>
      </c>
      <c r="N516" s="5">
        <v>-2.6801907001881399E-6</v>
      </c>
      <c r="O516" s="5">
        <v>300786.20794586203</v>
      </c>
      <c r="P516" s="5">
        <v>63641.275189178799</v>
      </c>
      <c r="Q516" s="5">
        <v>-5.8762515420644498E-8</v>
      </c>
      <c r="R516" s="5">
        <v>-3.0670191998285901E-7</v>
      </c>
      <c r="S516" s="5">
        <v>-1.3441322159922301E-7</v>
      </c>
      <c r="T516" s="5">
        <v>-2.6801904047562502E-6</v>
      </c>
    </row>
    <row r="517" spans="1:20" x14ac:dyDescent="0.2">
      <c r="A517" s="5">
        <v>1E-4</v>
      </c>
      <c r="B517" s="5">
        <v>5.4740000000000002</v>
      </c>
      <c r="C517" s="5">
        <v>79444.829849684902</v>
      </c>
      <c r="D517" s="5">
        <v>79006.938317382199</v>
      </c>
      <c r="E517" s="5">
        <v>0</v>
      </c>
      <c r="F517" s="5">
        <v>0.38324019705564399</v>
      </c>
      <c r="G517" s="5">
        <v>0</v>
      </c>
      <c r="H517" s="5">
        <v>0.47379777595677097</v>
      </c>
      <c r="I517" s="5">
        <v>299205.428422019</v>
      </c>
      <c r="J517" s="5">
        <v>64164.530219951201</v>
      </c>
      <c r="K517" s="5">
        <v>-5.8751734648363E-7</v>
      </c>
      <c r="L517" s="5">
        <v>-3.06645588321053E-6</v>
      </c>
      <c r="M517" s="5">
        <v>-1.3438855325471299E-6</v>
      </c>
      <c r="N517" s="5">
        <v>-2.6796928599094099E-5</v>
      </c>
      <c r="O517" s="5">
        <v>299205.42650320602</v>
      </c>
      <c r="P517" s="5">
        <v>63641.2752295475</v>
      </c>
      <c r="Q517" s="5">
        <v>-5.8751670091496097E-7</v>
      </c>
      <c r="R517" s="5">
        <v>-3.0664525137655499E-6</v>
      </c>
      <c r="S517" s="5">
        <v>-1.3438840558752599E-6</v>
      </c>
      <c r="T517" s="5">
        <v>-2.6796899154491499E-5</v>
      </c>
    </row>
    <row r="518" spans="1:20" x14ac:dyDescent="0.2">
      <c r="A518" s="5">
        <v>1E-3</v>
      </c>
      <c r="B518" s="5">
        <v>5.4740000000000002</v>
      </c>
      <c r="C518" s="5">
        <v>83264.907918710102</v>
      </c>
      <c r="D518" s="5">
        <v>78645.608883310997</v>
      </c>
      <c r="E518" s="5">
        <v>0</v>
      </c>
      <c r="F518" s="5">
        <v>0.42957354608979798</v>
      </c>
      <c r="G518" s="5">
        <v>0</v>
      </c>
      <c r="H518" s="5">
        <v>0.55791527677249397</v>
      </c>
      <c r="I518" s="5">
        <v>284183.73816206399</v>
      </c>
      <c r="J518" s="5">
        <v>64168.752118713899</v>
      </c>
      <c r="K518" s="5">
        <v>-6.1913588837124104E-6</v>
      </c>
      <c r="L518" s="5">
        <v>-3.2314769085473403E-5</v>
      </c>
      <c r="M518" s="5">
        <v>-1.41620875240463E-5</v>
      </c>
      <c r="N518" s="5">
        <v>-2.8238411973347102E-4</v>
      </c>
      <c r="O518" s="5">
        <v>284183.55867128598</v>
      </c>
      <c r="P518" s="5">
        <v>63645.138815283302</v>
      </c>
      <c r="Q518" s="5">
        <v>-6.1912861270729699E-6</v>
      </c>
      <c r="R518" s="5">
        <v>-3.2314389345219601E-5</v>
      </c>
      <c r="S518" s="5">
        <v>-1.41619211009496E-5</v>
      </c>
      <c r="T518" s="5">
        <v>-2.8238080143400102E-4</v>
      </c>
    </row>
    <row r="519" spans="1:20" x14ac:dyDescent="0.2">
      <c r="A519" s="5">
        <v>0.01</v>
      </c>
      <c r="B519" s="5">
        <v>5.4740000000000002</v>
      </c>
      <c r="C519" s="5">
        <v>101089.266199919</v>
      </c>
      <c r="D519" s="5">
        <v>78205.871595291203</v>
      </c>
      <c r="E519" s="5">
        <v>0</v>
      </c>
      <c r="F519" s="5">
        <v>0</v>
      </c>
      <c r="G519" s="5">
        <v>0</v>
      </c>
      <c r="H519" s="5">
        <v>1.5512163892151599E-3</v>
      </c>
      <c r="I519" s="5">
        <v>200635.47705009801</v>
      </c>
      <c r="J519" s="5">
        <v>64255.839556799299</v>
      </c>
      <c r="K519" s="5">
        <v>-8.2763240289386594E-5</v>
      </c>
      <c r="L519" s="5">
        <v>-4.3195602382957102E-4</v>
      </c>
      <c r="M519" s="5">
        <v>-1.8931054488869901E-4</v>
      </c>
      <c r="N519" s="5">
        <v>-3.7735840928637401E-3</v>
      </c>
      <c r="O519" s="5">
        <v>200617.444667495</v>
      </c>
      <c r="P519" s="5">
        <v>63726.458389904103</v>
      </c>
      <c r="Q519" s="5">
        <v>-8.2764756973060496E-5</v>
      </c>
      <c r="R519" s="5">
        <v>-4.3196393951773401E-4</v>
      </c>
      <c r="S519" s="5">
        <v>-1.8931401409218301E-4</v>
      </c>
      <c r="T519" s="5">
        <v>-3.7736532318333798E-3</v>
      </c>
    </row>
    <row r="520" spans="1:20" x14ac:dyDescent="0.2">
      <c r="A520" s="5">
        <v>0.1</v>
      </c>
      <c r="B520" s="5">
        <v>5.4740000000000002</v>
      </c>
      <c r="C520" s="5">
        <v>140356.30768500001</v>
      </c>
      <c r="D520" s="5">
        <v>77010.302690448807</v>
      </c>
      <c r="E520" s="5">
        <v>0</v>
      </c>
      <c r="F520" s="5">
        <v>0</v>
      </c>
      <c r="G520" s="5">
        <v>0</v>
      </c>
      <c r="H520" s="5">
        <v>0</v>
      </c>
      <c r="I520" s="5">
        <v>114566.033488606</v>
      </c>
      <c r="J520" s="5">
        <v>65164.837265425202</v>
      </c>
      <c r="K520" s="5">
        <v>-1.49564773076152E-3</v>
      </c>
      <c r="L520" s="5">
        <v>-7.8017390475344202E-3</v>
      </c>
      <c r="M520" s="5">
        <v>-3.4205301209340902E-3</v>
      </c>
      <c r="N520" s="5">
        <v>-6.7797173944244393E-2</v>
      </c>
      <c r="O520" s="5">
        <v>114218.134807945</v>
      </c>
      <c r="P520" s="5">
        <v>64580.7377743303</v>
      </c>
      <c r="Q520" s="5">
        <v>-1.49702241299984E-3</v>
      </c>
      <c r="R520" s="5">
        <v>-7.8089055205476498E-3</v>
      </c>
      <c r="S520" s="5">
        <v>-3.42367343240182E-3</v>
      </c>
      <c r="T520" s="5">
        <v>-6.7859095873779293E-2</v>
      </c>
    </row>
    <row r="521" spans="1:20" x14ac:dyDescent="0.2">
      <c r="A521" s="5">
        <v>1</v>
      </c>
      <c r="B521" s="5">
        <v>5.4740000000000002</v>
      </c>
      <c r="C521" s="5">
        <v>178667.482050041</v>
      </c>
      <c r="D521" s="5">
        <v>76825.246161660994</v>
      </c>
      <c r="E521" s="5">
        <v>0</v>
      </c>
      <c r="F521" s="5">
        <v>0</v>
      </c>
      <c r="G521" s="5">
        <v>0</v>
      </c>
      <c r="H521" s="5">
        <v>0</v>
      </c>
      <c r="I521" s="5">
        <v>76653.204507897404</v>
      </c>
      <c r="J521" s="5">
        <v>66241.986215637007</v>
      </c>
      <c r="K521" s="5">
        <v>-2.5307891632822401E-2</v>
      </c>
      <c r="L521" s="5">
        <v>3.2634884913326598E-2</v>
      </c>
      <c r="M521" s="5">
        <v>-5.7714652977063699E-2</v>
      </c>
      <c r="N521" s="5">
        <v>0.18101156080748601</v>
      </c>
      <c r="O521" s="5">
        <v>75279.690138017104</v>
      </c>
      <c r="P521" s="5">
        <v>65629.076706561696</v>
      </c>
      <c r="Q521" s="5">
        <v>-2.5746956719248801E-2</v>
      </c>
      <c r="R521" s="5">
        <v>5.3139610345178598E-2</v>
      </c>
      <c r="S521" s="5">
        <v>-5.8712789273457099E-2</v>
      </c>
      <c r="T521" s="5">
        <v>0.20059975782582501</v>
      </c>
    </row>
    <row r="522" spans="1:20" x14ac:dyDescent="0.2">
      <c r="A522" s="5">
        <v>10</v>
      </c>
      <c r="B522" s="5">
        <v>5.4740000000000002</v>
      </c>
      <c r="C522" s="5">
        <v>186313.706288021</v>
      </c>
      <c r="D522" s="5">
        <v>76834.266935285501</v>
      </c>
      <c r="E522" s="5">
        <v>0</v>
      </c>
      <c r="F522" s="5">
        <v>0</v>
      </c>
      <c r="G522" s="5">
        <v>0</v>
      </c>
      <c r="H522" s="5">
        <v>0</v>
      </c>
      <c r="I522" s="5">
        <v>72056.496001295294</v>
      </c>
      <c r="J522" s="5">
        <v>67811.046113863005</v>
      </c>
      <c r="K522" s="5">
        <v>-0.27551608972729902</v>
      </c>
      <c r="L522" s="5">
        <v>-7.0964223065079796E-2</v>
      </c>
      <c r="M522" s="5">
        <v>-0.60968240649407801</v>
      </c>
      <c r="N522" s="5">
        <v>0.11019494232832</v>
      </c>
      <c r="O522" s="5">
        <v>71098.094477226507</v>
      </c>
      <c r="P522" s="5">
        <v>66995.631799614494</v>
      </c>
      <c r="Q522" s="5">
        <v>-0.28603412917932403</v>
      </c>
      <c r="R522" s="5">
        <v>-2.0292902588717701E-2</v>
      </c>
      <c r="S522" s="5">
        <v>-0.632148388540277</v>
      </c>
      <c r="T522" s="5">
        <v>0.14938195472524901</v>
      </c>
    </row>
    <row r="523" spans="1:20" x14ac:dyDescent="0.2">
      <c r="A523" s="5">
        <v>100</v>
      </c>
      <c r="B523" s="5">
        <v>5.4740000000000002</v>
      </c>
      <c r="C523" s="5">
        <v>186332.44576517801</v>
      </c>
      <c r="D523" s="5">
        <v>76834.129323361107</v>
      </c>
      <c r="E523" s="5">
        <v>0</v>
      </c>
      <c r="F523" s="5">
        <v>0</v>
      </c>
      <c r="G523" s="5">
        <v>0</v>
      </c>
      <c r="H523" s="5">
        <v>0</v>
      </c>
      <c r="I523" s="5">
        <v>83090.518389331701</v>
      </c>
      <c r="J523" s="5">
        <v>68003.435403411495</v>
      </c>
      <c r="K523" s="5">
        <v>-1.6987454435828999</v>
      </c>
      <c r="L523" s="5">
        <v>-0.15158201734725901</v>
      </c>
      <c r="M523" s="5">
        <v>-3.12700648013992</v>
      </c>
      <c r="N523" s="5">
        <v>0.146592856738258</v>
      </c>
      <c r="O523" s="5">
        <v>82077.879199004907</v>
      </c>
      <c r="P523" s="5">
        <v>67252.971011011294</v>
      </c>
      <c r="Q523" s="5">
        <v>-1.7302230542632</v>
      </c>
      <c r="R523" s="5">
        <v>-0.10657551743120799</v>
      </c>
      <c r="S523" s="5">
        <v>-3.1415855007287901</v>
      </c>
      <c r="T523" s="5">
        <v>0.23741869985051001</v>
      </c>
    </row>
    <row r="524" spans="1:20" x14ac:dyDescent="0.2">
      <c r="A524" s="5">
        <v>9.999999999999989E-7</v>
      </c>
      <c r="B524" s="5">
        <v>6.0499999999999901</v>
      </c>
      <c r="C524" s="5">
        <v>131252.31251651299</v>
      </c>
      <c r="D524" s="5">
        <v>76415.127615664605</v>
      </c>
      <c r="E524" s="5">
        <v>0</v>
      </c>
      <c r="F524" s="5">
        <v>0</v>
      </c>
      <c r="G524" s="5">
        <v>0</v>
      </c>
      <c r="H524" s="5">
        <v>0</v>
      </c>
      <c r="I524" s="5">
        <v>300944.439205317</v>
      </c>
      <c r="J524" s="5">
        <v>63001.159199271198</v>
      </c>
      <c r="K524" s="5">
        <v>-5.8762515918486702E-9</v>
      </c>
      <c r="L524" s="5">
        <v>-3.06701928958242E-8</v>
      </c>
      <c r="M524" s="5">
        <v>-1.34413223590708E-8</v>
      </c>
      <c r="N524" s="5">
        <v>-2.6801910166541797E-7</v>
      </c>
      <c r="O524" s="5">
        <v>300944.43920514401</v>
      </c>
      <c r="P524" s="5">
        <v>62594.559548759004</v>
      </c>
      <c r="Q524" s="5">
        <v>-5.8762515332427501E-9</v>
      </c>
      <c r="R524" s="5">
        <v>-3.06701925899395E-8</v>
      </c>
      <c r="S524" s="5">
        <v>-1.3441322225015801E-8</v>
      </c>
      <c r="T524" s="5">
        <v>-2.6801909899236601E-7</v>
      </c>
    </row>
    <row r="525" spans="1:20" x14ac:dyDescent="0.2">
      <c r="A525" s="5">
        <v>1.0000000000000001E-5</v>
      </c>
      <c r="B525" s="5">
        <v>6.0499999999999901</v>
      </c>
      <c r="C525" s="5">
        <v>86773.712896060402</v>
      </c>
      <c r="D525" s="5">
        <v>77935.685023350903</v>
      </c>
      <c r="E525" s="5">
        <v>0</v>
      </c>
      <c r="F525" s="5">
        <v>1.4201197676448001E-2</v>
      </c>
      <c r="G525" s="5">
        <v>0</v>
      </c>
      <c r="H525" s="5">
        <v>0.15283208191299599</v>
      </c>
      <c r="I525" s="5">
        <v>300786.207963116</v>
      </c>
      <c r="J525" s="5">
        <v>63001.159199271198</v>
      </c>
      <c r="K525" s="5">
        <v>-5.8762521272003903E-8</v>
      </c>
      <c r="L525" s="5">
        <v>-3.0670195119065901E-7</v>
      </c>
      <c r="M525" s="5">
        <v>-1.3441323507286901E-7</v>
      </c>
      <c r="N525" s="5">
        <v>-2.6801907333151301E-6</v>
      </c>
      <c r="O525" s="5">
        <v>300786.20794574497</v>
      </c>
      <c r="P525" s="5">
        <v>62594.559548759004</v>
      </c>
      <c r="Q525" s="5">
        <v>-5.8762515411410297E-8</v>
      </c>
      <c r="R525" s="5">
        <v>-3.0670192060218901E-7</v>
      </c>
      <c r="S525" s="5">
        <v>-1.3441322166736099E-7</v>
      </c>
      <c r="T525" s="5">
        <v>-2.6801904660102801E-6</v>
      </c>
    </row>
    <row r="526" spans="1:20" x14ac:dyDescent="0.2">
      <c r="A526" s="5">
        <v>1E-4</v>
      </c>
      <c r="B526" s="5">
        <v>6.0499999999999901</v>
      </c>
      <c r="C526" s="5">
        <v>79444.829849684902</v>
      </c>
      <c r="D526" s="5">
        <v>79006.938317382199</v>
      </c>
      <c r="E526" s="5">
        <v>0</v>
      </c>
      <c r="F526" s="5">
        <v>0.38324019705564399</v>
      </c>
      <c r="G526" s="5">
        <v>0</v>
      </c>
      <c r="H526" s="5">
        <v>0.47379777595677097</v>
      </c>
      <c r="I526" s="5">
        <v>299205.42822717602</v>
      </c>
      <c r="J526" s="5">
        <v>63001.159199271402</v>
      </c>
      <c r="K526" s="5">
        <v>-5.8751728411799095E-7</v>
      </c>
      <c r="L526" s="5">
        <v>-3.0664556244307101E-6</v>
      </c>
      <c r="M526" s="5">
        <v>-1.3438853988149299E-6</v>
      </c>
      <c r="N526" s="5">
        <v>-2.6796931919787699E-5</v>
      </c>
      <c r="O526" s="5">
        <v>299205.42649145698</v>
      </c>
      <c r="P526" s="5">
        <v>62594.559549073303</v>
      </c>
      <c r="Q526" s="5">
        <v>-5.8751669999438703E-7</v>
      </c>
      <c r="R526" s="5">
        <v>-3.0664525756885101E-6</v>
      </c>
      <c r="S526" s="5">
        <v>-1.34388406269232E-6</v>
      </c>
      <c r="T526" s="5">
        <v>-2.6796905277702701E-5</v>
      </c>
    </row>
    <row r="527" spans="1:20" x14ac:dyDescent="0.2">
      <c r="A527" s="5">
        <v>1E-3</v>
      </c>
      <c r="B527" s="5">
        <v>6.0499999999999901</v>
      </c>
      <c r="C527" s="5">
        <v>83264.907918710102</v>
      </c>
      <c r="D527" s="5">
        <v>78645.608883310997</v>
      </c>
      <c r="E527" s="5">
        <v>0</v>
      </c>
      <c r="F527" s="5">
        <v>0.42957354608979798</v>
      </c>
      <c r="G527" s="5">
        <v>0</v>
      </c>
      <c r="H527" s="5">
        <v>0.55791527677249397</v>
      </c>
      <c r="I527" s="5">
        <v>284183.71966625197</v>
      </c>
      <c r="J527" s="5">
        <v>63005.986003354898</v>
      </c>
      <c r="K527" s="5">
        <v>-6.1913517699906004E-6</v>
      </c>
      <c r="L527" s="5">
        <v>-3.2314739383043902E-5</v>
      </c>
      <c r="M527" s="5">
        <v>-1.41620722452103E-5</v>
      </c>
      <c r="N527" s="5">
        <v>-2.8238448141763102E-4</v>
      </c>
      <c r="O527" s="5">
        <v>284183.55727229698</v>
      </c>
      <c r="P527" s="5">
        <v>62599.024166875199</v>
      </c>
      <c r="Q527" s="5">
        <v>-6.1912859376596697E-6</v>
      </c>
      <c r="R527" s="5">
        <v>-3.2314395782818902E-5</v>
      </c>
      <c r="S527" s="5">
        <v>-1.41619216607135E-5</v>
      </c>
      <c r="T527" s="5">
        <v>-2.8238147890865601E-4</v>
      </c>
    </row>
    <row r="528" spans="1:20" x14ac:dyDescent="0.2">
      <c r="A528" s="5">
        <v>0.01</v>
      </c>
      <c r="B528" s="5">
        <v>6.0499999999999901</v>
      </c>
      <c r="C528" s="5">
        <v>101089.266199919</v>
      </c>
      <c r="D528" s="5">
        <v>78205.871595291203</v>
      </c>
      <c r="E528" s="5">
        <v>0</v>
      </c>
      <c r="F528" s="5">
        <v>0</v>
      </c>
      <c r="G528" s="5">
        <v>0</v>
      </c>
      <c r="H528" s="5">
        <v>1.5512163892151599E-3</v>
      </c>
      <c r="I528" s="5">
        <v>200630.85361004801</v>
      </c>
      <c r="J528" s="5">
        <v>63103.434883227499</v>
      </c>
      <c r="K528" s="5">
        <v>-8.27691073596035E-5</v>
      </c>
      <c r="L528" s="5">
        <v>-4.3198797739866298E-4</v>
      </c>
      <c r="M528" s="5">
        <v>-1.8932414323439301E-4</v>
      </c>
      <c r="N528" s="5">
        <v>-3.7739746472368902E-3</v>
      </c>
      <c r="O528" s="5">
        <v>200610.19462550501</v>
      </c>
      <c r="P528" s="5">
        <v>62691.436995374701</v>
      </c>
      <c r="Q528" s="5">
        <v>-8.2782025023304495E-5</v>
      </c>
      <c r="R528" s="5">
        <v>-4.3205539517728199E-4</v>
      </c>
      <c r="S528" s="5">
        <v>-1.8935369053150799E-4</v>
      </c>
      <c r="T528" s="5">
        <v>-3.77456346110704E-3</v>
      </c>
    </row>
    <row r="529" spans="1:20" x14ac:dyDescent="0.2">
      <c r="A529" s="5">
        <v>0.1</v>
      </c>
      <c r="B529" s="5">
        <v>6.0499999999999901</v>
      </c>
      <c r="C529" s="5">
        <v>140356.30768500001</v>
      </c>
      <c r="D529" s="5">
        <v>77010.302690448807</v>
      </c>
      <c r="E529" s="5">
        <v>0</v>
      </c>
      <c r="F529" s="5">
        <v>0</v>
      </c>
      <c r="G529" s="5">
        <v>0</v>
      </c>
      <c r="H529" s="5">
        <v>0</v>
      </c>
      <c r="I529" s="5">
        <v>114509.752161836</v>
      </c>
      <c r="J529" s="5">
        <v>64095.373624601001</v>
      </c>
      <c r="K529" s="5">
        <v>-1.49565522081764E-3</v>
      </c>
      <c r="L529" s="5">
        <v>-7.8022125749501103E-3</v>
      </c>
      <c r="M529" s="5">
        <v>-3.4206053761683302E-3</v>
      </c>
      <c r="N529" s="5">
        <v>-6.7837366226780896E-2</v>
      </c>
      <c r="O529" s="5">
        <v>114200.498670083</v>
      </c>
      <c r="P529" s="5">
        <v>63637.1745793714</v>
      </c>
      <c r="Q529" s="5">
        <v>-1.49650741261778E-3</v>
      </c>
      <c r="R529" s="5">
        <v>-7.8066556535571797E-3</v>
      </c>
      <c r="S529" s="5">
        <v>-3.42255403458985E-3</v>
      </c>
      <c r="T529" s="5">
        <v>-6.7875793475638699E-2</v>
      </c>
    </row>
    <row r="530" spans="1:20" x14ac:dyDescent="0.2">
      <c r="A530" s="5">
        <v>1</v>
      </c>
      <c r="B530" s="5">
        <v>6.0499999999999901</v>
      </c>
      <c r="C530" s="5">
        <v>178667.482050041</v>
      </c>
      <c r="D530" s="5">
        <v>76825.246161660994</v>
      </c>
      <c r="E530" s="5">
        <v>0</v>
      </c>
      <c r="F530" s="5">
        <v>0</v>
      </c>
      <c r="G530" s="5">
        <v>0</v>
      </c>
      <c r="H530" s="5">
        <v>0</v>
      </c>
      <c r="I530" s="5">
        <v>76448.765942766593</v>
      </c>
      <c r="J530" s="5">
        <v>65154.903156243701</v>
      </c>
      <c r="K530" s="5">
        <v>-2.53511083892646E-2</v>
      </c>
      <c r="L530" s="5">
        <v>3.2505211678793999E-2</v>
      </c>
      <c r="M530" s="5">
        <v>-5.7829568466587399E-2</v>
      </c>
      <c r="N530" s="5">
        <v>0.181317698585546</v>
      </c>
      <c r="O530" s="5">
        <v>75206.668369621606</v>
      </c>
      <c r="P530" s="5">
        <v>64650.198191571799</v>
      </c>
      <c r="Q530" s="5">
        <v>-2.5752311433462599E-2</v>
      </c>
      <c r="R530" s="5">
        <v>5.1071994676690602E-2</v>
      </c>
      <c r="S530" s="5">
        <v>-5.8742165492635903E-2</v>
      </c>
      <c r="T530" s="5">
        <v>0.19911446571844599</v>
      </c>
    </row>
    <row r="531" spans="1:20" x14ac:dyDescent="0.2">
      <c r="A531" s="5">
        <v>10</v>
      </c>
      <c r="B531" s="5">
        <v>6.0499999999999901</v>
      </c>
      <c r="C531" s="5">
        <v>186313.706288021</v>
      </c>
      <c r="D531" s="5">
        <v>76834.266935285501</v>
      </c>
      <c r="E531" s="5">
        <v>0</v>
      </c>
      <c r="F531" s="5">
        <v>0</v>
      </c>
      <c r="G531" s="5">
        <v>0</v>
      </c>
      <c r="H531" s="5">
        <v>0</v>
      </c>
      <c r="I531" s="5">
        <v>71603.267472162595</v>
      </c>
      <c r="J531" s="5">
        <v>67059.1335789562</v>
      </c>
      <c r="K531" s="5">
        <v>-0.277598945803745</v>
      </c>
      <c r="L531" s="5">
        <v>-8.4688149822761696E-2</v>
      </c>
      <c r="M531" s="5">
        <v>-0.616110835879358</v>
      </c>
      <c r="N531" s="5">
        <v>9.8556728115357206E-2</v>
      </c>
      <c r="O531" s="5">
        <v>70772.239817091002</v>
      </c>
      <c r="P531" s="5">
        <v>66336.670660743301</v>
      </c>
      <c r="Q531" s="5">
        <v>-0.28711006665372801</v>
      </c>
      <c r="R531" s="5">
        <v>-3.4532641707201203E-2</v>
      </c>
      <c r="S531" s="5">
        <v>-0.63655527663914402</v>
      </c>
      <c r="T531" s="5">
        <v>0.13786110208231001</v>
      </c>
    </row>
    <row r="532" spans="1:20" x14ac:dyDescent="0.2">
      <c r="A532" s="5">
        <v>100</v>
      </c>
      <c r="B532" s="5">
        <v>6.0499999999999901</v>
      </c>
      <c r="C532" s="5">
        <v>186332.44576517801</v>
      </c>
      <c r="D532" s="5">
        <v>76834.129323361107</v>
      </c>
      <c r="E532" s="5">
        <v>0</v>
      </c>
      <c r="F532" s="5">
        <v>0</v>
      </c>
      <c r="G532" s="5">
        <v>0</v>
      </c>
      <c r="H532" s="5">
        <v>0</v>
      </c>
      <c r="I532" s="5">
        <v>82802.259923259</v>
      </c>
      <c r="J532" s="5">
        <v>67370.481137793497</v>
      </c>
      <c r="K532" s="5">
        <v>-1.73461814993471</v>
      </c>
      <c r="L532" s="5">
        <v>-0.20066256023238599</v>
      </c>
      <c r="M532" s="5">
        <v>-3.2477935215712299</v>
      </c>
      <c r="N532" s="5">
        <v>0.158857470715217</v>
      </c>
      <c r="O532" s="5">
        <v>81923.375532278893</v>
      </c>
      <c r="P532" s="5">
        <v>66727.421889002493</v>
      </c>
      <c r="Q532" s="5">
        <v>-1.7681584733478699</v>
      </c>
      <c r="R532" s="5">
        <v>-0.116336479737639</v>
      </c>
      <c r="S532" s="5">
        <v>-3.2574684571879402</v>
      </c>
      <c r="T532" s="5">
        <v>0.22060414509363599</v>
      </c>
    </row>
    <row r="533" spans="1:20" x14ac:dyDescent="0.2">
      <c r="A533" s="5">
        <v>9.999999999999989E-7</v>
      </c>
      <c r="B533" s="5">
        <v>6.6859999999999902</v>
      </c>
      <c r="C533" s="5">
        <v>131252.31251651299</v>
      </c>
      <c r="D533" s="5">
        <v>76415.127615664605</v>
      </c>
      <c r="E533" s="5">
        <v>0</v>
      </c>
      <c r="F533" s="5">
        <v>0</v>
      </c>
      <c r="G533" s="5">
        <v>0</v>
      </c>
      <c r="H533" s="5">
        <v>0</v>
      </c>
      <c r="I533" s="5">
        <v>300944.4392053</v>
      </c>
      <c r="J533" s="5">
        <v>61767.157188521996</v>
      </c>
      <c r="K533" s="5">
        <v>-5.8762515861903296E-9</v>
      </c>
      <c r="L533" s="5">
        <v>-3.0670192872326103E-8</v>
      </c>
      <c r="M533" s="5">
        <v>-1.3441322346934899E-8</v>
      </c>
      <c r="N533" s="5">
        <v>-2.68019101964887E-7</v>
      </c>
      <c r="O533" s="5">
        <v>300944.43920514302</v>
      </c>
      <c r="P533" s="5">
        <v>61458.6274562338</v>
      </c>
      <c r="Q533" s="5">
        <v>-5.8762515331592404E-9</v>
      </c>
      <c r="R533" s="5">
        <v>-3.06701925955385E-8</v>
      </c>
      <c r="S533" s="5">
        <v>-1.34413222256317E-8</v>
      </c>
      <c r="T533" s="5">
        <v>-2.6801909954610798E-7</v>
      </c>
    </row>
    <row r="534" spans="1:20" x14ac:dyDescent="0.2">
      <c r="A534" s="5">
        <v>1.0000000000000001E-5</v>
      </c>
      <c r="B534" s="5">
        <v>6.6859999999999902</v>
      </c>
      <c r="C534" s="5">
        <v>86773.712896060402</v>
      </c>
      <c r="D534" s="5">
        <v>77935.685023350903</v>
      </c>
      <c r="E534" s="5">
        <v>0</v>
      </c>
      <c r="F534" s="5">
        <v>1.4201197676448001E-2</v>
      </c>
      <c r="G534" s="5">
        <v>0</v>
      </c>
      <c r="H534" s="5">
        <v>0.15283208191299599</v>
      </c>
      <c r="I534" s="5">
        <v>300786.20796135801</v>
      </c>
      <c r="J534" s="5">
        <v>61767.157188521996</v>
      </c>
      <c r="K534" s="5">
        <v>-5.8762520706172302E-8</v>
      </c>
      <c r="L534" s="5">
        <v>-3.06701948840839E-7</v>
      </c>
      <c r="M534" s="5">
        <v>-1.3441323385928001E-7</v>
      </c>
      <c r="N534" s="5">
        <v>-2.6801907632622001E-6</v>
      </c>
      <c r="O534" s="5">
        <v>300786.20794563898</v>
      </c>
      <c r="P534" s="5">
        <v>61458.6274562338</v>
      </c>
      <c r="Q534" s="5">
        <v>-5.8762515403062E-8</v>
      </c>
      <c r="R534" s="5">
        <v>-3.0670192116207101E-7</v>
      </c>
      <c r="S534" s="5">
        <v>-1.3441322172896E-7</v>
      </c>
      <c r="T534" s="5">
        <v>-2.6801905213845199E-6</v>
      </c>
    </row>
    <row r="535" spans="1:20" x14ac:dyDescent="0.2">
      <c r="A535" s="5">
        <v>1E-4</v>
      </c>
      <c r="B535" s="5">
        <v>6.6859999999999902</v>
      </c>
      <c r="C535" s="5">
        <v>79444.829849684902</v>
      </c>
      <c r="D535" s="5">
        <v>79006.938317382199</v>
      </c>
      <c r="E535" s="5">
        <v>0</v>
      </c>
      <c r="F535" s="5">
        <v>0.38324019705564399</v>
      </c>
      <c r="G535" s="5">
        <v>0</v>
      </c>
      <c r="H535" s="5">
        <v>0.47379777595677097</v>
      </c>
      <c r="I535" s="5">
        <v>299205.42805170099</v>
      </c>
      <c r="J535" s="5">
        <v>61767.157200573201</v>
      </c>
      <c r="K535" s="5">
        <v>-5.8751722771070205E-7</v>
      </c>
      <c r="L535" s="5">
        <v>-3.0664553903442799E-6</v>
      </c>
      <c r="M535" s="5">
        <v>-1.3438852778553301E-6</v>
      </c>
      <c r="N535" s="5">
        <v>-2.67969349204422E-5</v>
      </c>
      <c r="O535" s="5">
        <v>299205.42648083501</v>
      </c>
      <c r="P535" s="5">
        <v>61458.627455467897</v>
      </c>
      <c r="Q535" s="5">
        <v>-5.8751669916216001E-7</v>
      </c>
      <c r="R535" s="5">
        <v>-3.0664526316673599E-6</v>
      </c>
      <c r="S535" s="5">
        <v>-1.3438840688549499E-6</v>
      </c>
      <c r="T535" s="5">
        <v>-2.67969108131452E-5</v>
      </c>
    </row>
    <row r="536" spans="1:20" x14ac:dyDescent="0.2">
      <c r="A536" s="5">
        <v>1E-3</v>
      </c>
      <c r="B536" s="5">
        <v>6.6859999999999902</v>
      </c>
      <c r="C536" s="5">
        <v>83264.907918710102</v>
      </c>
      <c r="D536" s="5">
        <v>78645.608883310997</v>
      </c>
      <c r="E536" s="5">
        <v>0</v>
      </c>
      <c r="F536" s="5">
        <v>0.42957354608979798</v>
      </c>
      <c r="G536" s="5">
        <v>0</v>
      </c>
      <c r="H536" s="5">
        <v>0.55791527677249397</v>
      </c>
      <c r="I536" s="5">
        <v>284183.70293015102</v>
      </c>
      <c r="J536" s="5">
        <v>61772.577011082503</v>
      </c>
      <c r="K536" s="5">
        <v>-6.1913453439320397E-6</v>
      </c>
      <c r="L536" s="5">
        <v>-3.23147125568615E-5</v>
      </c>
      <c r="M536" s="5">
        <v>-1.41620584440039E-5</v>
      </c>
      <c r="N536" s="5">
        <v>-2.8238480860231602E-4</v>
      </c>
      <c r="O536" s="5">
        <v>284183.55600751902</v>
      </c>
      <c r="P536" s="5">
        <v>61463.759600897502</v>
      </c>
      <c r="Q536" s="5">
        <v>-6.1912857663957301E-6</v>
      </c>
      <c r="R536" s="5">
        <v>-3.23144016023015E-5</v>
      </c>
      <c r="S536" s="5">
        <v>-1.4161922166670999E-5</v>
      </c>
      <c r="T536" s="5">
        <v>-2.8238209135259901E-4</v>
      </c>
    </row>
    <row r="537" spans="1:20" x14ac:dyDescent="0.2">
      <c r="A537" s="5">
        <v>0.01</v>
      </c>
      <c r="B537" s="5">
        <v>6.6859999999999902</v>
      </c>
      <c r="C537" s="5">
        <v>101089.266199919</v>
      </c>
      <c r="D537" s="5">
        <v>78205.871595291203</v>
      </c>
      <c r="E537" s="5">
        <v>0</v>
      </c>
      <c r="F537" s="5">
        <v>0</v>
      </c>
      <c r="G537" s="5">
        <v>0</v>
      </c>
      <c r="H537" s="5">
        <v>1.5512163892151599E-3</v>
      </c>
      <c r="I537" s="5">
        <v>200621.67460563299</v>
      </c>
      <c r="J537" s="5">
        <v>61883.937128490499</v>
      </c>
      <c r="K537" s="5">
        <v>-8.2787773338553397E-5</v>
      </c>
      <c r="L537" s="5">
        <v>-4.3208660159401401E-4</v>
      </c>
      <c r="M537" s="5">
        <v>-1.89367000210159E-4</v>
      </c>
      <c r="N537" s="5">
        <v>-3.7749368435535001E-3</v>
      </c>
      <c r="O537" s="5">
        <v>200606.27628994401</v>
      </c>
      <c r="P537" s="5">
        <v>61568.647677648201</v>
      </c>
      <c r="Q537" s="5">
        <v>-8.2790489704405998E-5</v>
      </c>
      <c r="R537" s="5">
        <v>-4.3210077858538902E-4</v>
      </c>
      <c r="S537" s="5">
        <v>-1.8937321352956101E-4</v>
      </c>
      <c r="T537" s="5">
        <v>-3.7750606772575502E-3</v>
      </c>
    </row>
    <row r="538" spans="1:20" x14ac:dyDescent="0.2">
      <c r="A538" s="5">
        <v>0.1</v>
      </c>
      <c r="B538" s="5">
        <v>6.6859999999999902</v>
      </c>
      <c r="C538" s="5">
        <v>140356.30768500001</v>
      </c>
      <c r="D538" s="5">
        <v>77010.302690448807</v>
      </c>
      <c r="E538" s="5">
        <v>0</v>
      </c>
      <c r="F538" s="5">
        <v>0</v>
      </c>
      <c r="G538" s="5">
        <v>0</v>
      </c>
      <c r="H538" s="5">
        <v>0</v>
      </c>
      <c r="I538" s="5">
        <v>114456.874089082</v>
      </c>
      <c r="J538" s="5">
        <v>62965.028386860598</v>
      </c>
      <c r="K538" s="5">
        <v>-1.4957625317334299E-3</v>
      </c>
      <c r="L538" s="5">
        <v>-7.8031648821858604E-3</v>
      </c>
      <c r="M538" s="5">
        <v>-3.4209033102203098E-3</v>
      </c>
      <c r="N538" s="5">
        <v>-6.7878263166689407E-2</v>
      </c>
      <c r="O538" s="5">
        <v>114184.604758088</v>
      </c>
      <c r="P538" s="5">
        <v>62611.883342460198</v>
      </c>
      <c r="Q538" s="5">
        <v>-1.49607137831786E-3</v>
      </c>
      <c r="R538" s="5">
        <v>-7.8047752412751603E-3</v>
      </c>
      <c r="S538" s="5">
        <v>-3.4216095486161299E-3</v>
      </c>
      <c r="T538" s="5">
        <v>-6.7892201040747002E-2</v>
      </c>
    </row>
    <row r="539" spans="1:20" x14ac:dyDescent="0.2">
      <c r="A539" s="5">
        <v>1</v>
      </c>
      <c r="B539" s="5">
        <v>6.6859999999999902</v>
      </c>
      <c r="C539" s="5">
        <v>178667.482050041</v>
      </c>
      <c r="D539" s="5">
        <v>76825.246161660994</v>
      </c>
      <c r="E539" s="5">
        <v>0</v>
      </c>
      <c r="F539" s="5">
        <v>0</v>
      </c>
      <c r="G539" s="5">
        <v>0</v>
      </c>
      <c r="H539" s="5">
        <v>0</v>
      </c>
      <c r="I539" s="5">
        <v>76263.017846942195</v>
      </c>
      <c r="J539" s="5">
        <v>64009.965998335101</v>
      </c>
      <c r="K539" s="5">
        <v>-2.5390111264332701E-2</v>
      </c>
      <c r="L539" s="5">
        <v>3.2394827996920603E-2</v>
      </c>
      <c r="M539" s="5">
        <v>-5.7933401892289897E-2</v>
      </c>
      <c r="N539" s="5">
        <v>0.181447555729009</v>
      </c>
      <c r="O539" s="5">
        <v>75134.124869302104</v>
      </c>
      <c r="P539" s="5">
        <v>63566.556181664899</v>
      </c>
      <c r="Q539" s="5">
        <v>-2.5779992840137201E-2</v>
      </c>
      <c r="R539" s="5">
        <v>4.9350540930916703E-2</v>
      </c>
      <c r="S539" s="5">
        <v>-5.8820725260558003E-2</v>
      </c>
      <c r="T539" s="5">
        <v>0.197836307771252</v>
      </c>
    </row>
    <row r="540" spans="1:20" x14ac:dyDescent="0.2">
      <c r="A540" s="5">
        <v>10</v>
      </c>
      <c r="B540" s="5">
        <v>6.6859999999999902</v>
      </c>
      <c r="C540" s="5">
        <v>186313.706288021</v>
      </c>
      <c r="D540" s="5">
        <v>76834.266935285501</v>
      </c>
      <c r="E540" s="5">
        <v>0</v>
      </c>
      <c r="F540" s="5">
        <v>0</v>
      </c>
      <c r="G540" s="5">
        <v>0</v>
      </c>
      <c r="H540" s="5">
        <v>0</v>
      </c>
      <c r="I540" s="5">
        <v>71197.216779248003</v>
      </c>
      <c r="J540" s="5">
        <v>66291.094935585599</v>
      </c>
      <c r="K540" s="5">
        <v>-0.279003651957274</v>
      </c>
      <c r="L540" s="5">
        <v>-9.0935758824330304E-2</v>
      </c>
      <c r="M540" s="5">
        <v>-0.62093698676848297</v>
      </c>
      <c r="N540" s="5">
        <v>9.0520580429014799E-2</v>
      </c>
      <c r="O540" s="5">
        <v>70462.795164101597</v>
      </c>
      <c r="P540" s="5">
        <v>65665.393809998801</v>
      </c>
      <c r="Q540" s="5">
        <v>-0.28755300876789203</v>
      </c>
      <c r="R540" s="5">
        <v>-4.57719123845561E-2</v>
      </c>
      <c r="S540" s="5">
        <v>-0.63942292242422505</v>
      </c>
      <c r="T540" s="5">
        <v>0.122533140489426</v>
      </c>
    </row>
    <row r="541" spans="1:20" x14ac:dyDescent="0.2">
      <c r="A541" s="5">
        <v>100</v>
      </c>
      <c r="B541" s="5">
        <v>6.6859999999999902</v>
      </c>
      <c r="C541" s="5">
        <v>186332.44576517801</v>
      </c>
      <c r="D541" s="5">
        <v>76834.129323361107</v>
      </c>
      <c r="E541" s="5">
        <v>0</v>
      </c>
      <c r="F541" s="5">
        <v>0</v>
      </c>
      <c r="G541" s="5">
        <v>0</v>
      </c>
      <c r="H541" s="5">
        <v>0</v>
      </c>
      <c r="I541" s="5">
        <v>82550.800582992495</v>
      </c>
      <c r="J541" s="5">
        <v>66745.478423195396</v>
      </c>
      <c r="K541" s="5">
        <v>-1.77970830711886</v>
      </c>
      <c r="L541" s="5">
        <v>-0.24001961885158599</v>
      </c>
      <c r="M541" s="5">
        <v>-3.3769375389338201</v>
      </c>
      <c r="N541" s="5">
        <v>0.105726730507945</v>
      </c>
      <c r="O541" s="5">
        <v>81566.900101123407</v>
      </c>
      <c r="P541" s="5">
        <v>66210.356362244405</v>
      </c>
      <c r="Q541" s="5">
        <v>-1.80560849374127</v>
      </c>
      <c r="R541" s="5">
        <v>-0.150468751993734</v>
      </c>
      <c r="S541" s="5">
        <v>-3.3766113125310802</v>
      </c>
      <c r="T541" s="5">
        <v>0.20053210439032501</v>
      </c>
    </row>
    <row r="542" spans="1:20" x14ac:dyDescent="0.2">
      <c r="A542" s="5">
        <v>9.999999999999989E-7</v>
      </c>
      <c r="B542" s="5">
        <v>7.3890000000000002</v>
      </c>
      <c r="C542" s="5">
        <v>131252.31251651299</v>
      </c>
      <c r="D542" s="5">
        <v>76415.127615664605</v>
      </c>
      <c r="E542" s="5">
        <v>0</v>
      </c>
      <c r="F542" s="5">
        <v>0</v>
      </c>
      <c r="G542" s="5">
        <v>0</v>
      </c>
      <c r="H542" s="5">
        <v>0</v>
      </c>
      <c r="I542" s="5">
        <v>300944.439205284</v>
      </c>
      <c r="J542" s="5">
        <v>60453.420698675203</v>
      </c>
      <c r="K542" s="5">
        <v>-5.8762515810693E-9</v>
      </c>
      <c r="L542" s="5">
        <v>-3.0670192851059098E-8</v>
      </c>
      <c r="M542" s="5">
        <v>-1.3441322335951501E-8</v>
      </c>
      <c r="N542" s="5">
        <v>-2.6801910223592002E-7</v>
      </c>
      <c r="O542" s="5">
        <v>300944.43920514197</v>
      </c>
      <c r="P542" s="5">
        <v>60222.529197954798</v>
      </c>
      <c r="Q542" s="5">
        <v>-5.8762515330836998E-9</v>
      </c>
      <c r="R542" s="5">
        <v>-3.0670192600605703E-8</v>
      </c>
      <c r="S542" s="5">
        <v>-1.3441322226189199E-8</v>
      </c>
      <c r="T542" s="5">
        <v>-2.68019100047269E-7</v>
      </c>
    </row>
    <row r="543" spans="1:20" x14ac:dyDescent="0.2">
      <c r="A543" s="5">
        <v>1.0000000000000001E-5</v>
      </c>
      <c r="B543" s="5">
        <v>7.3890000000000002</v>
      </c>
      <c r="C543" s="5">
        <v>86773.712896060402</v>
      </c>
      <c r="D543" s="5">
        <v>77935.685023350903</v>
      </c>
      <c r="E543" s="5">
        <v>0</v>
      </c>
      <c r="F543" s="5">
        <v>1.4201197676448001E-2</v>
      </c>
      <c r="G543" s="5">
        <v>0</v>
      </c>
      <c r="H543" s="5">
        <v>0.15283208191299599</v>
      </c>
      <c r="I543" s="5">
        <v>300786.20795976598</v>
      </c>
      <c r="J543" s="5">
        <v>60453.420698675203</v>
      </c>
      <c r="K543" s="5">
        <v>-5.8762520194071501E-8</v>
      </c>
      <c r="L543" s="5">
        <v>-3.06701946714155E-7</v>
      </c>
      <c r="M543" s="5">
        <v>-1.3441323276093199E-7</v>
      </c>
      <c r="N543" s="5">
        <v>-2.6801907903655498E-6</v>
      </c>
      <c r="O543" s="5">
        <v>300786.20794554299</v>
      </c>
      <c r="P543" s="5">
        <v>60222.529197954798</v>
      </c>
      <c r="Q543" s="5">
        <v>-5.8762515395507002E-8</v>
      </c>
      <c r="R543" s="5">
        <v>-3.0670192166878597E-7</v>
      </c>
      <c r="S543" s="5">
        <v>-1.3441322178470999E-7</v>
      </c>
      <c r="T543" s="5">
        <v>-2.6801905715004198E-6</v>
      </c>
    </row>
    <row r="544" spans="1:20" x14ac:dyDescent="0.2">
      <c r="A544" s="5">
        <v>1E-4</v>
      </c>
      <c r="B544" s="5">
        <v>7.3890000000000002</v>
      </c>
      <c r="C544" s="5">
        <v>79444.829849684902</v>
      </c>
      <c r="D544" s="5">
        <v>79006.938317382199</v>
      </c>
      <c r="E544" s="5">
        <v>0</v>
      </c>
      <c r="F544" s="5">
        <v>0.38324019705564399</v>
      </c>
      <c r="G544" s="5">
        <v>0</v>
      </c>
      <c r="H544" s="5">
        <v>0.47379777595677097</v>
      </c>
      <c r="I544" s="5">
        <v>299205.42789228802</v>
      </c>
      <c r="J544" s="5">
        <v>60453.420705919503</v>
      </c>
      <c r="K544" s="5">
        <v>-5.8751717668526102E-7</v>
      </c>
      <c r="L544" s="5">
        <v>-3.0664551786193899E-6</v>
      </c>
      <c r="M544" s="5">
        <v>-1.3438851684402199E-6</v>
      </c>
      <c r="N544" s="5">
        <v>-2.67969376373147E-5</v>
      </c>
      <c r="O544" s="5">
        <v>299205.42647122202</v>
      </c>
      <c r="P544" s="5">
        <v>60222.5292797359</v>
      </c>
      <c r="Q544" s="5">
        <v>-5.8751669840893702E-7</v>
      </c>
      <c r="R544" s="5">
        <v>-3.0664526823303902E-6</v>
      </c>
      <c r="S544" s="5">
        <v>-1.3438840744323301E-6</v>
      </c>
      <c r="T544" s="5">
        <v>-2.6796915822944101E-5</v>
      </c>
    </row>
    <row r="545" spans="1:20" x14ac:dyDescent="0.2">
      <c r="A545" s="5">
        <v>1E-3</v>
      </c>
      <c r="B545" s="5">
        <v>7.3890000000000002</v>
      </c>
      <c r="C545" s="5">
        <v>83264.907918710102</v>
      </c>
      <c r="D545" s="5">
        <v>78645.608883310997</v>
      </c>
      <c r="E545" s="5">
        <v>0</v>
      </c>
      <c r="F545" s="5">
        <v>0.42957354608979798</v>
      </c>
      <c r="G545" s="5">
        <v>0</v>
      </c>
      <c r="H545" s="5">
        <v>0.55791527677249397</v>
      </c>
      <c r="I545" s="5">
        <v>284183.68780507898</v>
      </c>
      <c r="J545" s="5">
        <v>60459.520105070602</v>
      </c>
      <c r="K545" s="5">
        <v>-6.19133952331374E-6</v>
      </c>
      <c r="L545" s="5">
        <v>-3.2314688253132901E-5</v>
      </c>
      <c r="M545" s="5">
        <v>-1.4162045942427299E-5</v>
      </c>
      <c r="N545" s="5">
        <v>-2.82385104499097E-4</v>
      </c>
      <c r="O545" s="5">
        <v>284183.55486277799</v>
      </c>
      <c r="P545" s="5">
        <v>60228.382645962702</v>
      </c>
      <c r="Q545" s="5">
        <v>-6.1912856113683703E-6</v>
      </c>
      <c r="R545" s="5">
        <v>-3.2314406869029803E-5</v>
      </c>
      <c r="S545" s="5">
        <v>-1.4161922624522201E-5</v>
      </c>
      <c r="T545" s="5">
        <v>-2.8238264563932197E-4</v>
      </c>
    </row>
    <row r="546" spans="1:20" x14ac:dyDescent="0.2">
      <c r="A546" s="5">
        <v>0.01</v>
      </c>
      <c r="B546" s="5">
        <v>7.3890000000000002</v>
      </c>
      <c r="C546" s="5">
        <v>101089.266199919</v>
      </c>
      <c r="D546" s="5">
        <v>78205.871595291203</v>
      </c>
      <c r="E546" s="5">
        <v>0</v>
      </c>
      <c r="F546" s="5">
        <v>0</v>
      </c>
      <c r="G546" s="5">
        <v>0</v>
      </c>
      <c r="H546" s="5">
        <v>1.5512163892151599E-3</v>
      </c>
      <c r="I546" s="5">
        <v>200616.816982786</v>
      </c>
      <c r="J546" s="5">
        <v>60583.492189783603</v>
      </c>
      <c r="K546" s="5">
        <v>-8.2795914919084798E-5</v>
      </c>
      <c r="L546" s="5">
        <v>-4.3213018449666699E-4</v>
      </c>
      <c r="M546" s="5">
        <v>-1.8938576888649601E-4</v>
      </c>
      <c r="N546" s="5">
        <v>-3.7754087851662801E-3</v>
      </c>
      <c r="O546" s="5">
        <v>200614.37648863299</v>
      </c>
      <c r="P546" s="5">
        <v>60348.966167929502</v>
      </c>
      <c r="Q546" s="5">
        <v>-8.2770382619721099E-5</v>
      </c>
      <c r="R546" s="5">
        <v>-4.3199692906814298E-4</v>
      </c>
      <c r="S546" s="5">
        <v>-1.89327367239943E-4</v>
      </c>
      <c r="T546" s="5">
        <v>-3.7742448420671499E-3</v>
      </c>
    </row>
    <row r="547" spans="1:20" x14ac:dyDescent="0.2">
      <c r="A547" s="5">
        <v>0.1</v>
      </c>
      <c r="B547" s="5">
        <v>7.3890000000000002</v>
      </c>
      <c r="C547" s="5">
        <v>140356.30768500001</v>
      </c>
      <c r="D547" s="5">
        <v>77010.302690448807</v>
      </c>
      <c r="E547" s="5">
        <v>0</v>
      </c>
      <c r="F547" s="5">
        <v>0</v>
      </c>
      <c r="G547" s="5">
        <v>0</v>
      </c>
      <c r="H547" s="5">
        <v>0</v>
      </c>
      <c r="I547" s="5">
        <v>114421.80916747</v>
      </c>
      <c r="J547" s="5">
        <v>61758.319179996099</v>
      </c>
      <c r="K547" s="5">
        <v>-1.4950490680242601E-3</v>
      </c>
      <c r="L547" s="5">
        <v>-7.7997998244821402E-3</v>
      </c>
      <c r="M547" s="5">
        <v>-3.4193193282782098E-3</v>
      </c>
      <c r="N547" s="5">
        <v>-6.7878673935983194E-2</v>
      </c>
      <c r="O547" s="5">
        <v>114162.582154253</v>
      </c>
      <c r="P547" s="5">
        <v>61494.246930747002</v>
      </c>
      <c r="Q547" s="5">
        <v>-1.496130840638E-3</v>
      </c>
      <c r="R547" s="5">
        <v>-7.8054410816144598E-3</v>
      </c>
      <c r="S547" s="5">
        <v>-3.4217931181545402E-3</v>
      </c>
      <c r="T547" s="5">
        <v>-6.7927564376400004E-2</v>
      </c>
    </row>
    <row r="548" spans="1:20" x14ac:dyDescent="0.2">
      <c r="A548" s="5">
        <v>1</v>
      </c>
      <c r="B548" s="5">
        <v>7.3890000000000002</v>
      </c>
      <c r="C548" s="5">
        <v>178667.482050041</v>
      </c>
      <c r="D548" s="5">
        <v>76825.246161660994</v>
      </c>
      <c r="E548" s="5">
        <v>0</v>
      </c>
      <c r="F548" s="5">
        <v>0</v>
      </c>
      <c r="G548" s="5">
        <v>0</v>
      </c>
      <c r="H548" s="5">
        <v>0</v>
      </c>
      <c r="I548" s="5">
        <v>76088.579194451304</v>
      </c>
      <c r="J548" s="5">
        <v>62781.549070390698</v>
      </c>
      <c r="K548" s="5">
        <v>-2.5453486886858001E-2</v>
      </c>
      <c r="L548" s="5">
        <v>3.2768348920077503E-2</v>
      </c>
      <c r="M548" s="5">
        <v>-5.8091398514178397E-2</v>
      </c>
      <c r="N548" s="5">
        <v>0.18163849887941</v>
      </c>
      <c r="O548" s="5">
        <v>75071.019058146005</v>
      </c>
      <c r="P548" s="5">
        <v>62397.8178772791</v>
      </c>
      <c r="Q548" s="5">
        <v>-2.5805093131710002E-2</v>
      </c>
      <c r="R548" s="5">
        <v>4.8461518424297897E-2</v>
      </c>
      <c r="S548" s="5">
        <v>-5.8891987618145597E-2</v>
      </c>
      <c r="T548" s="5">
        <v>0.196368594714976</v>
      </c>
    </row>
    <row r="549" spans="1:20" x14ac:dyDescent="0.2">
      <c r="A549" s="5">
        <v>10</v>
      </c>
      <c r="B549" s="5">
        <v>7.3890000000000002</v>
      </c>
      <c r="C549" s="5">
        <v>186313.706288021</v>
      </c>
      <c r="D549" s="5">
        <v>76834.266935285501</v>
      </c>
      <c r="E549" s="5">
        <v>0</v>
      </c>
      <c r="F549" s="5">
        <v>0</v>
      </c>
      <c r="G549" s="5">
        <v>0</v>
      </c>
      <c r="H549" s="5">
        <v>0</v>
      </c>
      <c r="I549" s="5">
        <v>70795.058317835093</v>
      </c>
      <c r="J549" s="5">
        <v>65500.736439612898</v>
      </c>
      <c r="K549" s="5">
        <v>-0.28102714944791901</v>
      </c>
      <c r="L549" s="5">
        <v>-0.104350879009211</v>
      </c>
      <c r="M549" s="5">
        <v>-0.62697443454142798</v>
      </c>
      <c r="N549" s="5">
        <v>7.8818768429858702E-2</v>
      </c>
      <c r="O549" s="5">
        <v>70161.815605002994</v>
      </c>
      <c r="P549" s="5">
        <v>64954.7115237943</v>
      </c>
      <c r="Q549" s="5">
        <v>-0.28862803737209403</v>
      </c>
      <c r="R549" s="5">
        <v>-6.57183039936758E-2</v>
      </c>
      <c r="S549" s="5">
        <v>-0.64349419657423601</v>
      </c>
      <c r="T549" s="5">
        <v>0.111693925604674</v>
      </c>
    </row>
    <row r="550" spans="1:20" x14ac:dyDescent="0.2">
      <c r="A550" s="5">
        <v>100</v>
      </c>
      <c r="B550" s="5">
        <v>7.3890000000000002</v>
      </c>
      <c r="C550" s="5">
        <v>186332.44576517801</v>
      </c>
      <c r="D550" s="5">
        <v>76834.129323361107</v>
      </c>
      <c r="E550" s="5">
        <v>0</v>
      </c>
      <c r="F550" s="5">
        <v>0</v>
      </c>
      <c r="G550" s="5">
        <v>0</v>
      </c>
      <c r="H550" s="5">
        <v>0</v>
      </c>
      <c r="I550" s="5">
        <v>82238.398361457803</v>
      </c>
      <c r="J550" s="5">
        <v>66139.719923550394</v>
      </c>
      <c r="K550" s="5">
        <v>-1.8145381236454301</v>
      </c>
      <c r="L550" s="5">
        <v>-0.25858573693827203</v>
      </c>
      <c r="M550" s="5">
        <v>-3.4906965471298799</v>
      </c>
      <c r="N550" s="5">
        <v>9.25955262439873E-2</v>
      </c>
      <c r="O550" s="5">
        <v>81440.514240066899</v>
      </c>
      <c r="P550" s="5">
        <v>65697.488940459705</v>
      </c>
      <c r="Q550" s="5">
        <v>-1.84193126273713</v>
      </c>
      <c r="R550" s="5">
        <v>-0.18847853979471199</v>
      </c>
      <c r="S550" s="5">
        <v>-3.49566725876572</v>
      </c>
      <c r="T550" s="5">
        <v>0.118330160003082</v>
      </c>
    </row>
    <row r="551" spans="1:20" x14ac:dyDescent="0.2">
      <c r="A551" s="5">
        <v>9.999999999999989E-7</v>
      </c>
      <c r="B551" s="5">
        <v>8.1660000000000004</v>
      </c>
      <c r="C551" s="5">
        <v>131252.31251651299</v>
      </c>
      <c r="D551" s="5">
        <v>76415.127615664605</v>
      </c>
      <c r="E551" s="5">
        <v>0</v>
      </c>
      <c r="F551" s="5">
        <v>0</v>
      </c>
      <c r="G551" s="5">
        <v>0</v>
      </c>
      <c r="H551" s="5">
        <v>0</v>
      </c>
      <c r="I551" s="5">
        <v>300944.43920526898</v>
      </c>
      <c r="J551" s="5">
        <v>59043.170168916702</v>
      </c>
      <c r="K551" s="5">
        <v>-5.8762515764350702E-9</v>
      </c>
      <c r="L551" s="5">
        <v>-3.0670192831813702E-8</v>
      </c>
      <c r="M551" s="5">
        <v>-1.3441322326011999E-8</v>
      </c>
      <c r="N551" s="5">
        <v>-2.6801910248119101E-7</v>
      </c>
      <c r="O551" s="5">
        <v>300944.43920514098</v>
      </c>
      <c r="P551" s="5">
        <v>58875.669065418399</v>
      </c>
      <c r="Q551" s="5">
        <v>-5.8762515330153102E-9</v>
      </c>
      <c r="R551" s="5">
        <v>-3.0670192605191003E-8</v>
      </c>
      <c r="S551" s="5">
        <v>-1.34413222266937E-8</v>
      </c>
      <c r="T551" s="5">
        <v>-2.6801910050079098E-7</v>
      </c>
    </row>
    <row r="552" spans="1:20" x14ac:dyDescent="0.2">
      <c r="A552" s="5">
        <v>1.0000000000000001E-5</v>
      </c>
      <c r="B552" s="5">
        <v>8.1660000000000004</v>
      </c>
      <c r="C552" s="5">
        <v>86773.712896060402</v>
      </c>
      <c r="D552" s="5">
        <v>77935.685023350903</v>
      </c>
      <c r="E552" s="5">
        <v>0</v>
      </c>
      <c r="F552" s="5">
        <v>1.4201197676448001E-2</v>
      </c>
      <c r="G552" s="5">
        <v>0</v>
      </c>
      <c r="H552" s="5">
        <v>0.15283208191299599</v>
      </c>
      <c r="I552" s="5">
        <v>300786.20795832598</v>
      </c>
      <c r="J552" s="5">
        <v>59043.170168916702</v>
      </c>
      <c r="K552" s="5">
        <v>-5.8762519730648202E-8</v>
      </c>
      <c r="L552" s="5">
        <v>-3.0670194478962103E-7</v>
      </c>
      <c r="M552" s="5">
        <v>-1.34413231766987E-7</v>
      </c>
      <c r="N552" s="5">
        <v>-2.6801908148926E-6</v>
      </c>
      <c r="O552" s="5">
        <v>300786.20794545597</v>
      </c>
      <c r="P552" s="5">
        <v>58875.669065418399</v>
      </c>
      <c r="Q552" s="5">
        <v>-5.8762515388669699E-8</v>
      </c>
      <c r="R552" s="5">
        <v>-3.0670192212733298E-7</v>
      </c>
      <c r="S552" s="5">
        <v>-1.34413221835158E-7</v>
      </c>
      <c r="T552" s="5">
        <v>-2.68019061685262E-6</v>
      </c>
    </row>
    <row r="553" spans="1:20" x14ac:dyDescent="0.2">
      <c r="A553" s="5">
        <v>1E-4</v>
      </c>
      <c r="B553" s="5">
        <v>8.1660000000000004</v>
      </c>
      <c r="C553" s="5">
        <v>79444.829849684902</v>
      </c>
      <c r="D553" s="5">
        <v>79006.938317382199</v>
      </c>
      <c r="E553" s="5">
        <v>0</v>
      </c>
      <c r="F553" s="5">
        <v>0.38324019705564399</v>
      </c>
      <c r="G553" s="5">
        <v>0</v>
      </c>
      <c r="H553" s="5">
        <v>0.47379777595677097</v>
      </c>
      <c r="I553" s="5">
        <v>299205.42774802702</v>
      </c>
      <c r="J553" s="5">
        <v>59043.170168923003</v>
      </c>
      <c r="K553" s="5">
        <v>-5.8751713050998199E-7</v>
      </c>
      <c r="L553" s="5">
        <v>-3.0664549870196601E-6</v>
      </c>
      <c r="M553" s="5">
        <v>-1.34388506942539E-6</v>
      </c>
      <c r="N553" s="5">
        <v>-2.6796940095936798E-5</v>
      </c>
      <c r="O553" s="5">
        <v>299205.426462523</v>
      </c>
      <c r="P553" s="5">
        <v>58875.669065662303</v>
      </c>
      <c r="Q553" s="5">
        <v>-5.8751669772729604E-7</v>
      </c>
      <c r="R553" s="5">
        <v>-3.0664527281776002E-6</v>
      </c>
      <c r="S553" s="5">
        <v>-1.3438840794795201E-6</v>
      </c>
      <c r="T553" s="5">
        <v>-2.6796920356542201E-5</v>
      </c>
    </row>
    <row r="554" spans="1:20" x14ac:dyDescent="0.2">
      <c r="A554" s="5">
        <v>1E-3</v>
      </c>
      <c r="B554" s="5">
        <v>8.1660000000000004</v>
      </c>
      <c r="C554" s="5">
        <v>83264.907918710102</v>
      </c>
      <c r="D554" s="5">
        <v>78645.608883310997</v>
      </c>
      <c r="E554" s="5">
        <v>0</v>
      </c>
      <c r="F554" s="5">
        <v>0.42957354608979798</v>
      </c>
      <c r="G554" s="5">
        <v>0</v>
      </c>
      <c r="H554" s="5">
        <v>0.55791527677249397</v>
      </c>
      <c r="I554" s="5">
        <v>284183.67411194602</v>
      </c>
      <c r="J554" s="5">
        <v>59050.048628636898</v>
      </c>
      <c r="K554" s="5">
        <v>-6.19133425577128E-6</v>
      </c>
      <c r="L554" s="5">
        <v>-3.2314666258523201E-5</v>
      </c>
      <c r="M554" s="5">
        <v>-1.41620346287221E-5</v>
      </c>
      <c r="N554" s="5">
        <v>-2.82385372260171E-4</v>
      </c>
      <c r="O554" s="5">
        <v>284183.553826797</v>
      </c>
      <c r="P554" s="5">
        <v>58882.348531901102</v>
      </c>
      <c r="Q554" s="5">
        <v>-6.1912854710552103E-6</v>
      </c>
      <c r="R554" s="5">
        <v>-3.2314411635021699E-5</v>
      </c>
      <c r="S554" s="5">
        <v>-1.41619230388028E-5</v>
      </c>
      <c r="T554" s="5">
        <v>-2.8238314723912799E-4</v>
      </c>
    </row>
    <row r="555" spans="1:20" x14ac:dyDescent="0.2">
      <c r="A555" s="5">
        <v>0.01</v>
      </c>
      <c r="B555" s="5">
        <v>8.1660000000000004</v>
      </c>
      <c r="C555" s="5">
        <v>101089.266199919</v>
      </c>
      <c r="D555" s="5">
        <v>78205.871595291203</v>
      </c>
      <c r="E555" s="5">
        <v>0</v>
      </c>
      <c r="F555" s="5">
        <v>0</v>
      </c>
      <c r="G555" s="5">
        <v>0</v>
      </c>
      <c r="H555" s="5">
        <v>1.5512163892151599E-3</v>
      </c>
      <c r="I555" s="5">
        <v>200621.535429148</v>
      </c>
      <c r="J555" s="5">
        <v>59188.727302871303</v>
      </c>
      <c r="K555" s="5">
        <v>-8.2779124814687694E-5</v>
      </c>
      <c r="L555" s="5">
        <v>-4.3204354285631698E-4</v>
      </c>
      <c r="M555" s="5">
        <v>-1.8934749586220701E-4</v>
      </c>
      <c r="N555" s="5">
        <v>-3.77473458163013E-3</v>
      </c>
      <c r="O555" s="5">
        <v>200613.13675330699</v>
      </c>
      <c r="P555" s="5">
        <v>59018.083231528602</v>
      </c>
      <c r="Q555" s="5">
        <v>-8.2772273772709404E-5</v>
      </c>
      <c r="R555" s="5">
        <v>-4.3200778637723702E-4</v>
      </c>
      <c r="S555" s="5">
        <v>-1.89331825005142E-4</v>
      </c>
      <c r="T555" s="5">
        <v>-3.7744222387484099E-3</v>
      </c>
    </row>
    <row r="556" spans="1:20" x14ac:dyDescent="0.2">
      <c r="A556" s="5">
        <v>0.1</v>
      </c>
      <c r="B556" s="5">
        <v>8.1660000000000004</v>
      </c>
      <c r="C556" s="5">
        <v>140356.30768500001</v>
      </c>
      <c r="D556" s="5">
        <v>77010.302690448807</v>
      </c>
      <c r="E556" s="5">
        <v>0</v>
      </c>
      <c r="F556" s="5">
        <v>0</v>
      </c>
      <c r="G556" s="5">
        <v>0</v>
      </c>
      <c r="H556" s="5">
        <v>0</v>
      </c>
      <c r="I556" s="5">
        <v>114357.17032650299</v>
      </c>
      <c r="J556" s="5">
        <v>60466.600993642998</v>
      </c>
      <c r="K556" s="5">
        <v>-1.49641907959517E-3</v>
      </c>
      <c r="L556" s="5">
        <v>-7.8072663368853297E-3</v>
      </c>
      <c r="M556" s="5">
        <v>-3.422495353737E-3</v>
      </c>
      <c r="N556" s="5">
        <v>-6.7970196203101796E-2</v>
      </c>
      <c r="O556" s="5">
        <v>114134.198057388</v>
      </c>
      <c r="P556" s="5">
        <v>60272.204298565302</v>
      </c>
      <c r="Q556" s="5">
        <v>-1.4967129951724801E-3</v>
      </c>
      <c r="R556" s="5">
        <v>-7.8087990424575097E-3</v>
      </c>
      <c r="S556" s="5">
        <v>-3.42316747599273E-3</v>
      </c>
      <c r="T556" s="5">
        <v>-6.7983478412891707E-2</v>
      </c>
    </row>
    <row r="557" spans="1:20" x14ac:dyDescent="0.2">
      <c r="A557" s="5">
        <v>1</v>
      </c>
      <c r="B557" s="5">
        <v>8.1660000000000004</v>
      </c>
      <c r="C557" s="5">
        <v>178667.482050041</v>
      </c>
      <c r="D557" s="5">
        <v>76825.246161660994</v>
      </c>
      <c r="E557" s="5">
        <v>0</v>
      </c>
      <c r="F557" s="5">
        <v>0</v>
      </c>
      <c r="G557" s="5">
        <v>0</v>
      </c>
      <c r="H557" s="5">
        <v>0</v>
      </c>
      <c r="I557" s="5">
        <v>75934.571759105806</v>
      </c>
      <c r="J557" s="5">
        <v>61461.611166390401</v>
      </c>
      <c r="K557" s="5">
        <v>-2.5475904988720599E-2</v>
      </c>
      <c r="L557" s="5">
        <v>3.2468510288707397E-2</v>
      </c>
      <c r="M557" s="5">
        <v>-5.8154906681005702E-2</v>
      </c>
      <c r="N557" s="5">
        <v>0.18190830763592999</v>
      </c>
      <c r="O557" s="5">
        <v>75020.212720850002</v>
      </c>
      <c r="P557" s="5">
        <v>61163.380381328199</v>
      </c>
      <c r="Q557" s="5">
        <v>-2.5794386986039902E-2</v>
      </c>
      <c r="R557" s="5">
        <v>4.6707572511071598E-2</v>
      </c>
      <c r="S557" s="5">
        <v>-5.8880391732902798E-2</v>
      </c>
      <c r="T557" s="5">
        <v>0.19491809963586901</v>
      </c>
    </row>
    <row r="558" spans="1:20" x14ac:dyDescent="0.2">
      <c r="A558" s="5">
        <v>10</v>
      </c>
      <c r="B558" s="5">
        <v>8.1660000000000004</v>
      </c>
      <c r="C558" s="5">
        <v>186313.706288021</v>
      </c>
      <c r="D558" s="5">
        <v>76834.266935285501</v>
      </c>
      <c r="E558" s="5">
        <v>0</v>
      </c>
      <c r="F558" s="5">
        <v>0</v>
      </c>
      <c r="G558" s="5">
        <v>0</v>
      </c>
      <c r="H558" s="5">
        <v>0</v>
      </c>
      <c r="I558" s="5">
        <v>70417.034837506406</v>
      </c>
      <c r="J558" s="5">
        <v>64686.578502049597</v>
      </c>
      <c r="K558" s="5">
        <v>-0.28227502086452</v>
      </c>
      <c r="L558" s="5">
        <v>-0.119063753929398</v>
      </c>
      <c r="M558" s="5">
        <v>-0.63120346459704202</v>
      </c>
      <c r="N558" s="5">
        <v>6.8872925484078001E-2</v>
      </c>
      <c r="O558" s="5">
        <v>69873.9017943488</v>
      </c>
      <c r="P558" s="5">
        <v>64198.544297654698</v>
      </c>
      <c r="Q558" s="5">
        <v>-0.28894896446472101</v>
      </c>
      <c r="R558" s="5">
        <v>-7.6960855393197303E-2</v>
      </c>
      <c r="S558" s="5">
        <v>-0.64577887940769396</v>
      </c>
      <c r="T558" s="5">
        <v>0.101891040001821</v>
      </c>
    </row>
    <row r="559" spans="1:20" x14ac:dyDescent="0.2">
      <c r="A559" s="5">
        <v>100</v>
      </c>
      <c r="B559" s="5">
        <v>8.1660000000000004</v>
      </c>
      <c r="C559" s="5">
        <v>186332.44576517801</v>
      </c>
      <c r="D559" s="5">
        <v>76834.129323361107</v>
      </c>
      <c r="E559" s="5">
        <v>0</v>
      </c>
      <c r="F559" s="5">
        <v>0</v>
      </c>
      <c r="G559" s="5">
        <v>0</v>
      </c>
      <c r="H559" s="5">
        <v>0</v>
      </c>
      <c r="I559" s="5">
        <v>81767.310618753501</v>
      </c>
      <c r="J559" s="5">
        <v>65550.490188251002</v>
      </c>
      <c r="K559" s="5">
        <v>-1.85208665883192</v>
      </c>
      <c r="L559" s="5">
        <v>-0.25451072163405197</v>
      </c>
      <c r="M559" s="5">
        <v>-3.6069024370988201</v>
      </c>
      <c r="N559" s="5">
        <v>4.7928740514007501E-2</v>
      </c>
      <c r="O559" s="5">
        <v>81155.476294100299</v>
      </c>
      <c r="P559" s="5">
        <v>65183.160354772699</v>
      </c>
      <c r="Q559" s="5">
        <v>-1.8819158242485801</v>
      </c>
      <c r="R559" s="5">
        <v>-0.248802502232773</v>
      </c>
      <c r="S559" s="5">
        <v>-3.6174631896290901</v>
      </c>
      <c r="T559" s="5">
        <v>9.9207800575136298E-2</v>
      </c>
    </row>
    <row r="560" spans="1:20" x14ac:dyDescent="0.2">
      <c r="A560" s="5">
        <v>9.999999999999989E-7</v>
      </c>
      <c r="B560" s="5">
        <v>9.0250000000000004</v>
      </c>
      <c r="C560" s="5">
        <v>131252.31251651299</v>
      </c>
      <c r="D560" s="5">
        <v>76415.127615664605</v>
      </c>
      <c r="E560" s="5">
        <v>0</v>
      </c>
      <c r="F560" s="5">
        <v>0</v>
      </c>
      <c r="G560" s="5">
        <v>0</v>
      </c>
      <c r="H560" s="5">
        <v>0</v>
      </c>
      <c r="I560" s="5">
        <v>300944.439205256</v>
      </c>
      <c r="J560" s="5">
        <v>57521.195547299598</v>
      </c>
      <c r="K560" s="5">
        <v>-5.8762515722405399E-9</v>
      </c>
      <c r="L560" s="5">
        <v>-3.0670192814394297E-8</v>
      </c>
      <c r="M560" s="5">
        <v>-1.34413223170155E-8</v>
      </c>
      <c r="N560" s="5">
        <v>-2.6801910270319099E-7</v>
      </c>
      <c r="O560" s="5">
        <v>300944.43920513999</v>
      </c>
      <c r="P560" s="5">
        <v>57403.057047021197</v>
      </c>
      <c r="Q560" s="5">
        <v>-5.8762515329534097E-9</v>
      </c>
      <c r="R560" s="5">
        <v>-3.0670192609341497E-8</v>
      </c>
      <c r="S560" s="5">
        <v>-1.3441322227150301E-8</v>
      </c>
      <c r="T560" s="5">
        <v>-2.6801910091128702E-7</v>
      </c>
    </row>
    <row r="561" spans="1:20" x14ac:dyDescent="0.2">
      <c r="A561" s="5">
        <v>1.0000000000000001E-5</v>
      </c>
      <c r="B561" s="5">
        <v>9.0250000000000004</v>
      </c>
      <c r="C561" s="5">
        <v>86773.712896060402</v>
      </c>
      <c r="D561" s="5">
        <v>77935.685023350903</v>
      </c>
      <c r="E561" s="5">
        <v>0</v>
      </c>
      <c r="F561" s="5">
        <v>1.4201197676448001E-2</v>
      </c>
      <c r="G561" s="5">
        <v>0</v>
      </c>
      <c r="H561" s="5">
        <v>0.15283208191299599</v>
      </c>
      <c r="I561" s="5">
        <v>300786.207957023</v>
      </c>
      <c r="J561" s="5">
        <v>57521.195547299598</v>
      </c>
      <c r="K561" s="5">
        <v>-5.8762519311189903E-8</v>
      </c>
      <c r="L561" s="5">
        <v>-3.0670194304767098E-7</v>
      </c>
      <c r="M561" s="5">
        <v>-1.3441323086733801E-7</v>
      </c>
      <c r="N561" s="5">
        <v>-2.68019083709275E-6</v>
      </c>
      <c r="O561" s="5">
        <v>300786.20794537797</v>
      </c>
      <c r="P561" s="5">
        <v>57403.057047021197</v>
      </c>
      <c r="Q561" s="5">
        <v>-5.8762515382481402E-8</v>
      </c>
      <c r="R561" s="5">
        <v>-3.0670192254238198E-7</v>
      </c>
      <c r="S561" s="5">
        <v>-1.3441322188082099E-7</v>
      </c>
      <c r="T561" s="5">
        <v>-2.6801906579022202E-6</v>
      </c>
    </row>
    <row r="562" spans="1:20" x14ac:dyDescent="0.2">
      <c r="A562" s="5">
        <v>1E-4</v>
      </c>
      <c r="B562" s="5">
        <v>9.0250000000000004</v>
      </c>
      <c r="C562" s="5">
        <v>79444.829849684902</v>
      </c>
      <c r="D562" s="5">
        <v>79006.938317382199</v>
      </c>
      <c r="E562" s="5">
        <v>0</v>
      </c>
      <c r="F562" s="5">
        <v>0.38324019705564399</v>
      </c>
      <c r="G562" s="5">
        <v>0</v>
      </c>
      <c r="H562" s="5">
        <v>0.47379777595677097</v>
      </c>
      <c r="I562" s="5">
        <v>299205.42761804099</v>
      </c>
      <c r="J562" s="5">
        <v>57521.195549505603</v>
      </c>
      <c r="K562" s="5">
        <v>-5.8751708869047895E-7</v>
      </c>
      <c r="L562" s="5">
        <v>-3.0664548134671701E-6</v>
      </c>
      <c r="M562" s="5">
        <v>-1.3438849797472201E-6</v>
      </c>
      <c r="N562" s="5">
        <v>-2.6796942320171399E-5</v>
      </c>
      <c r="O562" s="5">
        <v>299205.42645464803</v>
      </c>
      <c r="P562" s="5">
        <v>57403.057047150498</v>
      </c>
      <c r="Q562" s="5">
        <v>-5.8751669711031502E-7</v>
      </c>
      <c r="R562" s="5">
        <v>-3.0664527696752198E-6</v>
      </c>
      <c r="S562" s="5">
        <v>-1.3438840840478599E-6</v>
      </c>
      <c r="T562" s="5">
        <v>-2.67969244600349E-5</v>
      </c>
    </row>
    <row r="563" spans="1:20" x14ac:dyDescent="0.2">
      <c r="A563" s="5">
        <v>1E-3</v>
      </c>
      <c r="B563" s="5">
        <v>9.0250000000000004</v>
      </c>
      <c r="C563" s="5">
        <v>83264.907918710102</v>
      </c>
      <c r="D563" s="5">
        <v>78645.608883310997</v>
      </c>
      <c r="E563" s="5">
        <v>0</v>
      </c>
      <c r="F563" s="5">
        <v>0.42957354608979798</v>
      </c>
      <c r="G563" s="5">
        <v>0</v>
      </c>
      <c r="H563" s="5">
        <v>0.55791527677249397</v>
      </c>
      <c r="I563" s="5">
        <v>284183.66174173099</v>
      </c>
      <c r="J563" s="5">
        <v>57528.955322326903</v>
      </c>
      <c r="K563" s="5">
        <v>-6.19132947835202E-6</v>
      </c>
      <c r="L563" s="5">
        <v>-3.2314646300372503E-5</v>
      </c>
      <c r="M563" s="5">
        <v>-1.41620243663667E-5</v>
      </c>
      <c r="N563" s="5">
        <v>-2.8238561417966401E-4</v>
      </c>
      <c r="O563" s="5">
        <v>284183.55288905598</v>
      </c>
      <c r="P563" s="5">
        <v>57410.641244567902</v>
      </c>
      <c r="Q563" s="5">
        <v>-6.1912853440357902E-6</v>
      </c>
      <c r="R563" s="5">
        <v>-3.2314415948767497E-5</v>
      </c>
      <c r="S563" s="5">
        <v>-1.41619234137395E-5</v>
      </c>
      <c r="T563" s="5">
        <v>-2.8238360125197002E-4</v>
      </c>
    </row>
    <row r="564" spans="1:20" x14ac:dyDescent="0.2">
      <c r="A564" s="5">
        <v>0.01</v>
      </c>
      <c r="B564" s="5">
        <v>9.0250000000000004</v>
      </c>
      <c r="C564" s="5">
        <v>101089.266199919</v>
      </c>
      <c r="D564" s="5">
        <v>78205.871595291203</v>
      </c>
      <c r="E564" s="5">
        <v>0</v>
      </c>
      <c r="F564" s="5">
        <v>0</v>
      </c>
      <c r="G564" s="5">
        <v>0</v>
      </c>
      <c r="H564" s="5">
        <v>1.5512163892151599E-3</v>
      </c>
      <c r="I564" s="5">
        <v>200613.71894265301</v>
      </c>
      <c r="J564" s="5">
        <v>57683.645391959399</v>
      </c>
      <c r="K564" s="5">
        <v>-8.27960152738022E-5</v>
      </c>
      <c r="L564" s="5">
        <v>-4.32132590154687E-4</v>
      </c>
      <c r="M564" s="5">
        <v>-1.89386250084704E-4</v>
      </c>
      <c r="N564" s="5">
        <v>-3.77558718602604E-3</v>
      </c>
      <c r="O564" s="5">
        <v>200614.84495921101</v>
      </c>
      <c r="P564" s="5">
        <v>57562.966596110702</v>
      </c>
      <c r="Q564" s="5">
        <v>-8.2767686071395904E-5</v>
      </c>
      <c r="R564" s="5">
        <v>-4.3198473605363401E-4</v>
      </c>
      <c r="S564" s="5">
        <v>-1.8932145072039099E-4</v>
      </c>
      <c r="T564" s="5">
        <v>-3.7742956130774599E-3</v>
      </c>
    </row>
    <row r="565" spans="1:20" x14ac:dyDescent="0.2">
      <c r="A565" s="5">
        <v>0.1</v>
      </c>
      <c r="B565" s="5">
        <v>9.0250000000000004</v>
      </c>
      <c r="C565" s="5">
        <v>140356.30768500001</v>
      </c>
      <c r="D565" s="5">
        <v>77010.302690448807</v>
      </c>
      <c r="E565" s="5">
        <v>0</v>
      </c>
      <c r="F565" s="5">
        <v>0</v>
      </c>
      <c r="G565" s="5">
        <v>0</v>
      </c>
      <c r="H565" s="5">
        <v>0</v>
      </c>
      <c r="I565" s="5">
        <v>114323.236676897</v>
      </c>
      <c r="J565" s="5">
        <v>59078.110543469797</v>
      </c>
      <c r="K565" s="5">
        <v>-1.4961442157708799E-3</v>
      </c>
      <c r="L565" s="5">
        <v>-7.8061241838147596E-3</v>
      </c>
      <c r="M565" s="5">
        <v>-3.42190575163471E-3</v>
      </c>
      <c r="N565" s="5">
        <v>-6.7984550424962001E-2</v>
      </c>
      <c r="O565" s="5">
        <v>114124.64629756199</v>
      </c>
      <c r="P565" s="5">
        <v>58938.756334896301</v>
      </c>
      <c r="Q565" s="5">
        <v>-1.49620348557154E-3</v>
      </c>
      <c r="R565" s="5">
        <v>-7.8064332837693498E-3</v>
      </c>
      <c r="S565" s="5">
        <v>-3.4220412918252799E-3</v>
      </c>
      <c r="T565" s="5">
        <v>-6.7987230774210705E-2</v>
      </c>
    </row>
    <row r="566" spans="1:20" x14ac:dyDescent="0.2">
      <c r="A566" s="5">
        <v>1</v>
      </c>
      <c r="B566" s="5">
        <v>9.0250000000000004</v>
      </c>
      <c r="C566" s="5">
        <v>178667.482050041</v>
      </c>
      <c r="D566" s="5">
        <v>76825.246161660994</v>
      </c>
      <c r="E566" s="5">
        <v>0</v>
      </c>
      <c r="F566" s="5">
        <v>0</v>
      </c>
      <c r="G566" s="5">
        <v>0</v>
      </c>
      <c r="H566" s="5">
        <v>0</v>
      </c>
      <c r="I566" s="5">
        <v>75785.063125027897</v>
      </c>
      <c r="J566" s="5">
        <v>60046.8121329196</v>
      </c>
      <c r="K566" s="5">
        <v>-2.55536367416575E-2</v>
      </c>
      <c r="L566" s="5">
        <v>3.2618696407053199E-2</v>
      </c>
      <c r="M566" s="5">
        <v>-5.83433442625984E-2</v>
      </c>
      <c r="N566" s="5">
        <v>0.18180285367474</v>
      </c>
      <c r="O566" s="5">
        <v>74958.976361242705</v>
      </c>
      <c r="P566" s="5">
        <v>59779.548193380797</v>
      </c>
      <c r="Q566" s="5">
        <v>-2.5828671897428001E-2</v>
      </c>
      <c r="R566" s="5">
        <v>4.5029278974061698E-2</v>
      </c>
      <c r="S566" s="5">
        <v>-5.89701000652905E-2</v>
      </c>
      <c r="T566" s="5">
        <v>0.194264405684415</v>
      </c>
    </row>
    <row r="567" spans="1:20" x14ac:dyDescent="0.2">
      <c r="A567" s="5">
        <v>10</v>
      </c>
      <c r="B567" s="5">
        <v>9.0250000000000004</v>
      </c>
      <c r="C567" s="5">
        <v>186313.706288021</v>
      </c>
      <c r="D567" s="5">
        <v>76834.266935285501</v>
      </c>
      <c r="E567" s="5">
        <v>0</v>
      </c>
      <c r="F567" s="5">
        <v>0</v>
      </c>
      <c r="G567" s="5">
        <v>0</v>
      </c>
      <c r="H567" s="5">
        <v>0</v>
      </c>
      <c r="I567" s="5">
        <v>70081.946829668494</v>
      </c>
      <c r="J567" s="5">
        <v>63837.644158404699</v>
      </c>
      <c r="K567" s="5">
        <v>-0.28314040225139397</v>
      </c>
      <c r="L567" s="5">
        <v>-0.12304538332606001</v>
      </c>
      <c r="M567" s="5">
        <v>-0.63447493483103001</v>
      </c>
      <c r="N567" s="5">
        <v>6.0379425313366E-2</v>
      </c>
      <c r="O567" s="5">
        <v>69599.083515331193</v>
      </c>
      <c r="P567" s="5">
        <v>63397.545967160702</v>
      </c>
      <c r="Q567" s="5">
        <v>-0.28919974222482298</v>
      </c>
      <c r="R567" s="5">
        <v>-9.3325431311391593E-2</v>
      </c>
      <c r="S567" s="5">
        <v>-0.64776610894778996</v>
      </c>
      <c r="T567" s="5">
        <v>8.8892358293249499E-2</v>
      </c>
    </row>
    <row r="568" spans="1:20" x14ac:dyDescent="0.2">
      <c r="A568" s="5">
        <v>100</v>
      </c>
      <c r="B568" s="5">
        <v>9.0250000000000004</v>
      </c>
      <c r="C568" s="5">
        <v>186332.44576517801</v>
      </c>
      <c r="D568" s="5">
        <v>76834.129323361107</v>
      </c>
      <c r="E568" s="5">
        <v>0</v>
      </c>
      <c r="F568" s="5">
        <v>0</v>
      </c>
      <c r="G568" s="5">
        <v>0</v>
      </c>
      <c r="H568" s="5">
        <v>0</v>
      </c>
      <c r="I568" s="5">
        <v>81524.1917638616</v>
      </c>
      <c r="J568" s="5">
        <v>64983.518999084197</v>
      </c>
      <c r="K568" s="5">
        <v>-1.89173145335443</v>
      </c>
      <c r="L568" s="5">
        <v>-0.28188646597759398</v>
      </c>
      <c r="M568" s="5">
        <v>-3.7254617859989598</v>
      </c>
      <c r="N568" s="5">
        <v>2.9313306483672402E-2</v>
      </c>
      <c r="O568" s="5">
        <v>81052.540890334203</v>
      </c>
      <c r="P568" s="5">
        <v>64662.155060694997</v>
      </c>
      <c r="Q568" s="5">
        <v>-1.9121347551676999</v>
      </c>
      <c r="R568" s="5">
        <v>-0.27318817884404101</v>
      </c>
      <c r="S568" s="5">
        <v>-3.7238126163613998</v>
      </c>
      <c r="T568" s="5">
        <v>8.8180273545147597E-2</v>
      </c>
    </row>
    <row r="569" spans="1:20" x14ac:dyDescent="0.2">
      <c r="A569" s="5">
        <v>9.999999999999989E-7</v>
      </c>
      <c r="B569" s="5">
        <v>9.9740000000000002</v>
      </c>
      <c r="C569" s="5">
        <v>131252.31251651299</v>
      </c>
      <c r="D569" s="5">
        <v>76415.127615664605</v>
      </c>
      <c r="E569" s="5">
        <v>0</v>
      </c>
      <c r="F569" s="5">
        <v>0</v>
      </c>
      <c r="G569" s="5">
        <v>0</v>
      </c>
      <c r="H569" s="5">
        <v>0</v>
      </c>
      <c r="I569" s="5">
        <v>300944.439205245</v>
      </c>
      <c r="J569" s="5">
        <v>55873.740072033899</v>
      </c>
      <c r="K569" s="5">
        <v>-5.87625156844647E-9</v>
      </c>
      <c r="L569" s="5">
        <v>-3.06701927986383E-8</v>
      </c>
      <c r="M569" s="5">
        <v>-1.3441322308878E-8</v>
      </c>
      <c r="N569" s="5">
        <v>-2.6801910290399402E-7</v>
      </c>
      <c r="O569" s="5">
        <v>300944.439205139</v>
      </c>
      <c r="P569" s="5">
        <v>55793.016854487898</v>
      </c>
      <c r="Q569" s="5">
        <v>-5.8762515328974601E-9</v>
      </c>
      <c r="R569" s="5">
        <v>-3.06701926130956E-8</v>
      </c>
      <c r="S569" s="5">
        <v>-1.34413222275634E-8</v>
      </c>
      <c r="T569" s="5">
        <v>-2.6801910128258402E-7</v>
      </c>
    </row>
    <row r="570" spans="1:20" x14ac:dyDescent="0.2">
      <c r="A570" s="5">
        <v>1.0000000000000001E-5</v>
      </c>
      <c r="B570" s="5">
        <v>9.9740000000000002</v>
      </c>
      <c r="C570" s="5">
        <v>86773.712896060402</v>
      </c>
      <c r="D570" s="5">
        <v>77935.685023350903</v>
      </c>
      <c r="E570" s="5">
        <v>0</v>
      </c>
      <c r="F570" s="5">
        <v>1.4201197676448001E-2</v>
      </c>
      <c r="G570" s="5">
        <v>0</v>
      </c>
      <c r="H570" s="5">
        <v>0.15283208191299599</v>
      </c>
      <c r="I570" s="5">
        <v>300786.207955844</v>
      </c>
      <c r="J570" s="5">
        <v>55873.740072033899</v>
      </c>
      <c r="K570" s="5">
        <v>-5.8762518931786197E-8</v>
      </c>
      <c r="L570" s="5">
        <v>-3.0670194147205799E-7</v>
      </c>
      <c r="M570" s="5">
        <v>-1.34413230053597E-7</v>
      </c>
      <c r="N570" s="5">
        <v>-2.6801908571729802E-6</v>
      </c>
      <c r="O570" s="5">
        <v>300786.20794530702</v>
      </c>
      <c r="P570" s="5">
        <v>55793.016854487898</v>
      </c>
      <c r="Q570" s="5">
        <v>-5.8762515376884202E-8</v>
      </c>
      <c r="R570" s="5">
        <v>-3.0670192291779201E-7</v>
      </c>
      <c r="S570" s="5">
        <v>-1.3441322192212399E-7</v>
      </c>
      <c r="T570" s="5">
        <v>-2.6801906950319802E-6</v>
      </c>
    </row>
    <row r="571" spans="1:20" x14ac:dyDescent="0.2">
      <c r="A571" s="5">
        <v>1E-4</v>
      </c>
      <c r="B571" s="5">
        <v>9.9740000000000002</v>
      </c>
      <c r="C571" s="5">
        <v>79444.829849684902</v>
      </c>
      <c r="D571" s="5">
        <v>79006.938317382199</v>
      </c>
      <c r="E571" s="5">
        <v>0</v>
      </c>
      <c r="F571" s="5">
        <v>0.38324019705564399</v>
      </c>
      <c r="G571" s="5">
        <v>0</v>
      </c>
      <c r="H571" s="5">
        <v>0.47379777595677097</v>
      </c>
      <c r="I571" s="5">
        <v>299205.42750044999</v>
      </c>
      <c r="J571" s="5">
        <v>55873.7400722034</v>
      </c>
      <c r="K571" s="5">
        <v>-5.8751705086508004E-7</v>
      </c>
      <c r="L571" s="5">
        <v>-3.0664546564911398E-6</v>
      </c>
      <c r="M571" s="5">
        <v>-1.3438848986341399E-6</v>
      </c>
      <c r="N571" s="5">
        <v>-2.6796944332045299E-5</v>
      </c>
      <c r="O571" s="5">
        <v>299205.42644752603</v>
      </c>
      <c r="P571" s="5">
        <v>55793.016844668498</v>
      </c>
      <c r="Q571" s="5">
        <v>-5.87516696552239E-7</v>
      </c>
      <c r="R571" s="5">
        <v>-3.0664528072101199E-6</v>
      </c>
      <c r="S571" s="5">
        <v>-1.3438840881799399E-6</v>
      </c>
      <c r="T571" s="5">
        <v>-2.6796928171682602E-5</v>
      </c>
    </row>
    <row r="572" spans="1:20" x14ac:dyDescent="0.2">
      <c r="A572" s="5">
        <v>1E-3</v>
      </c>
      <c r="B572" s="5">
        <v>9.9740000000000002</v>
      </c>
      <c r="C572" s="5">
        <v>83264.907918710102</v>
      </c>
      <c r="D572" s="5">
        <v>78645.608883310997</v>
      </c>
      <c r="E572" s="5">
        <v>0</v>
      </c>
      <c r="F572" s="5">
        <v>0.42957354608979798</v>
      </c>
      <c r="G572" s="5">
        <v>0</v>
      </c>
      <c r="H572" s="5">
        <v>0.55791527677249397</v>
      </c>
      <c r="I572" s="5">
        <v>284183.65052170801</v>
      </c>
      <c r="J572" s="5">
        <v>55882.503112608698</v>
      </c>
      <c r="K572" s="5">
        <v>-6.1913251687938801E-6</v>
      </c>
      <c r="L572" s="5">
        <v>-3.23146283088946E-5</v>
      </c>
      <c r="M572" s="5">
        <v>-1.4162015110644501E-5</v>
      </c>
      <c r="N572" s="5">
        <v>-2.82385833529623E-4</v>
      </c>
      <c r="O572" s="5">
        <v>284183.55204082502</v>
      </c>
      <c r="P572" s="5">
        <v>55801.6560934097</v>
      </c>
      <c r="Q572" s="5">
        <v>-6.1912852291309403E-6</v>
      </c>
      <c r="R572" s="5">
        <v>-3.2314419850514797E-5</v>
      </c>
      <c r="S572" s="5">
        <v>-1.4161923752839801E-5</v>
      </c>
      <c r="T572" s="5">
        <v>-2.8238401191098202E-4</v>
      </c>
    </row>
    <row r="573" spans="1:20" x14ac:dyDescent="0.2">
      <c r="A573" s="5">
        <v>0.01</v>
      </c>
      <c r="B573" s="5">
        <v>9.9740000000000002</v>
      </c>
      <c r="C573" s="5">
        <v>101089.266199919</v>
      </c>
      <c r="D573" s="5">
        <v>78205.871595291203</v>
      </c>
      <c r="E573" s="5">
        <v>0</v>
      </c>
      <c r="F573" s="5">
        <v>0</v>
      </c>
      <c r="G573" s="5">
        <v>0</v>
      </c>
      <c r="H573" s="5">
        <v>1.5512163892151599E-3</v>
      </c>
      <c r="I573" s="5">
        <v>200621.79013838299</v>
      </c>
      <c r="J573" s="5">
        <v>56054.841494043401</v>
      </c>
      <c r="K573" s="5">
        <v>-8.2773137026253803E-5</v>
      </c>
      <c r="L573" s="5">
        <v>-4.32013993653988E-4</v>
      </c>
      <c r="M573" s="5">
        <v>-1.8933402715707101E-4</v>
      </c>
      <c r="N573" s="5">
        <v>-3.77461879414369E-3</v>
      </c>
      <c r="O573" s="5">
        <v>200610.698227838</v>
      </c>
      <c r="P573" s="5">
        <v>55972.276688107901</v>
      </c>
      <c r="Q573" s="5">
        <v>-8.2778083522781206E-5</v>
      </c>
      <c r="R573" s="5">
        <v>-4.3203981002371201E-4</v>
      </c>
      <c r="S573" s="5">
        <v>-1.8934534161180801E-4</v>
      </c>
      <c r="T573" s="5">
        <v>-3.7748443041210299E-3</v>
      </c>
    </row>
    <row r="574" spans="1:20" x14ac:dyDescent="0.2">
      <c r="A574" s="5">
        <v>0.1</v>
      </c>
      <c r="B574" s="5">
        <v>9.9740000000000002</v>
      </c>
      <c r="C574" s="5">
        <v>140356.30768500001</v>
      </c>
      <c r="D574" s="5">
        <v>77010.302690448807</v>
      </c>
      <c r="E574" s="5">
        <v>0</v>
      </c>
      <c r="F574" s="5">
        <v>0</v>
      </c>
      <c r="G574" s="5">
        <v>0</v>
      </c>
      <c r="H574" s="5">
        <v>0</v>
      </c>
      <c r="I574" s="5">
        <v>114284.86053266699</v>
      </c>
      <c r="J574" s="5">
        <v>57590.905978792798</v>
      </c>
      <c r="K574" s="5">
        <v>-1.49637630144606E-3</v>
      </c>
      <c r="L574" s="5">
        <v>-7.8075983405568499E-3</v>
      </c>
      <c r="M574" s="5">
        <v>-3.4224717791393701E-3</v>
      </c>
      <c r="N574" s="5">
        <v>-6.8019312892301301E-2</v>
      </c>
      <c r="O574" s="5">
        <v>114097.286237754</v>
      </c>
      <c r="P574" s="5">
        <v>57494.332347559</v>
      </c>
      <c r="Q574" s="5">
        <v>-1.4968784819014999E-3</v>
      </c>
      <c r="R574" s="5">
        <v>-7.8102177263453402E-3</v>
      </c>
      <c r="S574" s="5">
        <v>-3.4236202422938998E-3</v>
      </c>
      <c r="T574" s="5">
        <v>-6.8042063986086698E-2</v>
      </c>
    </row>
    <row r="575" spans="1:20" x14ac:dyDescent="0.2">
      <c r="A575" s="5">
        <v>1</v>
      </c>
      <c r="B575" s="5">
        <v>9.9740000000000002</v>
      </c>
      <c r="C575" s="5">
        <v>178667.482050041</v>
      </c>
      <c r="D575" s="5">
        <v>76825.246161660994</v>
      </c>
      <c r="E575" s="5">
        <v>0</v>
      </c>
      <c r="F575" s="5">
        <v>0</v>
      </c>
      <c r="G575" s="5">
        <v>0</v>
      </c>
      <c r="H575" s="5">
        <v>0</v>
      </c>
      <c r="I575" s="5">
        <v>75659.469640278898</v>
      </c>
      <c r="J575" s="5">
        <v>58525.223591684698</v>
      </c>
      <c r="K575" s="5">
        <v>-2.55692248708877E-2</v>
      </c>
      <c r="L575" s="5">
        <v>3.26351794306729E-2</v>
      </c>
      <c r="M575" s="5">
        <v>-5.83891479303741E-2</v>
      </c>
      <c r="N575" s="5">
        <v>0.18169052381891701</v>
      </c>
      <c r="O575" s="5">
        <v>74908.611876215393</v>
      </c>
      <c r="P575" s="5">
        <v>58283.884437465997</v>
      </c>
      <c r="Q575" s="5">
        <v>-2.5835716769952499E-2</v>
      </c>
      <c r="R575" s="5">
        <v>4.4117477175625197E-2</v>
      </c>
      <c r="S575" s="5">
        <v>-5.8996652297748198E-2</v>
      </c>
      <c r="T575" s="5">
        <v>0.19310724199330301</v>
      </c>
    </row>
    <row r="576" spans="1:20" x14ac:dyDescent="0.2">
      <c r="A576" s="5">
        <v>10</v>
      </c>
      <c r="B576" s="5">
        <v>9.9740000000000002</v>
      </c>
      <c r="C576" s="5">
        <v>186313.706288021</v>
      </c>
      <c r="D576" s="5">
        <v>76834.266935285501</v>
      </c>
      <c r="E576" s="5">
        <v>0</v>
      </c>
      <c r="F576" s="5">
        <v>0</v>
      </c>
      <c r="G576" s="5">
        <v>0</v>
      </c>
      <c r="H576" s="5">
        <v>0</v>
      </c>
      <c r="I576" s="5">
        <v>69749.940676202794</v>
      </c>
      <c r="J576" s="5">
        <v>62949.770417530599</v>
      </c>
      <c r="K576" s="5">
        <v>-0.28448393809290701</v>
      </c>
      <c r="L576" s="5">
        <v>-0.13622003247682199</v>
      </c>
      <c r="M576" s="5">
        <v>-0.63868532785739596</v>
      </c>
      <c r="N576" s="5">
        <v>5.3371582109864098E-2</v>
      </c>
      <c r="O576" s="5">
        <v>69318.805561483998</v>
      </c>
      <c r="P576" s="5">
        <v>62557.553212396298</v>
      </c>
      <c r="Q576" s="5">
        <v>-0.29001325896156599</v>
      </c>
      <c r="R576" s="5">
        <v>-0.110250922067495</v>
      </c>
      <c r="S576" s="5">
        <v>-0.65086155813555102</v>
      </c>
      <c r="T576" s="5">
        <v>7.72261662847641E-2</v>
      </c>
    </row>
    <row r="577" spans="1:20" x14ac:dyDescent="0.2">
      <c r="A577" s="5">
        <v>100</v>
      </c>
      <c r="B577" s="5">
        <v>9.9740000000000002</v>
      </c>
      <c r="C577" s="5">
        <v>186332.44576517801</v>
      </c>
      <c r="D577" s="5">
        <v>76834.129323361107</v>
      </c>
      <c r="E577" s="5">
        <v>0</v>
      </c>
      <c r="F577" s="5">
        <v>0</v>
      </c>
      <c r="G577" s="5">
        <v>0</v>
      </c>
      <c r="H577" s="5">
        <v>0</v>
      </c>
      <c r="I577" s="5">
        <v>81216.892186867204</v>
      </c>
      <c r="J577" s="5">
        <v>64430.439004116102</v>
      </c>
      <c r="K577" s="5">
        <v>-1.92348418873584</v>
      </c>
      <c r="L577" s="5">
        <v>-0.39048527134893002</v>
      </c>
      <c r="M577" s="5">
        <v>-3.8355254944235901</v>
      </c>
      <c r="N577" s="5">
        <v>-4.3508322962434202E-3</v>
      </c>
      <c r="O577" s="5">
        <v>80627.555501339506</v>
      </c>
      <c r="P577" s="5">
        <v>64165.638824394497</v>
      </c>
      <c r="Q577" s="5">
        <v>-1.94225282923089</v>
      </c>
      <c r="R577" s="5">
        <v>-0.343821414038954</v>
      </c>
      <c r="S577" s="5">
        <v>-3.8338787194114001</v>
      </c>
      <c r="T577" s="5">
        <v>2.5330260321545901E-2</v>
      </c>
    </row>
    <row r="578" spans="1:20" x14ac:dyDescent="0.2">
      <c r="A578" s="5">
        <v>9.999999999999989E-7</v>
      </c>
      <c r="B578" s="5">
        <v>11.0229999999999</v>
      </c>
      <c r="C578" s="5">
        <v>131252.31251651299</v>
      </c>
      <c r="D578" s="5">
        <v>76415.127615664605</v>
      </c>
      <c r="E578" s="5">
        <v>0</v>
      </c>
      <c r="F578" s="5">
        <v>0</v>
      </c>
      <c r="G578" s="5">
        <v>0</v>
      </c>
      <c r="H578" s="5">
        <v>0</v>
      </c>
      <c r="I578" s="5">
        <v>300944.439205234</v>
      </c>
      <c r="J578" s="5">
        <v>54083.719465111601</v>
      </c>
      <c r="K578" s="5">
        <v>-5.8762515650128003E-9</v>
      </c>
      <c r="L578" s="5">
        <v>-3.0670192784378699E-8</v>
      </c>
      <c r="M578" s="5">
        <v>-1.3441322301513599E-8</v>
      </c>
      <c r="N578" s="5">
        <v>-2.6801910308572298E-7</v>
      </c>
      <c r="O578" s="5">
        <v>300944.439205139</v>
      </c>
      <c r="P578" s="5">
        <v>54029.763903883097</v>
      </c>
      <c r="Q578" s="5">
        <v>-5.8762515328467696E-9</v>
      </c>
      <c r="R578" s="5">
        <v>-3.0670192616493102E-8</v>
      </c>
      <c r="S578" s="5">
        <v>-1.3441322227937199E-8</v>
      </c>
      <c r="T578" s="5">
        <v>-2.68019101618614E-7</v>
      </c>
    </row>
    <row r="579" spans="1:20" x14ac:dyDescent="0.2">
      <c r="A579" s="5">
        <v>1.0000000000000001E-5</v>
      </c>
      <c r="B579" s="5">
        <v>11.0229999999999</v>
      </c>
      <c r="C579" s="5">
        <v>86773.712896060402</v>
      </c>
      <c r="D579" s="5">
        <v>77935.685023350903</v>
      </c>
      <c r="E579" s="5">
        <v>0</v>
      </c>
      <c r="F579" s="5">
        <v>1.4201197676448001E-2</v>
      </c>
      <c r="G579" s="5">
        <v>0</v>
      </c>
      <c r="H579" s="5">
        <v>0.15283208191299599</v>
      </c>
      <c r="I579" s="5">
        <v>300786.207954777</v>
      </c>
      <c r="J579" s="5">
        <v>54083.719465111601</v>
      </c>
      <c r="K579" s="5">
        <v>-5.8762518588419303E-8</v>
      </c>
      <c r="L579" s="5">
        <v>-3.0670194004610401E-7</v>
      </c>
      <c r="M579" s="5">
        <v>-1.3441322931714799E-7</v>
      </c>
      <c r="N579" s="5">
        <v>-2.6801908753459399E-6</v>
      </c>
      <c r="O579" s="5">
        <v>300786.20794524299</v>
      </c>
      <c r="P579" s="5">
        <v>54029.763903883097</v>
      </c>
      <c r="Q579" s="5">
        <v>-5.8762515371818098E-8</v>
      </c>
      <c r="R579" s="5">
        <v>-3.06701923257549E-7</v>
      </c>
      <c r="S579" s="5">
        <v>-1.34413221959503E-7</v>
      </c>
      <c r="T579" s="5">
        <v>-2.6801907286350202E-6</v>
      </c>
    </row>
    <row r="580" spans="1:20" x14ac:dyDescent="0.2">
      <c r="A580" s="5">
        <v>1E-4</v>
      </c>
      <c r="B580" s="5">
        <v>11.0229999999999</v>
      </c>
      <c r="C580" s="5">
        <v>79444.829849684902</v>
      </c>
      <c r="D580" s="5">
        <v>79006.938317382199</v>
      </c>
      <c r="E580" s="5">
        <v>0</v>
      </c>
      <c r="F580" s="5">
        <v>0.38324019705564399</v>
      </c>
      <c r="G580" s="5">
        <v>0</v>
      </c>
      <c r="H580" s="5">
        <v>0.47379777595677097</v>
      </c>
      <c r="I580" s="5">
        <v>299205.42739356199</v>
      </c>
      <c r="J580" s="5">
        <v>54083.719465046597</v>
      </c>
      <c r="K580" s="5">
        <v>-5.8751701665214801E-7</v>
      </c>
      <c r="L580" s="5">
        <v>-3.0664545145279401E-6</v>
      </c>
      <c r="M580" s="5">
        <v>-1.3438848252704799E-6</v>
      </c>
      <c r="N580" s="5">
        <v>-2.67969461537231E-5</v>
      </c>
      <c r="O580" s="5">
        <v>299205.42644108</v>
      </c>
      <c r="P580" s="5">
        <v>54029.7639035061</v>
      </c>
      <c r="Q580" s="5">
        <v>-5.8751669604716204E-7</v>
      </c>
      <c r="R580" s="5">
        <v>-3.0664528411797998E-6</v>
      </c>
      <c r="S580" s="5">
        <v>-1.3438840919195201E-6</v>
      </c>
      <c r="T580" s="5">
        <v>-2.6796931530786599E-5</v>
      </c>
    </row>
    <row r="581" spans="1:20" x14ac:dyDescent="0.2">
      <c r="A581" s="5">
        <v>1E-3</v>
      </c>
      <c r="B581" s="5">
        <v>11.0229999999999</v>
      </c>
      <c r="C581" s="5">
        <v>83264.907918710102</v>
      </c>
      <c r="D581" s="5">
        <v>78645.608883310997</v>
      </c>
      <c r="E581" s="5">
        <v>0</v>
      </c>
      <c r="F581" s="5">
        <v>0.42957354608979798</v>
      </c>
      <c r="G581" s="5">
        <v>0</v>
      </c>
      <c r="H581" s="5">
        <v>0.55791527677249397</v>
      </c>
      <c r="I581" s="5">
        <v>284183.64038333198</v>
      </c>
      <c r="J581" s="5">
        <v>54093.580121300503</v>
      </c>
      <c r="K581" s="5">
        <v>-6.1913212639827802E-6</v>
      </c>
      <c r="L581" s="5">
        <v>-3.2314612002345797E-5</v>
      </c>
      <c r="M581" s="5">
        <v>-1.41620067235634E-5</v>
      </c>
      <c r="N581" s="5">
        <v>-2.82386031835459E-4</v>
      </c>
      <c r="O581" s="5">
        <v>284183.55127313198</v>
      </c>
      <c r="P581" s="5">
        <v>54039.5340781825</v>
      </c>
      <c r="Q581" s="5">
        <v>-6.1912851251281396E-6</v>
      </c>
      <c r="R581" s="5">
        <v>-3.2314423381600201E-5</v>
      </c>
      <c r="S581" s="5">
        <v>-1.41619240597039E-5</v>
      </c>
      <c r="T581" s="5">
        <v>-2.8238438356444502E-4</v>
      </c>
    </row>
    <row r="582" spans="1:20" x14ac:dyDescent="0.2">
      <c r="A582" s="5">
        <v>0.01</v>
      </c>
      <c r="B582" s="5">
        <v>11.0229999999999</v>
      </c>
      <c r="C582" s="5">
        <v>101089.266199919</v>
      </c>
      <c r="D582" s="5">
        <v>78205.871595291203</v>
      </c>
      <c r="E582" s="5">
        <v>0</v>
      </c>
      <c r="F582" s="5">
        <v>0</v>
      </c>
      <c r="G582" s="5">
        <v>0</v>
      </c>
      <c r="H582" s="5">
        <v>1.5512163892151599E-3</v>
      </c>
      <c r="I582" s="5">
        <v>200624.38310751299</v>
      </c>
      <c r="J582" s="5">
        <v>54286.077495794903</v>
      </c>
      <c r="K582" s="5">
        <v>-8.27641368600367E-5</v>
      </c>
      <c r="L582" s="5">
        <v>-4.3196775163206302E-4</v>
      </c>
      <c r="M582" s="5">
        <v>-1.8931353821334001E-4</v>
      </c>
      <c r="N582" s="5">
        <v>-3.7742759978205199E-3</v>
      </c>
      <c r="O582" s="5">
        <v>200607.08522766901</v>
      </c>
      <c r="P582" s="5">
        <v>54230.963236080803</v>
      </c>
      <c r="Q582" s="5">
        <v>-8.2785685757210594E-5</v>
      </c>
      <c r="R582" s="5">
        <v>-4.3208021916123403E-4</v>
      </c>
      <c r="S582" s="5">
        <v>-1.89362828618262E-4</v>
      </c>
      <c r="T582" s="5">
        <v>-3.7752585195863098E-3</v>
      </c>
    </row>
    <row r="583" spans="1:20" x14ac:dyDescent="0.2">
      <c r="A583" s="5">
        <v>0.1</v>
      </c>
      <c r="B583" s="5">
        <v>11.0229999999999</v>
      </c>
      <c r="C583" s="5">
        <v>140356.30768500001</v>
      </c>
      <c r="D583" s="5">
        <v>77010.302690448807</v>
      </c>
      <c r="E583" s="5">
        <v>0</v>
      </c>
      <c r="F583" s="5">
        <v>0</v>
      </c>
      <c r="G583" s="5">
        <v>0</v>
      </c>
      <c r="H583" s="5">
        <v>0</v>
      </c>
      <c r="I583" s="5">
        <v>114262.454743396</v>
      </c>
      <c r="J583" s="5">
        <v>55971.839304201501</v>
      </c>
      <c r="K583" s="5">
        <v>-1.4957831765684199E-3</v>
      </c>
      <c r="L583" s="5">
        <v>-7.8047430104762503E-3</v>
      </c>
      <c r="M583" s="5">
        <v>-3.4211472213319899E-3</v>
      </c>
      <c r="N583" s="5">
        <v>-6.8014383452474805E-2</v>
      </c>
      <c r="O583" s="5">
        <v>114080.992192269</v>
      </c>
      <c r="P583" s="5">
        <v>55907.527625385199</v>
      </c>
      <c r="Q583" s="5">
        <v>-1.49698184809187E-3</v>
      </c>
      <c r="R583" s="5">
        <v>-7.8109957027553403E-3</v>
      </c>
      <c r="S583" s="5">
        <v>-3.4238885793005901E-3</v>
      </c>
      <c r="T583" s="5">
        <v>-6.8068724785884993E-2</v>
      </c>
    </row>
    <row r="584" spans="1:20" x14ac:dyDescent="0.2">
      <c r="A584" s="5">
        <v>1</v>
      </c>
      <c r="B584" s="5">
        <v>11.0229999999999</v>
      </c>
      <c r="C584" s="5">
        <v>178667.482050041</v>
      </c>
      <c r="D584" s="5">
        <v>76825.246161660994</v>
      </c>
      <c r="E584" s="5">
        <v>0</v>
      </c>
      <c r="F584" s="5">
        <v>0</v>
      </c>
      <c r="G584" s="5">
        <v>0</v>
      </c>
      <c r="H584" s="5">
        <v>0</v>
      </c>
      <c r="I584" s="5">
        <v>75540.264163224099</v>
      </c>
      <c r="J584" s="5">
        <v>56873.905576534497</v>
      </c>
      <c r="K584" s="5">
        <v>-2.5606422304051999E-2</v>
      </c>
      <c r="L584" s="5">
        <v>3.2503093732631098E-2</v>
      </c>
      <c r="M584" s="5">
        <v>-5.8483281787330997E-2</v>
      </c>
      <c r="N584" s="5">
        <v>0.18214146542130499</v>
      </c>
      <c r="O584" s="5">
        <v>74861.376345325902</v>
      </c>
      <c r="P584" s="5">
        <v>56643.2914306526</v>
      </c>
      <c r="Q584" s="5">
        <v>-2.58386460226043E-2</v>
      </c>
      <c r="R584" s="5">
        <v>4.3191678704745898E-2</v>
      </c>
      <c r="S584" s="5">
        <v>-5.9012834044993301E-2</v>
      </c>
      <c r="T584" s="5">
        <v>0.191789151154868</v>
      </c>
    </row>
    <row r="585" spans="1:20" x14ac:dyDescent="0.2">
      <c r="A585" s="5">
        <v>10</v>
      </c>
      <c r="B585" s="5">
        <v>11.0229999999999</v>
      </c>
      <c r="C585" s="5">
        <v>186313.706288021</v>
      </c>
      <c r="D585" s="5">
        <v>76834.266935285501</v>
      </c>
      <c r="E585" s="5">
        <v>0</v>
      </c>
      <c r="F585" s="5">
        <v>0</v>
      </c>
      <c r="G585" s="5">
        <v>0</v>
      </c>
      <c r="H585" s="5">
        <v>0</v>
      </c>
      <c r="I585" s="5">
        <v>69424.177225412495</v>
      </c>
      <c r="J585" s="5">
        <v>62042.368295844397</v>
      </c>
      <c r="K585" s="5">
        <v>-0.28531048457117503</v>
      </c>
      <c r="L585" s="5">
        <v>-0.14984628890978099</v>
      </c>
      <c r="M585" s="5">
        <v>-0.64165540962007095</v>
      </c>
      <c r="N585" s="5">
        <v>4.5955085990208797E-2</v>
      </c>
      <c r="O585" s="5">
        <v>69065.157279341904</v>
      </c>
      <c r="P585" s="5">
        <v>61655.987607324401</v>
      </c>
      <c r="Q585" s="5">
        <v>-0.290974822241301</v>
      </c>
      <c r="R585" s="5">
        <v>-0.12002808101201901</v>
      </c>
      <c r="S585" s="5">
        <v>-0.65417405055778999</v>
      </c>
      <c r="T585" s="5">
        <v>6.7399134341832298E-2</v>
      </c>
    </row>
    <row r="586" spans="1:20" x14ac:dyDescent="0.2">
      <c r="A586" s="5">
        <v>100</v>
      </c>
      <c r="B586" s="5">
        <v>11.0229999999999</v>
      </c>
      <c r="C586" s="5">
        <v>186332.44576517801</v>
      </c>
      <c r="D586" s="5">
        <v>76834.129323361107</v>
      </c>
      <c r="E586" s="5">
        <v>0</v>
      </c>
      <c r="F586" s="5">
        <v>0</v>
      </c>
      <c r="G586" s="5">
        <v>0</v>
      </c>
      <c r="H586" s="5">
        <v>0</v>
      </c>
      <c r="I586" s="5">
        <v>80849.8775766131</v>
      </c>
      <c r="J586" s="5">
        <v>63882.736430926401</v>
      </c>
      <c r="K586" s="5">
        <v>-1.95876996948955</v>
      </c>
      <c r="L586" s="5">
        <v>-0.34021833936307799</v>
      </c>
      <c r="M586" s="5">
        <v>-3.9448732893284402</v>
      </c>
      <c r="N586" s="5">
        <v>-5.0502090115933401E-2</v>
      </c>
      <c r="O586" s="5">
        <v>80443.051165507597</v>
      </c>
      <c r="P586" s="5">
        <v>63664.273126225402</v>
      </c>
      <c r="Q586" s="5">
        <v>-1.9758004213104501</v>
      </c>
      <c r="R586" s="5">
        <v>-0.35669788894541099</v>
      </c>
      <c r="S586" s="5">
        <v>-3.9458458354168</v>
      </c>
      <c r="T586" s="5">
        <v>-2.3054395139080002E-3</v>
      </c>
    </row>
  </sheetData>
  <autoFilter ref="A1:T586" xr:uid="{5DD28BCE-C6C5-2C48-9C1E-805B70F8C37C}">
    <sortState xmlns:xlrd2="http://schemas.microsoft.com/office/spreadsheetml/2017/richdata2" ref="A2:T586">
      <sortCondition ref="B1:B58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1E52-740D-A34B-BBF6-24F60249996C}">
  <dimension ref="B2:Q68"/>
  <sheetViews>
    <sheetView tabSelected="1" topLeftCell="A44" workbookViewId="0">
      <selection activeCell="J60" sqref="J60"/>
    </sheetView>
  </sheetViews>
  <sheetFormatPr baseColWidth="10" defaultRowHeight="16" x14ac:dyDescent="0.2"/>
  <cols>
    <col min="8" max="8" width="12.1640625" bestFit="1" customWidth="1"/>
  </cols>
  <sheetData>
    <row r="2" spans="2:17" x14ac:dyDescent="0.2">
      <c r="J2" t="s">
        <v>20</v>
      </c>
      <c r="M2" t="s">
        <v>23</v>
      </c>
    </row>
    <row r="3" spans="2:17" x14ac:dyDescent="0.2">
      <c r="B3" t="s">
        <v>0</v>
      </c>
      <c r="C3" t="s">
        <v>8</v>
      </c>
      <c r="D3" t="s">
        <v>9</v>
      </c>
      <c r="E3" t="s">
        <v>14</v>
      </c>
      <c r="F3" t="s">
        <v>15</v>
      </c>
      <c r="G3" t="s">
        <v>2</v>
      </c>
      <c r="H3" t="s">
        <v>3</v>
      </c>
      <c r="J3" t="s">
        <v>21</v>
      </c>
      <c r="K3" t="s">
        <v>22</v>
      </c>
      <c r="M3" t="s">
        <v>21</v>
      </c>
      <c r="N3" t="s">
        <v>22</v>
      </c>
      <c r="P3" t="s">
        <v>24</v>
      </c>
    </row>
    <row r="4" spans="2:17" x14ac:dyDescent="0.2">
      <c r="B4" s="3">
        <v>1.7999999999999901E-2</v>
      </c>
      <c r="C4">
        <f>_xlfn.MINIFS(ParetoValFB2!$I$2:$I$586,ParetoValFB2!$B$2:$B$586,"="&amp;Sheet1!$B4)</f>
        <v>163218.10982922901</v>
      </c>
      <c r="D4">
        <f>_xlfn.MAXIFS(ParetoValFB2!$J$2:$J$586,ParetoValFB2!$B$2:$B$586,"="&amp;Sheet1!$B4)</f>
        <v>163031.15258112701</v>
      </c>
      <c r="E4">
        <f>_xlfn.MINIFS(ParetoValFB2!$O$2:$O$586,ParetoValFB2!$B$2:$B$586,"="&amp;Sheet1!$B4)</f>
        <v>80208.032061442602</v>
      </c>
      <c r="F4">
        <f>_xlfn.MAXIFS(ParetoValFB2!$P$2:$P$586,ParetoValFB2!$B$2:$B$586,"="&amp;Sheet1!$B4)</f>
        <v>78849.412128176904</v>
      </c>
      <c r="G4">
        <f>_xlfn.MINIFS(ParetoValFB2!$C$2:$C$586,ParetoValFB2!$B$2:$B$586,"="&amp;Sheet1!$B4)</f>
        <v>79444.829849684902</v>
      </c>
      <c r="H4" s="4">
        <f>_xlfn.MAXIFS(ParetoValFB2!$D$2:$D$586,ParetoValFB2!$B$2:$B$586,"="&amp;Sheet1!$B4)</f>
        <v>79006.938317382199</v>
      </c>
      <c r="I4" s="1"/>
      <c r="J4" s="1">
        <f>(C4-D4)/D4</f>
        <v>1.1467578137188683E-3</v>
      </c>
      <c r="K4" s="1">
        <f>(E4-F4)/F4</f>
        <v>1.7230565156999996E-2</v>
      </c>
      <c r="M4">
        <f>SUMIFS(ParetoValFB2!$A$2:$A$586,ParetoValFB2!$B$2:$B$586,"="&amp;Sheet1!$B4,ParetoValFB2!$J$2:$J$586,"="&amp;Sheet1!$D4)</f>
        <v>0.1</v>
      </c>
      <c r="N4">
        <f>SUMIFS(ParetoValFB2!$A$2:$A$586,ParetoValFB2!$B$2:$B$586,"="&amp;Sheet1!$B4,ParetoValFB2!$P$2:$P$586,"="&amp;Sheet1!$F4)</f>
        <v>10</v>
      </c>
      <c r="P4" t="s">
        <v>25</v>
      </c>
      <c r="Q4" s="1">
        <f>(G4-H4)/H4</f>
        <v>5.5424440135071439E-3</v>
      </c>
    </row>
    <row r="5" spans="2:17" x14ac:dyDescent="0.2">
      <c r="B5" s="3">
        <v>0.02</v>
      </c>
      <c r="C5">
        <f>_xlfn.MINIFS(ParetoValFB2!$I$2:$I$586,ParetoValFB2!$B$2:$B$586,"="&amp;Sheet1!$B5)</f>
        <v>160799.52642931501</v>
      </c>
      <c r="D5">
        <f>_xlfn.MAXIFS(ParetoValFB2!$J$2:$J$586,ParetoValFB2!$B$2:$B$586,"="&amp;Sheet1!$B5)</f>
        <v>160640.63364044699</v>
      </c>
      <c r="E5">
        <f>_xlfn.MINIFS(ParetoValFB2!$O$2:$O$586,ParetoValFB2!$B$2:$B$586,"="&amp;Sheet1!$B5)</f>
        <v>80202.424053313996</v>
      </c>
      <c r="F5">
        <f>_xlfn.MAXIFS(ParetoValFB2!$P$2:$P$586,ParetoValFB2!$B$2:$B$586,"="&amp;Sheet1!$B5)</f>
        <v>78838.221539767197</v>
      </c>
      <c r="G5">
        <f>_xlfn.MINIFS(ParetoValFB2!$C$2:$C$586,ParetoValFB2!$B$2:$B$586,"="&amp;Sheet1!$B5)</f>
        <v>79444.829849684902</v>
      </c>
      <c r="H5" s="4">
        <f>_xlfn.MAXIFS(ParetoValFB2!$D$2:$D$586,ParetoValFB2!$B$2:$B$586,"="&amp;Sheet1!$B5)</f>
        <v>79006.938317382199</v>
      </c>
      <c r="I5" s="1"/>
      <c r="J5" s="1">
        <f t="shared" ref="J5:J53" si="0">(C5-D5)/D5</f>
        <v>9.8911953512123237E-4</v>
      </c>
      <c r="K5" s="1">
        <f t="shared" ref="K5:K53" si="1">(E5-F5)/F5</f>
        <v>1.7303821508184006E-2</v>
      </c>
      <c r="M5">
        <f>SUMIFS(ParetoValFB2!$A$2:$A$586,ParetoValFB2!$B$2:$B$586,"="&amp;Sheet1!$B5,ParetoValFB2!$J$2:$J$586,"="&amp;Sheet1!$D5)</f>
        <v>0.1</v>
      </c>
      <c r="N5">
        <f>SUMIFS(ParetoValFB2!$A$2:$A$586,ParetoValFB2!$B$2:$B$586,"="&amp;Sheet1!$B5,ParetoValFB2!$P$2:$P$586,"="&amp;Sheet1!$F5)</f>
        <v>10</v>
      </c>
      <c r="P5" t="s">
        <v>23</v>
      </c>
      <c r="Q5" s="2">
        <v>1E-4</v>
      </c>
    </row>
    <row r="6" spans="2:17" x14ac:dyDescent="0.2">
      <c r="B6" s="3">
        <v>2.1999999999999902E-2</v>
      </c>
      <c r="C6">
        <f>_xlfn.MINIFS(ParetoValFB2!$I$2:$I$586,ParetoValFB2!$B$2:$B$586,"="&amp;Sheet1!$B6)</f>
        <v>158675.23102067399</v>
      </c>
      <c r="D6">
        <f>_xlfn.MAXIFS(ParetoValFB2!$J$2:$J$586,ParetoValFB2!$B$2:$B$586,"="&amp;Sheet1!$B6)</f>
        <v>158509.94375789701</v>
      </c>
      <c r="E6">
        <f>_xlfn.MINIFS(ParetoValFB2!$O$2:$O$586,ParetoValFB2!$B$2:$B$586,"="&amp;Sheet1!$B6)</f>
        <v>80200.251058991998</v>
      </c>
      <c r="F6">
        <f>_xlfn.MAXIFS(ParetoValFB2!$P$2:$P$586,ParetoValFB2!$B$2:$B$586,"="&amp;Sheet1!$B6)</f>
        <v>78828.853076878106</v>
      </c>
      <c r="G6">
        <f>_xlfn.MINIFS(ParetoValFB2!$C$2:$C$586,ParetoValFB2!$B$2:$B$586,"="&amp;Sheet1!$B6)</f>
        <v>79444.829849684902</v>
      </c>
      <c r="H6" s="4">
        <f>_xlfn.MAXIFS(ParetoValFB2!$D$2:$D$586,ParetoValFB2!$B$2:$B$586,"="&amp;Sheet1!$B6)</f>
        <v>79006.938317382199</v>
      </c>
      <c r="I6" s="1"/>
      <c r="J6" s="1">
        <f t="shared" si="0"/>
        <v>1.0427564281357479E-3</v>
      </c>
      <c r="K6" s="1">
        <f t="shared" si="1"/>
        <v>1.7397157621669723E-2</v>
      </c>
      <c r="M6">
        <f>SUMIFS(ParetoValFB2!$A$2:$A$586,ParetoValFB2!$B$2:$B$586,"="&amp;Sheet1!$B6,ParetoValFB2!$J$2:$J$586,"="&amp;Sheet1!$D6)</f>
        <v>0.1</v>
      </c>
      <c r="N6">
        <f>SUMIFS(ParetoValFB2!$A$2:$A$586,ParetoValFB2!$B$2:$B$586,"="&amp;Sheet1!$B6,ParetoValFB2!$P$2:$P$586,"="&amp;Sheet1!$F6)</f>
        <v>10</v>
      </c>
    </row>
    <row r="7" spans="2:17" x14ac:dyDescent="0.2">
      <c r="B7" s="3">
        <v>2.5000000000000001E-2</v>
      </c>
      <c r="C7">
        <f>_xlfn.MINIFS(ParetoValFB2!$I$2:$I$586,ParetoValFB2!$B$2:$B$586,"="&amp;Sheet1!$B7)</f>
        <v>155866.623444881</v>
      </c>
      <c r="D7">
        <f>_xlfn.MAXIFS(ParetoValFB2!$J$2:$J$586,ParetoValFB2!$B$2:$B$586,"="&amp;Sheet1!$B7)</f>
        <v>155711.00809920899</v>
      </c>
      <c r="E7">
        <f>_xlfn.MINIFS(ParetoValFB2!$O$2:$O$586,ParetoValFB2!$B$2:$B$586,"="&amp;Sheet1!$B7)</f>
        <v>80193.354919585297</v>
      </c>
      <c r="F7">
        <f>_xlfn.MAXIFS(ParetoValFB2!$P$2:$P$586,ParetoValFB2!$B$2:$B$586,"="&amp;Sheet1!$B7)</f>
        <v>78811.606935666001</v>
      </c>
      <c r="G7">
        <f>_xlfn.MINIFS(ParetoValFB2!$C$2:$C$586,ParetoValFB2!$B$2:$B$586,"="&amp;Sheet1!$B7)</f>
        <v>79444.829849684902</v>
      </c>
      <c r="H7" s="4">
        <f>_xlfn.MAXIFS(ParetoValFB2!$D$2:$D$586,ParetoValFB2!$B$2:$B$586,"="&amp;Sheet1!$B7)</f>
        <v>79006.938317382199</v>
      </c>
      <c r="I7" s="1"/>
      <c r="J7" s="1">
        <f t="shared" si="0"/>
        <v>9.9938564120564781E-4</v>
      </c>
      <c r="K7" s="1">
        <f t="shared" si="1"/>
        <v>1.7532290453704604E-2</v>
      </c>
      <c r="M7">
        <f>SUMIFS(ParetoValFB2!$A$2:$A$586,ParetoValFB2!$B$2:$B$586,"="&amp;Sheet1!$B7,ParetoValFB2!$J$2:$J$586,"="&amp;Sheet1!$D7)</f>
        <v>0.1</v>
      </c>
      <c r="N7">
        <f>SUMIFS(ParetoValFB2!$A$2:$A$586,ParetoValFB2!$B$2:$B$586,"="&amp;Sheet1!$B7,ParetoValFB2!$P$2:$P$586,"="&amp;Sheet1!$F7)</f>
        <v>10</v>
      </c>
    </row>
    <row r="8" spans="2:17" x14ac:dyDescent="0.2">
      <c r="B8" s="3">
        <v>2.6999999999999899E-2</v>
      </c>
      <c r="C8">
        <f>_xlfn.MINIFS(ParetoValFB2!$I$2:$I$586,ParetoValFB2!$B$2:$B$586,"="&amp;Sheet1!$B8)</f>
        <v>154187.004333852</v>
      </c>
      <c r="D8">
        <f>_xlfn.MAXIFS(ParetoValFB2!$J$2:$J$586,ParetoValFB2!$B$2:$B$586,"="&amp;Sheet1!$B8)</f>
        <v>154026.40503781199</v>
      </c>
      <c r="E8">
        <f>_xlfn.MINIFS(ParetoValFB2!$O$2:$O$586,ParetoValFB2!$B$2:$B$586,"="&amp;Sheet1!$B8)</f>
        <v>80185.147165346498</v>
      </c>
      <c r="F8">
        <f>_xlfn.MAXIFS(ParetoValFB2!$P$2:$P$586,ParetoValFB2!$B$2:$B$586,"="&amp;Sheet1!$B8)</f>
        <v>78801.584354306295</v>
      </c>
      <c r="G8">
        <f>_xlfn.MINIFS(ParetoValFB2!$C$2:$C$586,ParetoValFB2!$B$2:$B$586,"="&amp;Sheet1!$B8)</f>
        <v>79444.829849684902</v>
      </c>
      <c r="H8" s="4">
        <f>_xlfn.MAXIFS(ParetoValFB2!$D$2:$D$586,ParetoValFB2!$B$2:$B$586,"="&amp;Sheet1!$B8)</f>
        <v>79006.938317382199</v>
      </c>
      <c r="I8" s="1"/>
      <c r="J8" s="1">
        <f t="shared" si="0"/>
        <v>1.042673793500488E-3</v>
      </c>
      <c r="K8" s="1">
        <f t="shared" si="1"/>
        <v>1.7557550680953982E-2</v>
      </c>
      <c r="M8">
        <f>SUMIFS(ParetoValFB2!$A$2:$A$586,ParetoValFB2!$B$2:$B$586,"="&amp;Sheet1!$B8,ParetoValFB2!$J$2:$J$586,"="&amp;Sheet1!$D8)</f>
        <v>0.1</v>
      </c>
      <c r="N8">
        <f>SUMIFS(ParetoValFB2!$A$2:$A$586,ParetoValFB2!$B$2:$B$586,"="&amp;Sheet1!$B8,ParetoValFB2!$P$2:$P$586,"="&amp;Sheet1!$F8)</f>
        <v>10</v>
      </c>
    </row>
    <row r="9" spans="2:17" x14ac:dyDescent="0.2">
      <c r="B9" s="3">
        <v>2.9999999999999898E-2</v>
      </c>
      <c r="C9">
        <f>_xlfn.MINIFS(ParetoValFB2!$I$2:$I$586,ParetoValFB2!$B$2:$B$586,"="&amp;Sheet1!$B9)</f>
        <v>151876.728062226</v>
      </c>
      <c r="D9">
        <f>_xlfn.MAXIFS(ParetoValFB2!$J$2:$J$586,ParetoValFB2!$B$2:$B$586,"="&amp;Sheet1!$B9)</f>
        <v>151718.29947349601</v>
      </c>
      <c r="E9">
        <f>_xlfn.MINIFS(ParetoValFB2!$O$2:$O$586,ParetoValFB2!$B$2:$B$586,"="&amp;Sheet1!$B9)</f>
        <v>80177.443105357306</v>
      </c>
      <c r="F9">
        <f>_xlfn.MAXIFS(ParetoValFB2!$P$2:$P$586,ParetoValFB2!$B$2:$B$586,"="&amp;Sheet1!$B9)</f>
        <v>78785.132337096205</v>
      </c>
      <c r="G9">
        <f>_xlfn.MINIFS(ParetoValFB2!$C$2:$C$586,ParetoValFB2!$B$2:$B$586,"="&amp;Sheet1!$B9)</f>
        <v>79444.829849684902</v>
      </c>
      <c r="H9" s="4">
        <f>_xlfn.MAXIFS(ParetoValFB2!$D$2:$D$586,ParetoValFB2!$B$2:$B$586,"="&amp;Sheet1!$B9)</f>
        <v>79006.938317382199</v>
      </c>
      <c r="I9" s="1"/>
      <c r="J9" s="1">
        <f t="shared" si="0"/>
        <v>1.044228608412977E-3</v>
      </c>
      <c r="K9" s="1">
        <f t="shared" si="1"/>
        <v>1.767225270757751E-2</v>
      </c>
      <c r="M9">
        <f>SUMIFS(ParetoValFB2!$A$2:$A$586,ParetoValFB2!$B$2:$B$586,"="&amp;Sheet1!$B9,ParetoValFB2!$J$2:$J$586,"="&amp;Sheet1!$D9)</f>
        <v>0.1</v>
      </c>
      <c r="N9">
        <f>SUMIFS(ParetoValFB2!$A$2:$A$586,ParetoValFB2!$B$2:$B$586,"="&amp;Sheet1!$B9,ParetoValFB2!$P$2:$P$586,"="&amp;Sheet1!$F9)</f>
        <v>10</v>
      </c>
    </row>
    <row r="10" spans="2:17" x14ac:dyDescent="0.2">
      <c r="B10" s="3">
        <v>3.3000000000000002E-2</v>
      </c>
      <c r="C10">
        <f>_xlfn.MINIFS(ParetoValFB2!$I$2:$I$586,ParetoValFB2!$B$2:$B$586,"="&amp;Sheet1!$B10)</f>
        <v>149765.17369130001</v>
      </c>
      <c r="D10">
        <f>_xlfn.MAXIFS(ParetoValFB2!$J$2:$J$586,ParetoValFB2!$B$2:$B$586,"="&amp;Sheet1!$B10)</f>
        <v>149618.12013157</v>
      </c>
      <c r="E10">
        <f>_xlfn.MINIFS(ParetoValFB2!$O$2:$O$586,ParetoValFB2!$B$2:$B$586,"="&amp;Sheet1!$B10)</f>
        <v>80165.283942704496</v>
      </c>
      <c r="F10">
        <f>_xlfn.MAXIFS(ParetoValFB2!$P$2:$P$586,ParetoValFB2!$B$2:$B$586,"="&amp;Sheet1!$B10)</f>
        <v>78768.787801272905</v>
      </c>
      <c r="G10">
        <f>_xlfn.MINIFS(ParetoValFB2!$C$2:$C$586,ParetoValFB2!$B$2:$B$586,"="&amp;Sheet1!$B10)</f>
        <v>79444.829849684902</v>
      </c>
      <c r="H10" s="4">
        <f>_xlfn.MAXIFS(ParetoValFB2!$D$2:$D$586,ParetoValFB2!$B$2:$B$586,"="&amp;Sheet1!$B10)</f>
        <v>79006.938317382199</v>
      </c>
      <c r="I10" s="1"/>
      <c r="J10" s="1">
        <f t="shared" si="0"/>
        <v>9.8285929271594414E-4</v>
      </c>
      <c r="K10" s="1">
        <f t="shared" si="1"/>
        <v>1.7729054621925054E-2</v>
      </c>
      <c r="M10">
        <f>SUMIFS(ParetoValFB2!$A$2:$A$586,ParetoValFB2!$B$2:$B$586,"="&amp;Sheet1!$B10,ParetoValFB2!$J$2:$J$586,"="&amp;Sheet1!$D10)</f>
        <v>0.1</v>
      </c>
      <c r="N10">
        <f>SUMIFS(ParetoValFB2!$A$2:$A$586,ParetoValFB2!$B$2:$B$586,"="&amp;Sheet1!$B10,ParetoValFB2!$P$2:$P$586,"="&amp;Sheet1!$F10)</f>
        <v>10</v>
      </c>
    </row>
    <row r="11" spans="2:17" x14ac:dyDescent="0.2">
      <c r="B11" s="3">
        <v>3.6999999999999901E-2</v>
      </c>
      <c r="C11">
        <f>_xlfn.MINIFS(ParetoValFB2!$I$2:$I$586,ParetoValFB2!$B$2:$B$586,"="&amp;Sheet1!$B11)</f>
        <v>147228.65492422599</v>
      </c>
      <c r="D11">
        <f>_xlfn.MAXIFS(ParetoValFB2!$J$2:$J$586,ParetoValFB2!$B$2:$B$586,"="&amp;Sheet1!$B11)</f>
        <v>147079.331374339</v>
      </c>
      <c r="E11">
        <f>_xlfn.MINIFS(ParetoValFB2!$O$2:$O$586,ParetoValFB2!$B$2:$B$586,"="&amp;Sheet1!$B11)</f>
        <v>80153.785837367497</v>
      </c>
      <c r="F11">
        <f>_xlfn.MAXIFS(ParetoValFB2!$P$2:$P$586,ParetoValFB2!$B$2:$B$586,"="&amp;Sheet1!$B11)</f>
        <v>78747.685502646098</v>
      </c>
      <c r="G11">
        <f>_xlfn.MINIFS(ParetoValFB2!$C$2:$C$586,ParetoValFB2!$B$2:$B$586,"="&amp;Sheet1!$B11)</f>
        <v>79444.829849684902</v>
      </c>
      <c r="H11" s="4">
        <f>_xlfn.MAXIFS(ParetoValFB2!$D$2:$D$586,ParetoValFB2!$B$2:$B$586,"="&amp;Sheet1!$B11)</f>
        <v>79006.938317382199</v>
      </c>
      <c r="I11" s="1"/>
      <c r="J11" s="1">
        <f t="shared" si="0"/>
        <v>1.0152585580290676E-3</v>
      </c>
      <c r="K11" s="1">
        <f t="shared" si="1"/>
        <v>1.7855767134567414E-2</v>
      </c>
      <c r="M11">
        <f>SUMIFS(ParetoValFB2!$A$2:$A$586,ParetoValFB2!$B$2:$B$586,"="&amp;Sheet1!$B11,ParetoValFB2!$J$2:$J$586,"="&amp;Sheet1!$D11)</f>
        <v>0.1</v>
      </c>
      <c r="N11">
        <f>SUMIFS(ParetoValFB2!$A$2:$A$586,ParetoValFB2!$B$2:$B$586,"="&amp;Sheet1!$B11,ParetoValFB2!$P$2:$P$586,"="&amp;Sheet1!$F11)</f>
        <v>10</v>
      </c>
    </row>
    <row r="12" spans="2:17" x14ac:dyDescent="0.2">
      <c r="B12" s="3">
        <v>4.1000000000000002E-2</v>
      </c>
      <c r="C12">
        <f>_xlfn.MINIFS(ParetoValFB2!$I$2:$I$586,ParetoValFB2!$B$2:$B$586,"="&amp;Sheet1!$B12)</f>
        <v>144936.30360973199</v>
      </c>
      <c r="D12">
        <f>_xlfn.MAXIFS(ParetoValFB2!$J$2:$J$586,ParetoValFB2!$B$2:$B$586,"="&amp;Sheet1!$B12)</f>
        <v>144786.73994419101</v>
      </c>
      <c r="E12">
        <f>_xlfn.MINIFS(ParetoValFB2!$O$2:$O$586,ParetoValFB2!$B$2:$B$586,"="&amp;Sheet1!$B12)</f>
        <v>80141.314196755906</v>
      </c>
      <c r="F12">
        <f>_xlfn.MAXIFS(ParetoValFB2!$P$2:$P$586,ParetoValFB2!$B$2:$B$586,"="&amp;Sheet1!$B12)</f>
        <v>78726.690534920301</v>
      </c>
      <c r="G12">
        <f>_xlfn.MINIFS(ParetoValFB2!$C$2:$C$586,ParetoValFB2!$B$2:$B$586,"="&amp;Sheet1!$B12)</f>
        <v>79444.829849684902</v>
      </c>
      <c r="H12" s="4">
        <f>_xlfn.MAXIFS(ParetoValFB2!$D$2:$D$586,ParetoValFB2!$B$2:$B$586,"="&amp;Sheet1!$B12)</f>
        <v>79006.938317382199</v>
      </c>
      <c r="I12" s="1"/>
      <c r="J12" s="1">
        <f t="shared" si="0"/>
        <v>1.0329928389756307E-3</v>
      </c>
      <c r="K12" s="1">
        <f t="shared" si="1"/>
        <v>1.7968793711811492E-2</v>
      </c>
      <c r="M12">
        <f>SUMIFS(ParetoValFB2!$A$2:$A$586,ParetoValFB2!$B$2:$B$586,"="&amp;Sheet1!$B12,ParetoValFB2!$J$2:$J$586,"="&amp;Sheet1!$D12)</f>
        <v>0.1</v>
      </c>
      <c r="N12">
        <f>SUMIFS(ParetoValFB2!$A$2:$A$586,ParetoValFB2!$B$2:$B$586,"="&amp;Sheet1!$B12,ParetoValFB2!$P$2:$P$586,"="&amp;Sheet1!$F12)</f>
        <v>10</v>
      </c>
    </row>
    <row r="13" spans="2:17" x14ac:dyDescent="0.2">
      <c r="B13" s="3">
        <v>4.4999999999999901E-2</v>
      </c>
      <c r="C13">
        <f>_xlfn.MINIFS(ParetoValFB2!$I$2:$I$586,ParetoValFB2!$B$2:$B$586,"="&amp;Sheet1!$B13)</f>
        <v>142865.65669089899</v>
      </c>
      <c r="D13">
        <f>_xlfn.MAXIFS(ParetoValFB2!$J$2:$J$586,ParetoValFB2!$B$2:$B$586,"="&amp;Sheet1!$B13)</f>
        <v>142721.32880109301</v>
      </c>
      <c r="E13">
        <f>_xlfn.MINIFS(ParetoValFB2!$O$2:$O$586,ParetoValFB2!$B$2:$B$586,"="&amp;Sheet1!$B13)</f>
        <v>80127.579324389197</v>
      </c>
      <c r="F13">
        <f>_xlfn.MAXIFS(ParetoValFB2!$P$2:$P$586,ParetoValFB2!$B$2:$B$586,"="&amp;Sheet1!$B13)</f>
        <v>78706.151073136207</v>
      </c>
      <c r="G13">
        <f>_xlfn.MINIFS(ParetoValFB2!$C$2:$C$586,ParetoValFB2!$B$2:$B$586,"="&amp;Sheet1!$B13)</f>
        <v>79444.829849684902</v>
      </c>
      <c r="H13" s="4">
        <f>_xlfn.MAXIFS(ParetoValFB2!$D$2:$D$586,ParetoValFB2!$B$2:$B$586,"="&amp;Sheet1!$B13)</f>
        <v>79006.938317382199</v>
      </c>
      <c r="I13" s="1"/>
      <c r="J13" s="1">
        <f t="shared" si="0"/>
        <v>1.0112566286930092E-3</v>
      </c>
      <c r="K13" s="1">
        <f t="shared" si="1"/>
        <v>1.8059938541933711E-2</v>
      </c>
      <c r="M13">
        <f>SUMIFS(ParetoValFB2!$A$2:$A$586,ParetoValFB2!$B$2:$B$586,"="&amp;Sheet1!$B13,ParetoValFB2!$J$2:$J$586,"="&amp;Sheet1!$D13)</f>
        <v>0.1</v>
      </c>
      <c r="N13">
        <f>SUMIFS(ParetoValFB2!$A$2:$A$586,ParetoValFB2!$B$2:$B$586,"="&amp;Sheet1!$B13,ParetoValFB2!$P$2:$P$586,"="&amp;Sheet1!$F13)</f>
        <v>10</v>
      </c>
    </row>
    <row r="14" spans="2:17" x14ac:dyDescent="0.2">
      <c r="B14" s="3">
        <v>0.05</v>
      </c>
      <c r="C14">
        <f>_xlfn.MINIFS(ParetoValFB2!$I$2:$I$586,ParetoValFB2!$B$2:$B$586,"="&amp;Sheet1!$B14)</f>
        <v>140541.445367295</v>
      </c>
      <c r="D14">
        <f>_xlfn.MAXIFS(ParetoValFB2!$J$2:$J$586,ParetoValFB2!$B$2:$B$586,"="&amp;Sheet1!$B14)</f>
        <v>140389.39599606401</v>
      </c>
      <c r="E14">
        <f>_xlfn.MINIFS(ParetoValFB2!$O$2:$O$586,ParetoValFB2!$B$2:$B$586,"="&amp;Sheet1!$B14)</f>
        <v>80107.595299108303</v>
      </c>
      <c r="F14">
        <f>_xlfn.MAXIFS(ParetoValFB2!$P$2:$P$586,ParetoValFB2!$B$2:$B$586,"="&amp;Sheet1!$B14)</f>
        <v>78680.720799343195</v>
      </c>
      <c r="G14">
        <f>_xlfn.MINIFS(ParetoValFB2!$C$2:$C$586,ParetoValFB2!$B$2:$B$586,"="&amp;Sheet1!$B14)</f>
        <v>79444.829849684902</v>
      </c>
      <c r="H14" s="4">
        <f>_xlfn.MAXIFS(ParetoValFB2!$D$2:$D$586,ParetoValFB2!$B$2:$B$586,"="&amp;Sheet1!$B14)</f>
        <v>79006.938317382199</v>
      </c>
      <c r="I14" s="1"/>
      <c r="J14" s="1">
        <f t="shared" si="0"/>
        <v>1.0830545295262967E-3</v>
      </c>
      <c r="K14" s="1">
        <f t="shared" si="1"/>
        <v>1.8134995272908322E-2</v>
      </c>
      <c r="M14">
        <f>SUMIFS(ParetoValFB2!$A$2:$A$586,ParetoValFB2!$B$2:$B$586,"="&amp;Sheet1!$B14,ParetoValFB2!$J$2:$J$586,"="&amp;Sheet1!$D14)</f>
        <v>0.1</v>
      </c>
      <c r="N14">
        <f>SUMIFS(ParetoValFB2!$A$2:$A$586,ParetoValFB2!$B$2:$B$586,"="&amp;Sheet1!$B14,ParetoValFB2!$P$2:$P$586,"="&amp;Sheet1!$F14)</f>
        <v>10</v>
      </c>
    </row>
    <row r="15" spans="2:17" x14ac:dyDescent="0.2">
      <c r="B15" s="3">
        <v>5.5E-2</v>
      </c>
      <c r="C15">
        <f>_xlfn.MINIFS(ParetoValFB2!$I$2:$I$586,ParetoValFB2!$B$2:$B$586,"="&amp;Sheet1!$B15)</f>
        <v>138430.99473380999</v>
      </c>
      <c r="D15">
        <f>_xlfn.MAXIFS(ParetoValFB2!$J$2:$J$586,ParetoValFB2!$B$2:$B$586,"="&amp;Sheet1!$B15)</f>
        <v>138271.16314528399</v>
      </c>
      <c r="E15">
        <f>_xlfn.MINIFS(ParetoValFB2!$O$2:$O$586,ParetoValFB2!$B$2:$B$586,"="&amp;Sheet1!$B15)</f>
        <v>80088.939555445497</v>
      </c>
      <c r="F15">
        <f>_xlfn.MAXIFS(ParetoValFB2!$P$2:$P$586,ParetoValFB2!$B$2:$B$586,"="&amp;Sheet1!$B15)</f>
        <v>78654.173559761301</v>
      </c>
      <c r="G15">
        <f>_xlfn.MINIFS(ParetoValFB2!$C$2:$C$586,ParetoValFB2!$B$2:$B$586,"="&amp;Sheet1!$B15)</f>
        <v>79444.829849684902</v>
      </c>
      <c r="H15" s="4">
        <f>_xlfn.MAXIFS(ParetoValFB2!$D$2:$D$586,ParetoValFB2!$B$2:$B$586,"="&amp;Sheet1!$B15)</f>
        <v>79006.938317382199</v>
      </c>
      <c r="I15" s="1"/>
      <c r="J15" s="1">
        <f t="shared" si="0"/>
        <v>1.1559285746230146E-3</v>
      </c>
      <c r="K15" s="1">
        <f t="shared" si="1"/>
        <v>1.8241447729332044E-2</v>
      </c>
      <c r="M15">
        <f>SUMIFS(ParetoValFB2!$A$2:$A$586,ParetoValFB2!$B$2:$B$586,"="&amp;Sheet1!$B15,ParetoValFB2!$J$2:$J$586,"="&amp;Sheet1!$D15)</f>
        <v>0.1</v>
      </c>
      <c r="N15">
        <f>SUMIFS(ParetoValFB2!$A$2:$A$586,ParetoValFB2!$B$2:$B$586,"="&amp;Sheet1!$B15,ParetoValFB2!$P$2:$P$586,"="&amp;Sheet1!$F15)</f>
        <v>10</v>
      </c>
    </row>
    <row r="16" spans="2:17" x14ac:dyDescent="0.2">
      <c r="B16" s="3">
        <v>6.0999999999999902E-2</v>
      </c>
      <c r="C16">
        <f>_xlfn.MINIFS(ParetoValFB2!$I$2:$I$586,ParetoValFB2!$B$2:$B$586,"="&amp;Sheet1!$B16)</f>
        <v>136149.079671577</v>
      </c>
      <c r="D16">
        <f>_xlfn.MAXIFS(ParetoValFB2!$J$2:$J$586,ParetoValFB2!$B$2:$B$586,"="&amp;Sheet1!$B16)</f>
        <v>135970.230159814</v>
      </c>
      <c r="E16">
        <f>_xlfn.MINIFS(ParetoValFB2!$O$2:$O$586,ParetoValFB2!$B$2:$B$586,"="&amp;Sheet1!$B16)</f>
        <v>80070.384134862703</v>
      </c>
      <c r="F16">
        <f>_xlfn.MAXIFS(ParetoValFB2!$P$2:$P$586,ParetoValFB2!$B$2:$B$586,"="&amp;Sheet1!$B16)</f>
        <v>78621.185235538404</v>
      </c>
      <c r="G16">
        <f>_xlfn.MINIFS(ParetoValFB2!$C$2:$C$586,ParetoValFB2!$B$2:$B$586,"="&amp;Sheet1!$B16)</f>
        <v>79444.829849684902</v>
      </c>
      <c r="H16" s="4">
        <f>_xlfn.MAXIFS(ParetoValFB2!$D$2:$D$586,ParetoValFB2!$B$2:$B$586,"="&amp;Sheet1!$B16)</f>
        <v>79006.938317382199</v>
      </c>
      <c r="I16" s="1"/>
      <c r="J16" s="1">
        <f t="shared" si="0"/>
        <v>1.3153578658562323E-3</v>
      </c>
      <c r="K16" s="1">
        <f t="shared" si="1"/>
        <v>1.8432676828550678E-2</v>
      </c>
      <c r="M16">
        <f>SUMIFS(ParetoValFB2!$A$2:$A$586,ParetoValFB2!$B$2:$B$586,"="&amp;Sheet1!$B16,ParetoValFB2!$J$2:$J$586,"="&amp;Sheet1!$D16)</f>
        <v>1</v>
      </c>
      <c r="N16">
        <f>SUMIFS(ParetoValFB2!$A$2:$A$586,ParetoValFB2!$B$2:$B$586,"="&amp;Sheet1!$B16,ParetoValFB2!$P$2:$P$586,"="&amp;Sheet1!$F16)</f>
        <v>10</v>
      </c>
    </row>
    <row r="17" spans="2:14" x14ac:dyDescent="0.2">
      <c r="B17" s="3">
        <v>6.7000000000000004E-2</v>
      </c>
      <c r="C17">
        <f>_xlfn.MINIFS(ParetoValFB2!$I$2:$I$586,ParetoValFB2!$B$2:$B$586,"="&amp;Sheet1!$B17)</f>
        <v>134068.86476597999</v>
      </c>
      <c r="D17">
        <f>_xlfn.MAXIFS(ParetoValFB2!$J$2:$J$586,ParetoValFB2!$B$2:$B$586,"="&amp;Sheet1!$B17)</f>
        <v>133892.31056960201</v>
      </c>
      <c r="E17">
        <f>_xlfn.MINIFS(ParetoValFB2!$O$2:$O$586,ParetoValFB2!$B$2:$B$586,"="&amp;Sheet1!$B17)</f>
        <v>80044.753274664501</v>
      </c>
      <c r="F17">
        <f>_xlfn.MAXIFS(ParetoValFB2!$P$2:$P$586,ParetoValFB2!$B$2:$B$586,"="&amp;Sheet1!$B17)</f>
        <v>78588.551666838903</v>
      </c>
      <c r="G17">
        <f>_xlfn.MINIFS(ParetoValFB2!$C$2:$C$586,ParetoValFB2!$B$2:$B$586,"="&amp;Sheet1!$B17)</f>
        <v>79444.829849684902</v>
      </c>
      <c r="H17" s="4">
        <f>_xlfn.MAXIFS(ParetoValFB2!$D$2:$D$586,ParetoValFB2!$B$2:$B$586,"="&amp;Sheet1!$B17)</f>
        <v>79006.938317382199</v>
      </c>
      <c r="I17" s="1"/>
      <c r="J17" s="1">
        <f t="shared" si="0"/>
        <v>1.3186283486100879E-3</v>
      </c>
      <c r="K17" s="1">
        <f t="shared" si="1"/>
        <v>1.8529436882853953E-2</v>
      </c>
      <c r="M17">
        <f>SUMIFS(ParetoValFB2!$A$2:$A$586,ParetoValFB2!$B$2:$B$586,"="&amp;Sheet1!$B17,ParetoValFB2!$J$2:$J$586,"="&amp;Sheet1!$D17)</f>
        <v>1</v>
      </c>
      <c r="N17">
        <f>SUMIFS(ParetoValFB2!$A$2:$A$586,ParetoValFB2!$B$2:$B$586,"="&amp;Sheet1!$B17,ParetoValFB2!$P$2:$P$586,"="&amp;Sheet1!$F17)</f>
        <v>10</v>
      </c>
    </row>
    <row r="18" spans="2:14" x14ac:dyDescent="0.2">
      <c r="B18" s="3">
        <v>7.3999999999999899E-2</v>
      </c>
      <c r="C18">
        <f>_xlfn.MINIFS(ParetoValFB2!$I$2:$I$586,ParetoValFB2!$B$2:$B$586,"="&amp;Sheet1!$B18)</f>
        <v>131868.386194088</v>
      </c>
      <c r="D18">
        <f>_xlfn.MAXIFS(ParetoValFB2!$J$2:$J$586,ParetoValFB2!$B$2:$B$586,"="&amp;Sheet1!$B18)</f>
        <v>131682.39649319701</v>
      </c>
      <c r="E18">
        <f>_xlfn.MINIFS(ParetoValFB2!$O$2:$O$586,ParetoValFB2!$B$2:$B$586,"="&amp;Sheet1!$B18)</f>
        <v>80021.490606118605</v>
      </c>
      <c r="F18">
        <f>_xlfn.MAXIFS(ParetoValFB2!$P$2:$P$586,ParetoValFB2!$B$2:$B$586,"="&amp;Sheet1!$B18)</f>
        <v>78552.743616532098</v>
      </c>
      <c r="G18">
        <f>_xlfn.MINIFS(ParetoValFB2!$C$2:$C$586,ParetoValFB2!$B$2:$B$586,"="&amp;Sheet1!$B18)</f>
        <v>79444.829849684902</v>
      </c>
      <c r="H18" s="4">
        <f>_xlfn.MAXIFS(ParetoValFB2!$D$2:$D$586,ParetoValFB2!$B$2:$B$586,"="&amp;Sheet1!$B18)</f>
        <v>79006.938317382199</v>
      </c>
      <c r="I18" s="1"/>
      <c r="J18" s="1">
        <f t="shared" si="0"/>
        <v>1.4124112701776265E-3</v>
      </c>
      <c r="K18" s="1">
        <f t="shared" si="1"/>
        <v>1.8697589949963206E-2</v>
      </c>
      <c r="M18">
        <f>SUMIFS(ParetoValFB2!$A$2:$A$586,ParetoValFB2!$B$2:$B$586,"="&amp;Sheet1!$B18,ParetoValFB2!$J$2:$J$586,"="&amp;Sheet1!$D18)</f>
        <v>1</v>
      </c>
      <c r="N18">
        <f>SUMIFS(ParetoValFB2!$A$2:$A$586,ParetoValFB2!$B$2:$B$586,"="&amp;Sheet1!$B18,ParetoValFB2!$P$2:$P$586,"="&amp;Sheet1!$F18)</f>
        <v>10</v>
      </c>
    </row>
    <row r="19" spans="2:14" x14ac:dyDescent="0.2">
      <c r="B19" s="3">
        <v>8.2000000000000003E-2</v>
      </c>
      <c r="C19">
        <f>_xlfn.MINIFS(ParetoValFB2!$I$2:$I$586,ParetoValFB2!$B$2:$B$586,"="&amp;Sheet1!$B19)</f>
        <v>129591.764935795</v>
      </c>
      <c r="D19">
        <f>_xlfn.MAXIFS(ParetoValFB2!$J$2:$J$586,ParetoValFB2!$B$2:$B$586,"="&amp;Sheet1!$B19)</f>
        <v>129394.477247919</v>
      </c>
      <c r="E19">
        <f>_xlfn.MINIFS(ParetoValFB2!$O$2:$O$586,ParetoValFB2!$B$2:$B$586,"="&amp;Sheet1!$B19)</f>
        <v>79987.445375456402</v>
      </c>
      <c r="F19">
        <f>_xlfn.MAXIFS(ParetoValFB2!$P$2:$P$586,ParetoValFB2!$B$2:$B$586,"="&amp;Sheet1!$B19)</f>
        <v>78511.598835544006</v>
      </c>
      <c r="G19">
        <f>_xlfn.MINIFS(ParetoValFB2!$C$2:$C$586,ParetoValFB2!$B$2:$B$586,"="&amp;Sheet1!$B19)</f>
        <v>79444.829849684902</v>
      </c>
      <c r="H19" s="4">
        <f>_xlfn.MAXIFS(ParetoValFB2!$D$2:$D$586,ParetoValFB2!$B$2:$B$586,"="&amp;Sheet1!$B19)</f>
        <v>79006.938317382199</v>
      </c>
      <c r="I19" s="1"/>
      <c r="J19" s="1">
        <f t="shared" si="0"/>
        <v>1.5246994467777622E-3</v>
      </c>
      <c r="K19" s="1">
        <f t="shared" si="1"/>
        <v>1.8797815377620947E-2</v>
      </c>
      <c r="M19">
        <f>SUMIFS(ParetoValFB2!$A$2:$A$586,ParetoValFB2!$B$2:$B$586,"="&amp;Sheet1!$B19,ParetoValFB2!$J$2:$J$586,"="&amp;Sheet1!$D19)</f>
        <v>1</v>
      </c>
      <c r="N19">
        <f>SUMIFS(ParetoValFB2!$A$2:$A$586,ParetoValFB2!$B$2:$B$586,"="&amp;Sheet1!$B19,ParetoValFB2!$P$2:$P$586,"="&amp;Sheet1!$F19)</f>
        <v>10</v>
      </c>
    </row>
    <row r="20" spans="2:14" x14ac:dyDescent="0.2">
      <c r="B20" s="3">
        <v>9.09999999999999E-2</v>
      </c>
      <c r="C20">
        <f>_xlfn.MINIFS(ParetoValFB2!$I$2:$I$586,ParetoValFB2!$B$2:$B$586,"="&amp;Sheet1!$B20)</f>
        <v>127279.03313375601</v>
      </c>
      <c r="D20">
        <f>_xlfn.MAXIFS(ParetoValFB2!$J$2:$J$586,ParetoValFB2!$B$2:$B$586,"="&amp;Sheet1!$B20)</f>
        <v>127070.53913209699</v>
      </c>
      <c r="E20">
        <f>_xlfn.MINIFS(ParetoValFB2!$O$2:$O$586,ParetoValFB2!$B$2:$B$586,"="&amp;Sheet1!$B20)</f>
        <v>79952.099873806204</v>
      </c>
      <c r="F20">
        <f>_xlfn.MAXIFS(ParetoValFB2!$P$2:$P$586,ParetoValFB2!$B$2:$B$586,"="&amp;Sheet1!$B20)</f>
        <v>78464.162026479302</v>
      </c>
      <c r="G20">
        <f>_xlfn.MINIFS(ParetoValFB2!$C$2:$C$586,ParetoValFB2!$B$2:$B$586,"="&amp;Sheet1!$B20)</f>
        <v>79444.829849684902</v>
      </c>
      <c r="H20" s="4">
        <f>_xlfn.MAXIFS(ParetoValFB2!$D$2:$D$586,ParetoValFB2!$B$2:$B$586,"="&amp;Sheet1!$B20)</f>
        <v>79006.938317382199</v>
      </c>
      <c r="I20" s="1"/>
      <c r="J20" s="1">
        <f t="shared" si="0"/>
        <v>1.6407737236580891E-3</v>
      </c>
      <c r="K20" s="1">
        <f t="shared" si="1"/>
        <v>1.8963279654025594E-2</v>
      </c>
      <c r="M20">
        <f>SUMIFS(ParetoValFB2!$A$2:$A$586,ParetoValFB2!$B$2:$B$586,"="&amp;Sheet1!$B20,ParetoValFB2!$J$2:$J$586,"="&amp;Sheet1!$D20)</f>
        <v>1</v>
      </c>
      <c r="N20">
        <f>SUMIFS(ParetoValFB2!$A$2:$A$586,ParetoValFB2!$B$2:$B$586,"="&amp;Sheet1!$B20,ParetoValFB2!$P$2:$P$586,"="&amp;Sheet1!$F20)</f>
        <v>10</v>
      </c>
    </row>
    <row r="21" spans="2:14" x14ac:dyDescent="0.2">
      <c r="B21" s="3">
        <v>0.1</v>
      </c>
      <c r="C21">
        <f>_xlfn.MINIFS(ParetoValFB2!$I$2:$I$586,ParetoValFB2!$B$2:$B$586,"="&amp;Sheet1!$B21)</f>
        <v>125175.93780554</v>
      </c>
      <c r="D21">
        <f>_xlfn.MAXIFS(ParetoValFB2!$J$2:$J$586,ParetoValFB2!$B$2:$B$586,"="&amp;Sheet1!$B21)</f>
        <v>124952.291624725</v>
      </c>
      <c r="E21">
        <f>_xlfn.MINIFS(ParetoValFB2!$O$2:$O$586,ParetoValFB2!$B$2:$B$586,"="&amp;Sheet1!$B21)</f>
        <v>79916.126488640497</v>
      </c>
      <c r="F21">
        <f>_xlfn.MAXIFS(ParetoValFB2!$P$2:$P$586,ParetoValFB2!$B$2:$B$586,"="&amp;Sheet1!$B21)</f>
        <v>78417.9077884</v>
      </c>
      <c r="G21">
        <f>_xlfn.MINIFS(ParetoValFB2!$C$2:$C$586,ParetoValFB2!$B$2:$B$586,"="&amp;Sheet1!$B21)</f>
        <v>79444.829849684902</v>
      </c>
      <c r="H21" s="4">
        <f>_xlfn.MAXIFS(ParetoValFB2!$D$2:$D$586,ParetoValFB2!$B$2:$B$586,"="&amp;Sheet1!$B21)</f>
        <v>79006.938317382199</v>
      </c>
      <c r="I21" s="1"/>
      <c r="J21" s="1">
        <f t="shared" si="0"/>
        <v>1.7898525741864115E-3</v>
      </c>
      <c r="K21" s="1">
        <f t="shared" si="1"/>
        <v>1.9105568389853441E-2</v>
      </c>
      <c r="M21">
        <f>SUMIFS(ParetoValFB2!$A$2:$A$586,ParetoValFB2!$B$2:$B$586,"="&amp;Sheet1!$B21,ParetoValFB2!$J$2:$J$586,"="&amp;Sheet1!$D21)</f>
        <v>1</v>
      </c>
      <c r="N21">
        <f>SUMIFS(ParetoValFB2!$A$2:$A$586,ParetoValFB2!$B$2:$B$586,"="&amp;Sheet1!$B21,ParetoValFB2!$P$2:$P$586,"="&amp;Sheet1!$F21)</f>
        <v>10</v>
      </c>
    </row>
    <row r="22" spans="2:14" x14ac:dyDescent="0.2">
      <c r="B22" s="3">
        <v>0.111</v>
      </c>
      <c r="C22">
        <f>_xlfn.MINIFS(ParetoValFB2!$I$2:$I$586,ParetoValFB2!$B$2:$B$586,"="&amp;Sheet1!$B22)</f>
        <v>122864.201768876</v>
      </c>
      <c r="D22">
        <f>_xlfn.MAXIFS(ParetoValFB2!$J$2:$J$586,ParetoValFB2!$B$2:$B$586,"="&amp;Sheet1!$B22)</f>
        <v>122623.367472875</v>
      </c>
      <c r="E22">
        <f>_xlfn.MINIFS(ParetoValFB2!$O$2:$O$586,ParetoValFB2!$B$2:$B$586,"="&amp;Sheet1!$B22)</f>
        <v>79870.570384912193</v>
      </c>
      <c r="F22">
        <f>_xlfn.MAXIFS(ParetoValFB2!$P$2:$P$586,ParetoValFB2!$B$2:$B$586,"="&amp;Sheet1!$B22)</f>
        <v>78360.924509439399</v>
      </c>
      <c r="G22">
        <f>_xlfn.MINIFS(ParetoValFB2!$C$2:$C$586,ParetoValFB2!$B$2:$B$586,"="&amp;Sheet1!$B22)</f>
        <v>79444.829849684902</v>
      </c>
      <c r="H22" s="4">
        <f>_xlfn.MAXIFS(ParetoValFB2!$D$2:$D$586,ParetoValFB2!$B$2:$B$586,"="&amp;Sheet1!$B22)</f>
        <v>79006.938317382199</v>
      </c>
      <c r="I22" s="1"/>
      <c r="J22" s="1">
        <f t="shared" si="0"/>
        <v>1.9640163287333008E-3</v>
      </c>
      <c r="K22" s="1">
        <f t="shared" si="1"/>
        <v>1.9265289235975525E-2</v>
      </c>
      <c r="M22">
        <f>SUMIFS(ParetoValFB2!$A$2:$A$586,ParetoValFB2!$B$2:$B$586,"="&amp;Sheet1!$B22,ParetoValFB2!$J$2:$J$586,"="&amp;Sheet1!$D22)</f>
        <v>1</v>
      </c>
      <c r="N22">
        <f>SUMIFS(ParetoValFB2!$A$2:$A$586,ParetoValFB2!$B$2:$B$586,"="&amp;Sheet1!$B22,ParetoValFB2!$P$2:$P$586,"="&amp;Sheet1!$F22)</f>
        <v>10</v>
      </c>
    </row>
    <row r="23" spans="2:14" x14ac:dyDescent="0.2">
      <c r="B23" s="3">
        <v>0.121999999999999</v>
      </c>
      <c r="C23">
        <f>_xlfn.MINIFS(ParetoValFB2!$I$2:$I$586,ParetoValFB2!$B$2:$B$586,"="&amp;Sheet1!$B23)</f>
        <v>120769.831361045</v>
      </c>
      <c r="D23">
        <f>_xlfn.MAXIFS(ParetoValFB2!$J$2:$J$586,ParetoValFB2!$B$2:$B$586,"="&amp;Sheet1!$B23)</f>
        <v>120505.90228867999</v>
      </c>
      <c r="E23">
        <f>_xlfn.MINIFS(ParetoValFB2!$O$2:$O$586,ParetoValFB2!$B$2:$B$586,"="&amp;Sheet1!$B23)</f>
        <v>79826.117563461099</v>
      </c>
      <c r="F23">
        <f>_xlfn.MAXIFS(ParetoValFB2!$P$2:$P$586,ParetoValFB2!$B$2:$B$586,"="&amp;Sheet1!$B23)</f>
        <v>78304.645729276803</v>
      </c>
      <c r="G23">
        <f>_xlfn.MINIFS(ParetoValFB2!$C$2:$C$586,ParetoValFB2!$B$2:$B$586,"="&amp;Sheet1!$B23)</f>
        <v>79444.829849684902</v>
      </c>
      <c r="H23" s="4">
        <f>_xlfn.MAXIFS(ParetoValFB2!$D$2:$D$586,ParetoValFB2!$B$2:$B$586,"="&amp;Sheet1!$B23)</f>
        <v>79006.938317382199</v>
      </c>
      <c r="I23" s="1"/>
      <c r="J23" s="1">
        <f t="shared" si="0"/>
        <v>2.1901754798096516E-3</v>
      </c>
      <c r="K23" s="1">
        <f t="shared" si="1"/>
        <v>1.9430160497047537E-2</v>
      </c>
      <c r="M23">
        <f>SUMIFS(ParetoValFB2!$A$2:$A$586,ParetoValFB2!$B$2:$B$586,"="&amp;Sheet1!$B23,ParetoValFB2!$J$2:$J$586,"="&amp;Sheet1!$D23)</f>
        <v>1</v>
      </c>
      <c r="N23">
        <f>SUMIFS(ParetoValFB2!$A$2:$A$586,ParetoValFB2!$B$2:$B$586,"="&amp;Sheet1!$B23,ParetoValFB2!$P$2:$P$586,"="&amp;Sheet1!$F23)</f>
        <v>10</v>
      </c>
    </row>
    <row r="24" spans="2:14" x14ac:dyDescent="0.2">
      <c r="B24" s="3">
        <v>0.13500000000000001</v>
      </c>
      <c r="C24">
        <f>_xlfn.MINIFS(ParetoValFB2!$I$2:$I$586,ParetoValFB2!$B$2:$B$586,"="&amp;Sheet1!$B24)</f>
        <v>118504.510549467</v>
      </c>
      <c r="D24">
        <f>_xlfn.MAXIFS(ParetoValFB2!$J$2:$J$586,ParetoValFB2!$B$2:$B$586,"="&amp;Sheet1!$B24)</f>
        <v>118218.021537006</v>
      </c>
      <c r="E24">
        <f>_xlfn.MINIFS(ParetoValFB2!$O$2:$O$586,ParetoValFB2!$B$2:$B$586,"="&amp;Sheet1!$B24)</f>
        <v>79775.622609415004</v>
      </c>
      <c r="F24">
        <f>_xlfn.MAXIFS(ParetoValFB2!$P$2:$P$586,ParetoValFB2!$B$2:$B$586,"="&amp;Sheet1!$B24)</f>
        <v>78239.789236922705</v>
      </c>
      <c r="G24">
        <f>_xlfn.MINIFS(ParetoValFB2!$C$2:$C$586,ParetoValFB2!$B$2:$B$586,"="&amp;Sheet1!$B24)</f>
        <v>79444.829849684902</v>
      </c>
      <c r="H24" s="4">
        <f>_xlfn.MAXIFS(ParetoValFB2!$D$2:$D$586,ParetoValFB2!$B$2:$B$586,"="&amp;Sheet1!$B24)</f>
        <v>79006.938317382199</v>
      </c>
      <c r="I24" s="1"/>
      <c r="J24" s="1">
        <f t="shared" si="0"/>
        <v>2.4233954242866042E-3</v>
      </c>
      <c r="K24" s="1">
        <f t="shared" si="1"/>
        <v>1.9629825022170602E-2</v>
      </c>
      <c r="M24">
        <f>SUMIFS(ParetoValFB2!$A$2:$A$586,ParetoValFB2!$B$2:$B$586,"="&amp;Sheet1!$B24,ParetoValFB2!$J$2:$J$586,"="&amp;Sheet1!$D24)</f>
        <v>1</v>
      </c>
      <c r="N24">
        <f>SUMIFS(ParetoValFB2!$A$2:$A$586,ParetoValFB2!$B$2:$B$586,"="&amp;Sheet1!$B24,ParetoValFB2!$P$2:$P$586,"="&amp;Sheet1!$F24)</f>
        <v>10</v>
      </c>
    </row>
    <row r="25" spans="2:14" x14ac:dyDescent="0.2">
      <c r="B25" s="3">
        <v>0.149999999999999</v>
      </c>
      <c r="C25">
        <f>_xlfn.MINIFS(ParetoValFB2!$I$2:$I$586,ParetoValFB2!$B$2:$B$586,"="&amp;Sheet1!$B25)</f>
        <v>116174.08444308399</v>
      </c>
      <c r="D25">
        <f>_xlfn.MAXIFS(ParetoValFB2!$J$2:$J$586,ParetoValFB2!$B$2:$B$586,"="&amp;Sheet1!$B25)</f>
        <v>115848.622003764</v>
      </c>
      <c r="E25">
        <f>_xlfn.MINIFS(ParetoValFB2!$O$2:$O$586,ParetoValFB2!$B$2:$B$586,"="&amp;Sheet1!$B25)</f>
        <v>79717.458531598997</v>
      </c>
      <c r="F25">
        <f>_xlfn.MAXIFS(ParetoValFB2!$P$2:$P$586,ParetoValFB2!$B$2:$B$586,"="&amp;Sheet1!$B25)</f>
        <v>78163.1302152141</v>
      </c>
      <c r="G25">
        <f>_xlfn.MINIFS(ParetoValFB2!$C$2:$C$586,ParetoValFB2!$B$2:$B$586,"="&amp;Sheet1!$B25)</f>
        <v>79444.829849684902</v>
      </c>
      <c r="H25" s="4">
        <f>_xlfn.MAXIFS(ParetoValFB2!$D$2:$D$586,ParetoValFB2!$B$2:$B$586,"="&amp;Sheet1!$B25)</f>
        <v>79006.938317382199</v>
      </c>
      <c r="I25" s="1"/>
      <c r="J25" s="1">
        <f t="shared" si="0"/>
        <v>2.8093768720824099E-3</v>
      </c>
      <c r="K25" s="1">
        <f t="shared" si="1"/>
        <v>1.9885696902173889E-2</v>
      </c>
      <c r="M25">
        <f>SUMIFS(ParetoValFB2!$A$2:$A$586,ParetoValFB2!$B$2:$B$586,"="&amp;Sheet1!$B25,ParetoValFB2!$J$2:$J$586,"="&amp;Sheet1!$D25)</f>
        <v>1</v>
      </c>
      <c r="N25">
        <f>SUMIFS(ParetoValFB2!$A$2:$A$586,ParetoValFB2!$B$2:$B$586,"="&amp;Sheet1!$B25,ParetoValFB2!$P$2:$P$586,"="&amp;Sheet1!$F25)</f>
        <v>10</v>
      </c>
    </row>
    <row r="26" spans="2:14" x14ac:dyDescent="0.2">
      <c r="B26" s="3">
        <v>0.16500000000000001</v>
      </c>
      <c r="C26">
        <f>_xlfn.MINIFS(ParetoValFB2!$I$2:$I$586,ParetoValFB2!$B$2:$B$586,"="&amp;Sheet1!$B26)</f>
        <v>114083.386506963</v>
      </c>
      <c r="D26">
        <f>_xlfn.MAXIFS(ParetoValFB2!$J$2:$J$586,ParetoValFB2!$B$2:$B$586,"="&amp;Sheet1!$B26)</f>
        <v>113731.94862942801</v>
      </c>
      <c r="E26">
        <f>_xlfn.MINIFS(ParetoValFB2!$O$2:$O$586,ParetoValFB2!$B$2:$B$586,"="&amp;Sheet1!$B26)</f>
        <v>79657.303908591304</v>
      </c>
      <c r="F26">
        <f>_xlfn.MAXIFS(ParetoValFB2!$P$2:$P$586,ParetoValFB2!$B$2:$B$586,"="&amp;Sheet1!$B26)</f>
        <v>78088.848104781806</v>
      </c>
      <c r="G26">
        <f>_xlfn.MINIFS(ParetoValFB2!$C$2:$C$586,ParetoValFB2!$B$2:$B$586,"="&amp;Sheet1!$B26)</f>
        <v>79444.829849684902</v>
      </c>
      <c r="H26" s="4">
        <f>_xlfn.MAXIFS(ParetoValFB2!$D$2:$D$586,ParetoValFB2!$B$2:$B$586,"="&amp;Sheet1!$B26)</f>
        <v>79006.938317382199</v>
      </c>
      <c r="I26" s="1"/>
      <c r="J26" s="1">
        <f t="shared" si="0"/>
        <v>3.0900541296454706E-3</v>
      </c>
      <c r="K26" s="1">
        <f t="shared" si="1"/>
        <v>2.008552875187633E-2</v>
      </c>
      <c r="M26">
        <f>SUMIFS(ParetoValFB2!$A$2:$A$586,ParetoValFB2!$B$2:$B$586,"="&amp;Sheet1!$B26,ParetoValFB2!$J$2:$J$586,"="&amp;Sheet1!$D26)</f>
        <v>1</v>
      </c>
      <c r="N26">
        <f>SUMIFS(ParetoValFB2!$A$2:$A$586,ParetoValFB2!$B$2:$B$586,"="&amp;Sheet1!$B26,ParetoValFB2!$P$2:$P$586,"="&amp;Sheet1!$F26)</f>
        <v>10</v>
      </c>
    </row>
    <row r="27" spans="2:14" x14ac:dyDescent="0.2">
      <c r="B27" s="3">
        <v>0.182999999999999</v>
      </c>
      <c r="C27">
        <f>_xlfn.MINIFS(ParetoValFB2!$I$2:$I$586,ParetoValFB2!$B$2:$B$586,"="&amp;Sheet1!$B27)</f>
        <v>111838.539787598</v>
      </c>
      <c r="D27">
        <f>_xlfn.MAXIFS(ParetoValFB2!$J$2:$J$586,ParetoValFB2!$B$2:$B$586,"="&amp;Sheet1!$B27)</f>
        <v>111438.04698736301</v>
      </c>
      <c r="E27">
        <f>_xlfn.MINIFS(ParetoValFB2!$O$2:$O$586,ParetoValFB2!$B$2:$B$586,"="&amp;Sheet1!$B27)</f>
        <v>79585.410574454596</v>
      </c>
      <c r="F27">
        <f>_xlfn.MAXIFS(ParetoValFB2!$P$2:$P$586,ParetoValFB2!$B$2:$B$586,"="&amp;Sheet1!$B27)</f>
        <v>78001.681279566503</v>
      </c>
      <c r="G27">
        <f>_xlfn.MINIFS(ParetoValFB2!$C$2:$C$586,ParetoValFB2!$B$2:$B$586,"="&amp;Sheet1!$B27)</f>
        <v>79444.829849684902</v>
      </c>
      <c r="H27" s="4">
        <f>_xlfn.MAXIFS(ParetoValFB2!$D$2:$D$586,ParetoValFB2!$B$2:$B$586,"="&amp;Sheet1!$B27)</f>
        <v>79006.938317382199</v>
      </c>
      <c r="I27" s="1"/>
      <c r="J27" s="1">
        <f t="shared" si="0"/>
        <v>3.5938605445984457E-3</v>
      </c>
      <c r="K27" s="1">
        <f t="shared" si="1"/>
        <v>2.0303784083984488E-2</v>
      </c>
      <c r="M27">
        <f>SUMIFS(ParetoValFB2!$A$2:$A$586,ParetoValFB2!$B$2:$B$586,"="&amp;Sheet1!$B27,ParetoValFB2!$J$2:$J$586,"="&amp;Sheet1!$D27)</f>
        <v>1</v>
      </c>
      <c r="N27">
        <f>SUMIFS(ParetoValFB2!$A$2:$A$586,ParetoValFB2!$B$2:$B$586,"="&amp;Sheet1!$B27,ParetoValFB2!$P$2:$P$586,"="&amp;Sheet1!$F27)</f>
        <v>10</v>
      </c>
    </row>
    <row r="28" spans="2:14" x14ac:dyDescent="0.2">
      <c r="B28" s="3">
        <v>0.20200000000000001</v>
      </c>
      <c r="C28">
        <f>_xlfn.MINIFS(ParetoValFB2!$I$2:$I$586,ParetoValFB2!$B$2:$B$586,"="&amp;Sheet1!$B28)</f>
        <v>109717.00319150501</v>
      </c>
      <c r="D28">
        <f>_xlfn.MAXIFS(ParetoValFB2!$J$2:$J$586,ParetoValFB2!$B$2:$B$586,"="&amp;Sheet1!$B28)</f>
        <v>109273.55030087099</v>
      </c>
      <c r="E28">
        <f>_xlfn.MINIFS(ParetoValFB2!$O$2:$O$586,ParetoValFB2!$B$2:$B$586,"="&amp;Sheet1!$B28)</f>
        <v>79505.895044628895</v>
      </c>
      <c r="F28">
        <f>_xlfn.MAXIFS(ParetoValFB2!$P$2:$P$586,ParetoValFB2!$B$2:$B$586,"="&amp;Sheet1!$B28)</f>
        <v>77911.144837932006</v>
      </c>
      <c r="G28">
        <f>_xlfn.MINIFS(ParetoValFB2!$C$2:$C$586,ParetoValFB2!$B$2:$B$586,"="&amp;Sheet1!$B28)</f>
        <v>79444.829849684902</v>
      </c>
      <c r="H28" s="4">
        <f>_xlfn.MAXIFS(ParetoValFB2!$D$2:$D$586,ParetoValFB2!$B$2:$B$586,"="&amp;Sheet1!$B28)</f>
        <v>79006.938317382199</v>
      </c>
      <c r="I28" s="1"/>
      <c r="J28" s="1">
        <f t="shared" si="0"/>
        <v>4.0581905631602621E-3</v>
      </c>
      <c r="K28" s="1">
        <f t="shared" si="1"/>
        <v>2.0468832925176889E-2</v>
      </c>
      <c r="M28">
        <f>SUMIFS(ParetoValFB2!$A$2:$A$586,ParetoValFB2!$B$2:$B$586,"="&amp;Sheet1!$B28,ParetoValFB2!$J$2:$J$586,"="&amp;Sheet1!$D28)</f>
        <v>1</v>
      </c>
      <c r="N28">
        <f>SUMIFS(ParetoValFB2!$A$2:$A$586,ParetoValFB2!$B$2:$B$586,"="&amp;Sheet1!$B28,ParetoValFB2!$P$2:$P$586,"="&amp;Sheet1!$F28)</f>
        <v>10</v>
      </c>
    </row>
    <row r="29" spans="2:14" x14ac:dyDescent="0.2">
      <c r="B29" s="3">
        <v>0.223</v>
      </c>
      <c r="C29">
        <f>_xlfn.MINIFS(ParetoValFB2!$I$2:$I$586,ParetoValFB2!$B$2:$B$586,"="&amp;Sheet1!$B29)</f>
        <v>107660.73184839899</v>
      </c>
      <c r="D29">
        <f>_xlfn.MAXIFS(ParetoValFB2!$J$2:$J$586,ParetoValFB2!$B$2:$B$586,"="&amp;Sheet1!$B29)</f>
        <v>107155.186558015</v>
      </c>
      <c r="E29">
        <f>_xlfn.MINIFS(ParetoValFB2!$O$2:$O$586,ParetoValFB2!$B$2:$B$586,"="&amp;Sheet1!$B29)</f>
        <v>79421.481887809103</v>
      </c>
      <c r="F29">
        <f>_xlfn.MAXIFS(ParetoValFB2!$P$2:$P$586,ParetoValFB2!$B$2:$B$586,"="&amp;Sheet1!$B29)</f>
        <v>77811.936572789797</v>
      </c>
      <c r="G29">
        <f>_xlfn.MINIFS(ParetoValFB2!$C$2:$C$586,ParetoValFB2!$B$2:$B$586,"="&amp;Sheet1!$B29)</f>
        <v>79444.829849684902</v>
      </c>
      <c r="H29" s="4">
        <f>_xlfn.MAXIFS(ParetoValFB2!$D$2:$D$586,ParetoValFB2!$B$2:$B$586,"="&amp;Sheet1!$B29)</f>
        <v>79006.938317382199</v>
      </c>
      <c r="I29" s="1"/>
      <c r="J29" s="1">
        <f t="shared" si="0"/>
        <v>4.7178798023955913E-3</v>
      </c>
      <c r="K29" s="1">
        <f t="shared" si="1"/>
        <v>2.0685069488196636E-2</v>
      </c>
      <c r="M29">
        <f>SUMIFS(ParetoValFB2!$A$2:$A$586,ParetoValFB2!$B$2:$B$586,"="&amp;Sheet1!$B29,ParetoValFB2!$J$2:$J$586,"="&amp;Sheet1!$D29)</f>
        <v>1</v>
      </c>
      <c r="N29">
        <f>SUMIFS(ParetoValFB2!$A$2:$A$586,ParetoValFB2!$B$2:$B$586,"="&amp;Sheet1!$B29,ParetoValFB2!$P$2:$P$586,"="&amp;Sheet1!$F29)</f>
        <v>10</v>
      </c>
    </row>
    <row r="30" spans="2:14" x14ac:dyDescent="0.2">
      <c r="B30" s="3">
        <v>0.246999999999999</v>
      </c>
      <c r="C30">
        <f>_xlfn.MINIFS(ParetoValFB2!$I$2:$I$586,ParetoValFB2!$B$2:$B$586,"="&amp;Sheet1!$B30)</f>
        <v>105579.249829876</v>
      </c>
      <c r="D30">
        <f>_xlfn.MAXIFS(ParetoValFB2!$J$2:$J$586,ParetoValFB2!$B$2:$B$586,"="&amp;Sheet1!$B30)</f>
        <v>105015.73553961499</v>
      </c>
      <c r="E30">
        <f>_xlfn.MINIFS(ParetoValFB2!$O$2:$O$586,ParetoValFB2!$B$2:$B$586,"="&amp;Sheet1!$B30)</f>
        <v>79329.595626373994</v>
      </c>
      <c r="F30">
        <f>_xlfn.MAXIFS(ParetoValFB2!$P$2:$P$586,ParetoValFB2!$B$2:$B$586,"="&amp;Sheet1!$B30)</f>
        <v>77701.018928038</v>
      </c>
      <c r="G30">
        <f>_xlfn.MINIFS(ParetoValFB2!$C$2:$C$586,ParetoValFB2!$B$2:$B$586,"="&amp;Sheet1!$B30)</f>
        <v>79444.829849684902</v>
      </c>
      <c r="H30" s="4">
        <f>_xlfn.MAXIFS(ParetoValFB2!$D$2:$D$586,ParetoValFB2!$B$2:$B$586,"="&amp;Sheet1!$B30)</f>
        <v>79006.938317382199</v>
      </c>
      <c r="I30" s="1"/>
      <c r="J30" s="1">
        <f t="shared" si="0"/>
        <v>5.3659986035943692E-3</v>
      </c>
      <c r="K30" s="1">
        <f t="shared" si="1"/>
        <v>2.0959528212162612E-2</v>
      </c>
      <c r="M30">
        <f>SUMIFS(ParetoValFB2!$A$2:$A$586,ParetoValFB2!$B$2:$B$586,"="&amp;Sheet1!$B30,ParetoValFB2!$J$2:$J$586,"="&amp;Sheet1!$D30)</f>
        <v>1</v>
      </c>
      <c r="N30">
        <f>SUMIFS(ParetoValFB2!$A$2:$A$586,ParetoValFB2!$B$2:$B$586,"="&amp;Sheet1!$B30,ParetoValFB2!$P$2:$P$586,"="&amp;Sheet1!$F30)</f>
        <v>10</v>
      </c>
    </row>
    <row r="31" spans="2:14" x14ac:dyDescent="0.2">
      <c r="B31" s="3">
        <v>0.27300000000000002</v>
      </c>
      <c r="C31">
        <f>_xlfn.MINIFS(ParetoValFB2!$I$2:$I$586,ParetoValFB2!$B$2:$B$586,"="&amp;Sheet1!$B31)</f>
        <v>103618.62745850001</v>
      </c>
      <c r="D31">
        <f>_xlfn.MAXIFS(ParetoValFB2!$J$2:$J$586,ParetoValFB2!$B$2:$B$586,"="&amp;Sheet1!$B31)</f>
        <v>102962.219904089</v>
      </c>
      <c r="E31">
        <f>_xlfn.MINIFS(ParetoValFB2!$O$2:$O$586,ParetoValFB2!$B$2:$B$586,"="&amp;Sheet1!$B31)</f>
        <v>79225.002298546096</v>
      </c>
      <c r="F31">
        <f>_xlfn.MAXIFS(ParetoValFB2!$P$2:$P$586,ParetoValFB2!$B$2:$B$586,"="&amp;Sheet1!$B31)</f>
        <v>77581.814370277905</v>
      </c>
      <c r="G31">
        <f>_xlfn.MINIFS(ParetoValFB2!$C$2:$C$586,ParetoValFB2!$B$2:$B$586,"="&amp;Sheet1!$B31)</f>
        <v>79444.829849684902</v>
      </c>
      <c r="H31" s="4">
        <f>_xlfn.MAXIFS(ParetoValFB2!$D$2:$D$586,ParetoValFB2!$B$2:$B$586,"="&amp;Sheet1!$B31)</f>
        <v>79006.938317382199</v>
      </c>
      <c r="I31" s="1"/>
      <c r="J31" s="1">
        <f t="shared" si="0"/>
        <v>6.3752272923259003E-3</v>
      </c>
      <c r="K31" s="1">
        <f t="shared" si="1"/>
        <v>2.1180065735839599E-2</v>
      </c>
      <c r="M31">
        <f>SUMIFS(ParetoValFB2!$A$2:$A$586,ParetoValFB2!$B$2:$B$586,"="&amp;Sheet1!$B31,ParetoValFB2!$J$2:$J$586,"="&amp;Sheet1!$D31)</f>
        <v>1</v>
      </c>
      <c r="N31">
        <f>SUMIFS(ParetoValFB2!$A$2:$A$586,ParetoValFB2!$B$2:$B$586,"="&amp;Sheet1!$B31,ParetoValFB2!$P$2:$P$586,"="&amp;Sheet1!$F31)</f>
        <v>10</v>
      </c>
    </row>
    <row r="32" spans="2:14" x14ac:dyDescent="0.2">
      <c r="B32" s="3">
        <v>0.30099999999999899</v>
      </c>
      <c r="C32">
        <f>_xlfn.MINIFS(ParetoValFB2!$I$2:$I$586,ParetoValFB2!$B$2:$B$586,"="&amp;Sheet1!$B32)</f>
        <v>101755.726787024</v>
      </c>
      <c r="D32">
        <f>_xlfn.MAXIFS(ParetoValFB2!$J$2:$J$586,ParetoValFB2!$B$2:$B$586,"="&amp;Sheet1!$B32)</f>
        <v>101020.05332407499</v>
      </c>
      <c r="E32">
        <f>_xlfn.MINIFS(ParetoValFB2!$O$2:$O$586,ParetoValFB2!$B$2:$B$586,"="&amp;Sheet1!$B32)</f>
        <v>79065.775941801796</v>
      </c>
      <c r="F32">
        <f>_xlfn.MAXIFS(ParetoValFB2!$P$2:$P$586,ParetoValFB2!$B$2:$B$586,"="&amp;Sheet1!$B32)</f>
        <v>77458.769355672805</v>
      </c>
      <c r="G32">
        <f>_xlfn.MINIFS(ParetoValFB2!$C$2:$C$586,ParetoValFB2!$B$2:$B$586,"="&amp;Sheet1!$B32)</f>
        <v>79444.829849684902</v>
      </c>
      <c r="H32" s="4">
        <f>_xlfn.MAXIFS(ParetoValFB2!$D$2:$D$586,ParetoValFB2!$B$2:$B$586,"="&amp;Sheet1!$B32)</f>
        <v>79006.938317382199</v>
      </c>
      <c r="I32" s="1"/>
      <c r="J32" s="1">
        <f t="shared" si="0"/>
        <v>7.2824497586528626E-3</v>
      </c>
      <c r="K32" s="1">
        <f t="shared" si="1"/>
        <v>2.0746606220271687E-2</v>
      </c>
      <c r="M32">
        <f>SUMIFS(ParetoValFB2!$A$2:$A$586,ParetoValFB2!$B$2:$B$586,"="&amp;Sheet1!$B32,ParetoValFB2!$J$2:$J$586,"="&amp;Sheet1!$D32)</f>
        <v>1</v>
      </c>
      <c r="N32">
        <f>SUMIFS(ParetoValFB2!$A$2:$A$586,ParetoValFB2!$B$2:$B$586,"="&amp;Sheet1!$B32,ParetoValFB2!$P$2:$P$586,"="&amp;Sheet1!$F32)</f>
        <v>10</v>
      </c>
    </row>
    <row r="33" spans="2:14" x14ac:dyDescent="0.2">
      <c r="B33" s="3">
        <v>0.33300000000000002</v>
      </c>
      <c r="C33">
        <f>_xlfn.MINIFS(ParetoValFB2!$I$2:$I$586,ParetoValFB2!$B$2:$B$586,"="&amp;Sheet1!$B33)</f>
        <v>99909.228979412204</v>
      </c>
      <c r="D33">
        <f>_xlfn.MAXIFS(ParetoValFB2!$J$2:$J$586,ParetoValFB2!$B$2:$B$586,"="&amp;Sheet1!$B33)</f>
        <v>99082.7544599213</v>
      </c>
      <c r="E33">
        <f>_xlfn.MINIFS(ParetoValFB2!$O$2:$O$586,ParetoValFB2!$B$2:$B$586,"="&amp;Sheet1!$B33)</f>
        <v>78932.201772845394</v>
      </c>
      <c r="F33">
        <f>_xlfn.MAXIFS(ParetoValFB2!$P$2:$P$586,ParetoValFB2!$B$2:$B$586,"="&amp;Sheet1!$B33)</f>
        <v>77320.719304728496</v>
      </c>
      <c r="G33">
        <f>_xlfn.MINIFS(ParetoValFB2!$C$2:$C$586,ParetoValFB2!$B$2:$B$586,"="&amp;Sheet1!$B33)</f>
        <v>79444.829849684902</v>
      </c>
      <c r="H33" s="4">
        <f>_xlfn.MAXIFS(ParetoValFB2!$D$2:$D$586,ParetoValFB2!$B$2:$B$586,"="&amp;Sheet1!$B33)</f>
        <v>79006.938317382199</v>
      </c>
      <c r="I33" s="1"/>
      <c r="J33" s="1">
        <f t="shared" si="0"/>
        <v>8.3412549842385667E-3</v>
      </c>
      <c r="K33" s="1">
        <f t="shared" si="1"/>
        <v>2.0841534877163882E-2</v>
      </c>
      <c r="M33">
        <f>SUMIFS(ParetoValFB2!$A$2:$A$586,ParetoValFB2!$B$2:$B$586,"="&amp;Sheet1!$B33,ParetoValFB2!$J$2:$J$586,"="&amp;Sheet1!$D33)</f>
        <v>1</v>
      </c>
      <c r="N33">
        <f>SUMIFS(ParetoValFB2!$A$2:$A$586,ParetoValFB2!$B$2:$B$586,"="&amp;Sheet1!$B33,ParetoValFB2!$P$2:$P$586,"="&amp;Sheet1!$F33)</f>
        <v>10</v>
      </c>
    </row>
    <row r="34" spans="2:14" x14ac:dyDescent="0.2">
      <c r="B34" s="3">
        <v>0.36799999999999899</v>
      </c>
      <c r="C34">
        <f>_xlfn.MINIFS(ParetoValFB2!$I$2:$I$586,ParetoValFB2!$B$2:$B$586,"="&amp;Sheet1!$B34)</f>
        <v>98164.555567411298</v>
      </c>
      <c r="D34">
        <f>_xlfn.MAXIFS(ParetoValFB2!$J$2:$J$586,ParetoValFB2!$B$2:$B$586,"="&amp;Sheet1!$B34)</f>
        <v>97231.283420539199</v>
      </c>
      <c r="E34">
        <f>_xlfn.MINIFS(ParetoValFB2!$O$2:$O$586,ParetoValFB2!$B$2:$B$586,"="&amp;Sheet1!$B34)</f>
        <v>78814.312257374404</v>
      </c>
      <c r="F34">
        <f>_xlfn.MAXIFS(ParetoValFB2!$P$2:$P$586,ParetoValFB2!$B$2:$B$586,"="&amp;Sheet1!$B34)</f>
        <v>77168.782324223605</v>
      </c>
      <c r="G34">
        <f>_xlfn.MINIFS(ParetoValFB2!$C$2:$C$586,ParetoValFB2!$B$2:$B$586,"="&amp;Sheet1!$B34)</f>
        <v>79444.829849684902</v>
      </c>
      <c r="H34" s="4">
        <f>_xlfn.MAXIFS(ParetoValFB2!$D$2:$D$586,ParetoValFB2!$B$2:$B$586,"="&amp;Sheet1!$B34)</f>
        <v>79006.938317382199</v>
      </c>
      <c r="I34" s="1"/>
      <c r="J34" s="1">
        <f t="shared" si="0"/>
        <v>9.5984760669625621E-3</v>
      </c>
      <c r="K34" s="1">
        <f t="shared" si="1"/>
        <v>2.1323777356459087E-2</v>
      </c>
      <c r="M34">
        <f>SUMIFS(ParetoValFB2!$A$2:$A$586,ParetoValFB2!$B$2:$B$586,"="&amp;Sheet1!$B34,ParetoValFB2!$J$2:$J$586,"="&amp;Sheet1!$D34)</f>
        <v>1</v>
      </c>
      <c r="N34">
        <f>SUMIFS(ParetoValFB2!$A$2:$A$586,ParetoValFB2!$B$2:$B$586,"="&amp;Sheet1!$B34,ParetoValFB2!$P$2:$P$586,"="&amp;Sheet1!$F34)</f>
        <v>10</v>
      </c>
    </row>
    <row r="35" spans="2:14" x14ac:dyDescent="0.2">
      <c r="B35" s="3">
        <v>0.40699999999999897</v>
      </c>
      <c r="C35">
        <f>_xlfn.MINIFS(ParetoValFB2!$I$2:$I$586,ParetoValFB2!$B$2:$B$586,"="&amp;Sheet1!$B35)</f>
        <v>96473.838397576605</v>
      </c>
      <c r="D35">
        <f>_xlfn.MAXIFS(ParetoValFB2!$J$2:$J$586,ParetoValFB2!$B$2:$B$586,"="&amp;Sheet1!$B35)</f>
        <v>95429.005404074298</v>
      </c>
      <c r="E35">
        <f>_xlfn.MINIFS(ParetoValFB2!$O$2:$O$586,ParetoValFB2!$B$2:$B$586,"="&amp;Sheet1!$B35)</f>
        <v>78649.936240030394</v>
      </c>
      <c r="F35">
        <f>_xlfn.MAXIFS(ParetoValFB2!$P$2:$P$586,ParetoValFB2!$B$2:$B$586,"="&amp;Sheet1!$B35)</f>
        <v>77008.2150998711</v>
      </c>
      <c r="G35">
        <f>_xlfn.MINIFS(ParetoValFB2!$C$2:$C$586,ParetoValFB2!$B$2:$B$586,"="&amp;Sheet1!$B35)</f>
        <v>79444.829849684902</v>
      </c>
      <c r="H35" s="4">
        <f>_xlfn.MAXIFS(ParetoValFB2!$D$2:$D$586,ParetoValFB2!$B$2:$B$586,"="&amp;Sheet1!$B35)</f>
        <v>79006.938317382199</v>
      </c>
      <c r="I35" s="1"/>
      <c r="J35" s="1">
        <f t="shared" si="0"/>
        <v>1.0948798943027629E-2</v>
      </c>
      <c r="K35" s="1">
        <f t="shared" si="1"/>
        <v>2.131877927608326E-2</v>
      </c>
      <c r="M35">
        <f>SUMIFS(ParetoValFB2!$A$2:$A$586,ParetoValFB2!$B$2:$B$586,"="&amp;Sheet1!$B35,ParetoValFB2!$J$2:$J$586,"="&amp;Sheet1!$D35)</f>
        <v>1</v>
      </c>
      <c r="N35">
        <f>SUMIFS(ParetoValFB2!$A$2:$A$586,ParetoValFB2!$B$2:$B$586,"="&amp;Sheet1!$B35,ParetoValFB2!$P$2:$P$586,"="&amp;Sheet1!$F35)</f>
        <v>10</v>
      </c>
    </row>
    <row r="36" spans="2:14" x14ac:dyDescent="0.2">
      <c r="B36" s="3">
        <v>0.44900000000000001</v>
      </c>
      <c r="C36">
        <f>_xlfn.MINIFS(ParetoValFB2!$I$2:$I$586,ParetoValFB2!$B$2:$B$586,"="&amp;Sheet1!$B36)</f>
        <v>94904.023183773897</v>
      </c>
      <c r="D36">
        <f>_xlfn.MAXIFS(ParetoValFB2!$J$2:$J$586,ParetoValFB2!$B$2:$B$586,"="&amp;Sheet1!$B36)</f>
        <v>93737.225475393396</v>
      </c>
      <c r="E36">
        <f>_xlfn.MINIFS(ParetoValFB2!$O$2:$O$586,ParetoValFB2!$B$2:$B$586,"="&amp;Sheet1!$B36)</f>
        <v>78485.536795651802</v>
      </c>
      <c r="F36">
        <f>_xlfn.MAXIFS(ParetoValFB2!$P$2:$P$586,ParetoValFB2!$B$2:$B$586,"="&amp;Sheet1!$B36)</f>
        <v>76836.710908279405</v>
      </c>
      <c r="G36">
        <f>_xlfn.MINIFS(ParetoValFB2!$C$2:$C$586,ParetoValFB2!$B$2:$B$586,"="&amp;Sheet1!$B36)</f>
        <v>79444.829849684902</v>
      </c>
      <c r="H36" s="4">
        <f>_xlfn.MAXIFS(ParetoValFB2!$D$2:$D$586,ParetoValFB2!$B$2:$B$586,"="&amp;Sheet1!$B36)</f>
        <v>79006.938317382199</v>
      </c>
      <c r="I36" s="1"/>
      <c r="J36" s="1">
        <f t="shared" si="0"/>
        <v>1.2447538344163955E-2</v>
      </c>
      <c r="K36" s="1">
        <f t="shared" si="1"/>
        <v>2.145882961258732E-2</v>
      </c>
      <c r="M36">
        <f>SUMIFS(ParetoValFB2!$A$2:$A$586,ParetoValFB2!$B$2:$B$586,"="&amp;Sheet1!$B36,ParetoValFB2!$J$2:$J$586,"="&amp;Sheet1!$D36)</f>
        <v>1</v>
      </c>
      <c r="N36">
        <f>SUMIFS(ParetoValFB2!$A$2:$A$586,ParetoValFB2!$B$2:$B$586,"="&amp;Sheet1!$B36,ParetoValFB2!$P$2:$P$586,"="&amp;Sheet1!$F36)</f>
        <v>10</v>
      </c>
    </row>
    <row r="37" spans="2:14" x14ac:dyDescent="0.2">
      <c r="B37" s="3">
        <v>0.496999999999999</v>
      </c>
      <c r="C37">
        <f>_xlfn.MINIFS(ParetoValFB2!$I$2:$I$586,ParetoValFB2!$B$2:$B$586,"="&amp;Sheet1!$B37)</f>
        <v>93377.040456192306</v>
      </c>
      <c r="D37">
        <f>_xlfn.MAXIFS(ParetoValFB2!$J$2:$J$586,ParetoValFB2!$B$2:$B$586,"="&amp;Sheet1!$B37)</f>
        <v>92065.497450134804</v>
      </c>
      <c r="E37">
        <f>_xlfn.MINIFS(ParetoValFB2!$O$2:$O$586,ParetoValFB2!$B$2:$B$586,"="&amp;Sheet1!$B37)</f>
        <v>78291.172142838695</v>
      </c>
      <c r="F37">
        <f>_xlfn.MAXIFS(ParetoValFB2!$P$2:$P$586,ParetoValFB2!$B$2:$B$586,"="&amp;Sheet1!$B37)</f>
        <v>76645.276330389897</v>
      </c>
      <c r="G37">
        <f>_xlfn.MINIFS(ParetoValFB2!$C$2:$C$586,ParetoValFB2!$B$2:$B$586,"="&amp;Sheet1!$B37)</f>
        <v>79444.829849684902</v>
      </c>
      <c r="H37" s="4">
        <f>_xlfn.MAXIFS(ParetoValFB2!$D$2:$D$586,ParetoValFB2!$B$2:$B$586,"="&amp;Sheet1!$B37)</f>
        <v>79006.938317382199</v>
      </c>
      <c r="I37" s="1"/>
      <c r="J37" s="1">
        <f t="shared" si="0"/>
        <v>1.4245760272656642E-2</v>
      </c>
      <c r="K37" s="1">
        <f t="shared" si="1"/>
        <v>2.147419764466554E-2</v>
      </c>
      <c r="M37">
        <f>SUMIFS(ParetoValFB2!$A$2:$A$586,ParetoValFB2!$B$2:$B$586,"="&amp;Sheet1!$B37,ParetoValFB2!$J$2:$J$586,"="&amp;Sheet1!$D37)</f>
        <v>1</v>
      </c>
      <c r="N37">
        <f>SUMIFS(ParetoValFB2!$A$2:$A$586,ParetoValFB2!$B$2:$B$586,"="&amp;Sheet1!$B37,ParetoValFB2!$P$2:$P$586,"="&amp;Sheet1!$F37)</f>
        <v>10</v>
      </c>
    </row>
    <row r="38" spans="2:14" x14ac:dyDescent="0.2">
      <c r="B38" s="3">
        <v>0.54900000000000004</v>
      </c>
      <c r="C38">
        <f>_xlfn.MINIFS(ParetoValFB2!$I$2:$I$586,ParetoValFB2!$B$2:$B$586,"="&amp;Sheet1!$B38)</f>
        <v>91970.893466950496</v>
      </c>
      <c r="D38">
        <f>_xlfn.MAXIFS(ParetoValFB2!$J$2:$J$586,ParetoValFB2!$B$2:$B$586,"="&amp;Sheet1!$B38)</f>
        <v>90507.310111011699</v>
      </c>
      <c r="E38">
        <f>_xlfn.MINIFS(ParetoValFB2!$O$2:$O$586,ParetoValFB2!$B$2:$B$586,"="&amp;Sheet1!$B38)</f>
        <v>78111.863362662305</v>
      </c>
      <c r="F38">
        <f>_xlfn.MAXIFS(ParetoValFB2!$P$2:$P$586,ParetoValFB2!$B$2:$B$586,"="&amp;Sheet1!$B38)</f>
        <v>76447.083151245999</v>
      </c>
      <c r="G38">
        <f>_xlfn.MINIFS(ParetoValFB2!$C$2:$C$586,ParetoValFB2!$B$2:$B$586,"="&amp;Sheet1!$B38)</f>
        <v>79444.829849684902</v>
      </c>
      <c r="H38" s="4">
        <f>_xlfn.MAXIFS(ParetoValFB2!$D$2:$D$586,ParetoValFB2!$B$2:$B$586,"="&amp;Sheet1!$B38)</f>
        <v>79006.938317382199</v>
      </c>
      <c r="I38" s="1"/>
      <c r="J38" s="1">
        <f t="shared" si="0"/>
        <v>1.6170885579779578E-2</v>
      </c>
      <c r="K38" s="1">
        <f t="shared" si="1"/>
        <v>2.1776896420268088E-2</v>
      </c>
      <c r="M38">
        <f>SUMIFS(ParetoValFB2!$A$2:$A$586,ParetoValFB2!$B$2:$B$586,"="&amp;Sheet1!$B38,ParetoValFB2!$J$2:$J$586,"="&amp;Sheet1!$D38)</f>
        <v>1</v>
      </c>
      <c r="N38">
        <f>SUMIFS(ParetoValFB2!$A$2:$A$586,ParetoValFB2!$B$2:$B$586,"="&amp;Sheet1!$B38,ParetoValFB2!$P$2:$P$586,"="&amp;Sheet1!$F38)</f>
        <v>10</v>
      </c>
    </row>
    <row r="39" spans="2:14" x14ac:dyDescent="0.2">
      <c r="B39" s="3">
        <v>0.60699999999999898</v>
      </c>
      <c r="C39">
        <f>_xlfn.MINIFS(ParetoValFB2!$I$2:$I$586,ParetoValFB2!$B$2:$B$586,"="&amp;Sheet1!$B39)</f>
        <v>90643.688848174497</v>
      </c>
      <c r="D39">
        <f>_xlfn.MAXIFS(ParetoValFB2!$J$2:$J$586,ParetoValFB2!$B$2:$B$586,"="&amp;Sheet1!$B39)</f>
        <v>89002.959284721204</v>
      </c>
      <c r="E39">
        <f>_xlfn.MINIFS(ParetoValFB2!$O$2:$O$586,ParetoValFB2!$B$2:$B$586,"="&amp;Sheet1!$B39)</f>
        <v>77898.852379306307</v>
      </c>
      <c r="F39">
        <f>_xlfn.MAXIFS(ParetoValFB2!$P$2:$P$586,ParetoValFB2!$B$2:$B$586,"="&amp;Sheet1!$B39)</f>
        <v>76229.253796652207</v>
      </c>
      <c r="G39">
        <f>_xlfn.MINIFS(ParetoValFB2!$C$2:$C$586,ParetoValFB2!$B$2:$B$586,"="&amp;Sheet1!$B39)</f>
        <v>79444.829849684902</v>
      </c>
      <c r="H39" s="4">
        <f>_xlfn.MAXIFS(ParetoValFB2!$D$2:$D$586,ParetoValFB2!$B$2:$B$586,"="&amp;Sheet1!$B39)</f>
        <v>79006.938317382199</v>
      </c>
      <c r="I39" s="1"/>
      <c r="J39" s="1">
        <f t="shared" si="0"/>
        <v>1.8434550678304813E-2</v>
      </c>
      <c r="K39" s="1">
        <f t="shared" si="1"/>
        <v>2.1902334071220102E-2</v>
      </c>
      <c r="M39">
        <f>SUMIFS(ParetoValFB2!$A$2:$A$586,ParetoValFB2!$B$2:$B$586,"="&amp;Sheet1!$B39,ParetoValFB2!$J$2:$J$586,"="&amp;Sheet1!$D39)</f>
        <v>1</v>
      </c>
      <c r="N39">
        <f>SUMIFS(ParetoValFB2!$A$2:$A$586,ParetoValFB2!$B$2:$B$586,"="&amp;Sheet1!$B39,ParetoValFB2!$P$2:$P$586,"="&amp;Sheet1!$F39)</f>
        <v>10</v>
      </c>
    </row>
    <row r="40" spans="2:14" x14ac:dyDescent="0.2">
      <c r="B40" s="3">
        <v>0.67</v>
      </c>
      <c r="C40">
        <f>_xlfn.MINIFS(ParetoValFB2!$I$2:$I$586,ParetoValFB2!$B$2:$B$586,"="&amp;Sheet1!$B40)</f>
        <v>89414.007480380096</v>
      </c>
      <c r="D40">
        <f>_xlfn.MAXIFS(ParetoValFB2!$J$2:$J$586,ParetoValFB2!$B$2:$B$586,"="&amp;Sheet1!$B40)</f>
        <v>87593.485903817695</v>
      </c>
      <c r="E40">
        <f>_xlfn.MINIFS(ParetoValFB2!$O$2:$O$586,ParetoValFB2!$B$2:$B$586,"="&amp;Sheet1!$B40)</f>
        <v>77747.879357443206</v>
      </c>
      <c r="F40">
        <f>_xlfn.MAXIFS(ParetoValFB2!$P$2:$P$586,ParetoValFB2!$B$2:$B$586,"="&amp;Sheet1!$B40)</f>
        <v>75997.572330622104</v>
      </c>
      <c r="G40">
        <f>_xlfn.MINIFS(ParetoValFB2!$C$2:$C$586,ParetoValFB2!$B$2:$B$586,"="&amp;Sheet1!$B40)</f>
        <v>79444.829849684902</v>
      </c>
      <c r="H40" s="4">
        <f>_xlfn.MAXIFS(ParetoValFB2!$D$2:$D$586,ParetoValFB2!$B$2:$B$586,"="&amp;Sheet1!$B40)</f>
        <v>79006.938317382199</v>
      </c>
      <c r="I40" s="1"/>
      <c r="J40" s="1">
        <f t="shared" si="0"/>
        <v>2.078375529615788E-2</v>
      </c>
      <c r="K40" s="1">
        <f t="shared" si="1"/>
        <v>2.3031091298634034E-2</v>
      </c>
      <c r="M40">
        <f>SUMIFS(ParetoValFB2!$A$2:$A$586,ParetoValFB2!$B$2:$B$586,"="&amp;Sheet1!$B40,ParetoValFB2!$J$2:$J$586,"="&amp;Sheet1!$D40)</f>
        <v>1</v>
      </c>
      <c r="N40">
        <f>SUMIFS(ParetoValFB2!$A$2:$A$586,ParetoValFB2!$B$2:$B$586,"="&amp;Sheet1!$B40,ParetoValFB2!$P$2:$P$586,"="&amp;Sheet1!$F40)</f>
        <v>10</v>
      </c>
    </row>
    <row r="41" spans="2:14" x14ac:dyDescent="0.2">
      <c r="B41" s="3">
        <v>0.74099999999999899</v>
      </c>
      <c r="C41">
        <f>_xlfn.MINIFS(ParetoValFB2!$I$2:$I$586,ParetoValFB2!$B$2:$B$586,"="&amp;Sheet1!$B41)</f>
        <v>88211.4103117388</v>
      </c>
      <c r="D41">
        <f>_xlfn.MAXIFS(ParetoValFB2!$J$2:$J$586,ParetoValFB2!$B$2:$B$586,"="&amp;Sheet1!$B41)</f>
        <v>86224.854963675403</v>
      </c>
      <c r="E41">
        <f>_xlfn.MINIFS(ParetoValFB2!$O$2:$O$586,ParetoValFB2!$B$2:$B$586,"="&amp;Sheet1!$B41)</f>
        <v>77466.6310463993</v>
      </c>
      <c r="F41">
        <f>_xlfn.MAXIFS(ParetoValFB2!$P$2:$P$586,ParetoValFB2!$B$2:$B$586,"="&amp;Sheet1!$B41)</f>
        <v>75741.8997611261</v>
      </c>
      <c r="G41">
        <f>_xlfn.MINIFS(ParetoValFB2!$C$2:$C$586,ParetoValFB2!$B$2:$B$586,"="&amp;Sheet1!$B41)</f>
        <v>79444.829849684902</v>
      </c>
      <c r="H41" s="4">
        <f>_xlfn.MAXIFS(ParetoValFB2!$D$2:$D$586,ParetoValFB2!$B$2:$B$586,"="&amp;Sheet1!$B41)</f>
        <v>79006.938317382199</v>
      </c>
      <c r="I41" s="1"/>
      <c r="J41" s="1">
        <f t="shared" si="0"/>
        <v>2.3039242558312082E-2</v>
      </c>
      <c r="K41" s="1">
        <f t="shared" si="1"/>
        <v>2.2771164846836906E-2</v>
      </c>
      <c r="M41">
        <f>SUMIFS(ParetoValFB2!$A$2:$A$586,ParetoValFB2!$B$2:$B$586,"="&amp;Sheet1!$B41,ParetoValFB2!$J$2:$J$586,"="&amp;Sheet1!$D41)</f>
        <v>1</v>
      </c>
      <c r="N41">
        <f>SUMIFS(ParetoValFB2!$A$2:$A$586,ParetoValFB2!$B$2:$B$586,"="&amp;Sheet1!$B41,ParetoValFB2!$P$2:$P$586,"="&amp;Sheet1!$F41)</f>
        <v>10</v>
      </c>
    </row>
    <row r="42" spans="2:14" x14ac:dyDescent="0.2">
      <c r="B42" s="3">
        <v>0.81899999999999895</v>
      </c>
      <c r="C42">
        <f>_xlfn.MINIFS(ParetoValFB2!$I$2:$I$586,ParetoValFB2!$B$2:$B$586,"="&amp;Sheet1!$B42)</f>
        <v>86944.479433209097</v>
      </c>
      <c r="D42">
        <f>_xlfn.MAXIFS(ParetoValFB2!$J$2:$J$586,ParetoValFB2!$B$2:$B$586,"="&amp;Sheet1!$B42)</f>
        <v>84931.426605724497</v>
      </c>
      <c r="E42">
        <f>_xlfn.MINIFS(ParetoValFB2!$O$2:$O$586,ParetoValFB2!$B$2:$B$586,"="&amp;Sheet1!$B42)</f>
        <v>77233.594386717101</v>
      </c>
      <c r="F42">
        <f>_xlfn.MAXIFS(ParetoValFB2!$P$2:$P$586,ParetoValFB2!$B$2:$B$586,"="&amp;Sheet1!$B42)</f>
        <v>75476.892734570501</v>
      </c>
      <c r="G42">
        <f>_xlfn.MINIFS(ParetoValFB2!$C$2:$C$586,ParetoValFB2!$B$2:$B$586,"="&amp;Sheet1!$B42)</f>
        <v>79444.829849684902</v>
      </c>
      <c r="H42" s="4">
        <f>_xlfn.MAXIFS(ParetoValFB2!$D$2:$D$586,ParetoValFB2!$B$2:$B$586,"="&amp;Sheet1!$B42)</f>
        <v>79006.938317382199</v>
      </c>
      <c r="I42" s="1"/>
      <c r="J42" s="1">
        <f t="shared" si="0"/>
        <v>2.3702096007756423E-2</v>
      </c>
      <c r="K42" s="1">
        <f t="shared" si="1"/>
        <v>2.3274694923178543E-2</v>
      </c>
      <c r="M42">
        <f>SUMIFS(ParetoValFB2!$A$2:$A$586,ParetoValFB2!$B$2:$B$586,"="&amp;Sheet1!$B42,ParetoValFB2!$J$2:$J$586,"="&amp;Sheet1!$D42)</f>
        <v>1</v>
      </c>
      <c r="N42">
        <f>SUMIFS(ParetoValFB2!$A$2:$A$586,ParetoValFB2!$B$2:$B$586,"="&amp;Sheet1!$B42,ParetoValFB2!$P$2:$P$586,"="&amp;Sheet1!$F42)</f>
        <v>10</v>
      </c>
    </row>
    <row r="43" spans="2:14" x14ac:dyDescent="0.2">
      <c r="B43" s="3">
        <v>0.90500000000000003</v>
      </c>
      <c r="C43">
        <f>_xlfn.MINIFS(ParetoValFB2!$I$2:$I$586,ParetoValFB2!$B$2:$B$586,"="&amp;Sheet1!$B43)</f>
        <v>85738.086926262797</v>
      </c>
      <c r="D43">
        <f>_xlfn.MAXIFS(ParetoValFB2!$J$2:$J$586,ParetoValFB2!$B$2:$B$586,"="&amp;Sheet1!$B43)</f>
        <v>83701.089196651097</v>
      </c>
      <c r="E43">
        <f>_xlfn.MINIFS(ParetoValFB2!$O$2:$O$586,ParetoValFB2!$B$2:$B$586,"="&amp;Sheet1!$B43)</f>
        <v>76948.833062288002</v>
      </c>
      <c r="F43">
        <f>_xlfn.MAXIFS(ParetoValFB2!$P$2:$P$586,ParetoValFB2!$B$2:$B$586,"="&amp;Sheet1!$B43)</f>
        <v>75193.817088257507</v>
      </c>
      <c r="G43">
        <f>_xlfn.MINIFS(ParetoValFB2!$C$2:$C$586,ParetoValFB2!$B$2:$B$586,"="&amp;Sheet1!$B43)</f>
        <v>79444.829849684902</v>
      </c>
      <c r="H43" s="4">
        <f>_xlfn.MAXIFS(ParetoValFB2!$D$2:$D$586,ParetoValFB2!$B$2:$B$586,"="&amp;Sheet1!$B43)</f>
        <v>79006.938317382199</v>
      </c>
      <c r="I43" s="1"/>
      <c r="J43" s="1">
        <f t="shared" si="0"/>
        <v>2.4336573743095332E-2</v>
      </c>
      <c r="K43" s="1">
        <f t="shared" si="1"/>
        <v>2.3339897374415428E-2</v>
      </c>
      <c r="M43">
        <f>SUMIFS(ParetoValFB2!$A$2:$A$586,ParetoValFB2!$B$2:$B$586,"="&amp;Sheet1!$B43,ParetoValFB2!$J$2:$J$586,"="&amp;Sheet1!$D43)</f>
        <v>1</v>
      </c>
      <c r="N43">
        <f>SUMIFS(ParetoValFB2!$A$2:$A$586,ParetoValFB2!$B$2:$B$586,"="&amp;Sheet1!$B43,ParetoValFB2!$P$2:$P$586,"="&amp;Sheet1!$F43)</f>
        <v>10</v>
      </c>
    </row>
    <row r="44" spans="2:14" x14ac:dyDescent="0.2">
      <c r="B44" s="3">
        <v>1</v>
      </c>
      <c r="C44">
        <f>_xlfn.MINIFS(ParetoValFB2!$I$2:$I$586,ParetoValFB2!$B$2:$B$586,"="&amp;Sheet1!$B44)</f>
        <v>84623.835385785103</v>
      </c>
      <c r="D44">
        <f>_xlfn.MAXIFS(ParetoValFB2!$J$2:$J$586,ParetoValFB2!$B$2:$B$586,"="&amp;Sheet1!$B44)</f>
        <v>82527.1635464024</v>
      </c>
      <c r="E44">
        <f>_xlfn.MINIFS(ParetoValFB2!$O$2:$O$586,ParetoValFB2!$B$2:$B$586,"="&amp;Sheet1!$B44)</f>
        <v>76708.943274737103</v>
      </c>
      <c r="F44">
        <f>_xlfn.MAXIFS(ParetoValFB2!$P$2:$P$586,ParetoValFB2!$B$2:$B$586,"="&amp;Sheet1!$B44)</f>
        <v>74895.873744380006</v>
      </c>
      <c r="G44">
        <f>_xlfn.MINIFS(ParetoValFB2!$C$2:$C$586,ParetoValFB2!$B$2:$B$586,"="&amp;Sheet1!$B44)</f>
        <v>79444.829849684902</v>
      </c>
      <c r="H44" s="4">
        <f>_xlfn.MAXIFS(ParetoValFB2!$D$2:$D$586,ParetoValFB2!$B$2:$B$586,"="&amp;Sheet1!$B44)</f>
        <v>79006.938317382199</v>
      </c>
      <c r="I44" s="1"/>
      <c r="J44" s="1">
        <f t="shared" si="0"/>
        <v>2.540583911143161E-2</v>
      </c>
      <c r="K44" s="1">
        <f t="shared" si="1"/>
        <v>2.4207869402059622E-2</v>
      </c>
      <c r="M44">
        <f>SUMIFS(ParetoValFB2!$A$2:$A$586,ParetoValFB2!$B$2:$B$586,"="&amp;Sheet1!$B44,ParetoValFB2!$J$2:$J$586,"="&amp;Sheet1!$D44)</f>
        <v>1</v>
      </c>
      <c r="N44">
        <f>SUMIFS(ParetoValFB2!$A$2:$A$586,ParetoValFB2!$B$2:$B$586,"="&amp;Sheet1!$B44,ParetoValFB2!$P$2:$P$586,"="&amp;Sheet1!$F44)</f>
        <v>10</v>
      </c>
    </row>
    <row r="45" spans="2:14" x14ac:dyDescent="0.2">
      <c r="B45" s="3">
        <v>1.10499999999999</v>
      </c>
      <c r="C45">
        <f>_xlfn.MINIFS(ParetoValFB2!$I$2:$I$586,ParetoValFB2!$B$2:$B$586,"="&amp;Sheet1!$B45)</f>
        <v>83567.292830998296</v>
      </c>
      <c r="D45">
        <f>_xlfn.MAXIFS(ParetoValFB2!$J$2:$J$586,ParetoValFB2!$B$2:$B$586,"="&amp;Sheet1!$B45)</f>
        <v>81407.095034532598</v>
      </c>
      <c r="E45">
        <f>_xlfn.MINIFS(ParetoValFB2!$O$2:$O$586,ParetoValFB2!$B$2:$B$586,"="&amp;Sheet1!$B45)</f>
        <v>76417.5118176916</v>
      </c>
      <c r="F45">
        <f>_xlfn.MAXIFS(ParetoValFB2!$P$2:$P$586,ParetoValFB2!$B$2:$B$586,"="&amp;Sheet1!$B45)</f>
        <v>74577.368619802801</v>
      </c>
      <c r="G45">
        <f>_xlfn.MINIFS(ParetoValFB2!$C$2:$C$586,ParetoValFB2!$B$2:$B$586,"="&amp;Sheet1!$B45)</f>
        <v>79444.829849684902</v>
      </c>
      <c r="H45" s="4">
        <f>_xlfn.MAXIFS(ParetoValFB2!$D$2:$D$586,ParetoValFB2!$B$2:$B$586,"="&amp;Sheet1!$B45)</f>
        <v>79006.938317382199</v>
      </c>
      <c r="I45" s="1"/>
      <c r="J45" s="1">
        <f t="shared" si="0"/>
        <v>2.6535743543598379E-2</v>
      </c>
      <c r="K45" s="1">
        <f t="shared" si="1"/>
        <v>2.4674284329739404E-2</v>
      </c>
      <c r="M45">
        <f>SUMIFS(ParetoValFB2!$A$2:$A$586,ParetoValFB2!$B$2:$B$586,"="&amp;Sheet1!$B45,ParetoValFB2!$J$2:$J$586,"="&amp;Sheet1!$D45)</f>
        <v>10</v>
      </c>
      <c r="N45">
        <f>SUMIFS(ParetoValFB2!$A$2:$A$586,ParetoValFB2!$B$2:$B$586,"="&amp;Sheet1!$B45,ParetoValFB2!$P$2:$P$586,"="&amp;Sheet1!$F45)</f>
        <v>10</v>
      </c>
    </row>
    <row r="46" spans="2:14" x14ac:dyDescent="0.2">
      <c r="B46" s="3">
        <v>1.2210000000000001</v>
      </c>
      <c r="C46">
        <f>_xlfn.MINIFS(ParetoValFB2!$I$2:$I$586,ParetoValFB2!$B$2:$B$586,"="&amp;Sheet1!$B46)</f>
        <v>82490.216348388203</v>
      </c>
      <c r="D46">
        <f>_xlfn.MAXIFS(ParetoValFB2!$J$2:$J$586,ParetoValFB2!$B$2:$B$586,"="&amp;Sheet1!$B46)</f>
        <v>80336.624864694706</v>
      </c>
      <c r="E46">
        <f>_xlfn.MINIFS(ParetoValFB2!$O$2:$O$586,ParetoValFB2!$B$2:$B$586,"="&amp;Sheet1!$B46)</f>
        <v>76139.025360988002</v>
      </c>
      <c r="F46">
        <f>_xlfn.MAXIFS(ParetoValFB2!$P$2:$P$586,ParetoValFB2!$B$2:$B$586,"="&amp;Sheet1!$B46)</f>
        <v>74246.683977372595</v>
      </c>
      <c r="G46">
        <f>_xlfn.MINIFS(ParetoValFB2!$C$2:$C$586,ParetoValFB2!$B$2:$B$586,"="&amp;Sheet1!$B46)</f>
        <v>79444.829849684902</v>
      </c>
      <c r="H46" s="4">
        <f>_xlfn.MAXIFS(ParetoValFB2!$D$2:$D$586,ParetoValFB2!$B$2:$B$586,"="&amp;Sheet1!$B46)</f>
        <v>79006.938317382199</v>
      </c>
      <c r="I46" s="1"/>
      <c r="J46" s="1">
        <f t="shared" si="0"/>
        <v>2.6807094364751306E-2</v>
      </c>
      <c r="K46" s="1">
        <f t="shared" si="1"/>
        <v>2.5487217505796168E-2</v>
      </c>
      <c r="M46">
        <f>SUMIFS(ParetoValFB2!$A$2:$A$586,ParetoValFB2!$B$2:$B$586,"="&amp;Sheet1!$B46,ParetoValFB2!$J$2:$J$586,"="&amp;Sheet1!$D46)</f>
        <v>10</v>
      </c>
      <c r="N46">
        <f>SUMIFS(ParetoValFB2!$A$2:$A$586,ParetoValFB2!$B$2:$B$586,"="&amp;Sheet1!$B46,ParetoValFB2!$P$2:$P$586,"="&amp;Sheet1!$F46)</f>
        <v>10</v>
      </c>
    </row>
    <row r="47" spans="2:14" x14ac:dyDescent="0.2">
      <c r="B47" s="3">
        <v>1.35</v>
      </c>
      <c r="C47">
        <f>_xlfn.MINIFS(ParetoValFB2!$I$2:$I$586,ParetoValFB2!$B$2:$B$586,"="&amp;Sheet1!$B47)</f>
        <v>81522.872773147406</v>
      </c>
      <c r="D47">
        <f>_xlfn.MAXIFS(ParetoValFB2!$J$2:$J$586,ParetoValFB2!$B$2:$B$586,"="&amp;Sheet1!$B47)</f>
        <v>79308.250684537197</v>
      </c>
      <c r="E47">
        <f>_xlfn.MINIFS(ParetoValFB2!$O$2:$O$586,ParetoValFB2!$B$2:$B$586,"="&amp;Sheet1!$B47)</f>
        <v>75841.251447685107</v>
      </c>
      <c r="F47">
        <f>_xlfn.MAXIFS(ParetoValFB2!$P$2:$P$586,ParetoValFB2!$B$2:$B$586,"="&amp;Sheet1!$B47)</f>
        <v>73895.385330596502</v>
      </c>
      <c r="G47">
        <f>_xlfn.MINIFS(ParetoValFB2!$C$2:$C$586,ParetoValFB2!$B$2:$B$586,"="&amp;Sheet1!$B47)</f>
        <v>79444.829849684902</v>
      </c>
      <c r="H47" s="4">
        <f>_xlfn.MAXIFS(ParetoValFB2!$D$2:$D$586,ParetoValFB2!$B$2:$B$586,"="&amp;Sheet1!$B47)</f>
        <v>79006.938317382199</v>
      </c>
      <c r="I47" s="1"/>
      <c r="J47" s="1">
        <f t="shared" si="0"/>
        <v>2.7924233222836627E-2</v>
      </c>
      <c r="K47" s="1">
        <f t="shared" si="1"/>
        <v>2.633271493724677E-2</v>
      </c>
      <c r="M47">
        <f>SUMIFS(ParetoValFB2!$A$2:$A$586,ParetoValFB2!$B$2:$B$586,"="&amp;Sheet1!$B47,ParetoValFB2!$J$2:$J$586,"="&amp;Sheet1!$D47)</f>
        <v>10</v>
      </c>
      <c r="N47">
        <f>SUMIFS(ParetoValFB2!$A$2:$A$586,ParetoValFB2!$B$2:$B$586,"="&amp;Sheet1!$B47,ParetoValFB2!$P$2:$P$586,"="&amp;Sheet1!$F47)</f>
        <v>10</v>
      </c>
    </row>
    <row r="48" spans="2:14" x14ac:dyDescent="0.2">
      <c r="B48" s="3">
        <v>1.49199999999999</v>
      </c>
      <c r="C48">
        <f>_xlfn.MINIFS(ParetoValFB2!$I$2:$I$586,ParetoValFB2!$B$2:$B$586,"="&amp;Sheet1!$B48)</f>
        <v>80575.656927434698</v>
      </c>
      <c r="D48">
        <f>_xlfn.MAXIFS(ParetoValFB2!$J$2:$J$586,ParetoValFB2!$B$2:$B$586,"="&amp;Sheet1!$B48)</f>
        <v>78324.684255691696</v>
      </c>
      <c r="E48">
        <f>_xlfn.MINIFS(ParetoValFB2!$O$2:$O$586,ParetoValFB2!$B$2:$B$586,"="&amp;Sheet1!$B48)</f>
        <v>75552.318909616806</v>
      </c>
      <c r="F48">
        <f>_xlfn.MAXIFS(ParetoValFB2!$P$2:$P$586,ParetoValFB2!$B$2:$B$586,"="&amp;Sheet1!$B48)</f>
        <v>73529.575144270901</v>
      </c>
      <c r="G48">
        <f>_xlfn.MINIFS(ParetoValFB2!$C$2:$C$586,ParetoValFB2!$B$2:$B$586,"="&amp;Sheet1!$B48)</f>
        <v>79444.829849684902</v>
      </c>
      <c r="H48" s="4">
        <f>_xlfn.MAXIFS(ParetoValFB2!$D$2:$D$586,ParetoValFB2!$B$2:$B$586,"="&amp;Sheet1!$B48)</f>
        <v>79006.938317382199</v>
      </c>
      <c r="I48" s="1"/>
      <c r="J48" s="1">
        <f t="shared" si="0"/>
        <v>2.8738994521761235E-2</v>
      </c>
      <c r="K48" s="1">
        <f t="shared" si="1"/>
        <v>2.7509254084184774E-2</v>
      </c>
      <c r="M48">
        <f>SUMIFS(ParetoValFB2!$A$2:$A$586,ParetoValFB2!$B$2:$B$586,"="&amp;Sheet1!$B48,ParetoValFB2!$J$2:$J$586,"="&amp;Sheet1!$D48)</f>
        <v>10</v>
      </c>
      <c r="N48">
        <f>SUMIFS(ParetoValFB2!$A$2:$A$586,ParetoValFB2!$B$2:$B$586,"="&amp;Sheet1!$B48,ParetoValFB2!$P$2:$P$586,"="&amp;Sheet1!$F48)</f>
        <v>1</v>
      </c>
    </row>
    <row r="49" spans="2:14" x14ac:dyDescent="0.2">
      <c r="B49" s="3">
        <v>1.649</v>
      </c>
      <c r="C49">
        <f>_xlfn.MINIFS(ParetoValFB2!$I$2:$I$586,ParetoValFB2!$B$2:$B$586,"="&amp;Sheet1!$B49)</f>
        <v>79693.965160090098</v>
      </c>
      <c r="D49">
        <f>_xlfn.MAXIFS(ParetoValFB2!$J$2:$J$586,ParetoValFB2!$B$2:$B$586,"="&amp;Sheet1!$B49)</f>
        <v>77378.910768553993</v>
      </c>
      <c r="E49">
        <f>_xlfn.MINIFS(ParetoValFB2!$O$2:$O$586,ParetoValFB2!$B$2:$B$586,"="&amp;Sheet1!$B49)</f>
        <v>75255.206916602503</v>
      </c>
      <c r="F49">
        <f>_xlfn.MAXIFS(ParetoValFB2!$P$2:$P$586,ParetoValFB2!$B$2:$B$586,"="&amp;Sheet1!$B49)</f>
        <v>73144.306502970096</v>
      </c>
      <c r="G49">
        <f>_xlfn.MINIFS(ParetoValFB2!$C$2:$C$586,ParetoValFB2!$B$2:$B$586,"="&amp;Sheet1!$B49)</f>
        <v>79444.829849684902</v>
      </c>
      <c r="H49" s="4">
        <f>_xlfn.MAXIFS(ParetoValFB2!$D$2:$D$586,ParetoValFB2!$B$2:$B$586,"="&amp;Sheet1!$B49)</f>
        <v>79006.938317382199</v>
      </c>
      <c r="I49" s="1"/>
      <c r="J49" s="1">
        <f t="shared" si="0"/>
        <v>2.9918415347827819E-2</v>
      </c>
      <c r="K49" s="1">
        <f t="shared" si="1"/>
        <v>2.8859394730151585E-2</v>
      </c>
      <c r="M49">
        <f>SUMIFS(ParetoValFB2!$A$2:$A$586,ParetoValFB2!$B$2:$B$586,"="&amp;Sheet1!$B49,ParetoValFB2!$J$2:$J$586,"="&amp;Sheet1!$D49)</f>
        <v>10</v>
      </c>
      <c r="N49">
        <f>SUMIFS(ParetoValFB2!$A$2:$A$586,ParetoValFB2!$B$2:$B$586,"="&amp;Sheet1!$B49,ParetoValFB2!$P$2:$P$586,"="&amp;Sheet1!$F49)</f>
        <v>1</v>
      </c>
    </row>
    <row r="50" spans="2:14" x14ac:dyDescent="0.2">
      <c r="B50" s="3">
        <v>1.8220000000000001</v>
      </c>
      <c r="C50">
        <f>_xlfn.MINIFS(ParetoValFB2!$I$2:$I$586,ParetoValFB2!$B$2:$B$586,"="&amp;Sheet1!$B50)</f>
        <v>78862.856236152104</v>
      </c>
      <c r="D50">
        <f>_xlfn.MAXIFS(ParetoValFB2!$J$2:$J$586,ParetoValFB2!$B$2:$B$586,"="&amp;Sheet1!$B50)</f>
        <v>76471.933923897101</v>
      </c>
      <c r="E50">
        <f>_xlfn.MINIFS(ParetoValFB2!$O$2:$O$586,ParetoValFB2!$B$2:$B$586,"="&amp;Sheet1!$B50)</f>
        <v>74935.178209907201</v>
      </c>
      <c r="F50">
        <f>_xlfn.MAXIFS(ParetoValFB2!$P$2:$P$586,ParetoValFB2!$B$2:$B$586,"="&amp;Sheet1!$B50)</f>
        <v>72741.469090272702</v>
      </c>
      <c r="G50">
        <f>_xlfn.MINIFS(ParetoValFB2!$C$2:$C$586,ParetoValFB2!$B$2:$B$586,"="&amp;Sheet1!$B50)</f>
        <v>79444.829849684902</v>
      </c>
      <c r="H50" s="4">
        <f>_xlfn.MAXIFS(ParetoValFB2!$D$2:$D$586,ParetoValFB2!$B$2:$B$586,"="&amp;Sheet1!$B50)</f>
        <v>79006.938317382199</v>
      </c>
      <c r="I50" s="1"/>
      <c r="J50" s="1">
        <f t="shared" si="0"/>
        <v>3.1265356969190645E-2</v>
      </c>
      <c r="K50" s="1">
        <f t="shared" si="1"/>
        <v>3.0157613629057861E-2</v>
      </c>
      <c r="M50">
        <f>SUMIFS(ParetoValFB2!$A$2:$A$586,ParetoValFB2!$B$2:$B$586,"="&amp;Sheet1!$B50,ParetoValFB2!$J$2:$J$586,"="&amp;Sheet1!$D50)</f>
        <v>10</v>
      </c>
      <c r="N50">
        <f>SUMIFS(ParetoValFB2!$A$2:$A$586,ParetoValFB2!$B$2:$B$586,"="&amp;Sheet1!$B50,ParetoValFB2!$P$2:$P$586,"="&amp;Sheet1!$F50)</f>
        <v>10</v>
      </c>
    </row>
    <row r="51" spans="2:14" x14ac:dyDescent="0.2">
      <c r="B51" s="3">
        <v>2.01399999999999</v>
      </c>
      <c r="C51">
        <f>_xlfn.MINIFS(ParetoValFB2!$I$2:$I$586,ParetoValFB2!$B$2:$B$586,"="&amp;Sheet1!$B51)</f>
        <v>78077.656988492003</v>
      </c>
      <c r="D51">
        <f>_xlfn.MAXIFS(ParetoValFB2!$J$2:$J$586,ParetoValFB2!$B$2:$B$586,"="&amp;Sheet1!$B51)</f>
        <v>75595.678569790602</v>
      </c>
      <c r="E51">
        <f>_xlfn.MINIFS(ParetoValFB2!$O$2:$O$586,ParetoValFB2!$B$2:$B$586,"="&amp;Sheet1!$B51)</f>
        <v>74581.596973785199</v>
      </c>
      <c r="F51">
        <f>_xlfn.MAXIFS(ParetoValFB2!$P$2:$P$586,ParetoValFB2!$B$2:$B$586,"="&amp;Sheet1!$B51)</f>
        <v>72319.732179515093</v>
      </c>
      <c r="G51">
        <f>_xlfn.MINIFS(ParetoValFB2!$C$2:$C$586,ParetoValFB2!$B$2:$B$586,"="&amp;Sheet1!$B51)</f>
        <v>79444.829849684902</v>
      </c>
      <c r="H51" s="4">
        <f>_xlfn.MAXIFS(ParetoValFB2!$D$2:$D$586,ParetoValFB2!$B$2:$B$586,"="&amp;Sheet1!$B51)</f>
        <v>79006.938317382199</v>
      </c>
      <c r="I51" s="1"/>
      <c r="J51" s="1">
        <f t="shared" si="0"/>
        <v>3.2832279115135088E-2</v>
      </c>
      <c r="K51" s="1">
        <f t="shared" si="1"/>
        <v>3.1275901142106141E-2</v>
      </c>
      <c r="M51">
        <f>SUMIFS(ParetoValFB2!$A$2:$A$586,ParetoValFB2!$B$2:$B$586,"="&amp;Sheet1!$B51,ParetoValFB2!$J$2:$J$586,"="&amp;Sheet1!$D51)</f>
        <v>10</v>
      </c>
      <c r="N51">
        <f>SUMIFS(ParetoValFB2!$A$2:$A$586,ParetoValFB2!$B$2:$B$586,"="&amp;Sheet1!$B51,ParetoValFB2!$P$2:$P$586,"="&amp;Sheet1!$F51)</f>
        <v>10</v>
      </c>
    </row>
    <row r="52" spans="2:14" x14ac:dyDescent="0.2">
      <c r="B52" s="3">
        <v>2.2259999999999902</v>
      </c>
      <c r="C52">
        <f>_xlfn.MINIFS(ParetoValFB2!$I$2:$I$586,ParetoValFB2!$B$2:$B$586,"="&amp;Sheet1!$B52)</f>
        <v>77335.543604252001</v>
      </c>
      <c r="D52">
        <f>_xlfn.MAXIFS(ParetoValFB2!$J$2:$J$586,ParetoValFB2!$B$2:$B$586,"="&amp;Sheet1!$B52)</f>
        <v>74749.434340496795</v>
      </c>
      <c r="E52">
        <f>_xlfn.MINIFS(ParetoValFB2!$O$2:$O$586,ParetoValFB2!$B$2:$B$586,"="&amp;Sheet1!$B52)</f>
        <v>74218.153368801693</v>
      </c>
      <c r="F52">
        <f>_xlfn.MAXIFS(ParetoValFB2!$P$2:$P$586,ParetoValFB2!$B$2:$B$586,"="&amp;Sheet1!$B52)</f>
        <v>71880.559754080401</v>
      </c>
      <c r="G52">
        <f>_xlfn.MINIFS(ParetoValFB2!$C$2:$C$586,ParetoValFB2!$B$2:$B$586,"="&amp;Sheet1!$B52)</f>
        <v>79444.829849684902</v>
      </c>
      <c r="H52" s="4">
        <f>_xlfn.MAXIFS(ParetoValFB2!$D$2:$D$586,ParetoValFB2!$B$2:$B$586,"="&amp;Sheet1!$B52)</f>
        <v>79006.938317382199</v>
      </c>
      <c r="I52" s="1"/>
      <c r="J52" s="1">
        <f t="shared" si="0"/>
        <v>3.4597041256192319E-2</v>
      </c>
      <c r="K52" s="1">
        <f t="shared" si="1"/>
        <v>3.2520526032611977E-2</v>
      </c>
      <c r="M52">
        <f>SUMIFS(ParetoValFB2!$A$2:$A$586,ParetoValFB2!$B$2:$B$586,"="&amp;Sheet1!$B52,ParetoValFB2!$J$2:$J$586,"="&amp;Sheet1!$D52)</f>
        <v>10</v>
      </c>
      <c r="N52">
        <f>SUMIFS(ParetoValFB2!$A$2:$A$586,ParetoValFB2!$B$2:$B$586,"="&amp;Sheet1!$B52,ParetoValFB2!$P$2:$P$586,"="&amp;Sheet1!$F52)</f>
        <v>10</v>
      </c>
    </row>
    <row r="53" spans="2:14" x14ac:dyDescent="0.2">
      <c r="B53" s="3">
        <v>2.4599999999999902</v>
      </c>
      <c r="C53">
        <f>_xlfn.MINIFS(ParetoValFB2!$I$2:$I$586,ParetoValFB2!$B$2:$B$586,"="&amp;Sheet1!$B53)</f>
        <v>76647.770689101497</v>
      </c>
      <c r="D53">
        <f>_xlfn.MAXIFS(ParetoValFB2!$J$2:$J$586,ParetoValFB2!$B$2:$B$586,"="&amp;Sheet1!$B53)</f>
        <v>73933.263997650603</v>
      </c>
      <c r="E53">
        <f>_xlfn.MINIFS(ParetoValFB2!$O$2:$O$586,ParetoValFB2!$B$2:$B$586,"="&amp;Sheet1!$B53)</f>
        <v>73881.993289086895</v>
      </c>
      <c r="F53">
        <f>_xlfn.MAXIFS(ParetoValFB2!$P$2:$P$586,ParetoValFB2!$B$2:$B$586,"="&amp;Sheet1!$B53)</f>
        <v>71416.969651581298</v>
      </c>
      <c r="G53">
        <f>_xlfn.MINIFS(ParetoValFB2!$C$2:$C$586,ParetoValFB2!$B$2:$B$586,"="&amp;Sheet1!$B53)</f>
        <v>79444.829849684902</v>
      </c>
      <c r="H53" s="4">
        <f>_xlfn.MAXIFS(ParetoValFB2!$D$2:$D$586,ParetoValFB2!$B$2:$B$586,"="&amp;Sheet1!$B53)</f>
        <v>79006.938317382199</v>
      </c>
      <c r="I53" s="1"/>
      <c r="J53" s="1">
        <f t="shared" si="0"/>
        <v>3.6715634406958589E-2</v>
      </c>
      <c r="K53" s="1">
        <f t="shared" si="1"/>
        <v>3.4515937171957806E-2</v>
      </c>
      <c r="M53">
        <f>SUMIFS(ParetoValFB2!$A$2:$A$586,ParetoValFB2!$B$2:$B$586,"="&amp;Sheet1!$B53,ParetoValFB2!$J$2:$J$586,"="&amp;Sheet1!$D53)</f>
        <v>10</v>
      </c>
      <c r="N53">
        <f>SUMIFS(ParetoValFB2!$A$2:$A$586,ParetoValFB2!$B$2:$B$586,"="&amp;Sheet1!$B53,ParetoValFB2!$P$2:$P$586,"="&amp;Sheet1!$F53)</f>
        <v>10</v>
      </c>
    </row>
    <row r="54" spans="2:14" x14ac:dyDescent="0.2">
      <c r="B54" s="3">
        <v>2.7179999999999902</v>
      </c>
      <c r="C54">
        <f>_xlfn.MINIFS(ParetoValFB2!$I$2:$I$586,ParetoValFB2!$B$2:$B$586,"="&amp;Sheet1!$B54)</f>
        <v>75967.932162722893</v>
      </c>
      <c r="D54">
        <f>_xlfn.MAXIFS(ParetoValFB2!$J$2:$J$586,ParetoValFB2!$B$2:$B$586,"="&amp;Sheet1!$B54)</f>
        <v>73134.277795390706</v>
      </c>
      <c r="E54">
        <f>_xlfn.MINIFS(ParetoValFB2!$O$2:$O$586,ParetoValFB2!$B$2:$B$586,"="&amp;Sheet1!$B54)</f>
        <v>73510.934766937993</v>
      </c>
      <c r="F54">
        <f>_xlfn.MAXIFS(ParetoValFB2!$P$2:$P$586,ParetoValFB2!$B$2:$B$586,"="&amp;Sheet1!$B54)</f>
        <v>70939.568647078195</v>
      </c>
      <c r="G54">
        <f>_xlfn.MINIFS(ParetoValFB2!$C$2:$C$586,ParetoValFB2!$B$2:$B$586,"="&amp;Sheet1!$B54)</f>
        <v>79444.829849684902</v>
      </c>
      <c r="H54" s="4">
        <f>_xlfn.MAXIFS(ParetoValFB2!$D$2:$D$586,ParetoValFB2!$B$2:$B$586,"="&amp;Sheet1!$B54)</f>
        <v>79006.938317382199</v>
      </c>
      <c r="J54" s="1">
        <f t="shared" ref="J54:J68" si="2">(C54-D54)/D54</f>
        <v>3.874591303492407E-2</v>
      </c>
      <c r="K54" s="1">
        <f t="shared" ref="K54:K68" si="3">(E54-F54)/F54</f>
        <v>3.6247275940628459E-2</v>
      </c>
      <c r="M54">
        <f>SUMIFS(ParetoValFB2!$A$2:$A$586,ParetoValFB2!$B$2:$B$586,"="&amp;Sheet1!$B54,ParetoValFB2!$J$2:$J$586,"="&amp;Sheet1!$D54)</f>
        <v>10</v>
      </c>
      <c r="N54">
        <f>SUMIFS(ParetoValFB2!$A$2:$A$586,ParetoValFB2!$B$2:$B$586,"="&amp;Sheet1!$B54,ParetoValFB2!$P$2:$P$586,"="&amp;Sheet1!$F54)</f>
        <v>10</v>
      </c>
    </row>
    <row r="55" spans="2:14" x14ac:dyDescent="0.2">
      <c r="B55" s="3">
        <v>3.004</v>
      </c>
      <c r="C55">
        <f>_xlfn.MINIFS(ParetoValFB2!$I$2:$I$586,ParetoValFB2!$B$2:$B$586,"="&amp;Sheet1!$B55)</f>
        <v>75318.657432973399</v>
      </c>
      <c r="D55">
        <f>_xlfn.MAXIFS(ParetoValFB2!$J$2:$J$586,ParetoValFB2!$B$2:$B$586,"="&amp;Sheet1!$B55)</f>
        <v>72343.944082974893</v>
      </c>
      <c r="E55">
        <f>_xlfn.MINIFS(ParetoValFB2!$O$2:$O$586,ParetoValFB2!$B$2:$B$586,"="&amp;Sheet1!$B55)</f>
        <v>73155.399481161803</v>
      </c>
      <c r="F55">
        <f>_xlfn.MAXIFS(ParetoValFB2!$P$2:$P$586,ParetoValFB2!$B$2:$B$586,"="&amp;Sheet1!$B55)</f>
        <v>70439.139490068497</v>
      </c>
      <c r="G55">
        <f>_xlfn.MINIFS(ParetoValFB2!$C$2:$C$586,ParetoValFB2!$B$2:$B$586,"="&amp;Sheet1!$B55)</f>
        <v>79444.829849684902</v>
      </c>
      <c r="H55" s="4">
        <f>_xlfn.MAXIFS(ParetoValFB2!$D$2:$D$586,ParetoValFB2!$B$2:$B$586,"="&amp;Sheet1!$B55)</f>
        <v>79006.938317382199</v>
      </c>
      <c r="J55" s="1">
        <f t="shared" si="2"/>
        <v>4.1119037504876138E-2</v>
      </c>
      <c r="K55" s="1">
        <f t="shared" si="3"/>
        <v>3.8561799743114161E-2</v>
      </c>
      <c r="M55">
        <f>SUMIFS(ParetoValFB2!$A$2:$A$586,ParetoValFB2!$B$2:$B$586,"="&amp;Sheet1!$B55,ParetoValFB2!$J$2:$J$586,"="&amp;Sheet1!$D55)</f>
        <v>10</v>
      </c>
      <c r="N55">
        <f>SUMIFS(ParetoValFB2!$A$2:$A$586,ParetoValFB2!$B$2:$B$586,"="&amp;Sheet1!$B55,ParetoValFB2!$P$2:$P$586,"="&amp;Sheet1!$F55)</f>
        <v>10</v>
      </c>
    </row>
    <row r="56" spans="2:14" x14ac:dyDescent="0.2">
      <c r="B56" s="3">
        <v>3.3199999999999901</v>
      </c>
      <c r="C56">
        <f>_xlfn.MINIFS(ParetoValFB2!$I$2:$I$586,ParetoValFB2!$B$2:$B$586,"="&amp;Sheet1!$B56)</f>
        <v>74687.160144213005</v>
      </c>
      <c r="D56">
        <f>_xlfn.MAXIFS(ParetoValFB2!$J$2:$J$586,ParetoValFB2!$B$2:$B$586,"="&amp;Sheet1!$B56)</f>
        <v>71570.839380864694</v>
      </c>
      <c r="E56">
        <f>_xlfn.MINIFS(ParetoValFB2!$O$2:$O$586,ParetoValFB2!$B$2:$B$586,"="&amp;Sheet1!$B56)</f>
        <v>72810.065537835602</v>
      </c>
      <c r="F56">
        <f>_xlfn.MAXIFS(ParetoValFB2!$P$2:$P$586,ParetoValFB2!$B$2:$B$586,"="&amp;Sheet1!$B56)</f>
        <v>69917.837993513094</v>
      </c>
      <c r="G56">
        <f>_xlfn.MINIFS(ParetoValFB2!$C$2:$C$586,ParetoValFB2!$B$2:$B$586,"="&amp;Sheet1!$B56)</f>
        <v>79444.829849684902</v>
      </c>
      <c r="H56" s="4">
        <f>_xlfn.MAXIFS(ParetoValFB2!$D$2:$D$586,ParetoValFB2!$B$2:$B$586,"="&amp;Sheet1!$B56)</f>
        <v>79006.938317382199</v>
      </c>
      <c r="J56" s="1">
        <f t="shared" si="2"/>
        <v>4.3541766315814592E-2</v>
      </c>
      <c r="K56" s="1">
        <f t="shared" si="3"/>
        <v>4.1366089503380325E-2</v>
      </c>
      <c r="M56">
        <f>SUMIFS(ParetoValFB2!$A$2:$A$586,ParetoValFB2!$B$2:$B$586,"="&amp;Sheet1!$B56,ParetoValFB2!$J$2:$J$586,"="&amp;Sheet1!$D56)</f>
        <v>10</v>
      </c>
      <c r="N56">
        <f>SUMIFS(ParetoValFB2!$A$2:$A$586,ParetoValFB2!$B$2:$B$586,"="&amp;Sheet1!$B56,ParetoValFB2!$P$2:$P$586,"="&amp;Sheet1!$F56)</f>
        <v>10</v>
      </c>
    </row>
    <row r="57" spans="2:14" x14ac:dyDescent="0.2">
      <c r="B57" s="3">
        <v>3.669</v>
      </c>
      <c r="C57">
        <f>_xlfn.MINIFS(ParetoValFB2!$I$2:$I$586,ParetoValFB2!$B$2:$B$586,"="&amp;Sheet1!$B57)</f>
        <v>74083.061515983194</v>
      </c>
      <c r="D57">
        <f>_xlfn.MAXIFS(ParetoValFB2!$J$2:$J$586,ParetoValFB2!$B$2:$B$586,"="&amp;Sheet1!$B57)</f>
        <v>70805.218190310101</v>
      </c>
      <c r="E57">
        <f>_xlfn.MINIFS(ParetoValFB2!$O$2:$O$586,ParetoValFB2!$B$2:$B$586,"="&amp;Sheet1!$B57)</f>
        <v>72470.306962731804</v>
      </c>
      <c r="F57">
        <f>_xlfn.MAXIFS(ParetoValFB2!$P$2:$P$586,ParetoValFB2!$B$2:$B$586,"="&amp;Sheet1!$B57)</f>
        <v>69373.375742368793</v>
      </c>
      <c r="G57">
        <f>_xlfn.MINIFS(ParetoValFB2!$C$2:$C$586,ParetoValFB2!$B$2:$B$586,"="&amp;Sheet1!$B57)</f>
        <v>79444.829849684902</v>
      </c>
      <c r="H57" s="4">
        <f>_xlfn.MAXIFS(ParetoValFB2!$D$2:$D$586,ParetoValFB2!$B$2:$B$586,"="&amp;Sheet1!$B57)</f>
        <v>79006.938317382199</v>
      </c>
      <c r="J57" s="1">
        <f t="shared" si="2"/>
        <v>4.6293810109629401E-2</v>
      </c>
      <c r="K57" s="1">
        <f t="shared" si="3"/>
        <v>4.4641495202194757E-2</v>
      </c>
      <c r="M57">
        <f>SUMIFS(ParetoValFB2!$A$2:$A$586,ParetoValFB2!$B$2:$B$586,"="&amp;Sheet1!$B57,ParetoValFB2!$J$2:$J$586,"="&amp;Sheet1!$D57)</f>
        <v>10</v>
      </c>
      <c r="N57">
        <f>SUMIFS(ParetoValFB2!$A$2:$A$586,ParetoValFB2!$B$2:$B$586,"="&amp;Sheet1!$B57,ParetoValFB2!$P$2:$P$586,"="&amp;Sheet1!$F57)</f>
        <v>10</v>
      </c>
    </row>
    <row r="58" spans="2:14" x14ac:dyDescent="0.2">
      <c r="B58" s="3">
        <v>4.0549999999999899</v>
      </c>
      <c r="C58">
        <f>_xlfn.MINIFS(ParetoValFB2!$I$2:$I$586,ParetoValFB2!$B$2:$B$586,"="&amp;Sheet1!$B58)</f>
        <v>73551.744766538497</v>
      </c>
      <c r="D58">
        <f>_xlfn.MAXIFS(ParetoValFB2!$J$2:$J$586,ParetoValFB2!$B$2:$B$586,"="&amp;Sheet1!$B58)</f>
        <v>70046.156425365596</v>
      </c>
      <c r="E58">
        <f>_xlfn.MINIFS(ParetoValFB2!$O$2:$O$586,ParetoValFB2!$B$2:$B$586,"="&amp;Sheet1!$B58)</f>
        <v>72119.694327447796</v>
      </c>
      <c r="F58">
        <f>_xlfn.MAXIFS(ParetoValFB2!$P$2:$P$586,ParetoValFB2!$B$2:$B$586,"="&amp;Sheet1!$B58)</f>
        <v>68815.692804954902</v>
      </c>
      <c r="G58">
        <f>_xlfn.MINIFS(ParetoValFB2!$C$2:$C$586,ParetoValFB2!$B$2:$B$586,"="&amp;Sheet1!$B58)</f>
        <v>79444.829849684902</v>
      </c>
      <c r="H58" s="4">
        <f>_xlfn.MAXIFS(ParetoValFB2!$D$2:$D$586,ParetoValFB2!$B$2:$B$586,"="&amp;Sheet1!$B58)</f>
        <v>79006.938317382199</v>
      </c>
      <c r="J58" s="1">
        <f t="shared" si="2"/>
        <v>5.0046833688985014E-2</v>
      </c>
      <c r="K58" s="1">
        <f t="shared" si="3"/>
        <v>4.8012326663010758E-2</v>
      </c>
      <c r="M58">
        <f>SUMIFS(ParetoValFB2!$A$2:$A$586,ParetoValFB2!$B$2:$B$586,"="&amp;Sheet1!$B58,ParetoValFB2!$J$2:$J$586,"="&amp;Sheet1!$D58)</f>
        <v>10</v>
      </c>
      <c r="N58">
        <f>SUMIFS(ParetoValFB2!$A$2:$A$586,ParetoValFB2!$B$2:$B$586,"="&amp;Sheet1!$B58,ParetoValFB2!$P$2:$P$586,"="&amp;Sheet1!$F58)</f>
        <v>10</v>
      </c>
    </row>
    <row r="59" spans="2:14" x14ac:dyDescent="0.2">
      <c r="B59" s="3">
        <v>4.4820000000000002</v>
      </c>
      <c r="C59">
        <f>_xlfn.MINIFS(ParetoValFB2!$I$2:$I$586,ParetoValFB2!$B$2:$B$586,"="&amp;Sheet1!$B59)</f>
        <v>73033.965282580495</v>
      </c>
      <c r="D59">
        <f>_xlfn.MAXIFS(ParetoValFB2!$J$2:$J$586,ParetoValFB2!$B$2:$B$586,"="&amp;Sheet1!$B59)</f>
        <v>69325.676675196402</v>
      </c>
      <c r="E59">
        <f>_xlfn.MINIFS(ParetoValFB2!$O$2:$O$586,ParetoValFB2!$B$2:$B$586,"="&amp;Sheet1!$B59)</f>
        <v>71778.880259700498</v>
      </c>
      <c r="F59">
        <f>_xlfn.MAXIFS(ParetoValFB2!$P$2:$P$586,ParetoValFB2!$B$2:$B$586,"="&amp;Sheet1!$B59)</f>
        <v>68278.355601019095</v>
      </c>
      <c r="G59">
        <f>_xlfn.MINIFS(ParetoValFB2!$C$2:$C$586,ParetoValFB2!$B$2:$B$586,"="&amp;Sheet1!$B59)</f>
        <v>79444.829849684902</v>
      </c>
      <c r="H59" s="4">
        <f>_xlfn.MAXIFS(ParetoValFB2!$D$2:$D$586,ParetoValFB2!$B$2:$B$586,"="&amp;Sheet1!$B59)</f>
        <v>79006.938317382199</v>
      </c>
      <c r="J59" s="1">
        <f t="shared" si="2"/>
        <v>5.3490838968050895E-2</v>
      </c>
      <c r="K59" s="1">
        <f t="shared" si="3"/>
        <v>5.1268438260823543E-2</v>
      </c>
      <c r="M59">
        <f>SUMIFS(ParetoValFB2!$A$2:$A$586,ParetoValFB2!$B$2:$B$586,"="&amp;Sheet1!$B59,ParetoValFB2!$J$2:$J$586,"="&amp;Sheet1!$D59)</f>
        <v>100</v>
      </c>
      <c r="N59">
        <f>SUMIFS(ParetoValFB2!$A$2:$A$586,ParetoValFB2!$B$2:$B$586,"="&amp;Sheet1!$B59,ParetoValFB2!$P$2:$P$586,"="&amp;Sheet1!$F59)</f>
        <v>100</v>
      </c>
    </row>
    <row r="60" spans="2:14" x14ac:dyDescent="0.2">
      <c r="B60" s="3">
        <v>4.9530000000000003</v>
      </c>
      <c r="C60">
        <f>_xlfn.MINIFS(ParetoValFB2!$I$2:$I$586,ParetoValFB2!$B$2:$B$586,"="&amp;Sheet1!$B60)</f>
        <v>72529.771643488304</v>
      </c>
      <c r="D60">
        <f>_xlfn.MAXIFS(ParetoValFB2!$J$2:$J$586,ParetoValFB2!$B$2:$B$586,"="&amp;Sheet1!$B60)</f>
        <v>68654.391015983303</v>
      </c>
      <c r="E60">
        <f>_xlfn.MINIFS(ParetoValFB2!$O$2:$O$586,ParetoValFB2!$B$2:$B$586,"="&amp;Sheet1!$B60)</f>
        <v>71431.022423451694</v>
      </c>
      <c r="F60">
        <f>_xlfn.MAXIFS(ParetoValFB2!$P$2:$P$586,ParetoValFB2!$B$2:$B$586,"="&amp;Sheet1!$B60)</f>
        <v>67760.740510186894</v>
      </c>
      <c r="G60">
        <f>_xlfn.MINIFS(ParetoValFB2!$C$2:$C$586,ParetoValFB2!$B$2:$B$586,"="&amp;Sheet1!$B60)</f>
        <v>79444.829849684902</v>
      </c>
      <c r="H60" s="4">
        <f>_xlfn.MAXIFS(ParetoValFB2!$D$2:$D$586,ParetoValFB2!$B$2:$B$586,"="&amp;Sheet1!$B60)</f>
        <v>79006.938317382199</v>
      </c>
      <c r="J60" s="1">
        <f t="shared" si="2"/>
        <v>5.6447673195481128E-2</v>
      </c>
      <c r="K60" s="1">
        <f t="shared" si="3"/>
        <v>5.4165315869194548E-2</v>
      </c>
      <c r="M60">
        <f>SUMIFS(ParetoValFB2!$A$2:$A$586,ParetoValFB2!$B$2:$B$586,"="&amp;Sheet1!$B60,ParetoValFB2!$J$2:$J$586,"="&amp;Sheet1!$D60)</f>
        <v>100</v>
      </c>
      <c r="N60">
        <f>SUMIFS(ParetoValFB2!$A$2:$A$586,ParetoValFB2!$B$2:$B$586,"="&amp;Sheet1!$B60,ParetoValFB2!$P$2:$P$586,"="&amp;Sheet1!$F60)</f>
        <v>100</v>
      </c>
    </row>
    <row r="61" spans="2:14" x14ac:dyDescent="0.2">
      <c r="B61" s="3">
        <v>5.4740000000000002</v>
      </c>
      <c r="C61">
        <f>_xlfn.MINIFS(ParetoValFB2!$I$2:$I$586,ParetoValFB2!$B$2:$B$586,"="&amp;Sheet1!$B61)</f>
        <v>72056.496001295294</v>
      </c>
      <c r="D61">
        <f>_xlfn.MAXIFS(ParetoValFB2!$J$2:$J$586,ParetoValFB2!$B$2:$B$586,"="&amp;Sheet1!$B61)</f>
        <v>68003.435403411495</v>
      </c>
      <c r="E61">
        <f>_xlfn.MINIFS(ParetoValFB2!$O$2:$O$586,ParetoValFB2!$B$2:$B$586,"="&amp;Sheet1!$B61)</f>
        <v>71098.094477226507</v>
      </c>
      <c r="F61">
        <f>_xlfn.MAXIFS(ParetoValFB2!$P$2:$P$586,ParetoValFB2!$B$2:$B$586,"="&amp;Sheet1!$B61)</f>
        <v>67252.971011011294</v>
      </c>
      <c r="G61">
        <f>_xlfn.MINIFS(ParetoValFB2!$C$2:$C$586,ParetoValFB2!$B$2:$B$586,"="&amp;Sheet1!$B61)</f>
        <v>79444.829849684902</v>
      </c>
      <c r="H61" s="4">
        <f>_xlfn.MAXIFS(ParetoValFB2!$D$2:$D$586,ParetoValFB2!$B$2:$B$586,"="&amp;Sheet1!$B61)</f>
        <v>79006.938317382199</v>
      </c>
      <c r="J61" s="1">
        <f t="shared" si="2"/>
        <v>5.9600821250281592E-2</v>
      </c>
      <c r="K61" s="1">
        <f t="shared" si="3"/>
        <v>5.7174031249647733E-2</v>
      </c>
      <c r="M61">
        <f>SUMIFS(ParetoValFB2!$A$2:$A$586,ParetoValFB2!$B$2:$B$586,"="&amp;Sheet1!$B61,ParetoValFB2!$J$2:$J$586,"="&amp;Sheet1!$D61)</f>
        <v>100</v>
      </c>
      <c r="N61">
        <f>SUMIFS(ParetoValFB2!$A$2:$A$586,ParetoValFB2!$B$2:$B$586,"="&amp;Sheet1!$B61,ParetoValFB2!$P$2:$P$586,"="&amp;Sheet1!$F61)</f>
        <v>100</v>
      </c>
    </row>
    <row r="62" spans="2:14" x14ac:dyDescent="0.2">
      <c r="B62" s="3">
        <v>6.0499999999999901</v>
      </c>
      <c r="C62">
        <f>_xlfn.MINIFS(ParetoValFB2!$I$2:$I$586,ParetoValFB2!$B$2:$B$586,"="&amp;Sheet1!$B62)</f>
        <v>71603.267472162595</v>
      </c>
      <c r="D62">
        <f>_xlfn.MAXIFS(ParetoValFB2!$J$2:$J$586,ParetoValFB2!$B$2:$B$586,"="&amp;Sheet1!$B62)</f>
        <v>67370.481137793497</v>
      </c>
      <c r="E62">
        <f>_xlfn.MINIFS(ParetoValFB2!$O$2:$O$586,ParetoValFB2!$B$2:$B$586,"="&amp;Sheet1!$B62)</f>
        <v>70772.239817091002</v>
      </c>
      <c r="F62">
        <f>_xlfn.MAXIFS(ParetoValFB2!$P$2:$P$586,ParetoValFB2!$B$2:$B$586,"="&amp;Sheet1!$B62)</f>
        <v>66727.421889002493</v>
      </c>
      <c r="G62">
        <f>_xlfn.MINIFS(ParetoValFB2!$C$2:$C$586,ParetoValFB2!$B$2:$B$586,"="&amp;Sheet1!$B62)</f>
        <v>79444.829849684902</v>
      </c>
      <c r="H62" s="4">
        <f>_xlfn.MAXIFS(ParetoValFB2!$D$2:$D$586,ParetoValFB2!$B$2:$B$586,"="&amp;Sheet1!$B62)</f>
        <v>79006.938317382199</v>
      </c>
      <c r="J62" s="1">
        <f t="shared" si="2"/>
        <v>6.2828500893614525E-2</v>
      </c>
      <c r="K62" s="1">
        <f t="shared" si="3"/>
        <v>6.0617026907121445E-2</v>
      </c>
      <c r="M62">
        <f>SUMIFS(ParetoValFB2!$A$2:$A$586,ParetoValFB2!$B$2:$B$586,"="&amp;Sheet1!$B62,ParetoValFB2!$J$2:$J$586,"="&amp;Sheet1!$D62)</f>
        <v>100</v>
      </c>
      <c r="N62">
        <f>SUMIFS(ParetoValFB2!$A$2:$A$586,ParetoValFB2!$B$2:$B$586,"="&amp;Sheet1!$B62,ParetoValFB2!$P$2:$P$586,"="&amp;Sheet1!$F62)</f>
        <v>100</v>
      </c>
    </row>
    <row r="63" spans="2:14" x14ac:dyDescent="0.2">
      <c r="B63" s="3">
        <v>6.6859999999999902</v>
      </c>
      <c r="C63">
        <f>_xlfn.MINIFS(ParetoValFB2!$I$2:$I$586,ParetoValFB2!$B$2:$B$586,"="&amp;Sheet1!$B63)</f>
        <v>71197.216779248003</v>
      </c>
      <c r="D63">
        <f>_xlfn.MAXIFS(ParetoValFB2!$J$2:$J$586,ParetoValFB2!$B$2:$B$586,"="&amp;Sheet1!$B63)</f>
        <v>66745.478423195396</v>
      </c>
      <c r="E63">
        <f>_xlfn.MINIFS(ParetoValFB2!$O$2:$O$586,ParetoValFB2!$B$2:$B$586,"="&amp;Sheet1!$B63)</f>
        <v>70462.795164101597</v>
      </c>
      <c r="F63">
        <f>_xlfn.MAXIFS(ParetoValFB2!$P$2:$P$586,ParetoValFB2!$B$2:$B$586,"="&amp;Sheet1!$B63)</f>
        <v>66210.356362244405</v>
      </c>
      <c r="G63">
        <f>_xlfn.MINIFS(ParetoValFB2!$C$2:$C$586,ParetoValFB2!$B$2:$B$586,"="&amp;Sheet1!$B63)</f>
        <v>79444.829849684902</v>
      </c>
      <c r="H63" s="4">
        <f>_xlfn.MAXIFS(ParetoValFB2!$D$2:$D$586,ParetoValFB2!$B$2:$B$586,"="&amp;Sheet1!$B63)</f>
        <v>79006.938317382199</v>
      </c>
      <c r="J63" s="1">
        <f t="shared" si="2"/>
        <v>6.6697227456018027E-2</v>
      </c>
      <c r="K63" s="1">
        <f t="shared" si="3"/>
        <v>6.4226188099511416E-2</v>
      </c>
      <c r="M63">
        <f>SUMIFS(ParetoValFB2!$A$2:$A$586,ParetoValFB2!$B$2:$B$586,"="&amp;Sheet1!$B63,ParetoValFB2!$J$2:$J$586,"="&amp;Sheet1!$D63)</f>
        <v>100</v>
      </c>
      <c r="N63">
        <f>SUMIFS(ParetoValFB2!$A$2:$A$586,ParetoValFB2!$B$2:$B$586,"="&amp;Sheet1!$B63,ParetoValFB2!$P$2:$P$586,"="&amp;Sheet1!$F63)</f>
        <v>100</v>
      </c>
    </row>
    <row r="64" spans="2:14" x14ac:dyDescent="0.2">
      <c r="B64" s="3">
        <v>7.3890000000000002</v>
      </c>
      <c r="C64">
        <f>_xlfn.MINIFS(ParetoValFB2!$I$2:$I$586,ParetoValFB2!$B$2:$B$586,"="&amp;Sheet1!$B64)</f>
        <v>70795.058317835093</v>
      </c>
      <c r="D64">
        <f>_xlfn.MAXIFS(ParetoValFB2!$J$2:$J$586,ParetoValFB2!$B$2:$B$586,"="&amp;Sheet1!$B64)</f>
        <v>66139.719923550394</v>
      </c>
      <c r="E64">
        <f>_xlfn.MINIFS(ParetoValFB2!$O$2:$O$586,ParetoValFB2!$B$2:$B$586,"="&amp;Sheet1!$B64)</f>
        <v>70161.815605002994</v>
      </c>
      <c r="F64">
        <f>_xlfn.MAXIFS(ParetoValFB2!$P$2:$P$586,ParetoValFB2!$B$2:$B$586,"="&amp;Sheet1!$B64)</f>
        <v>65697.488940459705</v>
      </c>
      <c r="G64">
        <f>_xlfn.MINIFS(ParetoValFB2!$C$2:$C$586,ParetoValFB2!$B$2:$B$586,"="&amp;Sheet1!$B64)</f>
        <v>79444.829849684902</v>
      </c>
      <c r="H64" s="4">
        <f>_xlfn.MAXIFS(ParetoValFB2!$D$2:$D$586,ParetoValFB2!$B$2:$B$586,"="&amp;Sheet1!$B64)</f>
        <v>79006.938317382199</v>
      </c>
      <c r="J64" s="1">
        <f t="shared" si="2"/>
        <v>7.0386424370494971E-2</v>
      </c>
      <c r="K64" s="1">
        <f t="shared" si="3"/>
        <v>6.7952774703295235E-2</v>
      </c>
      <c r="M64">
        <f>SUMIFS(ParetoValFB2!$A$2:$A$586,ParetoValFB2!$B$2:$B$586,"="&amp;Sheet1!$B64,ParetoValFB2!$J$2:$J$586,"="&amp;Sheet1!$D64)</f>
        <v>100</v>
      </c>
      <c r="N64">
        <f>SUMIFS(ParetoValFB2!$A$2:$A$586,ParetoValFB2!$B$2:$B$586,"="&amp;Sheet1!$B64,ParetoValFB2!$P$2:$P$586,"="&amp;Sheet1!$F64)</f>
        <v>100</v>
      </c>
    </row>
    <row r="65" spans="2:14" x14ac:dyDescent="0.2">
      <c r="B65" s="3">
        <v>8.1660000000000004</v>
      </c>
      <c r="C65">
        <f>_xlfn.MINIFS(ParetoValFB2!$I$2:$I$586,ParetoValFB2!$B$2:$B$586,"="&amp;Sheet1!$B65)</f>
        <v>70417.034837506406</v>
      </c>
      <c r="D65">
        <f>_xlfn.MAXIFS(ParetoValFB2!$J$2:$J$586,ParetoValFB2!$B$2:$B$586,"="&amp;Sheet1!$B65)</f>
        <v>65550.490188251002</v>
      </c>
      <c r="E65">
        <f>_xlfn.MINIFS(ParetoValFB2!$O$2:$O$586,ParetoValFB2!$B$2:$B$586,"="&amp;Sheet1!$B65)</f>
        <v>69873.9017943488</v>
      </c>
      <c r="F65">
        <f>_xlfn.MAXIFS(ParetoValFB2!$P$2:$P$586,ParetoValFB2!$B$2:$B$586,"="&amp;Sheet1!$B65)</f>
        <v>65183.160354772699</v>
      </c>
      <c r="G65">
        <f>_xlfn.MINIFS(ParetoValFB2!$C$2:$C$586,ParetoValFB2!$B$2:$B$586,"="&amp;Sheet1!$B65)</f>
        <v>79444.829849684902</v>
      </c>
      <c r="H65" s="4">
        <f>_xlfn.MAXIFS(ParetoValFB2!$D$2:$D$586,ParetoValFB2!$B$2:$B$586,"="&amp;Sheet1!$B65)</f>
        <v>79006.938317382199</v>
      </c>
      <c r="J65" s="1">
        <f t="shared" si="2"/>
        <v>7.4241163342629937E-2</v>
      </c>
      <c r="K65" s="1">
        <f t="shared" si="3"/>
        <v>7.1962473345044631E-2</v>
      </c>
      <c r="M65">
        <f>SUMIFS(ParetoValFB2!$A$2:$A$586,ParetoValFB2!$B$2:$B$586,"="&amp;Sheet1!$B65,ParetoValFB2!$J$2:$J$586,"="&amp;Sheet1!$D65)</f>
        <v>100</v>
      </c>
      <c r="N65">
        <f>SUMIFS(ParetoValFB2!$A$2:$A$586,ParetoValFB2!$B$2:$B$586,"="&amp;Sheet1!$B65,ParetoValFB2!$P$2:$P$586,"="&amp;Sheet1!$F65)</f>
        <v>100</v>
      </c>
    </row>
    <row r="66" spans="2:14" x14ac:dyDescent="0.2">
      <c r="B66" s="3">
        <v>9.0250000000000004</v>
      </c>
      <c r="C66">
        <f>_xlfn.MINIFS(ParetoValFB2!$I$2:$I$586,ParetoValFB2!$B$2:$B$586,"="&amp;Sheet1!$B66)</f>
        <v>70081.946829668494</v>
      </c>
      <c r="D66">
        <f>_xlfn.MAXIFS(ParetoValFB2!$J$2:$J$586,ParetoValFB2!$B$2:$B$586,"="&amp;Sheet1!$B66)</f>
        <v>64983.518999084197</v>
      </c>
      <c r="E66">
        <f>_xlfn.MINIFS(ParetoValFB2!$O$2:$O$586,ParetoValFB2!$B$2:$B$586,"="&amp;Sheet1!$B66)</f>
        <v>69599.083515331193</v>
      </c>
      <c r="F66">
        <f>_xlfn.MAXIFS(ParetoValFB2!$P$2:$P$586,ParetoValFB2!$B$2:$B$586,"="&amp;Sheet1!$B66)</f>
        <v>64662.155060694997</v>
      </c>
      <c r="G66">
        <f>_xlfn.MINIFS(ParetoValFB2!$C$2:$C$586,ParetoValFB2!$B$2:$B$586,"="&amp;Sheet1!$B66)</f>
        <v>79444.829849684902</v>
      </c>
      <c r="H66" s="4">
        <f>_xlfn.MAXIFS(ParetoValFB2!$D$2:$D$586,ParetoValFB2!$B$2:$B$586,"="&amp;Sheet1!$B66)</f>
        <v>79006.938317382199</v>
      </c>
      <c r="J66" s="1">
        <f t="shared" si="2"/>
        <v>7.8457244376934215E-2</v>
      </c>
      <c r="K66" s="1">
        <f t="shared" si="3"/>
        <v>7.6349581142202236E-2</v>
      </c>
      <c r="M66">
        <f>SUMIFS(ParetoValFB2!$A$2:$A$586,ParetoValFB2!$B$2:$B$586,"="&amp;Sheet1!$B66,ParetoValFB2!$J$2:$J$586,"="&amp;Sheet1!$D66)</f>
        <v>100</v>
      </c>
      <c r="N66">
        <f>SUMIFS(ParetoValFB2!$A$2:$A$586,ParetoValFB2!$B$2:$B$586,"="&amp;Sheet1!$B66,ParetoValFB2!$P$2:$P$586,"="&amp;Sheet1!$F66)</f>
        <v>100</v>
      </c>
    </row>
    <row r="67" spans="2:14" x14ac:dyDescent="0.2">
      <c r="B67" s="3">
        <v>9.9740000000000002</v>
      </c>
      <c r="C67">
        <f>_xlfn.MINIFS(ParetoValFB2!$I$2:$I$586,ParetoValFB2!$B$2:$B$586,"="&amp;Sheet1!$B67)</f>
        <v>69749.940676202794</v>
      </c>
      <c r="D67">
        <f>_xlfn.MAXIFS(ParetoValFB2!$J$2:$J$586,ParetoValFB2!$B$2:$B$586,"="&amp;Sheet1!$B67)</f>
        <v>64430.439004116102</v>
      </c>
      <c r="E67">
        <f>_xlfn.MINIFS(ParetoValFB2!$O$2:$O$586,ParetoValFB2!$B$2:$B$586,"="&amp;Sheet1!$B67)</f>
        <v>69318.805561483998</v>
      </c>
      <c r="F67">
        <f>_xlfn.MAXIFS(ParetoValFB2!$P$2:$P$586,ParetoValFB2!$B$2:$B$586,"="&amp;Sheet1!$B67)</f>
        <v>64165.638824394497</v>
      </c>
      <c r="G67">
        <f>_xlfn.MINIFS(ParetoValFB2!$C$2:$C$586,ParetoValFB2!$B$2:$B$586,"="&amp;Sheet1!$B67)</f>
        <v>79444.829849684902</v>
      </c>
      <c r="H67" s="4">
        <f>_xlfn.MAXIFS(ParetoValFB2!$D$2:$D$586,ParetoValFB2!$B$2:$B$586,"="&amp;Sheet1!$B67)</f>
        <v>79006.938317382199</v>
      </c>
      <c r="J67" s="1">
        <f t="shared" si="2"/>
        <v>8.2561934301687095E-2</v>
      </c>
      <c r="K67" s="1">
        <f t="shared" si="3"/>
        <v>8.0310378444021197E-2</v>
      </c>
      <c r="M67">
        <f>SUMIFS(ParetoValFB2!$A$2:$A$586,ParetoValFB2!$B$2:$B$586,"="&amp;Sheet1!$B67,ParetoValFB2!$J$2:$J$586,"="&amp;Sheet1!$D67)</f>
        <v>100</v>
      </c>
      <c r="N67">
        <f>SUMIFS(ParetoValFB2!$A$2:$A$586,ParetoValFB2!$B$2:$B$586,"="&amp;Sheet1!$B67,ParetoValFB2!$P$2:$P$586,"="&amp;Sheet1!$F67)</f>
        <v>100</v>
      </c>
    </row>
    <row r="68" spans="2:14" x14ac:dyDescent="0.2">
      <c r="B68" s="3">
        <v>11.0229999999999</v>
      </c>
      <c r="C68">
        <f>_xlfn.MINIFS(ParetoValFB2!$I$2:$I$586,ParetoValFB2!$B$2:$B$586,"="&amp;Sheet1!$B68)</f>
        <v>69424.177225412495</v>
      </c>
      <c r="D68">
        <f>_xlfn.MAXIFS(ParetoValFB2!$J$2:$J$586,ParetoValFB2!$B$2:$B$586,"="&amp;Sheet1!$B68)</f>
        <v>63882.736430926401</v>
      </c>
      <c r="E68">
        <f>_xlfn.MINIFS(ParetoValFB2!$O$2:$O$586,ParetoValFB2!$B$2:$B$586,"="&amp;Sheet1!$B68)</f>
        <v>69065.157279341904</v>
      </c>
      <c r="F68">
        <f>_xlfn.MAXIFS(ParetoValFB2!$P$2:$P$586,ParetoValFB2!$B$2:$B$586,"="&amp;Sheet1!$B68)</f>
        <v>63664.273126225402</v>
      </c>
      <c r="G68">
        <f>_xlfn.MINIFS(ParetoValFB2!$C$2:$C$586,ParetoValFB2!$B$2:$B$586,"="&amp;Sheet1!$B68)</f>
        <v>79444.829849684902</v>
      </c>
      <c r="H68" s="4">
        <f>_xlfn.MAXIFS(ParetoValFB2!$D$2:$D$586,ParetoValFB2!$B$2:$B$586,"="&amp;Sheet1!$B68)</f>
        <v>79006.938317382199</v>
      </c>
      <c r="J68" s="1">
        <f t="shared" si="2"/>
        <v>8.6743948429288259E-2</v>
      </c>
      <c r="K68" s="1">
        <f t="shared" si="3"/>
        <v>8.483383046576716E-2</v>
      </c>
      <c r="M68">
        <f>SUMIFS(ParetoValFB2!$A$2:$A$586,ParetoValFB2!$B$2:$B$586,"="&amp;Sheet1!$B68,ParetoValFB2!$J$2:$J$586,"="&amp;Sheet1!$D68)</f>
        <v>100</v>
      </c>
      <c r="N68">
        <f>SUMIFS(ParetoValFB2!$A$2:$A$586,ParetoValFB2!$B$2:$B$586,"="&amp;Sheet1!$B68,ParetoValFB2!$P$2:$P$586,"="&amp;Sheet1!$F68)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ParetoValFB2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2019-06-21T20:24:42Z</dcterms:created>
  <dcterms:modified xsi:type="dcterms:W3CDTF">2019-12-10T22:47:21Z</dcterms:modified>
</cp:coreProperties>
</file>