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_Github/CriteoFolder/UsingRandRev/ResultsAggregatedUsing65/"/>
    </mc:Choice>
  </mc:AlternateContent>
  <xr:revisionPtr revIDLastSave="0" documentId="13_ncr:1_{E6D1B561-A05C-0446-9770-0C07C7A243A3}" xr6:coauthVersionLast="45" xr6:coauthVersionMax="45" xr10:uidLastSave="{00000000-0000-0000-0000-000000000000}"/>
  <bookViews>
    <workbookView xWindow="29040" yWindow="1980" windowWidth="28800" windowHeight="16500" activeTab="1" xr2:uid="{00000000-000D-0000-FFFF-FFFF00000000}"/>
  </bookViews>
  <sheets>
    <sheet name="ParetoValFB2" sheetId="1" r:id="rId1"/>
    <sheet name="Sheet1" sheetId="4" r:id="rId2"/>
  </sheets>
  <definedNames>
    <definedName name="_xlnm._FilterDatabase" localSheetId="0" hidden="1">ParetoValFB2!$A$1:$T$586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G4" i="4"/>
  <c r="F4" i="4"/>
  <c r="N4" i="4" s="1"/>
  <c r="E4" i="4"/>
  <c r="D4" i="4"/>
  <c r="M4" i="4" s="1"/>
  <c r="C4" i="4"/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K4" i="4" l="1"/>
  <c r="Q4" i="4" l="1"/>
  <c r="K5" i="4"/>
  <c r="K6" i="4"/>
  <c r="K7" i="4"/>
  <c r="K8" i="4"/>
  <c r="K9" i="4"/>
  <c r="K13" i="4"/>
  <c r="K14" i="4"/>
  <c r="K15" i="4"/>
  <c r="K16" i="4"/>
  <c r="K17" i="4"/>
  <c r="K21" i="4"/>
  <c r="K22" i="4"/>
  <c r="K23" i="4"/>
  <c r="K24" i="4"/>
  <c r="K29" i="4"/>
  <c r="K30" i="4"/>
  <c r="K31" i="4"/>
  <c r="K32" i="4"/>
  <c r="K34" i="4"/>
  <c r="K37" i="4"/>
  <c r="K38" i="4"/>
  <c r="K39" i="4"/>
  <c r="K40" i="4"/>
  <c r="K42" i="4"/>
  <c r="K45" i="4"/>
  <c r="K48" i="4"/>
  <c r="K50" i="4"/>
  <c r="K53" i="4"/>
  <c r="J53" i="4" l="1"/>
  <c r="J8" i="4"/>
  <c r="J12" i="4"/>
  <c r="J16" i="4"/>
  <c r="J20" i="4"/>
  <c r="J24" i="4"/>
  <c r="J28" i="4"/>
  <c r="J32" i="4"/>
  <c r="J36" i="4"/>
  <c r="J40" i="4"/>
  <c r="J44" i="4"/>
  <c r="J48" i="4"/>
  <c r="J52" i="4"/>
  <c r="K49" i="4"/>
  <c r="K41" i="4"/>
  <c r="K33" i="4"/>
  <c r="K25" i="4"/>
  <c r="K52" i="4"/>
  <c r="K44" i="4"/>
  <c r="K36" i="4"/>
  <c r="K28" i="4"/>
  <c r="K20" i="4"/>
  <c r="K12" i="4"/>
  <c r="J5" i="4"/>
  <c r="J9" i="4"/>
  <c r="J13" i="4"/>
  <c r="J17" i="4"/>
  <c r="J21" i="4"/>
  <c r="J25" i="4"/>
  <c r="J29" i="4"/>
  <c r="J33" i="4"/>
  <c r="J37" i="4"/>
  <c r="J41" i="4"/>
  <c r="J45" i="4"/>
  <c r="J49" i="4"/>
  <c r="K47" i="4"/>
  <c r="K46" i="4"/>
  <c r="J6" i="4"/>
  <c r="J10" i="4"/>
  <c r="J14" i="4"/>
  <c r="J18" i="4"/>
  <c r="J22" i="4"/>
  <c r="J26" i="4"/>
  <c r="J30" i="4"/>
  <c r="J34" i="4"/>
  <c r="J38" i="4"/>
  <c r="J42" i="4"/>
  <c r="J46" i="4"/>
  <c r="J50" i="4"/>
  <c r="J7" i="4"/>
  <c r="J11" i="4"/>
  <c r="J15" i="4"/>
  <c r="J19" i="4"/>
  <c r="J23" i="4"/>
  <c r="J27" i="4"/>
  <c r="J31" i="4"/>
  <c r="J35" i="4"/>
  <c r="J39" i="4"/>
  <c r="J43" i="4"/>
  <c r="J47" i="4"/>
  <c r="J51" i="4"/>
  <c r="K51" i="4"/>
  <c r="K43" i="4"/>
  <c r="K35" i="4"/>
  <c r="K27" i="4"/>
  <c r="K19" i="4"/>
  <c r="K11" i="4"/>
  <c r="K26" i="4"/>
  <c r="K18" i="4"/>
  <c r="K10" i="4"/>
  <c r="J4" i="4"/>
</calcChain>
</file>

<file path=xl/sharedStrings.xml><?xml version="1.0" encoding="utf-8"?>
<sst xmlns="http://schemas.openxmlformats.org/spreadsheetml/2006/main" count="36" uniqueCount="27">
  <si>
    <t>c</t>
  </si>
  <si>
    <t>Multiplier</t>
  </si>
  <si>
    <t>DualInd</t>
  </si>
  <si>
    <t>PrimalInd</t>
  </si>
  <si>
    <t>Ind_Lam0</t>
  </si>
  <si>
    <t>Ind_Lam1</t>
  </si>
  <si>
    <t>Ind_Lam2</t>
  </si>
  <si>
    <t>Ind_Lam3</t>
  </si>
  <si>
    <t>DualL2</t>
  </si>
  <si>
    <t>PrimalL2</t>
  </si>
  <si>
    <t>L2_Lam0</t>
  </si>
  <si>
    <t>L2_Lam1</t>
  </si>
  <si>
    <t>L2_Lam2</t>
  </si>
  <si>
    <t>L2_Lam3</t>
  </si>
  <si>
    <t>DualL2Ind</t>
  </si>
  <si>
    <t>PrimalL2Ind</t>
  </si>
  <si>
    <t>L2Ind_Lam0</t>
  </si>
  <si>
    <t>L2Ind_Lam1</t>
  </si>
  <si>
    <t>L2Ind_Lam2</t>
  </si>
  <si>
    <t>L2Ind_Lam3</t>
  </si>
  <si>
    <t>D.Gap</t>
  </si>
  <si>
    <t>L2</t>
  </si>
  <si>
    <t>L2Ind</t>
  </si>
  <si>
    <t>Best</t>
  </si>
  <si>
    <t>Indicator</t>
  </si>
  <si>
    <t>D. Gap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</si>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</sst>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42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6"/>
  <sheetViews>
    <sheetView topLeftCell="A553" workbookViewId="0">
      <selection activeCell="E586" sqref="E586"/>
    </sheetView>
  </sheetViews>
  <sheetFormatPr baseColWidth="10" defaultRowHeight="16" x14ac:dyDescent="0.2"/>
  <cols>
    <col min="1" max="1" width="13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5">
        <v>1E-4</v>
      </c>
      <c r="B2" s="5">
        <v>1.7999999999999901E-2</v>
      </c>
      <c r="C2" s="5">
        <v>91865.355930421007</v>
      </c>
      <c r="D2" s="5">
        <v>91048.977620882695</v>
      </c>
      <c r="E2" s="5">
        <v>0</v>
      </c>
      <c r="F2" s="5">
        <v>0.59130364668143498</v>
      </c>
      <c r="G2" s="5">
        <v>0</v>
      </c>
      <c r="H2" s="5">
        <v>0.66894954230705095</v>
      </c>
      <c r="I2" s="5">
        <v>417936.85295407398</v>
      </c>
      <c r="J2" s="5">
        <v>220760.17318555</v>
      </c>
      <c r="K2" s="5">
        <v>-4.3269636975587602E-7</v>
      </c>
      <c r="L2" s="5">
        <v>-2.25827665781169E-6</v>
      </c>
      <c r="M2" s="5">
        <v>-9.8973307361036499E-7</v>
      </c>
      <c r="N2" s="5">
        <v>-1.9724844377285E-5</v>
      </c>
      <c r="O2" s="5">
        <v>417936.25961489999</v>
      </c>
      <c r="P2" s="5">
        <v>85108.233195553694</v>
      </c>
      <c r="Q2" s="5">
        <v>-4.3258807380339898E-7</v>
      </c>
      <c r="R2" s="5">
        <v>-2.2577114821603301E-6</v>
      </c>
      <c r="S2" s="5">
        <v>-9.8948536555025608E-7</v>
      </c>
      <c r="T2" s="5">
        <v>-1.97199103358404E-5</v>
      </c>
    </row>
    <row r="3" spans="1:20" x14ac:dyDescent="0.2">
      <c r="A3" s="5">
        <v>1.0000000000000001E-5</v>
      </c>
      <c r="B3" s="5">
        <v>1.7999999999999901E-2</v>
      </c>
      <c r="C3" s="5">
        <v>105684.97019234</v>
      </c>
      <c r="D3" s="5">
        <v>87556.743967238595</v>
      </c>
      <c r="E3" s="5">
        <v>0</v>
      </c>
      <c r="F3" s="5">
        <v>0.14813974876691699</v>
      </c>
      <c r="G3" s="5">
        <v>0</v>
      </c>
      <c r="H3" s="5">
        <v>0.29012198289006602</v>
      </c>
      <c r="I3" s="5">
        <v>420091.28187744698</v>
      </c>
      <c r="J3" s="5">
        <v>220760.173185672</v>
      </c>
      <c r="K3" s="5">
        <v>-4.3262873368905299E-8</v>
      </c>
      <c r="L3" s="5">
        <v>-2.2580276933E-7</v>
      </c>
      <c r="M3" s="5">
        <v>-9.8959227707928904E-8</v>
      </c>
      <c r="N3" s="5">
        <v>-1.97313696666421E-6</v>
      </c>
      <c r="O3" s="5">
        <v>420091.275937678</v>
      </c>
      <c r="P3" s="5">
        <v>85108.233245637297</v>
      </c>
      <c r="Q3" s="5">
        <v>-4.32617871165126E-8</v>
      </c>
      <c r="R3" s="5">
        <v>-2.25797099861041E-7</v>
      </c>
      <c r="S3" s="5">
        <v>-9.8956743024914705E-8</v>
      </c>
      <c r="T3" s="5">
        <v>-1.9730874275038398E-6</v>
      </c>
    </row>
    <row r="4" spans="1:20" x14ac:dyDescent="0.2">
      <c r="A4" s="5">
        <v>1E-3</v>
      </c>
      <c r="B4" s="5">
        <v>1.7999999999999901E-2</v>
      </c>
      <c r="C4" s="5">
        <v>95908.672739631802</v>
      </c>
      <c r="D4" s="5">
        <v>90882.856259528402</v>
      </c>
      <c r="E4" s="5">
        <v>0</v>
      </c>
      <c r="F4" s="5">
        <v>0.63190487182463895</v>
      </c>
      <c r="G4" s="5">
        <v>0</v>
      </c>
      <c r="H4" s="5">
        <v>0.75736163877253204</v>
      </c>
      <c r="I4" s="5">
        <v>397638.75051618298</v>
      </c>
      <c r="J4" s="5">
        <v>220780.48450836199</v>
      </c>
      <c r="K4" s="5">
        <v>-4.5775560869672398E-6</v>
      </c>
      <c r="L4" s="5">
        <v>-2.38788866028649E-5</v>
      </c>
      <c r="M4" s="5">
        <v>-1.0468955651526301E-5</v>
      </c>
      <c r="N4" s="5">
        <v>-2.0759122458704801E-4</v>
      </c>
      <c r="O4" s="5">
        <v>397583.144756391</v>
      </c>
      <c r="P4" s="5">
        <v>85105.949705776802</v>
      </c>
      <c r="Q4" s="5">
        <v>-4.5655995576799904E-6</v>
      </c>
      <c r="R4" s="5">
        <v>-2.3816549791544898E-5</v>
      </c>
      <c r="S4" s="5">
        <v>-1.0441615475616099E-5</v>
      </c>
      <c r="T4" s="5">
        <v>-2.07052172204751E-4</v>
      </c>
    </row>
    <row r="5" spans="1:20" x14ac:dyDescent="0.2">
      <c r="A5" s="5">
        <v>0.01</v>
      </c>
      <c r="B5" s="5">
        <v>1.7999999999999901E-2</v>
      </c>
      <c r="C5" s="5">
        <v>127782.813984821</v>
      </c>
      <c r="D5" s="5">
        <v>87563.633629728894</v>
      </c>
      <c r="E5" s="5">
        <v>0</v>
      </c>
      <c r="F5" s="5">
        <v>0</v>
      </c>
      <c r="G5" s="5">
        <v>0</v>
      </c>
      <c r="H5" s="5">
        <v>0.14113337435621201</v>
      </c>
      <c r="I5" s="5">
        <v>288178.131774012</v>
      </c>
      <c r="J5" s="5">
        <v>220979.811141852</v>
      </c>
      <c r="K5" s="5">
        <v>-6.1755131749414405E-5</v>
      </c>
      <c r="L5" s="5">
        <v>-3.1996007352675298E-4</v>
      </c>
      <c r="M5" s="5">
        <v>-1.40941673403945E-4</v>
      </c>
      <c r="N5" s="5">
        <v>-2.60853180309418E-3</v>
      </c>
      <c r="O5" s="5">
        <v>284144.86440338398</v>
      </c>
      <c r="P5" s="5">
        <v>85091.960910423499</v>
      </c>
      <c r="Q5" s="5">
        <v>-6.0862742571039497E-5</v>
      </c>
      <c r="R5" s="5">
        <v>-3.15370108330148E-4</v>
      </c>
      <c r="S5" s="5">
        <v>-1.3890952745996199E-4</v>
      </c>
      <c r="T5" s="5">
        <v>-2.5736628867659402E-3</v>
      </c>
    </row>
    <row r="6" spans="1:20" x14ac:dyDescent="0.2">
      <c r="A6" s="5">
        <v>100</v>
      </c>
      <c r="B6" s="5">
        <v>1.7999999999999901E-2</v>
      </c>
      <c r="C6" s="5">
        <v>259807.82150315901</v>
      </c>
      <c r="D6" s="5">
        <v>86040.309547420504</v>
      </c>
      <c r="E6" s="5">
        <v>0</v>
      </c>
      <c r="F6" s="5">
        <v>0</v>
      </c>
      <c r="G6" s="5">
        <v>0</v>
      </c>
      <c r="H6" s="5">
        <v>0</v>
      </c>
      <c r="I6" s="5">
        <v>240548.82443251001</v>
      </c>
      <c r="J6" s="5">
        <v>221166.07822200301</v>
      </c>
      <c r="K6" s="5">
        <v>-1.7999908703908499E-2</v>
      </c>
      <c r="L6" s="5">
        <v>-1.7999999999999999E-2</v>
      </c>
      <c r="M6" s="5">
        <v>-1.7999999999937399E-2</v>
      </c>
      <c r="N6" s="5">
        <v>-1.7999999999999999E-2</v>
      </c>
      <c r="O6" s="5">
        <v>99736.990173305501</v>
      </c>
      <c r="P6" s="5">
        <v>90627.907220275607</v>
      </c>
      <c r="Q6" s="5">
        <v>-1.7999999999999901E-2</v>
      </c>
      <c r="R6" s="5">
        <v>0.68104759027023698</v>
      </c>
      <c r="S6" s="5">
        <v>-1.7999999999999999E-2</v>
      </c>
      <c r="T6" s="5">
        <v>0.69029663175852496</v>
      </c>
    </row>
    <row r="7" spans="1:20" x14ac:dyDescent="0.2">
      <c r="A7" s="5">
        <v>10</v>
      </c>
      <c r="B7" s="5">
        <v>1.7999999999999901E-2</v>
      </c>
      <c r="C7" s="5">
        <v>259805.020169742</v>
      </c>
      <c r="D7" s="5">
        <v>86040.207234072703</v>
      </c>
      <c r="E7" s="5">
        <v>0</v>
      </c>
      <c r="F7" s="5">
        <v>0</v>
      </c>
      <c r="G7" s="5">
        <v>0</v>
      </c>
      <c r="H7" s="5">
        <v>0</v>
      </c>
      <c r="I7" s="5">
        <v>223602.58668104201</v>
      </c>
      <c r="J7" s="5">
        <v>221288.064401679</v>
      </c>
      <c r="K7" s="5">
        <v>-1.7878059764603101E-2</v>
      </c>
      <c r="L7" s="5">
        <v>-1.79999999992425E-2</v>
      </c>
      <c r="M7" s="5">
        <v>-1.7999696604643501E-2</v>
      </c>
      <c r="N7" s="5">
        <v>-1.7999999999999999E-2</v>
      </c>
      <c r="O7" s="5">
        <v>92935.264049438294</v>
      </c>
      <c r="P7" s="5">
        <v>90901.192895987304</v>
      </c>
      <c r="Q7" s="5">
        <v>-1.79999465095751E-2</v>
      </c>
      <c r="R7" s="5">
        <v>0.64453787695672105</v>
      </c>
      <c r="S7" s="5">
        <v>-1.7999999999985201E-2</v>
      </c>
      <c r="T7" s="5">
        <v>0.73069734742175996</v>
      </c>
    </row>
    <row r="8" spans="1:20" x14ac:dyDescent="0.2">
      <c r="A8" s="5">
        <v>0.1</v>
      </c>
      <c r="B8" s="5">
        <v>1.7999999999999901E-2</v>
      </c>
      <c r="C8" s="5">
        <v>193843.00020978501</v>
      </c>
      <c r="D8" s="5">
        <v>86069.3919816243</v>
      </c>
      <c r="E8" s="5">
        <v>0</v>
      </c>
      <c r="F8" s="5">
        <v>0</v>
      </c>
      <c r="G8" s="5">
        <v>0</v>
      </c>
      <c r="H8" s="5">
        <v>0</v>
      </c>
      <c r="I8" s="5">
        <v>222201.14730991999</v>
      </c>
      <c r="J8" s="5">
        <v>221342.22938678999</v>
      </c>
      <c r="K8" s="5">
        <v>-1.0278509263119801E-3</v>
      </c>
      <c r="L8" s="5">
        <v>-4.75027355240104E-3</v>
      </c>
      <c r="M8" s="5">
        <v>-2.2641250821316301E-3</v>
      </c>
      <c r="N8" s="5">
        <v>-1.6711362341572101E-2</v>
      </c>
      <c r="O8" s="5">
        <v>163813.197275213</v>
      </c>
      <c r="P8" s="5">
        <v>85528.370460037404</v>
      </c>
      <c r="Q8" s="5">
        <v>-1.0486334493619699E-3</v>
      </c>
      <c r="R8" s="5">
        <v>-4.8335240310996702E-3</v>
      </c>
      <c r="S8" s="5">
        <v>-2.30797210814657E-3</v>
      </c>
      <c r="T8" s="5">
        <v>-1.6771371847561899E-2</v>
      </c>
    </row>
    <row r="9" spans="1:20" x14ac:dyDescent="0.2">
      <c r="A9" s="5">
        <v>1</v>
      </c>
      <c r="B9" s="5">
        <v>1.7999999999999901E-2</v>
      </c>
      <c r="C9" s="5">
        <v>249302.32883398101</v>
      </c>
      <c r="D9" s="5">
        <v>86041.796462779195</v>
      </c>
      <c r="E9" s="5">
        <v>0</v>
      </c>
      <c r="F9" s="5">
        <v>0</v>
      </c>
      <c r="G9" s="5">
        <v>0</v>
      </c>
      <c r="H9" s="5">
        <v>0</v>
      </c>
      <c r="I9" s="5">
        <v>221546.401448327</v>
      </c>
      <c r="J9" s="5">
        <v>221289.26131965499</v>
      </c>
      <c r="K9" s="5">
        <v>-8.7203439338708801E-3</v>
      </c>
      <c r="L9" s="5">
        <v>-1.74041876337508E-2</v>
      </c>
      <c r="M9" s="5">
        <v>-1.40186857514488E-2</v>
      </c>
      <c r="N9" s="5">
        <v>-1.7999999999978401E-2</v>
      </c>
      <c r="O9" s="5">
        <v>96071.576285087605</v>
      </c>
      <c r="P9" s="5">
        <v>88874.388307151807</v>
      </c>
      <c r="Q9" s="5">
        <v>-1.18555293863375E-2</v>
      </c>
      <c r="R9" s="5">
        <v>0.36184154107199201</v>
      </c>
      <c r="S9" s="5">
        <v>-1.6417357910688501E-2</v>
      </c>
      <c r="T9" s="5">
        <v>0.461751341950284</v>
      </c>
    </row>
    <row r="10" spans="1:20" x14ac:dyDescent="0.2">
      <c r="A10" s="5">
        <v>9.999999999999989E-7</v>
      </c>
      <c r="B10" s="5">
        <v>1.7999999999999901E-2</v>
      </c>
      <c r="C10" s="5">
        <v>171771.64180584601</v>
      </c>
      <c r="D10" s="5">
        <v>85524.261870334201</v>
      </c>
      <c r="E10" s="5">
        <v>0</v>
      </c>
      <c r="F10" s="5">
        <v>0</v>
      </c>
      <c r="G10" s="5">
        <v>0</v>
      </c>
      <c r="H10" s="5">
        <v>0</v>
      </c>
      <c r="I10" s="5">
        <v>420312.17240193603</v>
      </c>
      <c r="J10" s="5">
        <v>220753.81622633</v>
      </c>
      <c r="K10" s="5">
        <v>-4.3255070866869997E-9</v>
      </c>
      <c r="L10" s="5">
        <v>-2.2576308558513999E-8</v>
      </c>
      <c r="M10" s="5">
        <v>-9.8941519382400497E-9</v>
      </c>
      <c r="N10" s="5">
        <v>-1.97287719602616E-7</v>
      </c>
      <c r="O10" s="5">
        <v>420312.172342534</v>
      </c>
      <c r="P10" s="5">
        <v>85108.233239448993</v>
      </c>
      <c r="Q10" s="5">
        <v>-4.3254962275496201E-9</v>
      </c>
      <c r="R10" s="5">
        <v>-2.2576251880972301E-8</v>
      </c>
      <c r="S10" s="5">
        <v>-9.8941270990857602E-9</v>
      </c>
      <c r="T10" s="5">
        <v>-1.9728722431672799E-7</v>
      </c>
    </row>
    <row r="11" spans="1:20" x14ac:dyDescent="0.2">
      <c r="A11" s="5">
        <v>0.1</v>
      </c>
      <c r="B11" s="5">
        <v>0.02</v>
      </c>
      <c r="C11" s="5">
        <v>193843.00020978501</v>
      </c>
      <c r="D11" s="5">
        <v>86069.3919816243</v>
      </c>
      <c r="E11" s="5">
        <v>0</v>
      </c>
      <c r="F11" s="5">
        <v>0</v>
      </c>
      <c r="G11" s="5">
        <v>0</v>
      </c>
      <c r="H11" s="5">
        <v>0</v>
      </c>
      <c r="I11" s="5">
        <v>219130.61125195201</v>
      </c>
      <c r="J11" s="5">
        <v>218045.03442759</v>
      </c>
      <c r="K11" s="5">
        <v>-1.0353779174634499E-3</v>
      </c>
      <c r="L11" s="5">
        <v>-4.8394810967845999E-3</v>
      </c>
      <c r="M11" s="5">
        <v>-2.2888302895648399E-3</v>
      </c>
      <c r="N11" s="5">
        <v>-1.8162251421151E-2</v>
      </c>
      <c r="O11" s="5">
        <v>163796.289419712</v>
      </c>
      <c r="P11" s="5">
        <v>85520.394650133094</v>
      </c>
      <c r="Q11" s="5">
        <v>-1.05236286951018E-3</v>
      </c>
      <c r="R11" s="5">
        <v>-4.9092168068674896E-3</v>
      </c>
      <c r="S11" s="5">
        <v>-2.3249361850058701E-3</v>
      </c>
      <c r="T11" s="5">
        <v>-1.8225435147319599E-2</v>
      </c>
    </row>
    <row r="12" spans="1:20" x14ac:dyDescent="0.2">
      <c r="A12" s="5">
        <v>0.01</v>
      </c>
      <c r="B12" s="5">
        <v>0.02</v>
      </c>
      <c r="C12" s="5">
        <v>127782.813984821</v>
      </c>
      <c r="D12" s="5">
        <v>87563.633629728894</v>
      </c>
      <c r="E12" s="5">
        <v>0</v>
      </c>
      <c r="F12" s="5">
        <v>0</v>
      </c>
      <c r="G12" s="5">
        <v>0</v>
      </c>
      <c r="H12" s="5">
        <v>0.14113337435621201</v>
      </c>
      <c r="I12" s="5">
        <v>287806.27163517301</v>
      </c>
      <c r="J12" s="5">
        <v>217639.69974438901</v>
      </c>
      <c r="K12" s="5">
        <v>-6.16822573518398E-5</v>
      </c>
      <c r="L12" s="5">
        <v>-3.1982003962545001E-4</v>
      </c>
      <c r="M12" s="5">
        <v>-1.4080732717988801E-4</v>
      </c>
      <c r="N12" s="5">
        <v>-2.6255129810839402E-3</v>
      </c>
      <c r="O12" s="5">
        <v>284133.080831706</v>
      </c>
      <c r="P12" s="5">
        <v>85091.744524838796</v>
      </c>
      <c r="Q12" s="5">
        <v>-6.0871888970869702E-5</v>
      </c>
      <c r="R12" s="5">
        <v>-3.1564577054303203E-4</v>
      </c>
      <c r="S12" s="5">
        <v>-1.3896112498740801E-4</v>
      </c>
      <c r="T12" s="5">
        <v>-2.5933504781850501E-3</v>
      </c>
    </row>
    <row r="13" spans="1:20" x14ac:dyDescent="0.2">
      <c r="A13" s="5">
        <v>1</v>
      </c>
      <c r="B13" s="5">
        <v>0.02</v>
      </c>
      <c r="C13" s="5">
        <v>249302.32883398101</v>
      </c>
      <c r="D13" s="5">
        <v>86041.796462779195</v>
      </c>
      <c r="E13" s="5">
        <v>0</v>
      </c>
      <c r="F13" s="5">
        <v>0</v>
      </c>
      <c r="G13" s="5">
        <v>0</v>
      </c>
      <c r="H13" s="5">
        <v>0</v>
      </c>
      <c r="I13" s="5">
        <v>218255.82460465399</v>
      </c>
      <c r="J13" s="5">
        <v>218006.61445140801</v>
      </c>
      <c r="K13" s="5">
        <v>-9.0841224413560299E-3</v>
      </c>
      <c r="L13" s="5">
        <v>-1.9115626695633599E-2</v>
      </c>
      <c r="M13" s="5">
        <v>-1.4965445706608E-2</v>
      </c>
      <c r="N13" s="5">
        <v>-1.9999999999767398E-2</v>
      </c>
      <c r="O13" s="5">
        <v>96095.386140249306</v>
      </c>
      <c r="P13" s="5">
        <v>88854.647809125294</v>
      </c>
      <c r="Q13" s="5">
        <v>-1.2400728680467699E-2</v>
      </c>
      <c r="R13" s="5">
        <v>0.36095544448628702</v>
      </c>
      <c r="S13" s="5">
        <v>-1.7764606166699601E-2</v>
      </c>
      <c r="T13" s="5">
        <v>0.46101081757316997</v>
      </c>
    </row>
    <row r="14" spans="1:20" x14ac:dyDescent="0.2">
      <c r="A14" s="5">
        <v>10</v>
      </c>
      <c r="B14" s="5">
        <v>0.02</v>
      </c>
      <c r="C14" s="5">
        <v>259805.020169742</v>
      </c>
      <c r="D14" s="5">
        <v>86040.207234072703</v>
      </c>
      <c r="E14" s="5">
        <v>0</v>
      </c>
      <c r="F14" s="5">
        <v>0</v>
      </c>
      <c r="G14" s="5">
        <v>0</v>
      </c>
      <c r="H14" s="5">
        <v>0</v>
      </c>
      <c r="I14" s="5">
        <v>220103.000784851</v>
      </c>
      <c r="J14" s="5">
        <v>217997.337312007</v>
      </c>
      <c r="K14" s="5">
        <v>-1.9806838235676898E-2</v>
      </c>
      <c r="L14" s="5">
        <v>-1.9999999995658799E-2</v>
      </c>
      <c r="M14" s="5">
        <v>-1.99992803350383E-2</v>
      </c>
      <c r="N14" s="5">
        <v>-0.02</v>
      </c>
      <c r="O14" s="5">
        <v>92924.351470964393</v>
      </c>
      <c r="P14" s="5">
        <v>90898.067370189703</v>
      </c>
      <c r="Q14" s="5">
        <v>-1.99997970387823E-2</v>
      </c>
      <c r="R14" s="5">
        <v>0.64704231959439695</v>
      </c>
      <c r="S14" s="5">
        <v>-1.99999999997558E-2</v>
      </c>
      <c r="T14" s="5">
        <v>0.72853185337570503</v>
      </c>
    </row>
    <row r="15" spans="1:20" x14ac:dyDescent="0.2">
      <c r="A15" s="5">
        <v>1E-3</v>
      </c>
      <c r="B15" s="5">
        <v>0.02</v>
      </c>
      <c r="C15" s="5">
        <v>95908.672739631802</v>
      </c>
      <c r="D15" s="5">
        <v>90882.856259528402</v>
      </c>
      <c r="E15" s="5">
        <v>0</v>
      </c>
      <c r="F15" s="5">
        <v>0.63190487182463895</v>
      </c>
      <c r="G15" s="5">
        <v>0</v>
      </c>
      <c r="H15" s="5">
        <v>0.75736163877253204</v>
      </c>
      <c r="I15" s="5">
        <v>397632.94873142499</v>
      </c>
      <c r="J15" s="5">
        <v>217436.75532233401</v>
      </c>
      <c r="K15" s="5">
        <v>-4.5764429995077697E-6</v>
      </c>
      <c r="L15" s="5">
        <v>-2.3874378895393602E-5</v>
      </c>
      <c r="M15" s="5">
        <v>-1.04665837484687E-5</v>
      </c>
      <c r="N15" s="5">
        <v>-2.07659944902731E-4</v>
      </c>
      <c r="O15" s="5">
        <v>397582.94410300802</v>
      </c>
      <c r="P15" s="5">
        <v>85105.734833348994</v>
      </c>
      <c r="Q15" s="5">
        <v>-4.5656175254132597E-6</v>
      </c>
      <c r="R15" s="5">
        <v>-2.38179327672075E-5</v>
      </c>
      <c r="S15" s="5">
        <v>-1.04418290479468E-5</v>
      </c>
      <c r="T15" s="5">
        <v>-2.07171317415537E-4</v>
      </c>
    </row>
    <row r="16" spans="1:20" x14ac:dyDescent="0.2">
      <c r="A16" s="5">
        <v>1E-4</v>
      </c>
      <c r="B16" s="5">
        <v>0.02</v>
      </c>
      <c r="C16" s="5">
        <v>91865.355930421007</v>
      </c>
      <c r="D16" s="5">
        <v>91048.977620882695</v>
      </c>
      <c r="E16" s="5">
        <v>0</v>
      </c>
      <c r="F16" s="5">
        <v>0.59130364668143498</v>
      </c>
      <c r="G16" s="5">
        <v>0</v>
      </c>
      <c r="H16" s="5">
        <v>0.66894954230705095</v>
      </c>
      <c r="I16" s="5">
        <v>417936.79172774003</v>
      </c>
      <c r="J16" s="5">
        <v>217414.38331703501</v>
      </c>
      <c r="K16" s="5">
        <v>-4.3268571791265902E-7</v>
      </c>
      <c r="L16" s="5">
        <v>-2.2582326279579499E-6</v>
      </c>
      <c r="M16" s="5">
        <v>-9.8971025524999104E-7</v>
      </c>
      <c r="N16" s="5">
        <v>-1.9725426477742802E-5</v>
      </c>
      <c r="O16" s="5">
        <v>417936.25770127599</v>
      </c>
      <c r="P16" s="5">
        <v>85108.017859251006</v>
      </c>
      <c r="Q16" s="5">
        <v>-4.3258824983240801E-7</v>
      </c>
      <c r="R16" s="5">
        <v>-2.2577239556190601E-6</v>
      </c>
      <c r="S16" s="5">
        <v>-9.8948731335130103E-7</v>
      </c>
      <c r="T16" s="5">
        <v>-1.9720985276361201E-5</v>
      </c>
    </row>
    <row r="17" spans="1:20" x14ac:dyDescent="0.2">
      <c r="A17" s="5">
        <v>9.999999999999989E-7</v>
      </c>
      <c r="B17" s="5">
        <v>0.02</v>
      </c>
      <c r="C17" s="5">
        <v>171771.64180584601</v>
      </c>
      <c r="D17" s="5">
        <v>85524.261870334201</v>
      </c>
      <c r="E17" s="5">
        <v>0</v>
      </c>
      <c r="F17" s="5">
        <v>0</v>
      </c>
      <c r="G17" s="5">
        <v>0</v>
      </c>
      <c r="H17" s="5">
        <v>0</v>
      </c>
      <c r="I17" s="5">
        <v>420312.17239580199</v>
      </c>
      <c r="J17" s="5">
        <v>217405.66677939901</v>
      </c>
      <c r="K17" s="5">
        <v>-4.3255060178694503E-9</v>
      </c>
      <c r="L17" s="5">
        <v>-2.2576304135323401E-8</v>
      </c>
      <c r="M17" s="5">
        <v>-9.8941496479202906E-9</v>
      </c>
      <c r="N17" s="5">
        <v>-1.9728777759843301E-7</v>
      </c>
      <c r="O17" s="5">
        <v>420312.17234234099</v>
      </c>
      <c r="P17" s="5">
        <v>85108.017862257795</v>
      </c>
      <c r="Q17" s="5">
        <v>-4.3254962446442297E-9</v>
      </c>
      <c r="R17" s="5">
        <v>-2.25762531255223E-8</v>
      </c>
      <c r="S17" s="5">
        <v>-9.8941272926771206E-9</v>
      </c>
      <c r="T17" s="5">
        <v>-1.9728733184057201E-7</v>
      </c>
    </row>
    <row r="18" spans="1:20" x14ac:dyDescent="0.2">
      <c r="A18" s="5">
        <v>1.0000000000000001E-5</v>
      </c>
      <c r="B18" s="5">
        <v>0.02</v>
      </c>
      <c r="C18" s="5">
        <v>105684.97019234</v>
      </c>
      <c r="D18" s="5">
        <v>87556.743967238595</v>
      </c>
      <c r="E18" s="5">
        <v>0</v>
      </c>
      <c r="F18" s="5">
        <v>0.14813974876691699</v>
      </c>
      <c r="G18" s="5">
        <v>0</v>
      </c>
      <c r="H18" s="5">
        <v>0.29012198289006602</v>
      </c>
      <c r="I18" s="5">
        <v>420091.28126416798</v>
      </c>
      <c r="J18" s="5">
        <v>217414.383317036</v>
      </c>
      <c r="K18" s="5">
        <v>-4.32627664585958E-8</v>
      </c>
      <c r="L18" s="5">
        <v>-2.2580232690796701E-7</v>
      </c>
      <c r="M18" s="5">
        <v>-9.8958998616862198E-8</v>
      </c>
      <c r="N18" s="5">
        <v>-1.9731427685961299E-6</v>
      </c>
      <c r="O18" s="5">
        <v>420091.27591834898</v>
      </c>
      <c r="P18" s="5">
        <v>85108.017862242996</v>
      </c>
      <c r="Q18" s="5">
        <v>-4.32617888298405E-8</v>
      </c>
      <c r="R18" s="5">
        <v>-2.2579722437226599E-7</v>
      </c>
      <c r="S18" s="5">
        <v>-9.89567623977791E-8</v>
      </c>
      <c r="T18" s="5">
        <v>-1.9730981827912899E-6</v>
      </c>
    </row>
    <row r="19" spans="1:20" x14ac:dyDescent="0.2">
      <c r="A19" s="5">
        <v>100</v>
      </c>
      <c r="B19" s="5">
        <v>0.02</v>
      </c>
      <c r="C19" s="5">
        <v>259807.82150315901</v>
      </c>
      <c r="D19" s="5">
        <v>86040.309547420504</v>
      </c>
      <c r="E19" s="5">
        <v>0</v>
      </c>
      <c r="F19" s="5">
        <v>0</v>
      </c>
      <c r="G19" s="5">
        <v>0</v>
      </c>
      <c r="H19" s="5">
        <v>0</v>
      </c>
      <c r="I19" s="5">
        <v>238597.303679851</v>
      </c>
      <c r="J19" s="5">
        <v>217841.82629053999</v>
      </c>
      <c r="K19" s="5">
        <v>-1.9999863591639799E-2</v>
      </c>
      <c r="L19" s="5">
        <v>-1.9999999999999799E-2</v>
      </c>
      <c r="M19" s="5">
        <v>-1.9999999999862201E-2</v>
      </c>
      <c r="N19" s="5">
        <v>-0.02</v>
      </c>
      <c r="O19" s="5">
        <v>99631.240972346306</v>
      </c>
      <c r="P19" s="5">
        <v>90625.569905930795</v>
      </c>
      <c r="Q19" s="5">
        <v>-1.99999999999999E-2</v>
      </c>
      <c r="R19" s="5">
        <v>0.65758459433923999</v>
      </c>
      <c r="S19" s="5">
        <v>-1.99999999999999E-2</v>
      </c>
      <c r="T19" s="5">
        <v>0.68170791433204103</v>
      </c>
    </row>
    <row r="20" spans="1:20" x14ac:dyDescent="0.2">
      <c r="A20" s="5">
        <v>9.999999999999989E-7</v>
      </c>
      <c r="B20" s="5">
        <v>2.1999999999999902E-2</v>
      </c>
      <c r="C20" s="5">
        <v>171771.64180584601</v>
      </c>
      <c r="D20" s="5">
        <v>85524.261870334201</v>
      </c>
      <c r="E20" s="5">
        <v>0</v>
      </c>
      <c r="F20" s="5">
        <v>0</v>
      </c>
      <c r="G20" s="5">
        <v>0</v>
      </c>
      <c r="H20" s="5">
        <v>0</v>
      </c>
      <c r="I20" s="5">
        <v>420312.17239078402</v>
      </c>
      <c r="J20" s="5">
        <v>214350.14487518501</v>
      </c>
      <c r="K20" s="5">
        <v>-4.3255051433816803E-9</v>
      </c>
      <c r="L20" s="5">
        <v>-2.2576300516345001E-8</v>
      </c>
      <c r="M20" s="5">
        <v>-9.8941477740207599E-9</v>
      </c>
      <c r="N20" s="5">
        <v>-1.9728782504950099E-7</v>
      </c>
      <c r="O20" s="5">
        <v>420312.17234218301</v>
      </c>
      <c r="P20" s="5">
        <v>85107.8033057633</v>
      </c>
      <c r="Q20" s="5">
        <v>-4.3254962586302897E-9</v>
      </c>
      <c r="R20" s="5">
        <v>-2.25762541437884E-8</v>
      </c>
      <c r="S20" s="5">
        <v>-9.8941274510690805E-9</v>
      </c>
      <c r="T20" s="5">
        <v>-1.9728741981466599E-7</v>
      </c>
    </row>
    <row r="21" spans="1:20" x14ac:dyDescent="0.2">
      <c r="A21" s="5">
        <v>1E-4</v>
      </c>
      <c r="B21" s="5">
        <v>2.1999999999999902E-2</v>
      </c>
      <c r="C21" s="5">
        <v>91865.355930421007</v>
      </c>
      <c r="D21" s="5">
        <v>91048.977620882695</v>
      </c>
      <c r="E21" s="5">
        <v>0</v>
      </c>
      <c r="F21" s="5">
        <v>0.59130364668143498</v>
      </c>
      <c r="G21" s="5">
        <v>0</v>
      </c>
      <c r="H21" s="5">
        <v>0.66894954230705095</v>
      </c>
      <c r="I21" s="5">
        <v>417936.74163005198</v>
      </c>
      <c r="J21" s="5">
        <v>214359.322826132</v>
      </c>
      <c r="K21" s="5">
        <v>-4.3267700203250601E-7</v>
      </c>
      <c r="L21" s="5">
        <v>-2.2581965988824402E-6</v>
      </c>
      <c r="M21" s="5">
        <v>-9.8969158388576108E-7</v>
      </c>
      <c r="N21" s="5">
        <v>-1.97259026857923E-5</v>
      </c>
      <c r="O21" s="5">
        <v>417936.25613343599</v>
      </c>
      <c r="P21" s="5">
        <v>85107.803308448303</v>
      </c>
      <c r="Q21" s="5">
        <v>-4.3258839345713302E-7</v>
      </c>
      <c r="R21" s="5">
        <v>-2.2577341591530698E-6</v>
      </c>
      <c r="S21" s="5">
        <v>-9.8948890609645694E-7</v>
      </c>
      <c r="T21" s="5">
        <v>-1.9721864812751999E-5</v>
      </c>
    </row>
    <row r="22" spans="1:20" x14ac:dyDescent="0.2">
      <c r="A22" s="5">
        <v>100</v>
      </c>
      <c r="B22" s="5">
        <v>2.1999999999999902E-2</v>
      </c>
      <c r="C22" s="5">
        <v>259807.82150315901</v>
      </c>
      <c r="D22" s="5">
        <v>86040.309547420504</v>
      </c>
      <c r="E22" s="5">
        <v>0</v>
      </c>
      <c r="F22" s="5">
        <v>0</v>
      </c>
      <c r="G22" s="5">
        <v>0</v>
      </c>
      <c r="H22" s="5">
        <v>0</v>
      </c>
      <c r="I22" s="5">
        <v>235617.01657048499</v>
      </c>
      <c r="J22" s="5">
        <v>214843.856483879</v>
      </c>
      <c r="K22" s="5">
        <v>-2.1999765563522101E-2</v>
      </c>
      <c r="L22" s="5">
        <v>-2.1999999999999902E-2</v>
      </c>
      <c r="M22" s="5">
        <v>-2.1999999999578999E-2</v>
      </c>
      <c r="N22" s="5">
        <v>-2.1999999999999902E-2</v>
      </c>
      <c r="O22" s="5">
        <v>99777.110320460502</v>
      </c>
      <c r="P22" s="5">
        <v>90616.486458987405</v>
      </c>
      <c r="Q22" s="5">
        <v>-2.1999999999999902E-2</v>
      </c>
      <c r="R22" s="5">
        <v>0.65011482540658605</v>
      </c>
      <c r="S22" s="5">
        <v>-2.1999999999999902E-2</v>
      </c>
      <c r="T22" s="5">
        <v>0.68229839370007095</v>
      </c>
    </row>
    <row r="23" spans="1:20" x14ac:dyDescent="0.2">
      <c r="A23" s="5">
        <v>10</v>
      </c>
      <c r="B23" s="5">
        <v>2.1999999999999902E-2</v>
      </c>
      <c r="C23" s="5">
        <v>259805.020169742</v>
      </c>
      <c r="D23" s="5">
        <v>86040.207234072703</v>
      </c>
      <c r="E23" s="5">
        <v>0</v>
      </c>
      <c r="F23" s="5">
        <v>0</v>
      </c>
      <c r="G23" s="5">
        <v>0</v>
      </c>
      <c r="H23" s="5">
        <v>0</v>
      </c>
      <c r="I23" s="5">
        <v>217029.22057919801</v>
      </c>
      <c r="J23" s="5">
        <v>214985.12307636501</v>
      </c>
      <c r="K23" s="5">
        <v>-2.1711852487968902E-2</v>
      </c>
      <c r="L23" s="5">
        <v>-2.1999999980587399E-2</v>
      </c>
      <c r="M23" s="5">
        <v>-2.19984813676493E-2</v>
      </c>
      <c r="N23" s="5">
        <v>-2.1999999999999902E-2</v>
      </c>
      <c r="O23" s="5">
        <v>92916.375724894606</v>
      </c>
      <c r="P23" s="5">
        <v>90892.5877296705</v>
      </c>
      <c r="Q23" s="5">
        <v>-2.1999404165638701E-2</v>
      </c>
      <c r="R23" s="5">
        <v>0.65464995091752598</v>
      </c>
      <c r="S23" s="5">
        <v>-2.1999999997706202E-2</v>
      </c>
      <c r="T23" s="5">
        <v>0.729559955459118</v>
      </c>
    </row>
    <row r="24" spans="1:20" x14ac:dyDescent="0.2">
      <c r="A24" s="5">
        <v>1.0000000000000001E-5</v>
      </c>
      <c r="B24" s="5">
        <v>2.1999999999999902E-2</v>
      </c>
      <c r="C24" s="5">
        <v>105684.97019234</v>
      </c>
      <c r="D24" s="5">
        <v>87556.743967238595</v>
      </c>
      <c r="E24" s="5">
        <v>0</v>
      </c>
      <c r="F24" s="5">
        <v>0.14813974876691699</v>
      </c>
      <c r="G24" s="5">
        <v>0</v>
      </c>
      <c r="H24" s="5">
        <v>0.29012198289006602</v>
      </c>
      <c r="I24" s="5">
        <v>420091.28076238697</v>
      </c>
      <c r="J24" s="5">
        <v>214359.32282612199</v>
      </c>
      <c r="K24" s="5">
        <v>-4.3262678985854499E-8</v>
      </c>
      <c r="L24" s="5">
        <v>-2.2580196492199301E-7</v>
      </c>
      <c r="M24" s="5">
        <v>-9.8958811177070804E-8</v>
      </c>
      <c r="N24" s="5">
        <v>-1.9731475155780101E-6</v>
      </c>
      <c r="O24" s="5">
        <v>420091.27590253297</v>
      </c>
      <c r="P24" s="5">
        <v>85107.803298595099</v>
      </c>
      <c r="Q24" s="5">
        <v>-4.3261790231248802E-8</v>
      </c>
      <c r="R24" s="5">
        <v>-2.25797326243028E-7</v>
      </c>
      <c r="S24" s="5">
        <v>-9.8956778247381299E-8</v>
      </c>
      <c r="T24" s="5">
        <v>-1.9731069826112401E-6</v>
      </c>
    </row>
    <row r="25" spans="1:20" x14ac:dyDescent="0.2">
      <c r="A25" s="5">
        <v>0.1</v>
      </c>
      <c r="B25" s="5">
        <v>2.1999999999999902E-2</v>
      </c>
      <c r="C25" s="5">
        <v>193843.00020978501</v>
      </c>
      <c r="D25" s="5">
        <v>86069.3919816243</v>
      </c>
      <c r="E25" s="5">
        <v>0</v>
      </c>
      <c r="F25" s="5">
        <v>0</v>
      </c>
      <c r="G25" s="5">
        <v>0</v>
      </c>
      <c r="H25" s="5">
        <v>0</v>
      </c>
      <c r="I25" s="5">
        <v>216407.17560812199</v>
      </c>
      <c r="J25" s="5">
        <v>215036.65606123401</v>
      </c>
      <c r="K25" s="5">
        <v>-1.0403532270372199E-3</v>
      </c>
      <c r="L25" s="5">
        <v>-4.90917893080521E-3</v>
      </c>
      <c r="M25" s="5">
        <v>-2.3066934908628199E-3</v>
      </c>
      <c r="N25" s="5">
        <v>-1.9508437139192699E-2</v>
      </c>
      <c r="O25" s="5">
        <v>163797.192957847</v>
      </c>
      <c r="P25" s="5">
        <v>85512.5854330695</v>
      </c>
      <c r="Q25" s="5">
        <v>-1.0549757228515201E-3</v>
      </c>
      <c r="R25" s="5">
        <v>-4.9704835746845998E-3</v>
      </c>
      <c r="S25" s="5">
        <v>-2.3379766854958002E-3</v>
      </c>
      <c r="T25" s="5">
        <v>-1.9575895114967198E-2</v>
      </c>
    </row>
    <row r="26" spans="1:20" x14ac:dyDescent="0.2">
      <c r="A26" s="5">
        <v>1</v>
      </c>
      <c r="B26" s="5">
        <v>2.1999999999999902E-2</v>
      </c>
      <c r="C26" s="5">
        <v>249302.32883398101</v>
      </c>
      <c r="D26" s="5">
        <v>86041.796462779195</v>
      </c>
      <c r="E26" s="5">
        <v>0</v>
      </c>
      <c r="F26" s="5">
        <v>0</v>
      </c>
      <c r="G26" s="5">
        <v>0</v>
      </c>
      <c r="H26" s="5">
        <v>0</v>
      </c>
      <c r="I26" s="5">
        <v>215247.87403953899</v>
      </c>
      <c r="J26" s="5">
        <v>214999.400301891</v>
      </c>
      <c r="K26" s="5">
        <v>-9.37447218887596E-3</v>
      </c>
      <c r="L26" s="5">
        <v>-2.0744275150924699E-2</v>
      </c>
      <c r="M26" s="5">
        <v>-1.5793897661320701E-2</v>
      </c>
      <c r="N26" s="5">
        <v>-2.1999999998117001E-2</v>
      </c>
      <c r="O26" s="5">
        <v>96107.367953496301</v>
      </c>
      <c r="P26" s="5">
        <v>88839.876711777601</v>
      </c>
      <c r="Q26" s="5">
        <v>-1.28775926703842E-2</v>
      </c>
      <c r="R26" s="5">
        <v>0.36005771588847002</v>
      </c>
      <c r="S26" s="5">
        <v>-1.9008517513607499E-2</v>
      </c>
      <c r="T26" s="5">
        <v>0.46005965852678898</v>
      </c>
    </row>
    <row r="27" spans="1:20" x14ac:dyDescent="0.2">
      <c r="A27" s="5">
        <v>0.01</v>
      </c>
      <c r="B27" s="5">
        <v>2.1999999999999902E-2</v>
      </c>
      <c r="C27" s="5">
        <v>127782.813984821</v>
      </c>
      <c r="D27" s="5">
        <v>87563.633629728894</v>
      </c>
      <c r="E27" s="5">
        <v>0</v>
      </c>
      <c r="F27" s="5">
        <v>0</v>
      </c>
      <c r="G27" s="5">
        <v>0</v>
      </c>
      <c r="H27" s="5">
        <v>0.14113337435621201</v>
      </c>
      <c r="I27" s="5">
        <v>287494.13752877503</v>
      </c>
      <c r="J27" s="5">
        <v>214580.933304526</v>
      </c>
      <c r="K27" s="5">
        <v>-6.1622667165108302E-5</v>
      </c>
      <c r="L27" s="5">
        <v>-3.1970494063654801E-4</v>
      </c>
      <c r="M27" s="5">
        <v>-1.40697374573991E-4</v>
      </c>
      <c r="N27" s="5">
        <v>-2.6394908288191899E-3</v>
      </c>
      <c r="O27" s="5">
        <v>284124.72852855799</v>
      </c>
      <c r="P27" s="5">
        <v>85091.528481354006</v>
      </c>
      <c r="Q27" s="5">
        <v>-6.08755199708589E-5</v>
      </c>
      <c r="R27" s="5">
        <v>-3.1585171326167202E-4</v>
      </c>
      <c r="S27" s="5">
        <v>-1.38994581856443E-4</v>
      </c>
      <c r="T27" s="5">
        <v>-2.60946004794623E-3</v>
      </c>
    </row>
    <row r="28" spans="1:20" x14ac:dyDescent="0.2">
      <c r="A28" s="5">
        <v>1E-3</v>
      </c>
      <c r="B28" s="5">
        <v>2.1999999999999902E-2</v>
      </c>
      <c r="C28" s="5">
        <v>95908.672739631802</v>
      </c>
      <c r="D28" s="5">
        <v>90882.856259528402</v>
      </c>
      <c r="E28" s="5">
        <v>0</v>
      </c>
      <c r="F28" s="5">
        <v>0.63190487182463895</v>
      </c>
      <c r="G28" s="5">
        <v>0</v>
      </c>
      <c r="H28" s="5">
        <v>0.75736163877253204</v>
      </c>
      <c r="I28" s="5">
        <v>397628.27766162797</v>
      </c>
      <c r="J28" s="5">
        <v>214381.15576086001</v>
      </c>
      <c r="K28" s="5">
        <v>-4.57545949739537E-6</v>
      </c>
      <c r="L28" s="5">
        <v>-2.38703102690633E-5</v>
      </c>
      <c r="M28" s="5">
        <v>-1.04644765092363E-5</v>
      </c>
      <c r="N28" s="5">
        <v>-2.0771286092896601E-4</v>
      </c>
      <c r="O28" s="5">
        <v>397582.777658001</v>
      </c>
      <c r="P28" s="5">
        <v>85105.520751175995</v>
      </c>
      <c r="Q28" s="5">
        <v>-4.5656317475260202E-6</v>
      </c>
      <c r="R28" s="5">
        <v>-2.3819061864792901E-5</v>
      </c>
      <c r="S28" s="5">
        <v>-1.0442002696802299E-5</v>
      </c>
      <c r="T28" s="5">
        <v>-2.07268845994428E-4</v>
      </c>
    </row>
    <row r="29" spans="1:20" x14ac:dyDescent="0.2">
      <c r="A29" s="5">
        <v>10</v>
      </c>
      <c r="B29" s="5">
        <v>2.5000000000000001E-2</v>
      </c>
      <c r="C29" s="5">
        <v>259805.020169742</v>
      </c>
      <c r="D29" s="5">
        <v>86040.207234072703</v>
      </c>
      <c r="E29" s="5">
        <v>0</v>
      </c>
      <c r="F29" s="5">
        <v>0</v>
      </c>
      <c r="G29" s="5">
        <v>0</v>
      </c>
      <c r="H29" s="5">
        <v>0</v>
      </c>
      <c r="I29" s="5">
        <v>212782.06293277099</v>
      </c>
      <c r="J29" s="5">
        <v>210892.52245017499</v>
      </c>
      <c r="K29" s="5">
        <v>-2.45063024421815E-2</v>
      </c>
      <c r="L29" s="5">
        <v>-2.4999999852888401E-2</v>
      </c>
      <c r="M29" s="5">
        <v>-2.4995830293947301E-2</v>
      </c>
      <c r="N29" s="5">
        <v>-2.5000000000000099E-2</v>
      </c>
      <c r="O29" s="5">
        <v>92929.926507170399</v>
      </c>
      <c r="P29" s="5">
        <v>90893.297688377206</v>
      </c>
      <c r="Q29" s="5">
        <v>-2.4997696626634699E-2</v>
      </c>
      <c r="R29" s="5">
        <v>0.643066066293012</v>
      </c>
      <c r="S29" s="5">
        <v>-2.49999999623415E-2</v>
      </c>
      <c r="T29" s="5">
        <v>0.73035882017203002</v>
      </c>
    </row>
    <row r="30" spans="1:20" x14ac:dyDescent="0.2">
      <c r="A30" s="5">
        <v>1</v>
      </c>
      <c r="B30" s="5">
        <v>2.5000000000000001E-2</v>
      </c>
      <c r="C30" s="5">
        <v>249302.32883398101</v>
      </c>
      <c r="D30" s="5">
        <v>86041.796462779195</v>
      </c>
      <c r="E30" s="5">
        <v>0</v>
      </c>
      <c r="F30" s="5">
        <v>0</v>
      </c>
      <c r="G30" s="5">
        <v>0</v>
      </c>
      <c r="H30" s="5">
        <v>0</v>
      </c>
      <c r="I30" s="5">
        <v>211134.62964243401</v>
      </c>
      <c r="J30" s="5">
        <v>210899.81359399701</v>
      </c>
      <c r="K30" s="5">
        <v>-9.7769897815833708E-3</v>
      </c>
      <c r="L30" s="5">
        <v>-2.3069444583162801E-2</v>
      </c>
      <c r="M30" s="5">
        <v>-1.69316230277895E-2</v>
      </c>
      <c r="N30" s="5">
        <v>-2.4999999977047601E-2</v>
      </c>
      <c r="O30" s="5">
        <v>96120.254806911194</v>
      </c>
      <c r="P30" s="5">
        <v>88824.383853558698</v>
      </c>
      <c r="Q30" s="5">
        <v>-1.34918235018244E-2</v>
      </c>
      <c r="R30" s="5">
        <v>0.35937665242538103</v>
      </c>
      <c r="S30" s="5">
        <v>-2.0700341636197599E-2</v>
      </c>
      <c r="T30" s="5">
        <v>0.45920863209956903</v>
      </c>
    </row>
    <row r="31" spans="1:20" x14ac:dyDescent="0.2">
      <c r="A31" s="5">
        <v>100</v>
      </c>
      <c r="B31" s="5">
        <v>2.5000000000000001E-2</v>
      </c>
      <c r="C31" s="5">
        <v>259807.82150315901</v>
      </c>
      <c r="D31" s="5">
        <v>86040.309547420504</v>
      </c>
      <c r="E31" s="5">
        <v>0</v>
      </c>
      <c r="F31" s="5">
        <v>0</v>
      </c>
      <c r="G31" s="5">
        <v>0</v>
      </c>
      <c r="H31" s="5">
        <v>0</v>
      </c>
      <c r="I31" s="5">
        <v>229712.72249682801</v>
      </c>
      <c r="J31" s="5">
        <v>210771.42313439699</v>
      </c>
      <c r="K31" s="5">
        <v>-2.4999648971091502E-2</v>
      </c>
      <c r="L31" s="5">
        <v>-2.49999999999998E-2</v>
      </c>
      <c r="M31" s="5">
        <v>-2.49999999991114E-2</v>
      </c>
      <c r="N31" s="5">
        <v>-2.5000000000000001E-2</v>
      </c>
      <c r="O31" s="5">
        <v>99794.924722716096</v>
      </c>
      <c r="P31" s="5">
        <v>90610.630343902798</v>
      </c>
      <c r="Q31" s="5">
        <v>-2.4999999999999901E-2</v>
      </c>
      <c r="R31" s="5">
        <v>0.63924094922612995</v>
      </c>
      <c r="S31" s="5">
        <v>-2.5000000000000001E-2</v>
      </c>
      <c r="T31" s="5">
        <v>0.67301493580655503</v>
      </c>
    </row>
    <row r="32" spans="1:20" x14ac:dyDescent="0.2">
      <c r="A32" s="5">
        <v>1E-4</v>
      </c>
      <c r="B32" s="5">
        <v>2.5000000000000001E-2</v>
      </c>
      <c r="C32" s="5">
        <v>91865.355930421007</v>
      </c>
      <c r="D32" s="5">
        <v>91048.977620882695</v>
      </c>
      <c r="E32" s="5">
        <v>0</v>
      </c>
      <c r="F32" s="5">
        <v>0.59130364668143498</v>
      </c>
      <c r="G32" s="5">
        <v>0</v>
      </c>
      <c r="H32" s="5">
        <v>0.66894954230705095</v>
      </c>
      <c r="I32" s="5">
        <v>417936.68150391098</v>
      </c>
      <c r="J32" s="5">
        <v>210224.666757203</v>
      </c>
      <c r="K32" s="5">
        <v>-4.3266654221735E-7</v>
      </c>
      <c r="L32" s="5">
        <v>-2.2581533590682299E-6</v>
      </c>
      <c r="M32" s="5">
        <v>-9.8966917637740508E-7</v>
      </c>
      <c r="N32" s="5">
        <v>-1.9726474074193802E-5</v>
      </c>
      <c r="O32" s="5">
        <v>417936.254249472</v>
      </c>
      <c r="P32" s="5">
        <v>85107.482573759698</v>
      </c>
      <c r="Q32" s="5">
        <v>-4.3258856533195303E-7</v>
      </c>
      <c r="R32" s="5">
        <v>-2.2577464009859999E-6</v>
      </c>
      <c r="S32" s="5">
        <v>-9.894908163073611E-7</v>
      </c>
      <c r="T32" s="5">
        <v>-1.9722920303427299E-5</v>
      </c>
    </row>
    <row r="33" spans="1:20" x14ac:dyDescent="0.2">
      <c r="A33" s="5">
        <v>1E-3</v>
      </c>
      <c r="B33" s="5">
        <v>2.5000000000000001E-2</v>
      </c>
      <c r="C33" s="5">
        <v>95908.672739631802</v>
      </c>
      <c r="D33" s="5">
        <v>90882.856259528402</v>
      </c>
      <c r="E33" s="5">
        <v>0</v>
      </c>
      <c r="F33" s="5">
        <v>0.63190487182463895</v>
      </c>
      <c r="G33" s="5">
        <v>0</v>
      </c>
      <c r="H33" s="5">
        <v>0.75736163877253204</v>
      </c>
      <c r="I33" s="5">
        <v>397622.66366398399</v>
      </c>
      <c r="J33" s="5">
        <v>210244.896987774</v>
      </c>
      <c r="K33" s="5">
        <v>-4.5742778741496703E-6</v>
      </c>
      <c r="L33" s="5">
        <v>-2.3865419354289002E-5</v>
      </c>
      <c r="M33" s="5">
        <v>-1.04619444110381E-5</v>
      </c>
      <c r="N33" s="5">
        <v>-2.0777626378855199E-4</v>
      </c>
      <c r="O33" s="5">
        <v>397582.575175067</v>
      </c>
      <c r="P33" s="5">
        <v>85105.200954672997</v>
      </c>
      <c r="Q33" s="5">
        <v>-4.5656482004741804E-6</v>
      </c>
      <c r="R33" s="5">
        <v>-2.3820413662837398E-5</v>
      </c>
      <c r="S33" s="5">
        <v>-1.04422096753463E-5</v>
      </c>
      <c r="T33" s="5">
        <v>-2.0738593305029101E-4</v>
      </c>
    </row>
    <row r="34" spans="1:20" x14ac:dyDescent="0.2">
      <c r="A34" s="5">
        <v>0.1</v>
      </c>
      <c r="B34" s="5">
        <v>2.5000000000000001E-2</v>
      </c>
      <c r="C34" s="5">
        <v>193843.00020978501</v>
      </c>
      <c r="D34" s="5">
        <v>86069.3919816243</v>
      </c>
      <c r="E34" s="5">
        <v>0</v>
      </c>
      <c r="F34" s="5">
        <v>0</v>
      </c>
      <c r="G34" s="5">
        <v>0</v>
      </c>
      <c r="H34" s="5">
        <v>0</v>
      </c>
      <c r="I34" s="5">
        <v>212824.96309226399</v>
      </c>
      <c r="J34" s="5">
        <v>210963.08627920499</v>
      </c>
      <c r="K34" s="5">
        <v>-1.04454556077714E-3</v>
      </c>
      <c r="L34" s="5">
        <v>-4.9869591332346403E-3</v>
      </c>
      <c r="M34" s="5">
        <v>-2.3244748861032602E-3</v>
      </c>
      <c r="N34" s="5">
        <v>-2.1341956770649598E-2</v>
      </c>
      <c r="O34" s="5">
        <v>163794.57539573699</v>
      </c>
      <c r="P34" s="5">
        <v>85500.136973752</v>
      </c>
      <c r="Q34" s="5">
        <v>-1.0581708767847899E-3</v>
      </c>
      <c r="R34" s="5">
        <v>-5.0456162379770601E-3</v>
      </c>
      <c r="S34" s="5">
        <v>-2.3538615417885698E-3</v>
      </c>
      <c r="T34" s="5">
        <v>-2.1424691875863901E-2</v>
      </c>
    </row>
    <row r="35" spans="1:20" x14ac:dyDescent="0.2">
      <c r="A35" s="5">
        <v>0.01</v>
      </c>
      <c r="B35" s="5">
        <v>2.5000000000000001E-2</v>
      </c>
      <c r="C35" s="5">
        <v>127782.813984821</v>
      </c>
      <c r="D35" s="5">
        <v>87563.633629728894</v>
      </c>
      <c r="E35" s="5">
        <v>0</v>
      </c>
      <c r="F35" s="5">
        <v>0</v>
      </c>
      <c r="G35" s="5">
        <v>0</v>
      </c>
      <c r="H35" s="5">
        <v>0.14113337435621201</v>
      </c>
      <c r="I35" s="5">
        <v>287098.11428368802</v>
      </c>
      <c r="J35" s="5">
        <v>210438.795212147</v>
      </c>
      <c r="K35" s="5">
        <v>-6.1578120763070197E-5</v>
      </c>
      <c r="L35" s="5">
        <v>-3.1970520856659102E-4</v>
      </c>
      <c r="M35" s="5">
        <v>-1.40626770413911E-4</v>
      </c>
      <c r="N35" s="5">
        <v>-2.6574608040337501E-3</v>
      </c>
      <c r="O35" s="5">
        <v>284125.39693877398</v>
      </c>
      <c r="P35" s="5">
        <v>85091.204631214699</v>
      </c>
      <c r="Q35" s="5">
        <v>-6.0863606256904897E-5</v>
      </c>
      <c r="R35" s="5">
        <v>-3.1601502262929698E-4</v>
      </c>
      <c r="S35" s="5">
        <v>-1.3899764141301E-4</v>
      </c>
      <c r="T35" s="5">
        <v>-2.6283065636586501E-3</v>
      </c>
    </row>
    <row r="36" spans="1:20" x14ac:dyDescent="0.2">
      <c r="A36" s="5">
        <v>9.999999999999989E-7</v>
      </c>
      <c r="B36" s="5">
        <v>2.5000000000000001E-2</v>
      </c>
      <c r="C36" s="5">
        <v>171771.64180584601</v>
      </c>
      <c r="D36" s="5">
        <v>85524.261870334201</v>
      </c>
      <c r="E36" s="5">
        <v>0</v>
      </c>
      <c r="F36" s="5">
        <v>0</v>
      </c>
      <c r="G36" s="5">
        <v>0</v>
      </c>
      <c r="H36" s="5">
        <v>0</v>
      </c>
      <c r="I36" s="5">
        <v>420312.17238476197</v>
      </c>
      <c r="J36" s="5">
        <v>210216.16467868499</v>
      </c>
      <c r="K36" s="5">
        <v>-4.3255040939955903E-9</v>
      </c>
      <c r="L36" s="5">
        <v>-2.2576296173565999E-8</v>
      </c>
      <c r="M36" s="5">
        <v>-9.8941455253392297E-9</v>
      </c>
      <c r="N36" s="5">
        <v>-1.97287881990721E-7</v>
      </c>
      <c r="O36" s="5">
        <v>420312.17234199302</v>
      </c>
      <c r="P36" s="5">
        <v>85107.482594682297</v>
      </c>
      <c r="Q36" s="5">
        <v>-4.3254962754130697E-9</v>
      </c>
      <c r="R36" s="5">
        <v>-2.2576255365705299E-8</v>
      </c>
      <c r="S36" s="5">
        <v>-9.8941276411383704E-9</v>
      </c>
      <c r="T36" s="5">
        <v>-1.9728752538362499E-7</v>
      </c>
    </row>
    <row r="37" spans="1:20" x14ac:dyDescent="0.2">
      <c r="A37" s="5">
        <v>1.0000000000000001E-5</v>
      </c>
      <c r="B37" s="5">
        <v>2.5000000000000001E-2</v>
      </c>
      <c r="C37" s="5">
        <v>105684.97019234</v>
      </c>
      <c r="D37" s="5">
        <v>87556.743967238595</v>
      </c>
      <c r="E37" s="5">
        <v>0</v>
      </c>
      <c r="F37" s="5">
        <v>0.14813974876691699</v>
      </c>
      <c r="G37" s="5">
        <v>0</v>
      </c>
      <c r="H37" s="5">
        <v>0.29012198289006602</v>
      </c>
      <c r="I37" s="5">
        <v>420091.28016024298</v>
      </c>
      <c r="J37" s="5">
        <v>210224.666756958</v>
      </c>
      <c r="K37" s="5">
        <v>-4.3262574017769201E-8</v>
      </c>
      <c r="L37" s="5">
        <v>-2.25801530533701E-7</v>
      </c>
      <c r="M37" s="5">
        <v>-9.8958586247363505E-8</v>
      </c>
      <c r="N37" s="5">
        <v>-1.9731532118929102E-6</v>
      </c>
      <c r="O37" s="5">
        <v>420091.27588355</v>
      </c>
      <c r="P37" s="5">
        <v>85107.482601667201</v>
      </c>
      <c r="Q37" s="5">
        <v>-4.3261791912457101E-8</v>
      </c>
      <c r="R37" s="5">
        <v>-2.2579744848549801E-7</v>
      </c>
      <c r="S37" s="5">
        <v>-9.8956797265803606E-8</v>
      </c>
      <c r="T37" s="5">
        <v>-1.9731175424418798E-6</v>
      </c>
    </row>
    <row r="38" spans="1:20" x14ac:dyDescent="0.2">
      <c r="A38" s="5">
        <v>0.1</v>
      </c>
      <c r="B38" s="5">
        <v>2.6999999999999899E-2</v>
      </c>
      <c r="C38" s="5">
        <v>193843.00020978501</v>
      </c>
      <c r="D38" s="5">
        <v>86069.3919816243</v>
      </c>
      <c r="E38" s="5">
        <v>0</v>
      </c>
      <c r="F38" s="5">
        <v>0</v>
      </c>
      <c r="G38" s="5">
        <v>0</v>
      </c>
      <c r="H38" s="5">
        <v>0</v>
      </c>
      <c r="I38" s="5">
        <v>210697.99264693499</v>
      </c>
      <c r="J38" s="5">
        <v>208460.62463671801</v>
      </c>
      <c r="K38" s="5">
        <v>-1.0464676181444999E-3</v>
      </c>
      <c r="L38" s="5">
        <v>-5.02839562690651E-3</v>
      </c>
      <c r="M38" s="5">
        <v>-2.3334318398514301E-3</v>
      </c>
      <c r="N38" s="5">
        <v>-2.24548031094873E-2</v>
      </c>
      <c r="O38" s="5">
        <v>163782.218981905</v>
      </c>
      <c r="P38" s="5">
        <v>85491.110666600507</v>
      </c>
      <c r="Q38" s="5">
        <v>-1.0601819341400801E-3</v>
      </c>
      <c r="R38" s="5">
        <v>-5.0882775121899202E-3</v>
      </c>
      <c r="S38" s="5">
        <v>-2.3631386382972699E-3</v>
      </c>
      <c r="T38" s="5">
        <v>-2.2551245261819799E-2</v>
      </c>
    </row>
    <row r="39" spans="1:20" x14ac:dyDescent="0.2">
      <c r="A39" s="5">
        <v>1</v>
      </c>
      <c r="B39" s="5">
        <v>2.6999999999999899E-2</v>
      </c>
      <c r="C39" s="5">
        <v>249302.32883398101</v>
      </c>
      <c r="D39" s="5">
        <v>86041.796462779195</v>
      </c>
      <c r="E39" s="5">
        <v>0</v>
      </c>
      <c r="F39" s="5">
        <v>0</v>
      </c>
      <c r="G39" s="5">
        <v>0</v>
      </c>
      <c r="H39" s="5">
        <v>0</v>
      </c>
      <c r="I39" s="5">
        <v>208656.157280168</v>
      </c>
      <c r="J39" s="5">
        <v>208424.610286518</v>
      </c>
      <c r="K39" s="5">
        <v>-1.00183734964432E-2</v>
      </c>
      <c r="L39" s="5">
        <v>-2.4539785232022601E-2</v>
      </c>
      <c r="M39" s="5">
        <v>-1.76209822738085E-2</v>
      </c>
      <c r="N39" s="5">
        <v>-2.6999999908765102E-2</v>
      </c>
      <c r="O39" s="5">
        <v>96137.401758548003</v>
      </c>
      <c r="P39" s="5">
        <v>88818.275958751998</v>
      </c>
      <c r="Q39" s="5">
        <v>-1.3836913823875601E-2</v>
      </c>
      <c r="R39" s="5">
        <v>0.358529803872777</v>
      </c>
      <c r="S39" s="5">
        <v>-2.171569279548E-2</v>
      </c>
      <c r="T39" s="5">
        <v>0.45882754205531801</v>
      </c>
    </row>
    <row r="40" spans="1:20" x14ac:dyDescent="0.2">
      <c r="A40" s="5">
        <v>100</v>
      </c>
      <c r="B40" s="5">
        <v>2.6999999999999899E-2</v>
      </c>
      <c r="C40" s="5">
        <v>259807.82150315901</v>
      </c>
      <c r="D40" s="5">
        <v>86040.309547420504</v>
      </c>
      <c r="E40" s="5">
        <v>0</v>
      </c>
      <c r="F40" s="5">
        <v>0</v>
      </c>
      <c r="G40" s="5">
        <v>0</v>
      </c>
      <c r="H40" s="5">
        <v>0</v>
      </c>
      <c r="I40" s="5">
        <v>225867.737741519</v>
      </c>
      <c r="J40" s="5">
        <v>208269.239051515</v>
      </c>
      <c r="K40" s="5">
        <v>-2.6999542634208101E-2</v>
      </c>
      <c r="L40" s="5">
        <v>-2.6999999999999899E-2</v>
      </c>
      <c r="M40" s="5">
        <v>-2.69999999985472E-2</v>
      </c>
      <c r="N40" s="5">
        <v>-2.7E-2</v>
      </c>
      <c r="O40" s="5">
        <v>99706.905370108798</v>
      </c>
      <c r="P40" s="5">
        <v>90609.301930986898</v>
      </c>
      <c r="Q40" s="5">
        <v>-2.6999999999999899E-2</v>
      </c>
      <c r="R40" s="5">
        <v>0.67701158170436404</v>
      </c>
      <c r="S40" s="5">
        <v>-2.6999999999999899E-2</v>
      </c>
      <c r="T40" s="5">
        <v>0.68026900684570102</v>
      </c>
    </row>
    <row r="41" spans="1:20" x14ac:dyDescent="0.2">
      <c r="A41" s="5">
        <v>10</v>
      </c>
      <c r="B41" s="5">
        <v>2.6999999999999899E-2</v>
      </c>
      <c r="C41" s="5">
        <v>259805.020169742</v>
      </c>
      <c r="D41" s="5">
        <v>86040.207234072703</v>
      </c>
      <c r="E41" s="5">
        <v>0</v>
      </c>
      <c r="F41" s="5">
        <v>0</v>
      </c>
      <c r="G41" s="5">
        <v>0</v>
      </c>
      <c r="H41" s="5">
        <v>0</v>
      </c>
      <c r="I41" s="5">
        <v>210253.09649733701</v>
      </c>
      <c r="J41" s="5">
        <v>208415.308575781</v>
      </c>
      <c r="K41" s="5">
        <v>-2.6326905180978601E-2</v>
      </c>
      <c r="L41" s="5">
        <v>-2.69999995313728E-2</v>
      </c>
      <c r="M41" s="5">
        <v>-2.69925522631978E-2</v>
      </c>
      <c r="N41" s="5">
        <v>-2.7E-2</v>
      </c>
      <c r="O41" s="5">
        <v>92920.201182237695</v>
      </c>
      <c r="P41" s="5">
        <v>90891.963388611097</v>
      </c>
      <c r="Q41" s="5">
        <v>-2.6995245792634501E-2</v>
      </c>
      <c r="R41" s="5">
        <v>0.64053493831380903</v>
      </c>
      <c r="S41" s="5">
        <v>-2.6999999834519499E-2</v>
      </c>
      <c r="T41" s="5">
        <v>0.72835953504779705</v>
      </c>
    </row>
    <row r="42" spans="1:20" x14ac:dyDescent="0.2">
      <c r="A42" s="5">
        <v>9.999999999999989E-7</v>
      </c>
      <c r="B42" s="5">
        <v>2.6999999999999899E-2</v>
      </c>
      <c r="C42" s="5">
        <v>171771.64180584601</v>
      </c>
      <c r="D42" s="5">
        <v>85524.261870334201</v>
      </c>
      <c r="E42" s="5">
        <v>0</v>
      </c>
      <c r="F42" s="5">
        <v>0</v>
      </c>
      <c r="G42" s="5">
        <v>0</v>
      </c>
      <c r="H42" s="5">
        <v>0</v>
      </c>
      <c r="I42" s="5">
        <v>420312.17238149099</v>
      </c>
      <c r="J42" s="5">
        <v>207703.888946069</v>
      </c>
      <c r="K42" s="5">
        <v>-4.3255035239583301E-9</v>
      </c>
      <c r="L42" s="5">
        <v>-2.2576293814522999E-8</v>
      </c>
      <c r="M42" s="5">
        <v>-9.8941443038323696E-9</v>
      </c>
      <c r="N42" s="5">
        <v>-1.9728791292172401E-7</v>
      </c>
      <c r="O42" s="5">
        <v>420312.17234188999</v>
      </c>
      <c r="P42" s="5">
        <v>85107.269344481494</v>
      </c>
      <c r="Q42" s="5">
        <v>-4.3254962845294702E-9</v>
      </c>
      <c r="R42" s="5">
        <v>-2.2576256029461601E-8</v>
      </c>
      <c r="S42" s="5">
        <v>-9.8941277443853703E-9</v>
      </c>
      <c r="T42" s="5">
        <v>-1.9728758272974801E-7</v>
      </c>
    </row>
    <row r="43" spans="1:20" x14ac:dyDescent="0.2">
      <c r="A43" s="5">
        <v>1E-4</v>
      </c>
      <c r="B43" s="5">
        <v>2.6999999999999899E-2</v>
      </c>
      <c r="C43" s="5">
        <v>91865.355930421007</v>
      </c>
      <c r="D43" s="5">
        <v>91048.977620882695</v>
      </c>
      <c r="E43" s="5">
        <v>0</v>
      </c>
      <c r="F43" s="5">
        <v>0.59130364668143498</v>
      </c>
      <c r="G43" s="5">
        <v>0</v>
      </c>
      <c r="H43" s="5">
        <v>0.66894954230705095</v>
      </c>
      <c r="I43" s="5">
        <v>417936.64883948403</v>
      </c>
      <c r="J43" s="5">
        <v>207711.84698838499</v>
      </c>
      <c r="K43" s="5">
        <v>-4.3266085997645498E-7</v>
      </c>
      <c r="L43" s="5">
        <v>-2.25812986842384E-6</v>
      </c>
      <c r="M43" s="5">
        <v>-9.896570034985509E-7</v>
      </c>
      <c r="N43" s="5">
        <v>-1.97267844291364E-5</v>
      </c>
      <c r="O43" s="5">
        <v>417936.25322491402</v>
      </c>
      <c r="P43" s="5">
        <v>85107.269349581402</v>
      </c>
      <c r="Q43" s="5">
        <v>-4.3258865847861002E-7</v>
      </c>
      <c r="R43" s="5">
        <v>-2.2577530497678799E-6</v>
      </c>
      <c r="S43" s="5">
        <v>-9.8949185345674494E-7</v>
      </c>
      <c r="T43" s="5">
        <v>-1.97234936778654E-5</v>
      </c>
    </row>
    <row r="44" spans="1:20" x14ac:dyDescent="0.2">
      <c r="A44" s="5">
        <v>1.0000000000000001E-5</v>
      </c>
      <c r="B44" s="5">
        <v>2.6999999999999899E-2</v>
      </c>
      <c r="C44" s="5">
        <v>105684.97019234</v>
      </c>
      <c r="D44" s="5">
        <v>87556.743967238595</v>
      </c>
      <c r="E44" s="5">
        <v>0</v>
      </c>
      <c r="F44" s="5">
        <v>0.14813974876691699</v>
      </c>
      <c r="G44" s="5">
        <v>0</v>
      </c>
      <c r="H44" s="5">
        <v>0.29012198289006602</v>
      </c>
      <c r="I44" s="5">
        <v>420091.279833148</v>
      </c>
      <c r="J44" s="5">
        <v>207711.84698679001</v>
      </c>
      <c r="K44" s="5">
        <v>-4.3262516997704101E-8</v>
      </c>
      <c r="L44" s="5">
        <v>-2.2580129456734799E-7</v>
      </c>
      <c r="M44" s="5">
        <v>-9.8958464062431299E-8</v>
      </c>
      <c r="N44" s="5">
        <v>-1.9731563061584402E-6</v>
      </c>
      <c r="O44" s="5">
        <v>420091.27587323799</v>
      </c>
      <c r="P44" s="5">
        <v>85107.2693261315</v>
      </c>
      <c r="Q44" s="5">
        <v>-4.3261792825485998E-8</v>
      </c>
      <c r="R44" s="5">
        <v>-2.25797514887699E-7</v>
      </c>
      <c r="S44" s="5">
        <v>-9.8956807596296205E-8</v>
      </c>
      <c r="T44" s="5">
        <v>-1.9731232786675202E-6</v>
      </c>
    </row>
    <row r="45" spans="1:20" x14ac:dyDescent="0.2">
      <c r="A45" s="5">
        <v>1E-3</v>
      </c>
      <c r="B45" s="5">
        <v>2.6999999999999899E-2</v>
      </c>
      <c r="C45" s="5">
        <v>95908.672739631802</v>
      </c>
      <c r="D45" s="5">
        <v>90882.856259528402</v>
      </c>
      <c r="E45" s="5">
        <v>0</v>
      </c>
      <c r="F45" s="5">
        <v>0.63190487182463895</v>
      </c>
      <c r="G45" s="5">
        <v>0</v>
      </c>
      <c r="H45" s="5">
        <v>0.75736163877253204</v>
      </c>
      <c r="I45" s="5">
        <v>397619.61019404</v>
      </c>
      <c r="J45" s="5">
        <v>207730.93360167099</v>
      </c>
      <c r="K45" s="5">
        <v>-4.5736353057372797E-6</v>
      </c>
      <c r="L45" s="5">
        <v>-2.38627583872915E-5</v>
      </c>
      <c r="M45" s="5">
        <v>-1.04605672775444E-5</v>
      </c>
      <c r="N45" s="5">
        <v>-2.0781065843804099E-4</v>
      </c>
      <c r="O45" s="5">
        <v>397582.46390905097</v>
      </c>
      <c r="P45" s="5">
        <v>85104.988069716506</v>
      </c>
      <c r="Q45" s="5">
        <v>-4.5656568577696301E-6</v>
      </c>
      <c r="R45" s="5">
        <v>-2.3821146548689001E-5</v>
      </c>
      <c r="S45" s="5">
        <v>-1.0442321468935801E-5</v>
      </c>
      <c r="T45" s="5">
        <v>-2.07449560030645E-4</v>
      </c>
    </row>
    <row r="46" spans="1:20" x14ac:dyDescent="0.2">
      <c r="A46" s="5">
        <v>0.01</v>
      </c>
      <c r="B46" s="5">
        <v>2.6999999999999899E-2</v>
      </c>
      <c r="C46" s="5">
        <v>127782.813984821</v>
      </c>
      <c r="D46" s="5">
        <v>87563.633629728894</v>
      </c>
      <c r="E46" s="5">
        <v>0</v>
      </c>
      <c r="F46" s="5">
        <v>0</v>
      </c>
      <c r="G46" s="5">
        <v>0</v>
      </c>
      <c r="H46" s="5">
        <v>0.14113337435621201</v>
      </c>
      <c r="I46" s="5">
        <v>286911.23343321303</v>
      </c>
      <c r="J46" s="5">
        <v>207921.44819525501</v>
      </c>
      <c r="K46" s="5">
        <v>-6.1504558800553003E-5</v>
      </c>
      <c r="L46" s="5">
        <v>-3.1945002796241601E-4</v>
      </c>
      <c r="M46" s="5">
        <v>-1.4047580519004001E-4</v>
      </c>
      <c r="N46" s="5">
        <v>-2.6652533271692099E-3</v>
      </c>
      <c r="O46" s="5">
        <v>284107.71864524402</v>
      </c>
      <c r="P46" s="5">
        <v>85090.7437030578</v>
      </c>
      <c r="Q46" s="5">
        <v>-6.0878650377588098E-5</v>
      </c>
      <c r="R46" s="5">
        <v>-3.1621492328950598E-4</v>
      </c>
      <c r="S46" s="5">
        <v>-1.3904836120181999E-4</v>
      </c>
      <c r="T46" s="5">
        <v>-2.6395022990525299E-3</v>
      </c>
    </row>
    <row r="47" spans="1:20" x14ac:dyDescent="0.2">
      <c r="A47" s="5">
        <v>0.1</v>
      </c>
      <c r="B47" s="5">
        <v>2.9999999999999898E-2</v>
      </c>
      <c r="C47" s="5">
        <v>193843.00020978501</v>
      </c>
      <c r="D47" s="5">
        <v>86069.3919816243</v>
      </c>
      <c r="E47" s="5">
        <v>0</v>
      </c>
      <c r="F47" s="5">
        <v>0</v>
      </c>
      <c r="G47" s="5">
        <v>0</v>
      </c>
      <c r="H47" s="5">
        <v>0</v>
      </c>
      <c r="I47" s="5">
        <v>207880.81528425901</v>
      </c>
      <c r="J47" s="5">
        <v>205064.89221674899</v>
      </c>
      <c r="K47" s="5">
        <v>-1.0486131182720401E-3</v>
      </c>
      <c r="L47" s="5">
        <v>-5.0796638662844599E-3</v>
      </c>
      <c r="M47" s="5">
        <v>-2.3441161944785802E-3</v>
      </c>
      <c r="N47" s="5">
        <v>-2.39766142287729E-2</v>
      </c>
      <c r="O47" s="5">
        <v>163785.45959496</v>
      </c>
      <c r="P47" s="5">
        <v>85481.139243612502</v>
      </c>
      <c r="Q47" s="5">
        <v>-1.0621633327423899E-3</v>
      </c>
      <c r="R47" s="5">
        <v>-5.1399032581334299E-3</v>
      </c>
      <c r="S47" s="5">
        <v>-2.3736292673924202E-3</v>
      </c>
      <c r="T47" s="5">
        <v>-2.40915113256218E-2</v>
      </c>
    </row>
    <row r="48" spans="1:20" x14ac:dyDescent="0.2">
      <c r="A48" s="5">
        <v>0.01</v>
      </c>
      <c r="B48" s="5">
        <v>2.9999999999999898E-2</v>
      </c>
      <c r="C48" s="5">
        <v>127782.813984821</v>
      </c>
      <c r="D48" s="5">
        <v>87563.633629728894</v>
      </c>
      <c r="E48" s="5">
        <v>0</v>
      </c>
      <c r="F48" s="5">
        <v>0</v>
      </c>
      <c r="G48" s="5">
        <v>0</v>
      </c>
      <c r="H48" s="5">
        <v>0.14113337435621201</v>
      </c>
      <c r="I48" s="5">
        <v>286629.87987560203</v>
      </c>
      <c r="J48" s="5">
        <v>204484.25601943801</v>
      </c>
      <c r="K48" s="5">
        <v>-6.1475728946087902E-5</v>
      </c>
      <c r="L48" s="5">
        <v>-3.19456866477879E-4</v>
      </c>
      <c r="M48" s="5">
        <v>-1.4043098721046199E-4</v>
      </c>
      <c r="N48" s="5">
        <v>-2.6776302749332102E-3</v>
      </c>
      <c r="O48" s="5">
        <v>284096.13602973497</v>
      </c>
      <c r="P48" s="5">
        <v>85090.420397818103</v>
      </c>
      <c r="Q48" s="5">
        <v>-6.0883308708524299E-5</v>
      </c>
      <c r="R48" s="5">
        <v>-3.1639184029819898E-4</v>
      </c>
      <c r="S48" s="5">
        <v>-1.39079511044527E-4</v>
      </c>
      <c r="T48" s="5">
        <v>-2.6530028125253298E-3</v>
      </c>
    </row>
    <row r="49" spans="1:20" x14ac:dyDescent="0.2">
      <c r="A49" s="5">
        <v>1E-3</v>
      </c>
      <c r="B49" s="5">
        <v>2.9999999999999898E-2</v>
      </c>
      <c r="C49" s="5">
        <v>95908.672739631802</v>
      </c>
      <c r="D49" s="5">
        <v>90882.856259528402</v>
      </c>
      <c r="E49" s="5">
        <v>0</v>
      </c>
      <c r="F49" s="5">
        <v>0.63190487182463895</v>
      </c>
      <c r="G49" s="5">
        <v>0</v>
      </c>
      <c r="H49" s="5">
        <v>0.75736163877253204</v>
      </c>
      <c r="I49" s="5">
        <v>397615.78897561901</v>
      </c>
      <c r="J49" s="5">
        <v>204299.87537550001</v>
      </c>
      <c r="K49" s="5">
        <v>-4.5728319313564302E-6</v>
      </c>
      <c r="L49" s="5">
        <v>-2.3859430800484902E-5</v>
      </c>
      <c r="M49" s="5">
        <v>-1.04588454123905E-5</v>
      </c>
      <c r="N49" s="5">
        <v>-2.07853629620865E-4</v>
      </c>
      <c r="O49" s="5">
        <v>397582.32354674803</v>
      </c>
      <c r="P49" s="5">
        <v>85104.669795529102</v>
      </c>
      <c r="Q49" s="5">
        <v>-4.5656673990877901E-6</v>
      </c>
      <c r="R49" s="5">
        <v>-2.38220612300835E-5</v>
      </c>
      <c r="S49" s="5">
        <v>-1.0442460571221401E-5</v>
      </c>
      <c r="T49" s="5">
        <v>-2.0752911750473901E-4</v>
      </c>
    </row>
    <row r="50" spans="1:20" x14ac:dyDescent="0.2">
      <c r="A50" s="5">
        <v>1E-4</v>
      </c>
      <c r="B50" s="5">
        <v>2.9999999999999898E-2</v>
      </c>
      <c r="C50" s="5">
        <v>91865.355930421007</v>
      </c>
      <c r="D50" s="5">
        <v>91048.977620882695</v>
      </c>
      <c r="E50" s="5">
        <v>0</v>
      </c>
      <c r="F50" s="5">
        <v>0.59130364668143498</v>
      </c>
      <c r="G50" s="5">
        <v>0</v>
      </c>
      <c r="H50" s="5">
        <v>0.66894954230705095</v>
      </c>
      <c r="I50" s="5">
        <v>417936.60800529801</v>
      </c>
      <c r="J50" s="5">
        <v>204281.974466029</v>
      </c>
      <c r="K50" s="5">
        <v>-4.3265375682125802E-7</v>
      </c>
      <c r="L50" s="5">
        <v>-2.2581005028346298E-6</v>
      </c>
      <c r="M50" s="5">
        <v>-9.8964178652885898E-7</v>
      </c>
      <c r="N50" s="5">
        <v>-1.9727172344593701E-5</v>
      </c>
      <c r="O50" s="5">
        <v>417936.25193928502</v>
      </c>
      <c r="P50" s="5">
        <v>85106.950012305693</v>
      </c>
      <c r="Q50" s="5">
        <v>-4.32588774786665E-7</v>
      </c>
      <c r="R50" s="5">
        <v>-2.2577613601232401E-6</v>
      </c>
      <c r="S50" s="5">
        <v>-9.8949314960822306E-7</v>
      </c>
      <c r="T50" s="5">
        <v>-1.9724210421278501E-5</v>
      </c>
    </row>
    <row r="51" spans="1:20" x14ac:dyDescent="0.2">
      <c r="A51" s="5">
        <v>100</v>
      </c>
      <c r="B51" s="5">
        <v>2.9999999999999898E-2</v>
      </c>
      <c r="C51" s="5">
        <v>259807.82150315901</v>
      </c>
      <c r="D51" s="5">
        <v>86040.309547420504</v>
      </c>
      <c r="E51" s="5">
        <v>0</v>
      </c>
      <c r="F51" s="5">
        <v>0</v>
      </c>
      <c r="G51" s="5">
        <v>0</v>
      </c>
      <c r="H51" s="5">
        <v>0</v>
      </c>
      <c r="I51" s="5">
        <v>222430.192088401</v>
      </c>
      <c r="J51" s="5">
        <v>204867.66708485701</v>
      </c>
      <c r="K51" s="5">
        <v>-2.9999332372642799E-2</v>
      </c>
      <c r="L51" s="5">
        <v>-2.9999999999999898E-2</v>
      </c>
      <c r="M51" s="5">
        <v>-2.999999999706E-2</v>
      </c>
      <c r="N51" s="5">
        <v>-0.03</v>
      </c>
      <c r="O51" s="5">
        <v>99746.283932072503</v>
      </c>
      <c r="P51" s="5">
        <v>90601.228647660595</v>
      </c>
      <c r="Q51" s="5">
        <v>-2.9999999999999898E-2</v>
      </c>
      <c r="R51" s="5">
        <v>0.64419380613424804</v>
      </c>
      <c r="S51" s="5">
        <v>-0.03</v>
      </c>
      <c r="T51" s="5">
        <v>0.68883842027972997</v>
      </c>
    </row>
    <row r="52" spans="1:20" x14ac:dyDescent="0.2">
      <c r="A52" s="5">
        <v>9.999999999999989E-7</v>
      </c>
      <c r="B52" s="5">
        <v>2.9999999999999898E-2</v>
      </c>
      <c r="C52" s="5">
        <v>171771.64180584601</v>
      </c>
      <c r="D52" s="5">
        <v>85524.261870334201</v>
      </c>
      <c r="E52" s="5">
        <v>0</v>
      </c>
      <c r="F52" s="5">
        <v>0</v>
      </c>
      <c r="G52" s="5">
        <v>0</v>
      </c>
      <c r="H52" s="5">
        <v>0</v>
      </c>
      <c r="I52" s="5">
        <v>420312.17237740202</v>
      </c>
      <c r="J52" s="5">
        <v>204274.69578437699</v>
      </c>
      <c r="K52" s="5">
        <v>-4.3255028114113698E-9</v>
      </c>
      <c r="L52" s="5">
        <v>-2.2576290865717101E-8</v>
      </c>
      <c r="M52" s="5">
        <v>-9.8941427769479007E-9</v>
      </c>
      <c r="N52" s="5">
        <v>-1.97287951585449E-7</v>
      </c>
      <c r="O52" s="5">
        <v>420312.172341761</v>
      </c>
      <c r="P52" s="5">
        <v>85106.949989846296</v>
      </c>
      <c r="Q52" s="5">
        <v>-4.3254962959246797E-9</v>
      </c>
      <c r="R52" s="5">
        <v>-2.2576256859155701E-8</v>
      </c>
      <c r="S52" s="5">
        <v>-9.8941278734436297E-9</v>
      </c>
      <c r="T52" s="5">
        <v>-1.9728765441242201E-7</v>
      </c>
    </row>
    <row r="53" spans="1:20" x14ac:dyDescent="0.2">
      <c r="A53" s="5">
        <v>1</v>
      </c>
      <c r="B53" s="5">
        <v>2.9999999999999898E-2</v>
      </c>
      <c r="C53" s="5">
        <v>249302.32883398101</v>
      </c>
      <c r="D53" s="5">
        <v>86041.796462779195</v>
      </c>
      <c r="E53" s="5">
        <v>0</v>
      </c>
      <c r="F53" s="5">
        <v>0</v>
      </c>
      <c r="G53" s="5">
        <v>0</v>
      </c>
      <c r="H53" s="5">
        <v>0</v>
      </c>
      <c r="I53" s="5">
        <v>205265.55531666701</v>
      </c>
      <c r="J53" s="5">
        <v>205031.153339396</v>
      </c>
      <c r="K53" s="5">
        <v>-1.0311337532240899E-2</v>
      </c>
      <c r="L53" s="5">
        <v>-2.6601359243795499E-2</v>
      </c>
      <c r="M53" s="5">
        <v>-1.8520284200089498E-2</v>
      </c>
      <c r="N53" s="5">
        <v>-2.9999999439907301E-2</v>
      </c>
      <c r="O53" s="5">
        <v>96161.359963249299</v>
      </c>
      <c r="P53" s="5">
        <v>88805.772154334598</v>
      </c>
      <c r="Q53" s="5">
        <v>-1.42850401724944E-2</v>
      </c>
      <c r="R53" s="5">
        <v>0.35715353108730602</v>
      </c>
      <c r="S53" s="5">
        <v>-2.3095822404658399E-2</v>
      </c>
      <c r="T53" s="5">
        <v>0.45746149584703499</v>
      </c>
    </row>
    <row r="54" spans="1:20" x14ac:dyDescent="0.2">
      <c r="A54" s="5">
        <v>10</v>
      </c>
      <c r="B54" s="5">
        <v>2.9999999999999898E-2</v>
      </c>
      <c r="C54" s="5">
        <v>259805.020169742</v>
      </c>
      <c r="D54" s="5">
        <v>86040.207234072703</v>
      </c>
      <c r="E54" s="5">
        <v>0</v>
      </c>
      <c r="F54" s="5">
        <v>0</v>
      </c>
      <c r="G54" s="5">
        <v>0</v>
      </c>
      <c r="H54" s="5">
        <v>0</v>
      </c>
      <c r="I54" s="5">
        <v>206832.747546867</v>
      </c>
      <c r="J54" s="5">
        <v>205020.98306801199</v>
      </c>
      <c r="K54" s="5">
        <v>-2.89840008606164E-2</v>
      </c>
      <c r="L54" s="5">
        <v>-2.9999997835838E-2</v>
      </c>
      <c r="M54" s="5">
        <v>-2.9983933118277899E-2</v>
      </c>
      <c r="N54" s="5">
        <v>-0.03</v>
      </c>
      <c r="O54" s="5">
        <v>92922.006181037199</v>
      </c>
      <c r="P54" s="5">
        <v>90885.729310792303</v>
      </c>
      <c r="Q54" s="5">
        <v>-2.9987987087787101E-2</v>
      </c>
      <c r="R54" s="5">
        <v>0.64193141487040895</v>
      </c>
      <c r="S54" s="5">
        <v>-2.99999989094339E-2</v>
      </c>
      <c r="T54" s="5">
        <v>0.72950749211337096</v>
      </c>
    </row>
    <row r="55" spans="1:20" x14ac:dyDescent="0.2">
      <c r="A55" s="5">
        <v>1.0000000000000001E-5</v>
      </c>
      <c r="B55" s="5">
        <v>2.9999999999999898E-2</v>
      </c>
      <c r="C55" s="5">
        <v>105684.97019234</v>
      </c>
      <c r="D55" s="5">
        <v>87556.743967238595</v>
      </c>
      <c r="E55" s="5">
        <v>0</v>
      </c>
      <c r="F55" s="5">
        <v>0.14813974876691699</v>
      </c>
      <c r="G55" s="5">
        <v>0</v>
      </c>
      <c r="H55" s="5">
        <v>0.29012198289006602</v>
      </c>
      <c r="I55" s="5">
        <v>420091.27942427702</v>
      </c>
      <c r="J55" s="5">
        <v>204281.97447878099</v>
      </c>
      <c r="K55" s="5">
        <v>-4.3262445722262499E-8</v>
      </c>
      <c r="L55" s="5">
        <v>-2.2580099960709E-7</v>
      </c>
      <c r="M55" s="5">
        <v>-9.8958311330378102E-8</v>
      </c>
      <c r="N55" s="5">
        <v>-1.97316017396168E-6</v>
      </c>
      <c r="O55" s="5">
        <v>420091.27586034598</v>
      </c>
      <c r="P55" s="5">
        <v>85106.949959936901</v>
      </c>
      <c r="Q55" s="5">
        <v>-4.32617939665538E-8</v>
      </c>
      <c r="R55" s="5">
        <v>-2.2579759788934199E-7</v>
      </c>
      <c r="S55" s="5">
        <v>-9.8956820508914097E-8</v>
      </c>
      <c r="T55" s="5">
        <v>-1.9731304489707198E-6</v>
      </c>
    </row>
    <row r="56" spans="1:20" x14ac:dyDescent="0.2">
      <c r="A56" s="5">
        <v>1E-3</v>
      </c>
      <c r="B56" s="5">
        <v>3.3000000000000002E-2</v>
      </c>
      <c r="C56" s="5">
        <v>95908.672739631802</v>
      </c>
      <c r="D56" s="5">
        <v>90882.856259528402</v>
      </c>
      <c r="E56" s="5">
        <v>0</v>
      </c>
      <c r="F56" s="5">
        <v>0.63190487182463895</v>
      </c>
      <c r="G56" s="5">
        <v>0</v>
      </c>
      <c r="H56" s="5">
        <v>0.75736163877253204</v>
      </c>
      <c r="I56" s="5">
        <v>397612.66207776498</v>
      </c>
      <c r="J56" s="5">
        <v>201192.81184529499</v>
      </c>
      <c r="K56" s="5">
        <v>-4.5721730113425897E-6</v>
      </c>
      <c r="L56" s="5">
        <v>-2.3856699379396999E-5</v>
      </c>
      <c r="M56" s="5">
        <v>-1.04574328623389E-5</v>
      </c>
      <c r="N56" s="5">
        <v>-2.0788870253484899E-4</v>
      </c>
      <c r="O56" s="5">
        <v>397582.30802348402</v>
      </c>
      <c r="P56" s="5">
        <v>85104.351905501593</v>
      </c>
      <c r="Q56" s="5">
        <v>-4.5655874109981502E-6</v>
      </c>
      <c r="R56" s="5">
        <v>-2.38223474044159E-5</v>
      </c>
      <c r="S56" s="5">
        <v>-1.04423717266627E-5</v>
      </c>
      <c r="T56" s="5">
        <v>-2.0759022329005001E-4</v>
      </c>
    </row>
    <row r="57" spans="1:20" x14ac:dyDescent="0.2">
      <c r="A57" s="5">
        <v>0.01</v>
      </c>
      <c r="B57" s="5">
        <v>3.3000000000000002E-2</v>
      </c>
      <c r="C57" s="5">
        <v>127782.813984821</v>
      </c>
      <c r="D57" s="5">
        <v>87563.633629728894</v>
      </c>
      <c r="E57" s="5">
        <v>0</v>
      </c>
      <c r="F57" s="5">
        <v>0</v>
      </c>
      <c r="G57" s="5">
        <v>0</v>
      </c>
      <c r="H57" s="5">
        <v>0.14113337435621201</v>
      </c>
      <c r="I57" s="5">
        <v>286414.192178333</v>
      </c>
      <c r="J57" s="5">
        <v>201374.81596124099</v>
      </c>
      <c r="K57" s="5">
        <v>-6.1423296171673501E-5</v>
      </c>
      <c r="L57" s="5">
        <v>-3.19312950228394E-4</v>
      </c>
      <c r="M57" s="5">
        <v>-1.4032847073747E-4</v>
      </c>
      <c r="N57" s="5">
        <v>-2.6865979316271398E-3</v>
      </c>
      <c r="O57" s="5">
        <v>284093.165864337</v>
      </c>
      <c r="P57" s="5">
        <v>85082.406009324797</v>
      </c>
      <c r="Q57" s="5">
        <v>-6.0875465362385999E-5</v>
      </c>
      <c r="R57" s="5">
        <v>-3.1647636079334398E-4</v>
      </c>
      <c r="S57" s="5">
        <v>-1.3907841189975001E-4</v>
      </c>
      <c r="T57" s="5">
        <v>-2.6636318546328498E-3</v>
      </c>
    </row>
    <row r="58" spans="1:20" x14ac:dyDescent="0.2">
      <c r="A58" s="5">
        <v>9.999999999999989E-7</v>
      </c>
      <c r="B58" s="5">
        <v>3.3000000000000002E-2</v>
      </c>
      <c r="C58" s="5">
        <v>171771.64180584601</v>
      </c>
      <c r="D58" s="5">
        <v>85524.261870334201</v>
      </c>
      <c r="E58" s="5">
        <v>0</v>
      </c>
      <c r="F58" s="5">
        <v>0</v>
      </c>
      <c r="G58" s="5">
        <v>0</v>
      </c>
      <c r="H58" s="5">
        <v>0</v>
      </c>
      <c r="I58" s="5">
        <v>420312.17237405601</v>
      </c>
      <c r="J58" s="5">
        <v>201168.649626667</v>
      </c>
      <c r="K58" s="5">
        <v>-4.3255022284181104E-9</v>
      </c>
      <c r="L58" s="5">
        <v>-2.25762884530558E-8</v>
      </c>
      <c r="M58" s="5">
        <v>-9.8941415276779807E-9</v>
      </c>
      <c r="N58" s="5">
        <v>-1.9728798321938299E-7</v>
      </c>
      <c r="O58" s="5">
        <v>420312.17234165501</v>
      </c>
      <c r="P58" s="5">
        <v>85106.631254744003</v>
      </c>
      <c r="Q58" s="5">
        <v>-4.3254963052478597E-9</v>
      </c>
      <c r="R58" s="5">
        <v>-2.25762575379955E-8</v>
      </c>
      <c r="S58" s="5">
        <v>-9.8941279790363401E-9</v>
      </c>
      <c r="T58" s="5">
        <v>-1.9728771306190001E-7</v>
      </c>
    </row>
    <row r="59" spans="1:20" x14ac:dyDescent="0.2">
      <c r="A59" s="5">
        <v>1E-4</v>
      </c>
      <c r="B59" s="5">
        <v>3.3000000000000002E-2</v>
      </c>
      <c r="C59" s="5">
        <v>91865.355930421007</v>
      </c>
      <c r="D59" s="5">
        <v>91048.977620882695</v>
      </c>
      <c r="E59" s="5">
        <v>0</v>
      </c>
      <c r="F59" s="5">
        <v>0.59130364668143498</v>
      </c>
      <c r="G59" s="5">
        <v>0</v>
      </c>
      <c r="H59" s="5">
        <v>0.66894954230705095</v>
      </c>
      <c r="I59" s="5">
        <v>417936.57459292002</v>
      </c>
      <c r="J59" s="5">
        <v>201175.36866793301</v>
      </c>
      <c r="K59" s="5">
        <v>-4.3264794484552402E-7</v>
      </c>
      <c r="L59" s="5">
        <v>-2.2580764745004102E-6</v>
      </c>
      <c r="M59" s="5">
        <v>-9.8962933553655093E-7</v>
      </c>
      <c r="N59" s="5">
        <v>-1.9727489706154299E-5</v>
      </c>
      <c r="O59" s="5">
        <v>417936.25088543101</v>
      </c>
      <c r="P59" s="5">
        <v>85106.631268028694</v>
      </c>
      <c r="Q59" s="5">
        <v>-4.32588869793727E-7</v>
      </c>
      <c r="R59" s="5">
        <v>-2.2577681587271101E-6</v>
      </c>
      <c r="S59" s="5">
        <v>-9.8949420974446707E-7</v>
      </c>
      <c r="T59" s="5">
        <v>-1.97247968663672E-5</v>
      </c>
    </row>
    <row r="60" spans="1:20" x14ac:dyDescent="0.2">
      <c r="A60" s="5">
        <v>1.0000000000000001E-5</v>
      </c>
      <c r="B60" s="5">
        <v>3.3000000000000002E-2</v>
      </c>
      <c r="C60" s="5">
        <v>105684.97019234</v>
      </c>
      <c r="D60" s="5">
        <v>87556.743967238595</v>
      </c>
      <c r="E60" s="5">
        <v>0</v>
      </c>
      <c r="F60" s="5">
        <v>0.14813974876691699</v>
      </c>
      <c r="G60" s="5">
        <v>0</v>
      </c>
      <c r="H60" s="5">
        <v>0.29012198289006602</v>
      </c>
      <c r="I60" s="5">
        <v>420091.27908974298</v>
      </c>
      <c r="J60" s="5">
        <v>201175.368668118</v>
      </c>
      <c r="K60" s="5">
        <v>-4.32623874056943E-8</v>
      </c>
      <c r="L60" s="5">
        <v>-2.25800758274053E-7</v>
      </c>
      <c r="M60" s="5">
        <v>-9.8958186367057405E-8</v>
      </c>
      <c r="N60" s="5">
        <v>-1.9731633385042601E-6</v>
      </c>
      <c r="O60" s="5">
        <v>420091.27584979701</v>
      </c>
      <c r="P60" s="5">
        <v>85106.631266746001</v>
      </c>
      <c r="Q60" s="5">
        <v>-4.3261794899974797E-8</v>
      </c>
      <c r="R60" s="5">
        <v>-2.25797665798863E-7</v>
      </c>
      <c r="S60" s="5">
        <v>-9.8956831073371794E-8</v>
      </c>
      <c r="T60" s="5">
        <v>-1.9731363155999E-6</v>
      </c>
    </row>
    <row r="61" spans="1:20" x14ac:dyDescent="0.2">
      <c r="A61" s="5">
        <v>1</v>
      </c>
      <c r="B61" s="5">
        <v>3.3000000000000002E-2</v>
      </c>
      <c r="C61" s="5">
        <v>249302.32883398101</v>
      </c>
      <c r="D61" s="5">
        <v>86041.796462779195</v>
      </c>
      <c r="E61" s="5">
        <v>0</v>
      </c>
      <c r="F61" s="5">
        <v>0</v>
      </c>
      <c r="G61" s="5">
        <v>0</v>
      </c>
      <c r="H61" s="5">
        <v>0</v>
      </c>
      <c r="I61" s="5">
        <v>202195.052148052</v>
      </c>
      <c r="J61" s="5">
        <v>201958.174914834</v>
      </c>
      <c r="K61" s="5">
        <v>-1.05750385816317E-2</v>
      </c>
      <c r="L61" s="5">
        <v>-2.8530267576955801E-2</v>
      </c>
      <c r="M61" s="5">
        <v>-1.9331091430528399E-2</v>
      </c>
      <c r="N61" s="5">
        <v>-3.2999997470458897E-2</v>
      </c>
      <c r="O61" s="5">
        <v>96175.884864163701</v>
      </c>
      <c r="P61" s="5">
        <v>88791.301870013107</v>
      </c>
      <c r="Q61" s="5">
        <v>-1.46743352823405E-2</v>
      </c>
      <c r="R61" s="5">
        <v>0.356341077697235</v>
      </c>
      <c r="S61" s="5">
        <v>-2.4335337203247698E-2</v>
      </c>
      <c r="T61" s="5">
        <v>0.45667678168548997</v>
      </c>
    </row>
    <row r="62" spans="1:20" x14ac:dyDescent="0.2">
      <c r="A62" s="5">
        <v>0.1</v>
      </c>
      <c r="B62" s="5">
        <v>3.3000000000000002E-2</v>
      </c>
      <c r="C62" s="5">
        <v>193843.00020978501</v>
      </c>
      <c r="D62" s="5">
        <v>86069.3919816243</v>
      </c>
      <c r="E62" s="5">
        <v>0</v>
      </c>
      <c r="F62" s="5">
        <v>0</v>
      </c>
      <c r="G62" s="5">
        <v>0</v>
      </c>
      <c r="H62" s="5">
        <v>0</v>
      </c>
      <c r="I62" s="5">
        <v>205381.76189486001</v>
      </c>
      <c r="J62" s="5">
        <v>201996.45178191399</v>
      </c>
      <c r="K62" s="5">
        <v>-1.0504744043197099E-3</v>
      </c>
      <c r="L62" s="5">
        <v>-5.1226146700525501E-3</v>
      </c>
      <c r="M62" s="5">
        <v>-2.3531311364294802E-3</v>
      </c>
      <c r="N62" s="5">
        <v>-2.5345487519860901E-2</v>
      </c>
      <c r="O62" s="5">
        <v>163776.57025806801</v>
      </c>
      <c r="P62" s="5">
        <v>85473.043866969194</v>
      </c>
      <c r="Q62" s="5">
        <v>-1.0640846846905201E-3</v>
      </c>
      <c r="R62" s="5">
        <v>-5.1840182558921498E-3</v>
      </c>
      <c r="S62" s="5">
        <v>-2.38290860425218E-3</v>
      </c>
      <c r="T62" s="5">
        <v>-2.5480007841785099E-2</v>
      </c>
    </row>
    <row r="63" spans="1:20" x14ac:dyDescent="0.2">
      <c r="A63" s="5">
        <v>10</v>
      </c>
      <c r="B63" s="5">
        <v>3.3000000000000002E-2</v>
      </c>
      <c r="C63" s="5">
        <v>259805.020169742</v>
      </c>
      <c r="D63" s="5">
        <v>86040.207234072703</v>
      </c>
      <c r="E63" s="5">
        <v>0</v>
      </c>
      <c r="F63" s="5">
        <v>0</v>
      </c>
      <c r="G63" s="5">
        <v>0</v>
      </c>
      <c r="H63" s="5">
        <v>0</v>
      </c>
      <c r="I63" s="5">
        <v>203731.436445453</v>
      </c>
      <c r="J63" s="5">
        <v>201948.72479962601</v>
      </c>
      <c r="K63" s="5">
        <v>-3.1548700377068702E-2</v>
      </c>
      <c r="L63" s="5">
        <v>-3.2999991958445801E-2</v>
      </c>
      <c r="M63" s="5">
        <v>-3.2968823744719003E-2</v>
      </c>
      <c r="N63" s="5">
        <v>-3.3000000000000099E-2</v>
      </c>
      <c r="O63" s="5">
        <v>92932.969977630404</v>
      </c>
      <c r="P63" s="5">
        <v>90884.353841476695</v>
      </c>
      <c r="Q63" s="5">
        <v>-3.2974411641225401E-2</v>
      </c>
      <c r="R63" s="5">
        <v>0.64406533417353296</v>
      </c>
      <c r="S63" s="5">
        <v>-3.29999950173612E-2</v>
      </c>
      <c r="T63" s="5">
        <v>0.72732825019164105</v>
      </c>
    </row>
    <row r="64" spans="1:20" x14ac:dyDescent="0.2">
      <c r="A64" s="5">
        <v>100</v>
      </c>
      <c r="B64" s="5">
        <v>3.3000000000000002E-2</v>
      </c>
      <c r="C64" s="5">
        <v>259807.82150315901</v>
      </c>
      <c r="D64" s="5">
        <v>86040.309547420504</v>
      </c>
      <c r="E64" s="5">
        <v>0</v>
      </c>
      <c r="F64" s="5">
        <v>0</v>
      </c>
      <c r="G64" s="5">
        <v>0</v>
      </c>
      <c r="H64" s="5">
        <v>0</v>
      </c>
      <c r="I64" s="5">
        <v>219566.26546116101</v>
      </c>
      <c r="J64" s="5">
        <v>201817.60905223599</v>
      </c>
      <c r="K64" s="5">
        <v>-3.2999092998068101E-2</v>
      </c>
      <c r="L64" s="5">
        <v>-3.2999999999999897E-2</v>
      </c>
      <c r="M64" s="5">
        <v>-3.2999999994891303E-2</v>
      </c>
      <c r="N64" s="5">
        <v>-3.3000000000000099E-2</v>
      </c>
      <c r="O64" s="5">
        <v>99719.998682686899</v>
      </c>
      <c r="P64" s="5">
        <v>90590.976583457406</v>
      </c>
      <c r="Q64" s="5">
        <v>-3.2999999999999897E-2</v>
      </c>
      <c r="R64" s="5">
        <v>0.67969914474277804</v>
      </c>
      <c r="S64" s="5">
        <v>-3.3000000000000002E-2</v>
      </c>
      <c r="T64" s="5">
        <v>0.688666880350987</v>
      </c>
    </row>
    <row r="65" spans="1:20" x14ac:dyDescent="0.2">
      <c r="A65" s="5">
        <v>1</v>
      </c>
      <c r="B65" s="5">
        <v>3.6999999999999901E-2</v>
      </c>
      <c r="C65" s="5">
        <v>249302.32883398101</v>
      </c>
      <c r="D65" s="5">
        <v>86041.796462779195</v>
      </c>
      <c r="E65" s="5">
        <v>0</v>
      </c>
      <c r="F65" s="5">
        <v>0</v>
      </c>
      <c r="G65" s="5">
        <v>0</v>
      </c>
      <c r="H65" s="5">
        <v>0</v>
      </c>
      <c r="I65" s="5">
        <v>198495.86052662201</v>
      </c>
      <c r="J65" s="5">
        <v>198268.913016248</v>
      </c>
      <c r="K65" s="5">
        <v>-1.0901233971466501E-2</v>
      </c>
      <c r="L65" s="5">
        <v>-3.0930162772233701E-2</v>
      </c>
      <c r="M65" s="5">
        <v>-2.03161257007155E-2</v>
      </c>
      <c r="N65" s="5">
        <v>-3.6999987097661502E-2</v>
      </c>
      <c r="O65" s="5">
        <v>96194.876400977402</v>
      </c>
      <c r="P65" s="5">
        <v>88773.320231353297</v>
      </c>
      <c r="Q65" s="5">
        <v>-1.51108865789684E-2</v>
      </c>
      <c r="R65" s="5">
        <v>0.35522341950374697</v>
      </c>
      <c r="S65" s="5">
        <v>-2.5790893738855899E-2</v>
      </c>
      <c r="T65" s="5">
        <v>0.45570488404285597</v>
      </c>
    </row>
    <row r="66" spans="1:20" x14ac:dyDescent="0.2">
      <c r="A66" s="5">
        <v>9.999999999999989E-7</v>
      </c>
      <c r="B66" s="5">
        <v>3.6999999999999901E-2</v>
      </c>
      <c r="C66" s="5">
        <v>171771.64180584601</v>
      </c>
      <c r="D66" s="5">
        <v>85524.261870334201</v>
      </c>
      <c r="E66" s="5">
        <v>0</v>
      </c>
      <c r="F66" s="5">
        <v>0</v>
      </c>
      <c r="G66" s="5">
        <v>0</v>
      </c>
      <c r="H66" s="5">
        <v>0</v>
      </c>
      <c r="I66" s="5">
        <v>420312.17237043899</v>
      </c>
      <c r="J66" s="5">
        <v>197430.10015081399</v>
      </c>
      <c r="K66" s="5">
        <v>-4.3255015981548596E-9</v>
      </c>
      <c r="L66" s="5">
        <v>-2.2576285844771301E-8</v>
      </c>
      <c r="M66" s="5">
        <v>-9.8941401771152104E-9</v>
      </c>
      <c r="N66" s="5">
        <v>-1.97288017418207E-7</v>
      </c>
      <c r="O66" s="5">
        <v>420312.17234154098</v>
      </c>
      <c r="P66" s="5">
        <v>85106.207057997293</v>
      </c>
      <c r="Q66" s="5">
        <v>-4.3254963153268296E-9</v>
      </c>
      <c r="R66" s="5">
        <v>-2.25762582718755E-8</v>
      </c>
      <c r="S66" s="5">
        <v>-9.8941280931901995E-9</v>
      </c>
      <c r="T66" s="5">
        <v>-1.9728777646675901E-7</v>
      </c>
    </row>
    <row r="67" spans="1:20" x14ac:dyDescent="0.2">
      <c r="A67" s="5">
        <v>1.0000000000000001E-5</v>
      </c>
      <c r="B67" s="5">
        <v>3.6999999999999901E-2</v>
      </c>
      <c r="C67" s="5">
        <v>105684.97019234</v>
      </c>
      <c r="D67" s="5">
        <v>87556.743967238595</v>
      </c>
      <c r="E67" s="5">
        <v>0</v>
      </c>
      <c r="F67" s="5">
        <v>0.14813974876691699</v>
      </c>
      <c r="G67" s="5">
        <v>0</v>
      </c>
      <c r="H67" s="5">
        <v>0.29012198289006602</v>
      </c>
      <c r="I67" s="5">
        <v>420091.27872808202</v>
      </c>
      <c r="J67" s="5">
        <v>197436.52750374499</v>
      </c>
      <c r="K67" s="5">
        <v>-4.3262324360454002E-8</v>
      </c>
      <c r="L67" s="5">
        <v>-2.25800497371533E-7</v>
      </c>
      <c r="M67" s="5">
        <v>-9.8958051270834303E-8</v>
      </c>
      <c r="N67" s="5">
        <v>-1.97316675960738E-6</v>
      </c>
      <c r="O67" s="5">
        <v>420091.27583839197</v>
      </c>
      <c r="P67" s="5">
        <v>85106.207051034697</v>
      </c>
      <c r="Q67" s="5">
        <v>-4.3261795908895699E-8</v>
      </c>
      <c r="R67" s="5">
        <v>-2.25797739213636E-7</v>
      </c>
      <c r="S67" s="5">
        <v>-9.8956842493990899E-8</v>
      </c>
      <c r="T67" s="5">
        <v>-1.9731426579193902E-6</v>
      </c>
    </row>
    <row r="68" spans="1:20" x14ac:dyDescent="0.2">
      <c r="A68" s="5">
        <v>10</v>
      </c>
      <c r="B68" s="5">
        <v>3.6999999999999901E-2</v>
      </c>
      <c r="C68" s="5">
        <v>259805.020169742</v>
      </c>
      <c r="D68" s="5">
        <v>86040.207234072703</v>
      </c>
      <c r="E68" s="5">
        <v>0</v>
      </c>
      <c r="F68" s="5">
        <v>0</v>
      </c>
      <c r="G68" s="5">
        <v>0</v>
      </c>
      <c r="H68" s="5">
        <v>0</v>
      </c>
      <c r="I68" s="5">
        <v>200186.546842952</v>
      </c>
      <c r="J68" s="5">
        <v>198256.99206573699</v>
      </c>
      <c r="K68" s="5">
        <v>-3.4856135472524002E-2</v>
      </c>
      <c r="L68" s="5">
        <v>-3.6999967515085899E-2</v>
      </c>
      <c r="M68" s="5">
        <v>-3.69363200363058E-2</v>
      </c>
      <c r="N68" s="5">
        <v>-3.6999999999999901E-2</v>
      </c>
      <c r="O68" s="5">
        <v>92910.376555620707</v>
      </c>
      <c r="P68" s="5">
        <v>90881.241658441897</v>
      </c>
      <c r="Q68" s="5">
        <v>-3.6938755346718498E-2</v>
      </c>
      <c r="R68" s="5">
        <v>0.63975632579669195</v>
      </c>
      <c r="S68" s="5">
        <v>-3.6999971219759203E-2</v>
      </c>
      <c r="T68" s="5">
        <v>0.72881636733065602</v>
      </c>
    </row>
    <row r="69" spans="1:20" x14ac:dyDescent="0.2">
      <c r="A69" s="5">
        <v>0.1</v>
      </c>
      <c r="B69" s="5">
        <v>3.6999999999999901E-2</v>
      </c>
      <c r="C69" s="5">
        <v>193843.00020978501</v>
      </c>
      <c r="D69" s="5">
        <v>86069.3919816243</v>
      </c>
      <c r="E69" s="5">
        <v>0</v>
      </c>
      <c r="F69" s="5">
        <v>0</v>
      </c>
      <c r="G69" s="5">
        <v>0</v>
      </c>
      <c r="H69" s="5">
        <v>0</v>
      </c>
      <c r="I69" s="5">
        <v>202496.11887269601</v>
      </c>
      <c r="J69" s="5">
        <v>198303.98772007899</v>
      </c>
      <c r="K69" s="5">
        <v>-1.05302060485067E-3</v>
      </c>
      <c r="L69" s="5">
        <v>-5.1720620625185804E-3</v>
      </c>
      <c r="M69" s="5">
        <v>-2.36409709656715E-3</v>
      </c>
      <c r="N69" s="5">
        <v>-2.6971478341717502E-2</v>
      </c>
      <c r="O69" s="5">
        <v>163767.23150228499</v>
      </c>
      <c r="P69" s="5">
        <v>85465.041718806504</v>
      </c>
      <c r="Q69" s="5">
        <v>-1.06607304107971E-3</v>
      </c>
      <c r="R69" s="5">
        <v>-5.2318715516144797E-3</v>
      </c>
      <c r="S69" s="5">
        <v>-2.3927900040711298E-3</v>
      </c>
      <c r="T69" s="5">
        <v>-2.71231549903217E-2</v>
      </c>
    </row>
    <row r="70" spans="1:20" x14ac:dyDescent="0.2">
      <c r="A70" s="5">
        <v>0.01</v>
      </c>
      <c r="B70" s="5">
        <v>3.6999999999999901E-2</v>
      </c>
      <c r="C70" s="5">
        <v>127782.813984821</v>
      </c>
      <c r="D70" s="5">
        <v>87563.633629728894</v>
      </c>
      <c r="E70" s="5">
        <v>0</v>
      </c>
      <c r="F70" s="5">
        <v>0</v>
      </c>
      <c r="G70" s="5">
        <v>0</v>
      </c>
      <c r="H70" s="5">
        <v>0.14113337435621201</v>
      </c>
      <c r="I70" s="5">
        <v>286162.40218916698</v>
      </c>
      <c r="J70" s="5">
        <v>197625.57763265099</v>
      </c>
      <c r="K70" s="5">
        <v>-6.1386553533924302E-5</v>
      </c>
      <c r="L70" s="5">
        <v>-3.1926027073776898E-4</v>
      </c>
      <c r="M70" s="5">
        <v>-1.40263091097728E-4</v>
      </c>
      <c r="N70" s="5">
        <v>-2.6971636189564501E-3</v>
      </c>
      <c r="O70" s="5">
        <v>284055.916474581</v>
      </c>
      <c r="P70" s="5">
        <v>85081.982678978602</v>
      </c>
      <c r="Q70" s="5">
        <v>-6.0910916930131898E-5</v>
      </c>
      <c r="R70" s="5">
        <v>-3.1679537626366501E-4</v>
      </c>
      <c r="S70" s="5">
        <v>-1.39177482936194E-4</v>
      </c>
      <c r="T70" s="5">
        <v>-2.67704235020435E-3</v>
      </c>
    </row>
    <row r="71" spans="1:20" x14ac:dyDescent="0.2">
      <c r="A71" s="5">
        <v>100</v>
      </c>
      <c r="B71" s="5">
        <v>3.6999999999999901E-2</v>
      </c>
      <c r="C71" s="5">
        <v>259807.82150315901</v>
      </c>
      <c r="D71" s="5">
        <v>86040.309547420504</v>
      </c>
      <c r="E71" s="5">
        <v>0</v>
      </c>
      <c r="F71" s="5">
        <v>0</v>
      </c>
      <c r="G71" s="5">
        <v>0</v>
      </c>
      <c r="H71" s="5">
        <v>0</v>
      </c>
      <c r="I71" s="5">
        <v>216358.48893090201</v>
      </c>
      <c r="J71" s="5">
        <v>198134.77699131801</v>
      </c>
      <c r="K71" s="5">
        <v>-3.6998664920229102E-2</v>
      </c>
      <c r="L71" s="5">
        <v>-3.6999999999999797E-2</v>
      </c>
      <c r="M71" s="5">
        <v>-3.6999999989531102E-2</v>
      </c>
      <c r="N71" s="5">
        <v>-3.6999999999999998E-2</v>
      </c>
      <c r="O71" s="5">
        <v>99740.163569865501</v>
      </c>
      <c r="P71" s="5">
        <v>90591.574098647005</v>
      </c>
      <c r="Q71" s="5">
        <v>-3.6999999999999499E-2</v>
      </c>
      <c r="R71" s="5">
        <v>0.676320356142188</v>
      </c>
      <c r="S71" s="5">
        <v>-3.6999999999999901E-2</v>
      </c>
      <c r="T71" s="5">
        <v>0.69263621519694196</v>
      </c>
    </row>
    <row r="72" spans="1:20" x14ac:dyDescent="0.2">
      <c r="A72" s="5">
        <v>1E-4</v>
      </c>
      <c r="B72" s="5">
        <v>3.6999999999999901E-2</v>
      </c>
      <c r="C72" s="5">
        <v>91865.355930421007</v>
      </c>
      <c r="D72" s="5">
        <v>91048.977620882695</v>
      </c>
      <c r="E72" s="5">
        <v>0</v>
      </c>
      <c r="F72" s="5">
        <v>0.59130364668143498</v>
      </c>
      <c r="G72" s="5">
        <v>0</v>
      </c>
      <c r="H72" s="5">
        <v>0.66894954230705095</v>
      </c>
      <c r="I72" s="5">
        <v>417936.53846654401</v>
      </c>
      <c r="J72" s="5">
        <v>197436.527503783</v>
      </c>
      <c r="K72" s="5">
        <v>-4.3264166137534198E-7</v>
      </c>
      <c r="L72" s="5">
        <v>-2.2580504962368698E-6</v>
      </c>
      <c r="M72" s="5">
        <v>-9.8961587437400401E-7</v>
      </c>
      <c r="N72" s="5">
        <v>-1.9727832778076299E-5</v>
      </c>
      <c r="O72" s="5">
        <v>417936.24974398199</v>
      </c>
      <c r="P72" s="5">
        <v>85106.207068362695</v>
      </c>
      <c r="Q72" s="5">
        <v>-4.3258897235144399E-7</v>
      </c>
      <c r="R72" s="5">
        <v>-2.2577755077991298E-6</v>
      </c>
      <c r="S72" s="5">
        <v>-9.8949535548966509E-7</v>
      </c>
      <c r="T72" s="5">
        <v>-1.9725430880101799E-5</v>
      </c>
    </row>
    <row r="73" spans="1:20" x14ac:dyDescent="0.2">
      <c r="A73" s="5">
        <v>1E-3</v>
      </c>
      <c r="B73" s="5">
        <v>3.6999999999999901E-2</v>
      </c>
      <c r="C73" s="5">
        <v>95908.672739631802</v>
      </c>
      <c r="D73" s="5">
        <v>90882.856259528402</v>
      </c>
      <c r="E73" s="5">
        <v>0</v>
      </c>
      <c r="F73" s="5">
        <v>0.63190487182463895</v>
      </c>
      <c r="G73" s="5">
        <v>0</v>
      </c>
      <c r="H73" s="5">
        <v>0.75736163877253204</v>
      </c>
      <c r="I73" s="5">
        <v>397609.27541979699</v>
      </c>
      <c r="J73" s="5">
        <v>197452.745903528</v>
      </c>
      <c r="K73" s="5">
        <v>-4.5714613562679498E-6</v>
      </c>
      <c r="L73" s="5">
        <v>-2.3853749656871702E-5</v>
      </c>
      <c r="M73" s="5">
        <v>-1.0455907299618899E-5</v>
      </c>
      <c r="N73" s="5">
        <v>-2.0792663808370099E-4</v>
      </c>
      <c r="O73" s="5">
        <v>397582.181620066</v>
      </c>
      <c r="P73" s="5">
        <v>85103.928554650993</v>
      </c>
      <c r="Q73" s="5">
        <v>-4.5655962340436303E-6</v>
      </c>
      <c r="R73" s="5">
        <v>-2.38231538788313E-5</v>
      </c>
      <c r="S73" s="5">
        <v>-1.04424936181612E-5</v>
      </c>
      <c r="T73" s="5">
        <v>-2.0766063120676901E-4</v>
      </c>
    </row>
    <row r="74" spans="1:20" x14ac:dyDescent="0.2">
      <c r="A74" s="5">
        <v>100</v>
      </c>
      <c r="B74" s="5">
        <v>4.1000000000000002E-2</v>
      </c>
      <c r="C74" s="5">
        <v>259807.82150315901</v>
      </c>
      <c r="D74" s="5">
        <v>86040.309547420504</v>
      </c>
      <c r="E74" s="5">
        <v>0</v>
      </c>
      <c r="F74" s="5">
        <v>0</v>
      </c>
      <c r="G74" s="5">
        <v>0</v>
      </c>
      <c r="H74" s="5">
        <v>0</v>
      </c>
      <c r="I74" s="5">
        <v>214266.4773454</v>
      </c>
      <c r="J74" s="5">
        <v>194797.25411539999</v>
      </c>
      <c r="K74" s="5">
        <v>-4.0998094392580703E-2</v>
      </c>
      <c r="L74" s="5">
        <v>-4.0999999999999898E-2</v>
      </c>
      <c r="M74" s="5">
        <v>-4.0999999980049801E-2</v>
      </c>
      <c r="N74" s="5">
        <v>-4.1000000000000002E-2</v>
      </c>
      <c r="O74" s="5">
        <v>99796.709634997897</v>
      </c>
      <c r="P74" s="5">
        <v>90576.730511813104</v>
      </c>
      <c r="Q74" s="5">
        <v>-4.0999999999993798E-2</v>
      </c>
      <c r="R74" s="5">
        <v>0.63681426375651795</v>
      </c>
      <c r="S74" s="5">
        <v>-4.0999999999999898E-2</v>
      </c>
      <c r="T74" s="5">
        <v>0.68367647756521999</v>
      </c>
    </row>
    <row r="75" spans="1:20" x14ac:dyDescent="0.2">
      <c r="A75" s="5">
        <v>10</v>
      </c>
      <c r="B75" s="5">
        <v>4.1000000000000002E-2</v>
      </c>
      <c r="C75" s="5">
        <v>259805.020169742</v>
      </c>
      <c r="D75" s="5">
        <v>86040.207234072703</v>
      </c>
      <c r="E75" s="5">
        <v>0</v>
      </c>
      <c r="F75" s="5">
        <v>0</v>
      </c>
      <c r="G75" s="5">
        <v>0</v>
      </c>
      <c r="H75" s="5">
        <v>0</v>
      </c>
      <c r="I75" s="5">
        <v>196871.76709491701</v>
      </c>
      <c r="J75" s="5">
        <v>194932.95265851199</v>
      </c>
      <c r="K75" s="5">
        <v>-3.8013706566081697E-2</v>
      </c>
      <c r="L75" s="5">
        <v>-4.0999894806542897E-2</v>
      </c>
      <c r="M75" s="5">
        <v>-4.0883617474111303E-2</v>
      </c>
      <c r="N75" s="5">
        <v>-4.1000000000000002E-2</v>
      </c>
      <c r="O75" s="5">
        <v>92910.175237530901</v>
      </c>
      <c r="P75" s="5">
        <v>90875.211109663403</v>
      </c>
      <c r="Q75" s="5">
        <v>-4.0876263042193502E-2</v>
      </c>
      <c r="R75" s="5">
        <v>0.64239817067507499</v>
      </c>
      <c r="S75" s="5">
        <v>-4.0999883562907298E-2</v>
      </c>
      <c r="T75" s="5">
        <v>0.725766974236844</v>
      </c>
    </row>
    <row r="76" spans="1:20" x14ac:dyDescent="0.2">
      <c r="A76" s="5">
        <v>1E-3</v>
      </c>
      <c r="B76" s="5">
        <v>4.1000000000000002E-2</v>
      </c>
      <c r="C76" s="5">
        <v>95908.672739631802</v>
      </c>
      <c r="D76" s="5">
        <v>90882.856259528402</v>
      </c>
      <c r="E76" s="5">
        <v>0</v>
      </c>
      <c r="F76" s="5">
        <v>0.63190487182463895</v>
      </c>
      <c r="G76" s="5">
        <v>0</v>
      </c>
      <c r="H76" s="5">
        <v>0.75736163877253204</v>
      </c>
      <c r="I76" s="5">
        <v>397606.44596194202</v>
      </c>
      <c r="J76" s="5">
        <v>194079.16622239101</v>
      </c>
      <c r="K76" s="5">
        <v>-4.5709765944470703E-6</v>
      </c>
      <c r="L76" s="5">
        <v>-2.3851834421547099E-5</v>
      </c>
      <c r="M76" s="5">
        <v>-1.04548807004122E-5</v>
      </c>
      <c r="N76" s="5">
        <v>-2.0796115754456899E-4</v>
      </c>
      <c r="O76" s="5">
        <v>397582.07904624299</v>
      </c>
      <c r="P76" s="5">
        <v>85103.505979909707</v>
      </c>
      <c r="Q76" s="5">
        <v>-4.5656031535584699E-6</v>
      </c>
      <c r="R76" s="5">
        <v>-2.3823802065552699E-5</v>
      </c>
      <c r="S76" s="5">
        <v>-1.0442591310587E-5</v>
      </c>
      <c r="T76" s="5">
        <v>-2.07717315746511E-4</v>
      </c>
    </row>
    <row r="77" spans="1:20" x14ac:dyDescent="0.2">
      <c r="A77" s="5">
        <v>0.01</v>
      </c>
      <c r="B77" s="5">
        <v>4.1000000000000002E-2</v>
      </c>
      <c r="C77" s="5">
        <v>127782.813984821</v>
      </c>
      <c r="D77" s="5">
        <v>87563.633629728894</v>
      </c>
      <c r="E77" s="5">
        <v>0</v>
      </c>
      <c r="F77" s="5">
        <v>0</v>
      </c>
      <c r="G77" s="5">
        <v>0</v>
      </c>
      <c r="H77" s="5">
        <v>0.14113337435621201</v>
      </c>
      <c r="I77" s="5">
        <v>285967.02114961902</v>
      </c>
      <c r="J77" s="5">
        <v>194249.544004422</v>
      </c>
      <c r="K77" s="5">
        <v>-6.1340818329016196E-5</v>
      </c>
      <c r="L77" s="5">
        <v>-3.1913386665794998E-4</v>
      </c>
      <c r="M77" s="5">
        <v>-1.4017354135695999E-4</v>
      </c>
      <c r="N77" s="5">
        <v>-2.7050116626362898E-3</v>
      </c>
      <c r="O77" s="5">
        <v>284059.51127455599</v>
      </c>
      <c r="P77" s="5">
        <v>85081.174314585296</v>
      </c>
      <c r="Q77" s="5">
        <v>-6.08932833686551E-5</v>
      </c>
      <c r="R77" s="5">
        <v>-3.1681298549004301E-4</v>
      </c>
      <c r="S77" s="5">
        <v>-1.3915185588748801E-4</v>
      </c>
      <c r="T77" s="5">
        <v>-2.6859392310469399E-3</v>
      </c>
    </row>
    <row r="78" spans="1:20" x14ac:dyDescent="0.2">
      <c r="A78" s="5">
        <v>1</v>
      </c>
      <c r="B78" s="5">
        <v>4.1000000000000002E-2</v>
      </c>
      <c r="C78" s="5">
        <v>249302.32883398101</v>
      </c>
      <c r="D78" s="5">
        <v>86041.796462779195</v>
      </c>
      <c r="E78" s="5">
        <v>0</v>
      </c>
      <c r="F78" s="5">
        <v>0</v>
      </c>
      <c r="G78" s="5">
        <v>0</v>
      </c>
      <c r="H78" s="5">
        <v>0</v>
      </c>
      <c r="I78" s="5">
        <v>195151.36598803301</v>
      </c>
      <c r="J78" s="5">
        <v>194934.058719689</v>
      </c>
      <c r="K78" s="5">
        <v>-1.1186685501939001E-2</v>
      </c>
      <c r="L78" s="5">
        <v>-3.3135416895245802E-2</v>
      </c>
      <c r="M78" s="5">
        <v>-2.1186833229033801E-2</v>
      </c>
      <c r="N78" s="5">
        <v>-4.0999950694635898E-2</v>
      </c>
      <c r="O78" s="5">
        <v>96215.204617656593</v>
      </c>
      <c r="P78" s="5">
        <v>88759.020430601493</v>
      </c>
      <c r="Q78" s="5">
        <v>-1.54754426426539E-2</v>
      </c>
      <c r="R78" s="5">
        <v>0.35408920524082899</v>
      </c>
      <c r="S78" s="5">
        <v>-2.7059043418451601E-2</v>
      </c>
      <c r="T78" s="5">
        <v>0.45465098255046099</v>
      </c>
    </row>
    <row r="79" spans="1:20" x14ac:dyDescent="0.2">
      <c r="A79" s="5">
        <v>0.1</v>
      </c>
      <c r="B79" s="5">
        <v>4.1000000000000002E-2</v>
      </c>
      <c r="C79" s="5">
        <v>193843.00020978501</v>
      </c>
      <c r="D79" s="5">
        <v>86069.3919816243</v>
      </c>
      <c r="E79" s="5">
        <v>0</v>
      </c>
      <c r="F79" s="5">
        <v>0</v>
      </c>
      <c r="G79" s="5">
        <v>0</v>
      </c>
      <c r="H79" s="5">
        <v>0</v>
      </c>
      <c r="I79" s="5">
        <v>200010.65853663199</v>
      </c>
      <c r="J79" s="5">
        <v>194964.74343330099</v>
      </c>
      <c r="K79" s="5">
        <v>-1.0549904302691599E-3</v>
      </c>
      <c r="L79" s="5">
        <v>-5.2119395074144703E-3</v>
      </c>
      <c r="M79" s="5">
        <v>-2.3727848748552201E-3</v>
      </c>
      <c r="N79" s="5">
        <v>-2.8396589833082801E-2</v>
      </c>
      <c r="O79" s="5">
        <v>163746.85855093601</v>
      </c>
      <c r="P79" s="5">
        <v>85457.472439086603</v>
      </c>
      <c r="Q79" s="5">
        <v>-1.0679768952613501E-3</v>
      </c>
      <c r="R79" s="5">
        <v>-5.2722338315634503E-3</v>
      </c>
      <c r="S79" s="5">
        <v>-2.4014475394949501E-3</v>
      </c>
      <c r="T79" s="5">
        <v>-2.8569725731652101E-2</v>
      </c>
    </row>
    <row r="80" spans="1:20" x14ac:dyDescent="0.2">
      <c r="A80" s="5">
        <v>1E-4</v>
      </c>
      <c r="B80" s="5">
        <v>4.1000000000000002E-2</v>
      </c>
      <c r="C80" s="5">
        <v>91865.355930421007</v>
      </c>
      <c r="D80" s="5">
        <v>91048.977620882695</v>
      </c>
      <c r="E80" s="5">
        <v>0</v>
      </c>
      <c r="F80" s="5">
        <v>0.59130364668143498</v>
      </c>
      <c r="G80" s="5">
        <v>0</v>
      </c>
      <c r="H80" s="5">
        <v>0.66894954230705095</v>
      </c>
      <c r="I80" s="5">
        <v>417936.50938873802</v>
      </c>
      <c r="J80" s="5">
        <v>194064.04868836599</v>
      </c>
      <c r="K80" s="5">
        <v>-4.3263660367984802E-7</v>
      </c>
      <c r="L80" s="5">
        <v>-2.2580295852274901E-6</v>
      </c>
      <c r="M80" s="5">
        <v>-9.8960503912745007E-7</v>
      </c>
      <c r="N80" s="5">
        <v>-1.97281088892693E-5</v>
      </c>
      <c r="O80" s="5">
        <v>417936.248829371</v>
      </c>
      <c r="P80" s="5">
        <v>85105.7832403098</v>
      </c>
      <c r="Q80" s="5">
        <v>-4.3258905464521199E-7</v>
      </c>
      <c r="R80" s="5">
        <v>-2.2577814216071698E-6</v>
      </c>
      <c r="S80" s="5">
        <v>-9.8949627709766306E-7</v>
      </c>
      <c r="T80" s="5">
        <v>-1.9725941191941998E-5</v>
      </c>
    </row>
    <row r="81" spans="1:20" x14ac:dyDescent="0.2">
      <c r="A81" s="5">
        <v>1.0000000000000001E-5</v>
      </c>
      <c r="B81" s="5">
        <v>4.1000000000000002E-2</v>
      </c>
      <c r="C81" s="5">
        <v>105684.97019234</v>
      </c>
      <c r="D81" s="5">
        <v>87556.743967238595</v>
      </c>
      <c r="E81" s="5">
        <v>0</v>
      </c>
      <c r="F81" s="5">
        <v>0.14813974876691699</v>
      </c>
      <c r="G81" s="5">
        <v>0</v>
      </c>
      <c r="H81" s="5">
        <v>0.29012198289006602</v>
      </c>
      <c r="I81" s="5">
        <v>420091.27843698597</v>
      </c>
      <c r="J81" s="5">
        <v>194064.04868753999</v>
      </c>
      <c r="K81" s="5">
        <v>-4.3262273616495902E-8</v>
      </c>
      <c r="L81" s="5">
        <v>-2.2580028737535501E-7</v>
      </c>
      <c r="M81" s="5">
        <v>-9.8957942534290006E-8</v>
      </c>
      <c r="N81" s="5">
        <v>-1.9731695131600501E-6</v>
      </c>
      <c r="O81" s="5">
        <v>420091.27582921099</v>
      </c>
      <c r="P81" s="5">
        <v>85105.783272011104</v>
      </c>
      <c r="Q81" s="5">
        <v>-4.32617967208161E-8</v>
      </c>
      <c r="R81" s="5">
        <v>-2.25797798302875E-7</v>
      </c>
      <c r="S81" s="5">
        <v>-9.8956851685882897E-8</v>
      </c>
      <c r="T81" s="5">
        <v>-1.97314776272646E-6</v>
      </c>
    </row>
    <row r="82" spans="1:20" x14ac:dyDescent="0.2">
      <c r="A82" s="5">
        <v>9.999999999999989E-7</v>
      </c>
      <c r="B82" s="5">
        <v>4.1000000000000002E-2</v>
      </c>
      <c r="C82" s="5">
        <v>171771.64180584601</v>
      </c>
      <c r="D82" s="5">
        <v>85524.261870334201</v>
      </c>
      <c r="E82" s="5">
        <v>0</v>
      </c>
      <c r="F82" s="5">
        <v>0</v>
      </c>
      <c r="G82" s="5">
        <v>0</v>
      </c>
      <c r="H82" s="5">
        <v>0</v>
      </c>
      <c r="I82" s="5">
        <v>420312.17236752802</v>
      </c>
      <c r="J82" s="5">
        <v>194058.34085377</v>
      </c>
      <c r="K82" s="5">
        <v>-4.3255010908695497E-9</v>
      </c>
      <c r="L82" s="5">
        <v>-2.2576283745419001E-8</v>
      </c>
      <c r="M82" s="5">
        <v>-9.8941390900763295E-9</v>
      </c>
      <c r="N82" s="5">
        <v>-1.9728804494407001E-7</v>
      </c>
      <c r="O82" s="5">
        <v>420312.17234144901</v>
      </c>
      <c r="P82" s="5">
        <v>85105.783168473106</v>
      </c>
      <c r="Q82" s="5">
        <v>-4.3254963234390197E-9</v>
      </c>
      <c r="R82" s="5">
        <v>-2.2576258862558601E-8</v>
      </c>
      <c r="S82" s="5">
        <v>-9.8941281850698601E-9</v>
      </c>
      <c r="T82" s="5">
        <v>-1.9728782749995301E-7</v>
      </c>
    </row>
    <row r="83" spans="1:20" x14ac:dyDescent="0.2">
      <c r="A83" s="5">
        <v>1.0000000000000001E-5</v>
      </c>
      <c r="B83" s="5">
        <v>4.4999999999999901E-2</v>
      </c>
      <c r="C83" s="5">
        <v>105684.97019234</v>
      </c>
      <c r="D83" s="5">
        <v>87556.743967238595</v>
      </c>
      <c r="E83" s="5">
        <v>0</v>
      </c>
      <c r="F83" s="5">
        <v>0.14813974876691699</v>
      </c>
      <c r="G83" s="5">
        <v>0</v>
      </c>
      <c r="H83" s="5">
        <v>0.29012198289006602</v>
      </c>
      <c r="I83" s="5">
        <v>420091.27819763997</v>
      </c>
      <c r="J83" s="5">
        <v>190983.007228451</v>
      </c>
      <c r="K83" s="5">
        <v>-4.3262231893534101E-8</v>
      </c>
      <c r="L83" s="5">
        <v>-2.2580011471085399E-7</v>
      </c>
      <c r="M83" s="5">
        <v>-9.8957853128312999E-8</v>
      </c>
      <c r="N83" s="5">
        <v>-1.97317177718013E-6</v>
      </c>
      <c r="O83" s="5">
        <v>420091.27582166198</v>
      </c>
      <c r="P83" s="5">
        <v>85105.359890125503</v>
      </c>
      <c r="Q83" s="5">
        <v>-4.32617973883034E-8</v>
      </c>
      <c r="R83" s="5">
        <v>-2.2579784688689399E-7</v>
      </c>
      <c r="S83" s="5">
        <v>-9.8956859243449798E-8</v>
      </c>
      <c r="T83" s="5">
        <v>-1.9731519600212099E-6</v>
      </c>
    </row>
    <row r="84" spans="1:20" x14ac:dyDescent="0.2">
      <c r="A84" s="5">
        <v>9.999999999999989E-7</v>
      </c>
      <c r="B84" s="5">
        <v>4.4999999999999901E-2</v>
      </c>
      <c r="C84" s="5">
        <v>171771.64180584601</v>
      </c>
      <c r="D84" s="5">
        <v>85524.261870334201</v>
      </c>
      <c r="E84" s="5">
        <v>0</v>
      </c>
      <c r="F84" s="5">
        <v>0</v>
      </c>
      <c r="G84" s="5">
        <v>0</v>
      </c>
      <c r="H84" s="5">
        <v>0</v>
      </c>
      <c r="I84" s="5">
        <v>420312.172365134</v>
      </c>
      <c r="J84" s="5">
        <v>190977.64724089601</v>
      </c>
      <c r="K84" s="5">
        <v>-4.3255006737681604E-9</v>
      </c>
      <c r="L84" s="5">
        <v>-2.2576282019283801E-8</v>
      </c>
      <c r="M84" s="5">
        <v>-9.8941381962884408E-9</v>
      </c>
      <c r="N84" s="5">
        <v>-1.9728806757643601E-7</v>
      </c>
      <c r="O84" s="5">
        <v>420312.17234137398</v>
      </c>
      <c r="P84" s="5">
        <v>85105.359888138497</v>
      </c>
      <c r="Q84" s="5">
        <v>-4.32549633010895E-9</v>
      </c>
      <c r="R84" s="5">
        <v>-2.2576259348230901E-8</v>
      </c>
      <c r="S84" s="5">
        <v>-9.8941282606150495E-9</v>
      </c>
      <c r="T84" s="5">
        <v>-1.9728786946058601E-7</v>
      </c>
    </row>
    <row r="85" spans="1:20" x14ac:dyDescent="0.2">
      <c r="A85" s="5">
        <v>1E-4</v>
      </c>
      <c r="B85" s="5">
        <v>4.4999999999999901E-2</v>
      </c>
      <c r="C85" s="5">
        <v>91865.355930421007</v>
      </c>
      <c r="D85" s="5">
        <v>91048.977620882695</v>
      </c>
      <c r="E85" s="5">
        <v>0</v>
      </c>
      <c r="F85" s="5">
        <v>0.59130364668143498</v>
      </c>
      <c r="G85" s="5">
        <v>0</v>
      </c>
      <c r="H85" s="5">
        <v>0.66894954230705095</v>
      </c>
      <c r="I85" s="5">
        <v>417936.485479781</v>
      </c>
      <c r="J85" s="5">
        <v>190983.00722918101</v>
      </c>
      <c r="K85" s="5">
        <v>-4.3263244495605498E-7</v>
      </c>
      <c r="L85" s="5">
        <v>-2.25801239063802E-6</v>
      </c>
      <c r="M85" s="5">
        <v>-9.8959612972272902E-7</v>
      </c>
      <c r="N85" s="5">
        <v>-1.9728335900984001E-5</v>
      </c>
      <c r="O85" s="5">
        <v>417936.24807317002</v>
      </c>
      <c r="P85" s="5">
        <v>85105.3598889766</v>
      </c>
      <c r="Q85" s="5">
        <v>-4.3258912230616999E-7</v>
      </c>
      <c r="R85" s="5">
        <v>-2.25778628407028E-6</v>
      </c>
      <c r="S85" s="5">
        <v>-9.8949703485835296E-7</v>
      </c>
      <c r="T85" s="5">
        <v>-1.9726360794659699E-5</v>
      </c>
    </row>
    <row r="86" spans="1:20" x14ac:dyDescent="0.2">
      <c r="A86" s="5">
        <v>1E-3</v>
      </c>
      <c r="B86" s="5">
        <v>4.4999999999999901E-2</v>
      </c>
      <c r="C86" s="5">
        <v>95908.672739631802</v>
      </c>
      <c r="D86" s="5">
        <v>90882.856259528402</v>
      </c>
      <c r="E86" s="5">
        <v>0</v>
      </c>
      <c r="F86" s="5">
        <v>0.63190487182463895</v>
      </c>
      <c r="G86" s="5">
        <v>0</v>
      </c>
      <c r="H86" s="5">
        <v>0.75736163877253204</v>
      </c>
      <c r="I86" s="5">
        <v>397604.20067985402</v>
      </c>
      <c r="J86" s="5">
        <v>190996.98113824299</v>
      </c>
      <c r="K86" s="5">
        <v>-4.57050510440578E-6</v>
      </c>
      <c r="L86" s="5">
        <v>-2.38498791168479E-5</v>
      </c>
      <c r="M86" s="5">
        <v>-1.0453869833370801E-5</v>
      </c>
      <c r="N86" s="5">
        <v>-2.0798622680923601E-4</v>
      </c>
      <c r="O86" s="5">
        <v>397581.99414511299</v>
      </c>
      <c r="P86" s="5">
        <v>85103.083600071302</v>
      </c>
      <c r="Q86" s="5">
        <v>-4.5656087181278499E-6</v>
      </c>
      <c r="R86" s="5">
        <v>-2.3824334382851301E-5</v>
      </c>
      <c r="S86" s="5">
        <v>-1.04426713505377E-5</v>
      </c>
      <c r="T86" s="5">
        <v>-2.0776393274222899E-4</v>
      </c>
    </row>
    <row r="87" spans="1:20" x14ac:dyDescent="0.2">
      <c r="A87" s="5">
        <v>0.1</v>
      </c>
      <c r="B87" s="5">
        <v>4.4999999999999901E-2</v>
      </c>
      <c r="C87" s="5">
        <v>193843.00020978501</v>
      </c>
      <c r="D87" s="5">
        <v>86069.3919816243</v>
      </c>
      <c r="E87" s="5">
        <v>0</v>
      </c>
      <c r="F87" s="5">
        <v>0</v>
      </c>
      <c r="G87" s="5">
        <v>0</v>
      </c>
      <c r="H87" s="5">
        <v>0</v>
      </c>
      <c r="I87" s="5">
        <v>197829.97481442199</v>
      </c>
      <c r="J87" s="5">
        <v>191913.9605859</v>
      </c>
      <c r="K87" s="5">
        <v>-1.05734226637487E-3</v>
      </c>
      <c r="L87" s="5">
        <v>-5.24850802876233E-3</v>
      </c>
      <c r="M87" s="5">
        <v>-2.3815804109433699E-3</v>
      </c>
      <c r="N87" s="5">
        <v>-2.96668774746069E-2</v>
      </c>
      <c r="O87" s="5">
        <v>163736.12265962001</v>
      </c>
      <c r="P87" s="5">
        <v>85450.2573598827</v>
      </c>
      <c r="Q87" s="5">
        <v>-1.0693233851052899E-3</v>
      </c>
      <c r="R87" s="5">
        <v>-5.3046982809225804E-3</v>
      </c>
      <c r="S87" s="5">
        <v>-2.4081056970691002E-3</v>
      </c>
      <c r="T87" s="5">
        <v>-2.9844325161276102E-2</v>
      </c>
    </row>
    <row r="88" spans="1:20" x14ac:dyDescent="0.2">
      <c r="A88" s="5">
        <v>0.01</v>
      </c>
      <c r="B88" s="5">
        <v>4.4999999999999901E-2</v>
      </c>
      <c r="C88" s="5">
        <v>127782.813984821</v>
      </c>
      <c r="D88" s="5">
        <v>87563.633629728894</v>
      </c>
      <c r="E88" s="5">
        <v>0</v>
      </c>
      <c r="F88" s="5">
        <v>0</v>
      </c>
      <c r="G88" s="5">
        <v>0</v>
      </c>
      <c r="H88" s="5">
        <v>0.14113337435621201</v>
      </c>
      <c r="I88" s="5">
        <v>285782.320849868</v>
      </c>
      <c r="J88" s="5">
        <v>191160.73920429399</v>
      </c>
      <c r="K88" s="5">
        <v>-6.1332053903897596E-5</v>
      </c>
      <c r="L88" s="5">
        <v>-3.1917937448530599E-4</v>
      </c>
      <c r="M88" s="5">
        <v>-1.4016573102393099E-4</v>
      </c>
      <c r="N88" s="5">
        <v>-2.7127158547183999E-3</v>
      </c>
      <c r="O88" s="5">
        <v>284049.67389896797</v>
      </c>
      <c r="P88" s="5">
        <v>85080.347837547306</v>
      </c>
      <c r="Q88" s="5">
        <v>-6.0894837604855399E-5</v>
      </c>
      <c r="R88" s="5">
        <v>-3.16910709401829E-4</v>
      </c>
      <c r="S88" s="5">
        <v>-1.3916742819897101E-4</v>
      </c>
      <c r="T88" s="5">
        <v>-2.69397039091533E-3</v>
      </c>
    </row>
    <row r="89" spans="1:20" x14ac:dyDescent="0.2">
      <c r="A89" s="5">
        <v>100</v>
      </c>
      <c r="B89" s="5">
        <v>4.4999999999999901E-2</v>
      </c>
      <c r="C89" s="5">
        <v>259807.82150315901</v>
      </c>
      <c r="D89" s="5">
        <v>86040.309547420504</v>
      </c>
      <c r="E89" s="5">
        <v>0</v>
      </c>
      <c r="F89" s="5">
        <v>0</v>
      </c>
      <c r="G89" s="5">
        <v>0</v>
      </c>
      <c r="H89" s="5">
        <v>0</v>
      </c>
      <c r="I89" s="5">
        <v>211621.69692373101</v>
      </c>
      <c r="J89" s="5">
        <v>191746.39292802301</v>
      </c>
      <c r="K89" s="5">
        <v>-4.4997325718302297E-2</v>
      </c>
      <c r="L89" s="5">
        <v>-4.4999999999999797E-2</v>
      </c>
      <c r="M89" s="5">
        <v>-4.49999999632896E-2</v>
      </c>
      <c r="N89" s="5">
        <v>-4.4999999999999998E-2</v>
      </c>
      <c r="O89" s="5">
        <v>99949.793091723797</v>
      </c>
      <c r="P89" s="5">
        <v>90577.953968213405</v>
      </c>
      <c r="Q89" s="5">
        <v>-4.4999999999930401E-2</v>
      </c>
      <c r="R89" s="5">
        <v>0.65297207300152804</v>
      </c>
      <c r="S89" s="5">
        <v>-4.4999999999999797E-2</v>
      </c>
      <c r="T89" s="5">
        <v>0.68386767366024404</v>
      </c>
    </row>
    <row r="90" spans="1:20" x14ac:dyDescent="0.2">
      <c r="A90" s="5">
        <v>10</v>
      </c>
      <c r="B90" s="5">
        <v>4.4999999999999901E-2</v>
      </c>
      <c r="C90" s="5">
        <v>259805.020169742</v>
      </c>
      <c r="D90" s="5">
        <v>86040.207234072703</v>
      </c>
      <c r="E90" s="5">
        <v>0</v>
      </c>
      <c r="F90" s="5">
        <v>0</v>
      </c>
      <c r="G90" s="5">
        <v>0</v>
      </c>
      <c r="H90" s="5">
        <v>0</v>
      </c>
      <c r="I90" s="5">
        <v>193956.30105940899</v>
      </c>
      <c r="J90" s="5">
        <v>191898.071118855</v>
      </c>
      <c r="K90" s="5">
        <v>-4.1040052756351503E-2</v>
      </c>
      <c r="L90" s="5">
        <v>-4.4999720144868298E-2</v>
      </c>
      <c r="M90" s="5">
        <v>-4.4806720638000501E-2</v>
      </c>
      <c r="N90" s="5">
        <v>-4.50000000000002E-2</v>
      </c>
      <c r="O90" s="5">
        <v>92917.897415224506</v>
      </c>
      <c r="P90" s="5">
        <v>90873.011037938093</v>
      </c>
      <c r="Q90" s="5">
        <v>-4.4774953717399202E-2</v>
      </c>
      <c r="R90" s="5">
        <v>0.647349553397774</v>
      </c>
      <c r="S90" s="5">
        <v>-4.4999619640844903E-2</v>
      </c>
      <c r="T90" s="5">
        <v>0.72599233010494701</v>
      </c>
    </row>
    <row r="91" spans="1:20" x14ac:dyDescent="0.2">
      <c r="A91" s="5">
        <v>1</v>
      </c>
      <c r="B91" s="5">
        <v>4.4999999999999901E-2</v>
      </c>
      <c r="C91" s="5">
        <v>249302.32883398101</v>
      </c>
      <c r="D91" s="5">
        <v>86041.796462779195</v>
      </c>
      <c r="E91" s="5">
        <v>0</v>
      </c>
      <c r="F91" s="5">
        <v>0</v>
      </c>
      <c r="G91" s="5">
        <v>0</v>
      </c>
      <c r="H91" s="5">
        <v>0</v>
      </c>
      <c r="I91" s="5">
        <v>192142.44548199099</v>
      </c>
      <c r="J91" s="5">
        <v>191908.97676437799</v>
      </c>
      <c r="K91" s="5">
        <v>-1.14281449718492E-2</v>
      </c>
      <c r="L91" s="5">
        <v>-3.5150125186063301E-2</v>
      </c>
      <c r="M91" s="5">
        <v>-2.19458752779731E-2</v>
      </c>
      <c r="N91" s="5">
        <v>-4.49998457679665E-2</v>
      </c>
      <c r="O91" s="5">
        <v>96236.077481012195</v>
      </c>
      <c r="P91" s="5">
        <v>88738.767647991495</v>
      </c>
      <c r="Q91" s="5">
        <v>-1.57798371174479E-2</v>
      </c>
      <c r="R91" s="5">
        <v>0.35271532964528401</v>
      </c>
      <c r="S91" s="5">
        <v>-2.81664076989009E-2</v>
      </c>
      <c r="T91" s="5">
        <v>0.45350896888643899</v>
      </c>
    </row>
    <row r="92" spans="1:20" x14ac:dyDescent="0.2">
      <c r="A92" s="5">
        <v>9.999999999999989E-7</v>
      </c>
      <c r="B92" s="5">
        <v>0.05</v>
      </c>
      <c r="C92" s="5">
        <v>171771.64180584601</v>
      </c>
      <c r="D92" s="5">
        <v>85524.261870334201</v>
      </c>
      <c r="E92" s="5">
        <v>0</v>
      </c>
      <c r="F92" s="5">
        <v>0</v>
      </c>
      <c r="G92" s="5">
        <v>0</v>
      </c>
      <c r="H92" s="5">
        <v>0</v>
      </c>
      <c r="I92" s="5">
        <v>420312.17236268101</v>
      </c>
      <c r="J92" s="5">
        <v>187460.102802062</v>
      </c>
      <c r="K92" s="5">
        <v>-4.32550024623907E-9</v>
      </c>
      <c r="L92" s="5">
        <v>-2.2576280249994399E-8</v>
      </c>
      <c r="M92" s="5">
        <v>-9.8941372801555399E-9</v>
      </c>
      <c r="N92" s="5">
        <v>-1.9728809077459799E-7</v>
      </c>
      <c r="O92" s="5">
        <v>420312.17234129598</v>
      </c>
      <c r="P92" s="5">
        <v>85104.830926637194</v>
      </c>
      <c r="Q92" s="5">
        <v>-4.3254963369455399E-9</v>
      </c>
      <c r="R92" s="5">
        <v>-2.2576259846044598E-8</v>
      </c>
      <c r="S92" s="5">
        <v>-9.8941283380488196E-9</v>
      </c>
      <c r="T92" s="5">
        <v>-1.9728791247024401E-7</v>
      </c>
    </row>
    <row r="93" spans="1:20" x14ac:dyDescent="0.2">
      <c r="A93" s="5">
        <v>0.1</v>
      </c>
      <c r="B93" s="5">
        <v>0.05</v>
      </c>
      <c r="C93" s="5">
        <v>193843.00020978501</v>
      </c>
      <c r="D93" s="5">
        <v>86069.3919816243</v>
      </c>
      <c r="E93" s="5">
        <v>0</v>
      </c>
      <c r="F93" s="5">
        <v>0</v>
      </c>
      <c r="G93" s="5">
        <v>0</v>
      </c>
      <c r="H93" s="5">
        <v>0</v>
      </c>
      <c r="I93" s="5">
        <v>195471.50686431301</v>
      </c>
      <c r="J93" s="5">
        <v>188427.00041947301</v>
      </c>
      <c r="K93" s="5">
        <v>-1.05925280819808E-3</v>
      </c>
      <c r="L93" s="5">
        <v>-5.2839692436144996E-3</v>
      </c>
      <c r="M93" s="5">
        <v>-2.38951741812626E-3</v>
      </c>
      <c r="N93" s="5">
        <v>-3.1050736155157101E-2</v>
      </c>
      <c r="O93" s="5">
        <v>163735.66057210599</v>
      </c>
      <c r="P93" s="5">
        <v>85433.7643732859</v>
      </c>
      <c r="Q93" s="5">
        <v>-1.07032596051622E-3</v>
      </c>
      <c r="R93" s="5">
        <v>-5.3364528723335702E-3</v>
      </c>
      <c r="S93" s="5">
        <v>-2.4141117604915201E-3</v>
      </c>
      <c r="T93" s="5">
        <v>-3.12339012690174E-2</v>
      </c>
    </row>
    <row r="94" spans="1:20" x14ac:dyDescent="0.2">
      <c r="A94" s="5">
        <v>1</v>
      </c>
      <c r="B94" s="5">
        <v>0.05</v>
      </c>
      <c r="C94" s="5">
        <v>249302.32883398101</v>
      </c>
      <c r="D94" s="5">
        <v>86041.796462779195</v>
      </c>
      <c r="E94" s="5">
        <v>0</v>
      </c>
      <c r="F94" s="5">
        <v>0</v>
      </c>
      <c r="G94" s="5">
        <v>0</v>
      </c>
      <c r="H94" s="5">
        <v>0</v>
      </c>
      <c r="I94" s="5">
        <v>188684.118151434</v>
      </c>
      <c r="J94" s="5">
        <v>188451.86494925199</v>
      </c>
      <c r="K94" s="5">
        <v>-1.16754187297543E-2</v>
      </c>
      <c r="L94" s="5">
        <v>-3.7417856049966898E-2</v>
      </c>
      <c r="M94" s="5">
        <v>-2.27559111411537E-2</v>
      </c>
      <c r="N94" s="5">
        <v>-4.9999476654038102E-2</v>
      </c>
      <c r="O94" s="5">
        <v>96265.321339401693</v>
      </c>
      <c r="P94" s="5">
        <v>88720.798973049998</v>
      </c>
      <c r="Q94" s="5">
        <v>-1.6095066728238801E-2</v>
      </c>
      <c r="R94" s="5">
        <v>0.351128074806417</v>
      </c>
      <c r="S94" s="5">
        <v>-2.9363828135207101E-2</v>
      </c>
      <c r="T94" s="5">
        <v>0.45196172979320098</v>
      </c>
    </row>
    <row r="95" spans="1:20" x14ac:dyDescent="0.2">
      <c r="A95" s="5">
        <v>100</v>
      </c>
      <c r="B95" s="5">
        <v>0.05</v>
      </c>
      <c r="C95" s="5">
        <v>259807.82150315901</v>
      </c>
      <c r="D95" s="5">
        <v>86040.309547420504</v>
      </c>
      <c r="E95" s="5">
        <v>0</v>
      </c>
      <c r="F95" s="5">
        <v>0</v>
      </c>
      <c r="G95" s="5">
        <v>0</v>
      </c>
      <c r="H95" s="5">
        <v>0</v>
      </c>
      <c r="I95" s="5">
        <v>207578.07622241499</v>
      </c>
      <c r="J95" s="5">
        <v>188283.415600515</v>
      </c>
      <c r="K95" s="5">
        <v>-4.9996040468513803E-2</v>
      </c>
      <c r="L95" s="5">
        <v>-4.9999999999999697E-2</v>
      </c>
      <c r="M95" s="5">
        <v>-4.9999999924839597E-2</v>
      </c>
      <c r="N95" s="5">
        <v>-5.00000000000001E-2</v>
      </c>
      <c r="O95" s="5">
        <v>99909.726344584196</v>
      </c>
      <c r="P95" s="5">
        <v>90558.174671172397</v>
      </c>
      <c r="Q95" s="5">
        <v>-4.9999999998875298E-2</v>
      </c>
      <c r="R95" s="5">
        <v>0.66202698810578398</v>
      </c>
      <c r="S95" s="5">
        <v>-4.9999999999999802E-2</v>
      </c>
      <c r="T95" s="5">
        <v>0.67588211244248597</v>
      </c>
    </row>
    <row r="96" spans="1:20" x14ac:dyDescent="0.2">
      <c r="A96" s="5">
        <v>10</v>
      </c>
      <c r="B96" s="5">
        <v>0.05</v>
      </c>
      <c r="C96" s="5">
        <v>259805.020169742</v>
      </c>
      <c r="D96" s="5">
        <v>86040.207234072703</v>
      </c>
      <c r="E96" s="5">
        <v>0</v>
      </c>
      <c r="F96" s="5">
        <v>0</v>
      </c>
      <c r="G96" s="5">
        <v>0</v>
      </c>
      <c r="H96" s="5">
        <v>0</v>
      </c>
      <c r="I96" s="5">
        <v>190593.69878592901</v>
      </c>
      <c r="J96" s="5">
        <v>188448.21230897299</v>
      </c>
      <c r="K96" s="5">
        <v>-4.4625895515293702E-2</v>
      </c>
      <c r="L96" s="5">
        <v>-4.9999203131319503E-2</v>
      </c>
      <c r="M96" s="5">
        <v>-4.9666738840603998E-2</v>
      </c>
      <c r="N96" s="5">
        <v>-5.00000000000001E-2</v>
      </c>
      <c r="O96" s="5">
        <v>92881.965163777699</v>
      </c>
      <c r="P96" s="5">
        <v>90869.357415512699</v>
      </c>
      <c r="Q96" s="5">
        <v>-4.9585767799225501E-2</v>
      </c>
      <c r="R96" s="5">
        <v>0.64147196057448197</v>
      </c>
      <c r="S96" s="5">
        <v>-4.9998742939701399E-2</v>
      </c>
      <c r="T96" s="5">
        <v>0.72557003249235696</v>
      </c>
    </row>
    <row r="97" spans="1:20" x14ac:dyDescent="0.2">
      <c r="A97" s="5">
        <v>1E-3</v>
      </c>
      <c r="B97" s="5">
        <v>0.05</v>
      </c>
      <c r="C97" s="5">
        <v>95908.672739631802</v>
      </c>
      <c r="D97" s="5">
        <v>90882.856259528402</v>
      </c>
      <c r="E97" s="5">
        <v>0</v>
      </c>
      <c r="F97" s="5">
        <v>0.63190487182463895</v>
      </c>
      <c r="G97" s="5">
        <v>0</v>
      </c>
      <c r="H97" s="5">
        <v>0.75736163877253204</v>
      </c>
      <c r="I97" s="5">
        <v>397601.89761367103</v>
      </c>
      <c r="J97" s="5">
        <v>187477.944951368</v>
      </c>
      <c r="K97" s="5">
        <v>-4.5700216182478102E-6</v>
      </c>
      <c r="L97" s="5">
        <v>-2.38478736325619E-5</v>
      </c>
      <c r="M97" s="5">
        <v>-1.04528331878419E-5</v>
      </c>
      <c r="N97" s="5">
        <v>-2.08011907412592E-4</v>
      </c>
      <c r="O97" s="5">
        <v>397581.90659030701</v>
      </c>
      <c r="P97" s="5">
        <v>85102.556208816895</v>
      </c>
      <c r="Q97" s="5">
        <v>-4.5656143039193897E-6</v>
      </c>
      <c r="R97" s="5">
        <v>-2.38248794069109E-5</v>
      </c>
      <c r="S97" s="5">
        <v>-1.04427531223308E-5</v>
      </c>
      <c r="T97" s="5">
        <v>-2.0781172420637799E-4</v>
      </c>
    </row>
    <row r="98" spans="1:20" x14ac:dyDescent="0.2">
      <c r="A98" s="5">
        <v>0.01</v>
      </c>
      <c r="B98" s="5">
        <v>0.05</v>
      </c>
      <c r="C98" s="5">
        <v>127782.813984821</v>
      </c>
      <c r="D98" s="5">
        <v>87563.633629728894</v>
      </c>
      <c r="E98" s="5">
        <v>0</v>
      </c>
      <c r="F98" s="5">
        <v>0</v>
      </c>
      <c r="G98" s="5">
        <v>0</v>
      </c>
      <c r="H98" s="5">
        <v>0.14113337435621201</v>
      </c>
      <c r="I98" s="5">
        <v>285619.62110602</v>
      </c>
      <c r="J98" s="5">
        <v>187637.088997877</v>
      </c>
      <c r="K98" s="5">
        <v>-6.1280321470936306E-5</v>
      </c>
      <c r="L98" s="5">
        <v>-3.1900403844149902E-4</v>
      </c>
      <c r="M98" s="5">
        <v>-1.4006009099395999E-4</v>
      </c>
      <c r="N98" s="5">
        <v>-2.7187965177492401E-3</v>
      </c>
      <c r="O98" s="5">
        <v>284041.11181628797</v>
      </c>
      <c r="P98" s="5">
        <v>85079.856403929705</v>
      </c>
      <c r="Q98" s="5">
        <v>-6.0892818178742698E-5</v>
      </c>
      <c r="R98" s="5">
        <v>-3.1699216255872998E-4</v>
      </c>
      <c r="S98" s="5">
        <v>-1.3917514214341299E-4</v>
      </c>
      <c r="T98" s="5">
        <v>-2.7020804304546901E-3</v>
      </c>
    </row>
    <row r="99" spans="1:20" x14ac:dyDescent="0.2">
      <c r="A99" s="5">
        <v>1E-4</v>
      </c>
      <c r="B99" s="5">
        <v>0.05</v>
      </c>
      <c r="C99" s="5">
        <v>91865.355930421007</v>
      </c>
      <c r="D99" s="5">
        <v>91048.977620882695</v>
      </c>
      <c r="E99" s="5">
        <v>0</v>
      </c>
      <c r="F99" s="5">
        <v>0.59130364668143498</v>
      </c>
      <c r="G99" s="5">
        <v>0</v>
      </c>
      <c r="H99" s="5">
        <v>0.66894954230705095</v>
      </c>
      <c r="I99" s="5">
        <v>417936.46096787899</v>
      </c>
      <c r="J99" s="5">
        <v>187465.10914949601</v>
      </c>
      <c r="K99" s="5">
        <v>-4.3262818221401902E-7</v>
      </c>
      <c r="L99" s="5">
        <v>-2.2579947657499001E-6</v>
      </c>
      <c r="M99" s="5">
        <v>-9.8958699744400405E-7</v>
      </c>
      <c r="N99" s="5">
        <v>-1.9728568580924701E-5</v>
      </c>
      <c r="O99" s="5">
        <v>417936.24730036798</v>
      </c>
      <c r="P99" s="5">
        <v>85104.831081349403</v>
      </c>
      <c r="Q99" s="5">
        <v>-4.3258919150683499E-7</v>
      </c>
      <c r="R99" s="5">
        <v>-2.2577912673151699E-6</v>
      </c>
      <c r="S99" s="5">
        <v>-9.894978112163119E-7</v>
      </c>
      <c r="T99" s="5">
        <v>-1.9726790892802899E-5</v>
      </c>
    </row>
    <row r="100" spans="1:20" x14ac:dyDescent="0.2">
      <c r="A100" s="5">
        <v>1.0000000000000001E-5</v>
      </c>
      <c r="B100" s="5">
        <v>0.05</v>
      </c>
      <c r="C100" s="5">
        <v>105684.97019234</v>
      </c>
      <c r="D100" s="5">
        <v>87556.743967238595</v>
      </c>
      <c r="E100" s="5">
        <v>0</v>
      </c>
      <c r="F100" s="5">
        <v>0.14813974876691699</v>
      </c>
      <c r="G100" s="5">
        <v>0</v>
      </c>
      <c r="H100" s="5">
        <v>0.29012198289006602</v>
      </c>
      <c r="I100" s="5">
        <v>420091.27795230801</v>
      </c>
      <c r="J100" s="5">
        <v>187465.10914948501</v>
      </c>
      <c r="K100" s="5">
        <v>-4.3262189127355498E-8</v>
      </c>
      <c r="L100" s="5">
        <v>-2.2579993772882299E-7</v>
      </c>
      <c r="M100" s="5">
        <v>-9.8957761486836499E-8</v>
      </c>
      <c r="N100" s="5">
        <v>-1.97317409778938E-6</v>
      </c>
      <c r="O100" s="5">
        <v>420091.27581392397</v>
      </c>
      <c r="P100" s="5">
        <v>85104.831081602897</v>
      </c>
      <c r="Q100" s="5">
        <v>-4.3261798072391097E-8</v>
      </c>
      <c r="R100" s="5">
        <v>-2.25797896685076E-7</v>
      </c>
      <c r="S100" s="5">
        <v>-9.8956866989759806E-8</v>
      </c>
      <c r="T100" s="5">
        <v>-1.9731562622566501E-6</v>
      </c>
    </row>
    <row r="101" spans="1:20" x14ac:dyDescent="0.2">
      <c r="A101" s="5">
        <v>100</v>
      </c>
      <c r="B101" s="5">
        <v>5.5E-2</v>
      </c>
      <c r="C101" s="5">
        <v>259807.82150315901</v>
      </c>
      <c r="D101" s="5">
        <v>86040.309547420504</v>
      </c>
      <c r="E101" s="5">
        <v>0</v>
      </c>
      <c r="F101" s="5">
        <v>0</v>
      </c>
      <c r="G101" s="5">
        <v>0</v>
      </c>
      <c r="H101" s="5">
        <v>0</v>
      </c>
      <c r="I101" s="5">
        <v>205865.155060594</v>
      </c>
      <c r="J101" s="5">
        <v>185125.91154354301</v>
      </c>
      <c r="K101" s="5">
        <v>-5.4994261158392198E-2</v>
      </c>
      <c r="L101" s="5">
        <v>-5.4999999999999903E-2</v>
      </c>
      <c r="M101" s="5">
        <v>-5.4999999852720902E-2</v>
      </c>
      <c r="N101" s="5">
        <v>-5.5000000000000097E-2</v>
      </c>
      <c r="O101" s="5">
        <v>99963.968540542002</v>
      </c>
      <c r="P101" s="5">
        <v>90552.136184267394</v>
      </c>
      <c r="Q101" s="5">
        <v>-5.4999999990423501E-2</v>
      </c>
      <c r="R101" s="5">
        <v>0.66483454794375296</v>
      </c>
      <c r="S101" s="5">
        <v>-5.5E-2</v>
      </c>
      <c r="T101" s="5">
        <v>0.67240889909069101</v>
      </c>
    </row>
    <row r="102" spans="1:20" x14ac:dyDescent="0.2">
      <c r="A102" s="5">
        <v>1E-4</v>
      </c>
      <c r="B102" s="5">
        <v>5.5E-2</v>
      </c>
      <c r="C102" s="5">
        <v>91865.355930421007</v>
      </c>
      <c r="D102" s="5">
        <v>91048.977620882695</v>
      </c>
      <c r="E102" s="5">
        <v>0</v>
      </c>
      <c r="F102" s="5">
        <v>0.59130364668143498</v>
      </c>
      <c r="G102" s="5">
        <v>0</v>
      </c>
      <c r="H102" s="5">
        <v>0.66894954230705095</v>
      </c>
      <c r="I102" s="5">
        <v>417936.44091396802</v>
      </c>
      <c r="J102" s="5">
        <v>184259.32742541499</v>
      </c>
      <c r="K102" s="5">
        <v>-4.3262469435304503E-7</v>
      </c>
      <c r="L102" s="5">
        <v>-2.2579803444067398E-6</v>
      </c>
      <c r="M102" s="5">
        <v>-9.8957952518863802E-7</v>
      </c>
      <c r="N102" s="5">
        <v>-1.9728758944391699E-5</v>
      </c>
      <c r="O102" s="5">
        <v>417936.24666755699</v>
      </c>
      <c r="P102" s="5">
        <v>85104.302749581897</v>
      </c>
      <c r="Q102" s="5">
        <v>-4.3258924806519301E-7</v>
      </c>
      <c r="R102" s="5">
        <v>-2.25779534420992E-6</v>
      </c>
      <c r="S102" s="5">
        <v>-9.8949844628058209E-7</v>
      </c>
      <c r="T102" s="5">
        <v>-1.9727142797777E-5</v>
      </c>
    </row>
    <row r="103" spans="1:20" x14ac:dyDescent="0.2">
      <c r="A103" s="5">
        <v>1E-3</v>
      </c>
      <c r="B103" s="5">
        <v>5.5E-2</v>
      </c>
      <c r="C103" s="5">
        <v>95908.672739631802</v>
      </c>
      <c r="D103" s="5">
        <v>90882.856259528402</v>
      </c>
      <c r="E103" s="5">
        <v>0</v>
      </c>
      <c r="F103" s="5">
        <v>0.63190487182463895</v>
      </c>
      <c r="G103" s="5">
        <v>0</v>
      </c>
      <c r="H103" s="5">
        <v>0.75736163877253204</v>
      </c>
      <c r="I103" s="5">
        <v>397600.01203156897</v>
      </c>
      <c r="J103" s="5">
        <v>184271.07989783899</v>
      </c>
      <c r="K103" s="5">
        <v>-4.5696255861081599E-6</v>
      </c>
      <c r="L103" s="5">
        <v>-2.3846230264460099E-5</v>
      </c>
      <c r="M103" s="5">
        <v>-1.0451983966329501E-5</v>
      </c>
      <c r="N103" s="5">
        <v>-2.08032893793493E-4</v>
      </c>
      <c r="O103" s="5">
        <v>397581.83455180301</v>
      </c>
      <c r="P103" s="5">
        <v>85102.029223880207</v>
      </c>
      <c r="Q103" s="5">
        <v>-4.5656187846702499E-6</v>
      </c>
      <c r="R103" s="5">
        <v>-2.3825324879454901E-5</v>
      </c>
      <c r="S103" s="5">
        <v>-1.0442819822311299E-5</v>
      </c>
      <c r="T103" s="5">
        <v>-2.0785083309070101E-4</v>
      </c>
    </row>
    <row r="104" spans="1:20" x14ac:dyDescent="0.2">
      <c r="A104" s="5">
        <v>1.0000000000000001E-5</v>
      </c>
      <c r="B104" s="5">
        <v>5.5E-2</v>
      </c>
      <c r="C104" s="5">
        <v>105684.97019234</v>
      </c>
      <c r="D104" s="5">
        <v>87556.743967238595</v>
      </c>
      <c r="E104" s="5">
        <v>0</v>
      </c>
      <c r="F104" s="5">
        <v>0.14813974876691699</v>
      </c>
      <c r="G104" s="5">
        <v>0</v>
      </c>
      <c r="H104" s="5">
        <v>0.29012198289006602</v>
      </c>
      <c r="I104" s="5">
        <v>420091.27775158099</v>
      </c>
      <c r="J104" s="5">
        <v>184259.327425208</v>
      </c>
      <c r="K104" s="5">
        <v>-4.3262154136738497E-8</v>
      </c>
      <c r="L104" s="5">
        <v>-2.2579979292465101E-7</v>
      </c>
      <c r="M104" s="5">
        <v>-9.8957686507182594E-8</v>
      </c>
      <c r="N104" s="5">
        <v>-1.9731759964611499E-6</v>
      </c>
      <c r="O104" s="5">
        <v>420091.27580759302</v>
      </c>
      <c r="P104" s="5">
        <v>85104.302752563599</v>
      </c>
      <c r="Q104" s="5">
        <v>-4.3261798632034898E-8</v>
      </c>
      <c r="R104" s="5">
        <v>-2.25797937428713E-7</v>
      </c>
      <c r="S104" s="5">
        <v>-9.8956873327501603E-8</v>
      </c>
      <c r="T104" s="5">
        <v>-1.97315978227377E-6</v>
      </c>
    </row>
    <row r="105" spans="1:20" x14ac:dyDescent="0.2">
      <c r="A105" s="5">
        <v>9.999999999999989E-7</v>
      </c>
      <c r="B105" s="5">
        <v>5.5E-2</v>
      </c>
      <c r="C105" s="5">
        <v>171771.64180584601</v>
      </c>
      <c r="D105" s="5">
        <v>85524.261870334201</v>
      </c>
      <c r="E105" s="5">
        <v>0</v>
      </c>
      <c r="F105" s="5">
        <v>0</v>
      </c>
      <c r="G105" s="5">
        <v>0</v>
      </c>
      <c r="H105" s="5">
        <v>0</v>
      </c>
      <c r="I105" s="5">
        <v>420312.17236067401</v>
      </c>
      <c r="J105" s="5">
        <v>184254.65887571999</v>
      </c>
      <c r="K105" s="5">
        <v>-4.3254998964424802E-9</v>
      </c>
      <c r="L105" s="5">
        <v>-2.25762788023934E-8</v>
      </c>
      <c r="M105" s="5">
        <v>-9.8941365305919097E-9</v>
      </c>
      <c r="N105" s="5">
        <v>-1.97288109754905E-7</v>
      </c>
      <c r="O105" s="5">
        <v>420312.172341233</v>
      </c>
      <c r="P105" s="5">
        <v>85104.302749984694</v>
      </c>
      <c r="Q105" s="5">
        <v>-4.3254963425390601E-9</v>
      </c>
      <c r="R105" s="5">
        <v>-2.25762602533463E-8</v>
      </c>
      <c r="S105" s="5">
        <v>-9.8941284014035306E-9</v>
      </c>
      <c r="T105" s="5">
        <v>-1.9728794765997099E-7</v>
      </c>
    </row>
    <row r="106" spans="1:20" x14ac:dyDescent="0.2">
      <c r="A106" s="5">
        <v>0.01</v>
      </c>
      <c r="B106" s="5">
        <v>5.5E-2</v>
      </c>
      <c r="C106" s="5">
        <v>127782.813984821</v>
      </c>
      <c r="D106" s="5">
        <v>87563.633629728894</v>
      </c>
      <c r="E106" s="5">
        <v>0</v>
      </c>
      <c r="F106" s="5">
        <v>0</v>
      </c>
      <c r="G106" s="5">
        <v>0</v>
      </c>
      <c r="H106" s="5">
        <v>0.14113337435621201</v>
      </c>
      <c r="I106" s="5">
        <v>285471.66772276198</v>
      </c>
      <c r="J106" s="5">
        <v>184424.068033827</v>
      </c>
      <c r="K106" s="5">
        <v>-6.1254814162884199E-5</v>
      </c>
      <c r="L106" s="5">
        <v>-3.1894773465982802E-4</v>
      </c>
      <c r="M106" s="5">
        <v>-1.4001204318023401E-4</v>
      </c>
      <c r="N106" s="5">
        <v>-2.7245055048794199E-3</v>
      </c>
      <c r="O106" s="5">
        <v>284036.60560646799</v>
      </c>
      <c r="P106" s="5">
        <v>85078.5977680121</v>
      </c>
      <c r="Q106" s="5">
        <v>-6.0888271676952599E-5</v>
      </c>
      <c r="R106" s="5">
        <v>-3.17043764433616E-4</v>
      </c>
      <c r="S106" s="5">
        <v>-1.3917483939098301E-4</v>
      </c>
      <c r="T106" s="5">
        <v>-2.70861262134592E-3</v>
      </c>
    </row>
    <row r="107" spans="1:20" x14ac:dyDescent="0.2">
      <c r="A107" s="5">
        <v>0.1</v>
      </c>
      <c r="B107" s="5">
        <v>5.5E-2</v>
      </c>
      <c r="C107" s="5">
        <v>193843.00020978501</v>
      </c>
      <c r="D107" s="5">
        <v>86069.3919816243</v>
      </c>
      <c r="E107" s="5">
        <v>0</v>
      </c>
      <c r="F107" s="5">
        <v>0</v>
      </c>
      <c r="G107" s="5">
        <v>0</v>
      </c>
      <c r="H107" s="5">
        <v>0</v>
      </c>
      <c r="I107" s="5">
        <v>193436.92014787099</v>
      </c>
      <c r="J107" s="5">
        <v>185260.75736027499</v>
      </c>
      <c r="K107" s="5">
        <v>-1.06120501652701E-3</v>
      </c>
      <c r="L107" s="5">
        <v>-5.31509853497908E-3</v>
      </c>
      <c r="M107" s="5">
        <v>-2.3969007432180101E-3</v>
      </c>
      <c r="N107" s="5">
        <v>-3.2262884631126303E-2</v>
      </c>
      <c r="O107" s="5">
        <v>163719.34824441999</v>
      </c>
      <c r="P107" s="5">
        <v>85418.511157245506</v>
      </c>
      <c r="Q107" s="5">
        <v>-1.0716911793898899E-3</v>
      </c>
      <c r="R107" s="5">
        <v>-5.3652321496884797E-3</v>
      </c>
      <c r="S107" s="5">
        <v>-2.42025298035817E-3</v>
      </c>
      <c r="T107" s="5">
        <v>-3.2452803618661499E-2</v>
      </c>
    </row>
    <row r="108" spans="1:20" x14ac:dyDescent="0.2">
      <c r="A108" s="5">
        <v>10</v>
      </c>
      <c r="B108" s="5">
        <v>5.5E-2</v>
      </c>
      <c r="C108" s="5">
        <v>259805.020169742</v>
      </c>
      <c r="D108" s="5">
        <v>86040.207234072703</v>
      </c>
      <c r="E108" s="5">
        <v>0</v>
      </c>
      <c r="F108" s="5">
        <v>0</v>
      </c>
      <c r="G108" s="5">
        <v>0</v>
      </c>
      <c r="H108" s="5">
        <v>0</v>
      </c>
      <c r="I108" s="5">
        <v>187417.33830276399</v>
      </c>
      <c r="J108" s="5">
        <v>185301.38969045901</v>
      </c>
      <c r="K108" s="5">
        <v>-4.79966888268493E-2</v>
      </c>
      <c r="L108" s="5">
        <v>-5.4998046016846797E-2</v>
      </c>
      <c r="M108" s="5">
        <v>-5.44673648720638E-2</v>
      </c>
      <c r="N108" s="5">
        <v>-5.5E-2</v>
      </c>
      <c r="O108" s="5">
        <v>92903.1937976708</v>
      </c>
      <c r="P108" s="5">
        <v>90862.2161230497</v>
      </c>
      <c r="Q108" s="5">
        <v>-5.4292482034893702E-2</v>
      </c>
      <c r="R108" s="5">
        <v>0.64083243648095101</v>
      </c>
      <c r="S108" s="5">
        <v>-5.4996418350170301E-2</v>
      </c>
      <c r="T108" s="5">
        <v>0.72676079008495598</v>
      </c>
    </row>
    <row r="109" spans="1:20" x14ac:dyDescent="0.2">
      <c r="A109" s="5">
        <v>1</v>
      </c>
      <c r="B109" s="5">
        <v>5.5E-2</v>
      </c>
      <c r="C109" s="5">
        <v>249302.32883398101</v>
      </c>
      <c r="D109" s="5">
        <v>86041.796462779195</v>
      </c>
      <c r="E109" s="5">
        <v>0</v>
      </c>
      <c r="F109" s="5">
        <v>0</v>
      </c>
      <c r="G109" s="5">
        <v>0</v>
      </c>
      <c r="H109" s="5">
        <v>0</v>
      </c>
      <c r="I109" s="5">
        <v>185557.51748620399</v>
      </c>
      <c r="J109" s="5">
        <v>185316.39249803699</v>
      </c>
      <c r="K109" s="5">
        <v>-1.18941659052204E-2</v>
      </c>
      <c r="L109" s="5">
        <v>-3.9475044248275602E-2</v>
      </c>
      <c r="M109" s="5">
        <v>-2.3471831002224899E-2</v>
      </c>
      <c r="N109" s="5">
        <v>-5.4998553626748901E-2</v>
      </c>
      <c r="O109" s="5">
        <v>96289.907443456497</v>
      </c>
      <c r="P109" s="5">
        <v>88692.055477898699</v>
      </c>
      <c r="Q109" s="5">
        <v>-1.6363385831394801E-2</v>
      </c>
      <c r="R109" s="5">
        <v>0.34970570153524899</v>
      </c>
      <c r="S109" s="5">
        <v>-3.0405099711506699E-2</v>
      </c>
      <c r="T109" s="5">
        <v>0.450768660238966</v>
      </c>
    </row>
    <row r="110" spans="1:20" x14ac:dyDescent="0.2">
      <c r="A110" s="5">
        <v>10</v>
      </c>
      <c r="B110" s="5">
        <v>6.0999999999999902E-2</v>
      </c>
      <c r="C110" s="5">
        <v>259805.020169742</v>
      </c>
      <c r="D110" s="5">
        <v>86040.207234072703</v>
      </c>
      <c r="E110" s="5">
        <v>0</v>
      </c>
      <c r="F110" s="5">
        <v>0</v>
      </c>
      <c r="G110" s="5">
        <v>0</v>
      </c>
      <c r="H110" s="5">
        <v>0</v>
      </c>
      <c r="I110" s="5">
        <v>183908.28477320701</v>
      </c>
      <c r="J110" s="5">
        <v>181861.81727171599</v>
      </c>
      <c r="K110" s="5">
        <v>-5.1805308762080303E-2</v>
      </c>
      <c r="L110" s="5">
        <v>-6.0995163659652303E-2</v>
      </c>
      <c r="M110" s="5">
        <v>-6.0142096572494197E-2</v>
      </c>
      <c r="N110" s="5">
        <v>-6.1000000000000103E-2</v>
      </c>
      <c r="O110" s="5">
        <v>92883.766618566398</v>
      </c>
      <c r="P110" s="5">
        <v>90854.485098019606</v>
      </c>
      <c r="Q110" s="5">
        <v>-5.9809529378796501E-2</v>
      </c>
      <c r="R110" s="5">
        <v>0.63752308044261796</v>
      </c>
      <c r="S110" s="5">
        <v>-6.0990194529428401E-2</v>
      </c>
      <c r="T110" s="5">
        <v>0.72386736171181898</v>
      </c>
    </row>
    <row r="111" spans="1:20" x14ac:dyDescent="0.2">
      <c r="A111" s="5">
        <v>100</v>
      </c>
      <c r="B111" s="5">
        <v>6.0999999999999902E-2</v>
      </c>
      <c r="C111" s="5">
        <v>259807.82150315901</v>
      </c>
      <c r="D111" s="5">
        <v>86040.309547420504</v>
      </c>
      <c r="E111" s="5">
        <v>0</v>
      </c>
      <c r="F111" s="5">
        <v>0</v>
      </c>
      <c r="G111" s="5">
        <v>0</v>
      </c>
      <c r="H111" s="5">
        <v>0</v>
      </c>
      <c r="I111" s="5">
        <v>202926.42251921599</v>
      </c>
      <c r="J111" s="5">
        <v>181674.05271364099</v>
      </c>
      <c r="K111" s="5">
        <v>-6.0991427850445999E-2</v>
      </c>
      <c r="L111" s="5">
        <v>-6.0999999999999999E-2</v>
      </c>
      <c r="M111" s="5">
        <v>-6.0999999697425603E-2</v>
      </c>
      <c r="N111" s="5">
        <v>-6.10000000000002E-2</v>
      </c>
      <c r="O111" s="5">
        <v>99855.753035129397</v>
      </c>
      <c r="P111" s="5">
        <v>90535.633843452495</v>
      </c>
      <c r="Q111" s="5">
        <v>-6.0999999919825403E-2</v>
      </c>
      <c r="R111" s="5">
        <v>0.64881125453868904</v>
      </c>
      <c r="S111" s="5">
        <v>-6.0999999999999999E-2</v>
      </c>
      <c r="T111" s="5">
        <v>0.68373086657329696</v>
      </c>
    </row>
    <row r="112" spans="1:20" x14ac:dyDescent="0.2">
      <c r="A112" s="5">
        <v>0.1</v>
      </c>
      <c r="B112" s="5">
        <v>6.0999999999999902E-2</v>
      </c>
      <c r="C112" s="5">
        <v>193843.00020978501</v>
      </c>
      <c r="D112" s="5">
        <v>86069.3919816243</v>
      </c>
      <c r="E112" s="5">
        <v>0</v>
      </c>
      <c r="F112" s="5">
        <v>0</v>
      </c>
      <c r="G112" s="5">
        <v>0</v>
      </c>
      <c r="H112" s="5">
        <v>0</v>
      </c>
      <c r="I112" s="5">
        <v>191350.40147279101</v>
      </c>
      <c r="J112" s="5">
        <v>181791.345548015</v>
      </c>
      <c r="K112" s="5">
        <v>-1.06241654185054E-3</v>
      </c>
      <c r="L112" s="5">
        <v>-5.34253395149619E-3</v>
      </c>
      <c r="M112" s="5">
        <v>-2.4026020253643402E-3</v>
      </c>
      <c r="N112" s="5">
        <v>-3.3510107413630801E-2</v>
      </c>
      <c r="O112" s="5">
        <v>163703.03113733901</v>
      </c>
      <c r="P112" s="5">
        <v>85398.358738555398</v>
      </c>
      <c r="Q112" s="5">
        <v>-1.07284784256586E-3</v>
      </c>
      <c r="R112" s="5">
        <v>-5.3928431786993301E-3</v>
      </c>
      <c r="S112" s="5">
        <v>-2.4258941669912698E-3</v>
      </c>
      <c r="T112" s="5">
        <v>-3.3717186686377201E-2</v>
      </c>
    </row>
    <row r="113" spans="1:20" x14ac:dyDescent="0.2">
      <c r="A113" s="5">
        <v>1</v>
      </c>
      <c r="B113" s="5">
        <v>6.0999999999999902E-2</v>
      </c>
      <c r="C113" s="5">
        <v>249302.32883398101</v>
      </c>
      <c r="D113" s="5">
        <v>86041.796462779195</v>
      </c>
      <c r="E113" s="5">
        <v>0</v>
      </c>
      <c r="F113" s="5">
        <v>0</v>
      </c>
      <c r="G113" s="5">
        <v>0</v>
      </c>
      <c r="H113" s="5">
        <v>0</v>
      </c>
      <c r="I113" s="5">
        <v>182118.018106957</v>
      </c>
      <c r="J113" s="5">
        <v>181875.228997575</v>
      </c>
      <c r="K113" s="5">
        <v>-1.21440654189231E-2</v>
      </c>
      <c r="L113" s="5">
        <v>-4.1740914730895903E-2</v>
      </c>
      <c r="M113" s="5">
        <v>-2.4260518253676502E-2</v>
      </c>
      <c r="N113" s="5">
        <v>-6.0996041247698397E-2</v>
      </c>
      <c r="O113" s="5">
        <v>96304.001485056506</v>
      </c>
      <c r="P113" s="5">
        <v>88663.760539729701</v>
      </c>
      <c r="Q113" s="5">
        <v>-1.66524782612258E-2</v>
      </c>
      <c r="R113" s="5">
        <v>0.34841962041457802</v>
      </c>
      <c r="S113" s="5">
        <v>-3.1510829257432101E-2</v>
      </c>
      <c r="T113" s="5">
        <v>0.449695867435425</v>
      </c>
    </row>
    <row r="114" spans="1:20" x14ac:dyDescent="0.2">
      <c r="A114" s="5">
        <v>0.01</v>
      </c>
      <c r="B114" s="5">
        <v>6.0999999999999902E-2</v>
      </c>
      <c r="C114" s="5">
        <v>127782.813984821</v>
      </c>
      <c r="D114" s="5">
        <v>87563.633629728894</v>
      </c>
      <c r="E114" s="5">
        <v>0</v>
      </c>
      <c r="F114" s="5">
        <v>0</v>
      </c>
      <c r="G114" s="5">
        <v>0</v>
      </c>
      <c r="H114" s="5">
        <v>0.14113337435621201</v>
      </c>
      <c r="I114" s="5">
        <v>285327.056295685</v>
      </c>
      <c r="J114" s="5">
        <v>180902.18304801401</v>
      </c>
      <c r="K114" s="5">
        <v>-6.1224647256567701E-5</v>
      </c>
      <c r="L114" s="5">
        <v>-3.18865865561438E-4</v>
      </c>
      <c r="M114" s="5">
        <v>-1.3995316783987701E-4</v>
      </c>
      <c r="N114" s="5">
        <v>-2.7299113490768701E-3</v>
      </c>
      <c r="O114" s="5">
        <v>284020.726852728</v>
      </c>
      <c r="P114" s="5">
        <v>85072.526463427101</v>
      </c>
      <c r="Q114" s="5">
        <v>-6.0897448940440402E-5</v>
      </c>
      <c r="R114" s="5">
        <v>-3.1716547092694902E-4</v>
      </c>
      <c r="S114" s="5">
        <v>-1.3920572185087101E-4</v>
      </c>
      <c r="T114" s="5">
        <v>-2.7156542056309802E-3</v>
      </c>
    </row>
    <row r="115" spans="1:20" x14ac:dyDescent="0.2">
      <c r="A115" s="5">
        <v>1E-3</v>
      </c>
      <c r="B115" s="5">
        <v>6.0999999999999902E-2</v>
      </c>
      <c r="C115" s="5">
        <v>95908.672739631802</v>
      </c>
      <c r="D115" s="5">
        <v>90882.856259528402</v>
      </c>
      <c r="E115" s="5">
        <v>0</v>
      </c>
      <c r="F115" s="5">
        <v>0.63190487182463895</v>
      </c>
      <c r="G115" s="5">
        <v>0</v>
      </c>
      <c r="H115" s="5">
        <v>0.75736163877253204</v>
      </c>
      <c r="I115" s="5">
        <v>397598.156204078</v>
      </c>
      <c r="J115" s="5">
        <v>180754.63546383099</v>
      </c>
      <c r="K115" s="5">
        <v>-4.5692362073335404E-6</v>
      </c>
      <c r="L115" s="5">
        <v>-2.3844614539811601E-5</v>
      </c>
      <c r="M115" s="5">
        <v>-1.0451149015523799E-5</v>
      </c>
      <c r="N115" s="5">
        <v>-2.0805353952141201E-4</v>
      </c>
      <c r="O115" s="5">
        <v>397581.76333831099</v>
      </c>
      <c r="P115" s="5">
        <v>85101.411982254795</v>
      </c>
      <c r="Q115" s="5">
        <v>-4.5656231128789601E-6</v>
      </c>
      <c r="R115" s="5">
        <v>-2.3825762645644898E-5</v>
      </c>
      <c r="S115" s="5">
        <v>-1.0442885248269701E-5</v>
      </c>
      <c r="T115" s="5">
        <v>-2.0788930676925101E-4</v>
      </c>
    </row>
    <row r="116" spans="1:20" x14ac:dyDescent="0.2">
      <c r="A116" s="5">
        <v>9.999999999999989E-7</v>
      </c>
      <c r="B116" s="5">
        <v>6.0999999999999902E-2</v>
      </c>
      <c r="C116" s="5">
        <v>171771.64180584601</v>
      </c>
      <c r="D116" s="5">
        <v>85524.261870334201</v>
      </c>
      <c r="E116" s="5">
        <v>0</v>
      </c>
      <c r="F116" s="5">
        <v>0</v>
      </c>
      <c r="G116" s="5">
        <v>0</v>
      </c>
      <c r="H116" s="5">
        <v>0</v>
      </c>
      <c r="I116" s="5">
        <v>420312.17235869903</v>
      </c>
      <c r="J116" s="5">
        <v>180740.11393049901</v>
      </c>
      <c r="K116" s="5">
        <v>-4.3254995523801298E-9</v>
      </c>
      <c r="L116" s="5">
        <v>-2.25762773785228E-8</v>
      </c>
      <c r="M116" s="5">
        <v>-9.8941357933160608E-9</v>
      </c>
      <c r="N116" s="5">
        <v>-1.9728812842405201E-7</v>
      </c>
      <c r="O116" s="5">
        <v>420312.17234117101</v>
      </c>
      <c r="P116" s="5">
        <v>85103.684442215701</v>
      </c>
      <c r="Q116" s="5">
        <v>-4.3254963480407699E-9</v>
      </c>
      <c r="R116" s="5">
        <v>-2.2576260653970901E-8</v>
      </c>
      <c r="S116" s="5">
        <v>-9.8941284637194302E-9</v>
      </c>
      <c r="T116" s="5">
        <v>-1.9728798227282201E-7</v>
      </c>
    </row>
    <row r="117" spans="1:20" x14ac:dyDescent="0.2">
      <c r="A117" s="5">
        <v>1E-4</v>
      </c>
      <c r="B117" s="5">
        <v>6.0999999999999902E-2</v>
      </c>
      <c r="C117" s="5">
        <v>91865.355930421007</v>
      </c>
      <c r="D117" s="5">
        <v>91048.977620882695</v>
      </c>
      <c r="E117" s="5">
        <v>0</v>
      </c>
      <c r="F117" s="5">
        <v>0.59130364668143498</v>
      </c>
      <c r="G117" s="5">
        <v>0</v>
      </c>
      <c r="H117" s="5">
        <v>0.66894954230705095</v>
      </c>
      <c r="I117" s="5">
        <v>417936.42118741898</v>
      </c>
      <c r="J117" s="5">
        <v>180744.44590786399</v>
      </c>
      <c r="K117" s="5">
        <v>-4.3262126358740199E-7</v>
      </c>
      <c r="L117" s="5">
        <v>-2.2579661589334998E-6</v>
      </c>
      <c r="M117" s="5">
        <v>-9.895721752240671E-7</v>
      </c>
      <c r="N117" s="5">
        <v>-1.9728946180212601E-5</v>
      </c>
      <c r="O117" s="5">
        <v>417936.24604399398</v>
      </c>
      <c r="P117" s="5">
        <v>85103.684546942794</v>
      </c>
      <c r="Q117" s="5">
        <v>-4.32589303659354E-7</v>
      </c>
      <c r="R117" s="5">
        <v>-2.2577993540854298E-6</v>
      </c>
      <c r="S117" s="5">
        <v>-9.8949907084962998E-7</v>
      </c>
      <c r="T117" s="5">
        <v>-1.9727488940247199E-5</v>
      </c>
    </row>
    <row r="118" spans="1:20" x14ac:dyDescent="0.2">
      <c r="A118" s="5">
        <v>1.0000000000000001E-5</v>
      </c>
      <c r="B118" s="5">
        <v>6.0999999999999902E-2</v>
      </c>
      <c r="C118" s="5">
        <v>105684.97019234</v>
      </c>
      <c r="D118" s="5">
        <v>87556.743967238595</v>
      </c>
      <c r="E118" s="5">
        <v>0</v>
      </c>
      <c r="F118" s="5">
        <v>0.14813974876691699</v>
      </c>
      <c r="G118" s="5">
        <v>0</v>
      </c>
      <c r="H118" s="5">
        <v>0.29012198289006602</v>
      </c>
      <c r="I118" s="5">
        <v>420091.27755414398</v>
      </c>
      <c r="J118" s="5">
        <v>180744.44591265201</v>
      </c>
      <c r="K118" s="5">
        <v>-4.3262119719644303E-8</v>
      </c>
      <c r="L118" s="5">
        <v>-2.2579965049371499E-7</v>
      </c>
      <c r="M118" s="5">
        <v>-9.8957612756472103E-8</v>
      </c>
      <c r="N118" s="5">
        <v>-1.9731778639996402E-6</v>
      </c>
      <c r="O118" s="5">
        <v>420091.27580136398</v>
      </c>
      <c r="P118" s="5">
        <v>85103.684531606894</v>
      </c>
      <c r="Q118" s="5">
        <v>-4.3261799182446601E-8</v>
      </c>
      <c r="R118" s="5">
        <v>-2.25797977504132E-7</v>
      </c>
      <c r="S118" s="5">
        <v>-9.8956879561216001E-8</v>
      </c>
      <c r="T118" s="5">
        <v>-1.97316324459118E-6</v>
      </c>
    </row>
    <row r="119" spans="1:20" x14ac:dyDescent="0.2">
      <c r="A119" s="5">
        <v>1.0000000000000001E-5</v>
      </c>
      <c r="B119" s="5">
        <v>6.7000000000000004E-2</v>
      </c>
      <c r="C119" s="5">
        <v>105684.97019234</v>
      </c>
      <c r="D119" s="5">
        <v>87556.743967238595</v>
      </c>
      <c r="E119" s="5">
        <v>0</v>
      </c>
      <c r="F119" s="5">
        <v>0.14813974876691699</v>
      </c>
      <c r="G119" s="5">
        <v>0</v>
      </c>
      <c r="H119" s="5">
        <v>0.29012198289006602</v>
      </c>
      <c r="I119" s="5">
        <v>420091.277392068</v>
      </c>
      <c r="J119" s="5">
        <v>177518.34807407801</v>
      </c>
      <c r="K119" s="5">
        <v>-4.3262091466735403E-8</v>
      </c>
      <c r="L119" s="5">
        <v>-2.2579953357234699E-7</v>
      </c>
      <c r="M119" s="5">
        <v>-9.8957552214672104E-8</v>
      </c>
      <c r="N119" s="5">
        <v>-1.9731793970480798E-6</v>
      </c>
      <c r="O119" s="5">
        <v>420091.27579625201</v>
      </c>
      <c r="P119" s="5">
        <v>85103.081356165596</v>
      </c>
      <c r="Q119" s="5">
        <v>-4.3261799634235301E-8</v>
      </c>
      <c r="R119" s="5">
        <v>-2.2579801040165E-7</v>
      </c>
      <c r="S119" s="5">
        <v>-9.8956884678347904E-8</v>
      </c>
      <c r="T119" s="5">
        <v>-1.9731660867961699E-6</v>
      </c>
    </row>
    <row r="120" spans="1:20" x14ac:dyDescent="0.2">
      <c r="A120" s="5">
        <v>10</v>
      </c>
      <c r="B120" s="5">
        <v>6.7000000000000004E-2</v>
      </c>
      <c r="C120" s="5">
        <v>259805.020169742</v>
      </c>
      <c r="D120" s="5">
        <v>86040.207234072703</v>
      </c>
      <c r="E120" s="5">
        <v>0</v>
      </c>
      <c r="F120" s="5">
        <v>0</v>
      </c>
      <c r="G120" s="5">
        <v>0</v>
      </c>
      <c r="H120" s="5">
        <v>0</v>
      </c>
      <c r="I120" s="5">
        <v>180754.522882238</v>
      </c>
      <c r="J120" s="5">
        <v>178716.86195915699</v>
      </c>
      <c r="K120" s="5">
        <v>-5.5407603455993201E-2</v>
      </c>
      <c r="L120" s="5">
        <v>-6.69897127935426E-2</v>
      </c>
      <c r="M120" s="5">
        <v>-6.5720369992814096E-2</v>
      </c>
      <c r="N120" s="5">
        <v>-6.6999999999999699E-2</v>
      </c>
      <c r="O120" s="5">
        <v>92873.133711214497</v>
      </c>
      <c r="P120" s="5">
        <v>90847.631803911907</v>
      </c>
      <c r="Q120" s="5">
        <v>-6.5181073517061899E-2</v>
      </c>
      <c r="R120" s="5">
        <v>0.63815224567901696</v>
      </c>
      <c r="S120" s="5">
        <v>-6.6977994380663999E-2</v>
      </c>
      <c r="T120" s="5">
        <v>0.72460382621678598</v>
      </c>
    </row>
    <row r="121" spans="1:20" x14ac:dyDescent="0.2">
      <c r="A121" s="5">
        <v>1</v>
      </c>
      <c r="B121" s="5">
        <v>6.7000000000000004E-2</v>
      </c>
      <c r="C121" s="5">
        <v>249302.32883398101</v>
      </c>
      <c r="D121" s="5">
        <v>86041.796462779195</v>
      </c>
      <c r="E121" s="5">
        <v>0</v>
      </c>
      <c r="F121" s="5">
        <v>0</v>
      </c>
      <c r="G121" s="5">
        <v>0</v>
      </c>
      <c r="H121" s="5">
        <v>0</v>
      </c>
      <c r="I121" s="5">
        <v>178979.924089901</v>
      </c>
      <c r="J121" s="5">
        <v>178727.97510977599</v>
      </c>
      <c r="K121" s="5">
        <v>-1.23513245302646E-2</v>
      </c>
      <c r="L121" s="5">
        <v>-4.3755698523881899E-2</v>
      </c>
      <c r="M121" s="5">
        <v>-2.4933521054335502E-2</v>
      </c>
      <c r="N121" s="5">
        <v>-6.6990673845124193E-2</v>
      </c>
      <c r="O121" s="5">
        <v>96326.885182167505</v>
      </c>
      <c r="P121" s="5">
        <v>88644.132456948093</v>
      </c>
      <c r="Q121" s="5">
        <v>-1.6883579852746699E-2</v>
      </c>
      <c r="R121" s="5">
        <v>0.34701489360048099</v>
      </c>
      <c r="S121" s="5">
        <v>-3.2444836167671902E-2</v>
      </c>
      <c r="T121" s="5">
        <v>0.44844925033849298</v>
      </c>
    </row>
    <row r="122" spans="1:20" x14ac:dyDescent="0.2">
      <c r="A122" s="5">
        <v>9.999999999999989E-7</v>
      </c>
      <c r="B122" s="5">
        <v>6.7000000000000004E-2</v>
      </c>
      <c r="C122" s="5">
        <v>171771.64180584601</v>
      </c>
      <c r="D122" s="5">
        <v>85524.261870334201</v>
      </c>
      <c r="E122" s="5">
        <v>0</v>
      </c>
      <c r="F122" s="5">
        <v>0</v>
      </c>
      <c r="G122" s="5">
        <v>0</v>
      </c>
      <c r="H122" s="5">
        <v>0</v>
      </c>
      <c r="I122" s="5">
        <v>420312.172357078</v>
      </c>
      <c r="J122" s="5">
        <v>177514.295399936</v>
      </c>
      <c r="K122" s="5">
        <v>-4.3254992699408002E-9</v>
      </c>
      <c r="L122" s="5">
        <v>-2.25762762096733E-8</v>
      </c>
      <c r="M122" s="5">
        <v>-9.8941351880893792E-9</v>
      </c>
      <c r="N122" s="5">
        <v>-1.97288143749465E-7</v>
      </c>
      <c r="O122" s="5">
        <v>420312.17234112002</v>
      </c>
      <c r="P122" s="5">
        <v>85103.081357196003</v>
      </c>
      <c r="Q122" s="5">
        <v>-4.3254963525571198E-9</v>
      </c>
      <c r="R122" s="5">
        <v>-2.2576260982841399E-8</v>
      </c>
      <c r="S122" s="5">
        <v>-9.8941285148742794E-9</v>
      </c>
      <c r="T122" s="5">
        <v>-1.9728801068636101E-7</v>
      </c>
    </row>
    <row r="123" spans="1:20" x14ac:dyDescent="0.2">
      <c r="A123" s="5">
        <v>1E-3</v>
      </c>
      <c r="B123" s="5">
        <v>6.7000000000000004E-2</v>
      </c>
      <c r="C123" s="5">
        <v>95908.672739631802</v>
      </c>
      <c r="D123" s="5">
        <v>90882.856259528402</v>
      </c>
      <c r="E123" s="5">
        <v>0</v>
      </c>
      <c r="F123" s="5">
        <v>0.63190487182463895</v>
      </c>
      <c r="G123" s="5">
        <v>0</v>
      </c>
      <c r="H123" s="5">
        <v>0.75736163877253204</v>
      </c>
      <c r="I123" s="5">
        <v>397596.63260525902</v>
      </c>
      <c r="J123" s="5">
        <v>177526.95101327699</v>
      </c>
      <c r="K123" s="5">
        <v>-4.5689162742840203E-6</v>
      </c>
      <c r="L123" s="5">
        <v>-2.3843286564254201E-5</v>
      </c>
      <c r="M123" s="5">
        <v>-1.0450462921991199E-5</v>
      </c>
      <c r="N123" s="5">
        <v>-2.08070471236735E-4</v>
      </c>
      <c r="O123" s="5">
        <v>397581.70460049598</v>
      </c>
      <c r="P123" s="5">
        <v>85100.810312892907</v>
      </c>
      <c r="Q123" s="5">
        <v>-4.5656266089963902E-6</v>
      </c>
      <c r="R123" s="5">
        <v>-2.3826121715851501E-5</v>
      </c>
      <c r="S123" s="5">
        <v>-1.04429388262524E-5</v>
      </c>
      <c r="T123" s="5">
        <v>-2.0792089410785899E-4</v>
      </c>
    </row>
    <row r="124" spans="1:20" x14ac:dyDescent="0.2">
      <c r="A124" s="5">
        <v>1E-4</v>
      </c>
      <c r="B124" s="5">
        <v>6.7000000000000004E-2</v>
      </c>
      <c r="C124" s="5">
        <v>91865.355930421007</v>
      </c>
      <c r="D124" s="5">
        <v>91048.977620882695</v>
      </c>
      <c r="E124" s="5">
        <v>0</v>
      </c>
      <c r="F124" s="5">
        <v>0.59130364668143498</v>
      </c>
      <c r="G124" s="5">
        <v>0</v>
      </c>
      <c r="H124" s="5">
        <v>0.66894954230705095</v>
      </c>
      <c r="I124" s="5">
        <v>417936.40499211597</v>
      </c>
      <c r="J124" s="5">
        <v>177518.34807395501</v>
      </c>
      <c r="K124" s="5">
        <v>-4.3261844724590001E-7</v>
      </c>
      <c r="L124" s="5">
        <v>-2.2579545138418299E-6</v>
      </c>
      <c r="M124" s="5">
        <v>-9.8956614156462699E-7</v>
      </c>
      <c r="N124" s="5">
        <v>-1.97290998770304E-5</v>
      </c>
      <c r="O124" s="5">
        <v>417936.24553237</v>
      </c>
      <c r="P124" s="5">
        <v>85103.081356633294</v>
      </c>
      <c r="Q124" s="5">
        <v>-4.3258934924277902E-7</v>
      </c>
      <c r="R124" s="5">
        <v>-2.2578026455008201E-6</v>
      </c>
      <c r="S124" s="5">
        <v>-9.8949958343327502E-7</v>
      </c>
      <c r="T124" s="5">
        <v>-1.9727773090625299E-5</v>
      </c>
    </row>
    <row r="125" spans="1:20" x14ac:dyDescent="0.2">
      <c r="A125" s="5">
        <v>0.01</v>
      </c>
      <c r="B125" s="5">
        <v>6.7000000000000004E-2</v>
      </c>
      <c r="C125" s="5">
        <v>127782.813984821</v>
      </c>
      <c r="D125" s="5">
        <v>87563.633629728894</v>
      </c>
      <c r="E125" s="5">
        <v>0</v>
      </c>
      <c r="F125" s="5">
        <v>0</v>
      </c>
      <c r="G125" s="5">
        <v>0</v>
      </c>
      <c r="H125" s="5">
        <v>0.14113337435621201</v>
      </c>
      <c r="I125" s="5">
        <v>285206.00296172203</v>
      </c>
      <c r="J125" s="5">
        <v>177668.732524419</v>
      </c>
      <c r="K125" s="5">
        <v>-6.12004938198637E-5</v>
      </c>
      <c r="L125" s="5">
        <v>-3.1880173504961602E-4</v>
      </c>
      <c r="M125" s="5">
        <v>-1.3990621716387301E-4</v>
      </c>
      <c r="N125" s="5">
        <v>-2.7343822460272E-3</v>
      </c>
      <c r="O125" s="5">
        <v>283998.455786273</v>
      </c>
      <c r="P125" s="5">
        <v>85071.938916237603</v>
      </c>
      <c r="Q125" s="5">
        <v>-6.0916373418046902E-5</v>
      </c>
      <c r="R125" s="5">
        <v>-3.17324644181844E-4</v>
      </c>
      <c r="S125" s="5">
        <v>-1.3925710183304899E-4</v>
      </c>
      <c r="T125" s="5">
        <v>-2.7219520136278199E-3</v>
      </c>
    </row>
    <row r="126" spans="1:20" x14ac:dyDescent="0.2">
      <c r="A126" s="5">
        <v>0.1</v>
      </c>
      <c r="B126" s="5">
        <v>6.7000000000000004E-2</v>
      </c>
      <c r="C126" s="5">
        <v>193843.00020978501</v>
      </c>
      <c r="D126" s="5">
        <v>86069.3919816243</v>
      </c>
      <c r="E126" s="5">
        <v>0</v>
      </c>
      <c r="F126" s="5">
        <v>0</v>
      </c>
      <c r="G126" s="5">
        <v>0</v>
      </c>
      <c r="H126" s="5">
        <v>0</v>
      </c>
      <c r="I126" s="5">
        <v>189543.204775716</v>
      </c>
      <c r="J126" s="5">
        <v>178595.81677122801</v>
      </c>
      <c r="K126" s="5">
        <v>-1.06351808339198E-3</v>
      </c>
      <c r="L126" s="5">
        <v>-5.36572030324597E-3</v>
      </c>
      <c r="M126" s="5">
        <v>-2.4075333029705301E-3</v>
      </c>
      <c r="N126" s="5">
        <v>-3.4589372542258898E-2</v>
      </c>
      <c r="O126" s="5">
        <v>163685.47839207001</v>
      </c>
      <c r="P126" s="5">
        <v>85390.174241121495</v>
      </c>
      <c r="Q126" s="5">
        <v>-1.07382132178494E-3</v>
      </c>
      <c r="R126" s="5">
        <v>-5.4157641799335299E-3</v>
      </c>
      <c r="S126" s="5">
        <v>-2.4305891614269598E-3</v>
      </c>
      <c r="T126" s="5">
        <v>-3.4809651296054303E-2</v>
      </c>
    </row>
    <row r="127" spans="1:20" x14ac:dyDescent="0.2">
      <c r="A127" s="5">
        <v>100</v>
      </c>
      <c r="B127" s="5">
        <v>6.7000000000000004E-2</v>
      </c>
      <c r="C127" s="5">
        <v>259807.82150315901</v>
      </c>
      <c r="D127" s="5">
        <v>86040.309547420504</v>
      </c>
      <c r="E127" s="5">
        <v>0</v>
      </c>
      <c r="F127" s="5">
        <v>0</v>
      </c>
      <c r="G127" s="5">
        <v>0</v>
      </c>
      <c r="H127" s="5">
        <v>0</v>
      </c>
      <c r="I127" s="5">
        <v>199142.36594240999</v>
      </c>
      <c r="J127" s="5">
        <v>178529.317813979</v>
      </c>
      <c r="K127" s="5">
        <v>-6.6987227106423505E-2</v>
      </c>
      <c r="L127" s="5">
        <v>-6.6999999999999796E-2</v>
      </c>
      <c r="M127" s="5">
        <v>-6.6999999371267105E-2</v>
      </c>
      <c r="N127" s="5">
        <v>-6.7000000000000198E-2</v>
      </c>
      <c r="O127" s="5">
        <v>99958.3243870718</v>
      </c>
      <c r="P127" s="5">
        <v>90522.366258768598</v>
      </c>
      <c r="Q127" s="5">
        <v>-6.6999999481535705E-2</v>
      </c>
      <c r="R127" s="5">
        <v>0.65521709460493704</v>
      </c>
      <c r="S127" s="5">
        <v>-6.6999999999999796E-2</v>
      </c>
      <c r="T127" s="5">
        <v>0.67474954276110199</v>
      </c>
    </row>
    <row r="128" spans="1:20" x14ac:dyDescent="0.2">
      <c r="A128" s="5">
        <v>0.01</v>
      </c>
      <c r="B128" s="5">
        <v>7.3999999999999899E-2</v>
      </c>
      <c r="C128" s="5">
        <v>127782.813984821</v>
      </c>
      <c r="D128" s="5">
        <v>87563.633629728894</v>
      </c>
      <c r="E128" s="5">
        <v>0</v>
      </c>
      <c r="F128" s="5">
        <v>0</v>
      </c>
      <c r="G128" s="5">
        <v>0</v>
      </c>
      <c r="H128" s="5">
        <v>0.14113337435621201</v>
      </c>
      <c r="I128" s="5">
        <v>285095.46477300703</v>
      </c>
      <c r="J128" s="5">
        <v>174224.56830096699</v>
      </c>
      <c r="K128" s="5">
        <v>-6.1167700514128007E-5</v>
      </c>
      <c r="L128" s="5">
        <v>-3.1869023408662302E-4</v>
      </c>
      <c r="M128" s="5">
        <v>-1.3983919731134801E-4</v>
      </c>
      <c r="N128" s="5">
        <v>-2.7382675196377698E-3</v>
      </c>
      <c r="O128" s="5">
        <v>284011.96654288401</v>
      </c>
      <c r="P128" s="5">
        <v>85070.645972573795</v>
      </c>
      <c r="Q128" s="5">
        <v>-6.0887981253971003E-5</v>
      </c>
      <c r="R128" s="5">
        <v>-3.1723548399319E-4</v>
      </c>
      <c r="S128" s="5">
        <v>-1.3920006464764999E-4</v>
      </c>
      <c r="T128" s="5">
        <v>-2.7259817355147998E-3</v>
      </c>
    </row>
    <row r="129" spans="1:20" x14ac:dyDescent="0.2">
      <c r="A129" s="5">
        <v>1E-3</v>
      </c>
      <c r="B129" s="5">
        <v>7.3999999999999899E-2</v>
      </c>
      <c r="C129" s="5">
        <v>95908.672739631802</v>
      </c>
      <c r="D129" s="5">
        <v>90882.856259528402</v>
      </c>
      <c r="E129" s="5">
        <v>0</v>
      </c>
      <c r="F129" s="5">
        <v>0.63190487182463895</v>
      </c>
      <c r="G129" s="5">
        <v>0</v>
      </c>
      <c r="H129" s="5">
        <v>0.75736163877253204</v>
      </c>
      <c r="I129" s="5">
        <v>397595.16602912499</v>
      </c>
      <c r="J129" s="5">
        <v>174090.573520523</v>
      </c>
      <c r="K129" s="5">
        <v>-4.5686086042286303E-6</v>
      </c>
      <c r="L129" s="5">
        <v>-2.38420094174996E-5</v>
      </c>
      <c r="M129" s="5">
        <v>-1.04498031160863E-5</v>
      </c>
      <c r="N129" s="5">
        <v>-2.0808675278394199E-4</v>
      </c>
      <c r="O129" s="5">
        <v>397581.64789788902</v>
      </c>
      <c r="P129" s="5">
        <v>85100.110939029299</v>
      </c>
      <c r="Q129" s="5">
        <v>-4.5656299187896696E-6</v>
      </c>
      <c r="R129" s="5">
        <v>-2.3826466769837698E-5</v>
      </c>
      <c r="S129" s="5">
        <v>-1.04429902330182E-5</v>
      </c>
      <c r="T129" s="5">
        <v>-2.0795127563536401E-4</v>
      </c>
    </row>
    <row r="130" spans="1:20" x14ac:dyDescent="0.2">
      <c r="A130" s="5">
        <v>1.0000000000000001E-5</v>
      </c>
      <c r="B130" s="5">
        <v>7.3999999999999899E-2</v>
      </c>
      <c r="C130" s="5">
        <v>105684.97019234</v>
      </c>
      <c r="D130" s="5">
        <v>87556.743967238595</v>
      </c>
      <c r="E130" s="5">
        <v>0</v>
      </c>
      <c r="F130" s="5">
        <v>0.14813974876691699</v>
      </c>
      <c r="G130" s="5">
        <v>0</v>
      </c>
      <c r="H130" s="5">
        <v>0.29012198289006602</v>
      </c>
      <c r="I130" s="5">
        <v>420091.27723619703</v>
      </c>
      <c r="J130" s="5">
        <v>174081.869346041</v>
      </c>
      <c r="K130" s="5">
        <v>-4.32620642955231E-8</v>
      </c>
      <c r="L130" s="5">
        <v>-2.25799421127316E-7</v>
      </c>
      <c r="M130" s="5">
        <v>-9.89574939907678E-8</v>
      </c>
      <c r="N130" s="5">
        <v>-1.9731808713939899E-6</v>
      </c>
      <c r="O130" s="5">
        <v>420091.27579133399</v>
      </c>
      <c r="P130" s="5">
        <v>85102.380090192804</v>
      </c>
      <c r="Q130" s="5">
        <v>-4.3261800068689498E-8</v>
      </c>
      <c r="R130" s="5">
        <v>-2.25798042039397E-7</v>
      </c>
      <c r="S130" s="5">
        <v>-9.8956889599471394E-8</v>
      </c>
      <c r="T130" s="5">
        <v>-1.97316882018144E-6</v>
      </c>
    </row>
    <row r="131" spans="1:20" x14ac:dyDescent="0.2">
      <c r="A131" s="5">
        <v>10</v>
      </c>
      <c r="B131" s="5">
        <v>7.3999999999999899E-2</v>
      </c>
      <c r="C131" s="5">
        <v>259805.020169742</v>
      </c>
      <c r="D131" s="5">
        <v>86040.207234072703</v>
      </c>
      <c r="E131" s="5">
        <v>0</v>
      </c>
      <c r="F131" s="5">
        <v>0</v>
      </c>
      <c r="G131" s="5">
        <v>0</v>
      </c>
      <c r="H131" s="5">
        <v>0</v>
      </c>
      <c r="I131" s="5">
        <v>177425.35517057299</v>
      </c>
      <c r="J131" s="5">
        <v>175363.81525017199</v>
      </c>
      <c r="K131" s="5">
        <v>-5.9355630262978902E-2</v>
      </c>
      <c r="L131" s="5">
        <v>-7.3978295931470206E-2</v>
      </c>
      <c r="M131" s="5">
        <v>-7.2094432817255E-2</v>
      </c>
      <c r="N131" s="5">
        <v>-7.3999999999999594E-2</v>
      </c>
      <c r="O131" s="5">
        <v>92873.586889362297</v>
      </c>
      <c r="P131" s="5">
        <v>90840.019384086598</v>
      </c>
      <c r="Q131" s="5">
        <v>-7.1195646413524299E-2</v>
      </c>
      <c r="R131" s="5">
        <v>0.64441463871472504</v>
      </c>
      <c r="S131" s="5">
        <v>-7.3949728528012307E-2</v>
      </c>
      <c r="T131" s="5">
        <v>0.72475357519418804</v>
      </c>
    </row>
    <row r="132" spans="1:20" x14ac:dyDescent="0.2">
      <c r="A132" s="5">
        <v>100</v>
      </c>
      <c r="B132" s="5">
        <v>7.3999999999999899E-2</v>
      </c>
      <c r="C132" s="5">
        <v>259807.82150315901</v>
      </c>
      <c r="D132" s="5">
        <v>86040.309547420504</v>
      </c>
      <c r="E132" s="5">
        <v>0</v>
      </c>
      <c r="F132" s="5">
        <v>0</v>
      </c>
      <c r="G132" s="5">
        <v>0</v>
      </c>
      <c r="H132" s="5">
        <v>0</v>
      </c>
      <c r="I132" s="5">
        <v>195873.197513969</v>
      </c>
      <c r="J132" s="5">
        <v>175173.06909999301</v>
      </c>
      <c r="K132" s="5">
        <v>-7.3979757917046293E-2</v>
      </c>
      <c r="L132" s="5">
        <v>-7.39999999999994E-2</v>
      </c>
      <c r="M132" s="5">
        <v>-7.3999998524171898E-2</v>
      </c>
      <c r="N132" s="5">
        <v>-7.3999999999999996E-2</v>
      </c>
      <c r="O132" s="5">
        <v>99881.101763969404</v>
      </c>
      <c r="P132" s="5">
        <v>90517.699687434695</v>
      </c>
      <c r="Q132" s="5">
        <v>-7.3999997112824095E-2</v>
      </c>
      <c r="R132" s="5">
        <v>0.65117092772074203</v>
      </c>
      <c r="S132" s="5">
        <v>-7.3999999999999497E-2</v>
      </c>
      <c r="T132" s="5">
        <v>0.68859379118133102</v>
      </c>
    </row>
    <row r="133" spans="1:20" x14ac:dyDescent="0.2">
      <c r="A133" s="5">
        <v>1E-4</v>
      </c>
      <c r="B133" s="5">
        <v>7.3999999999999899E-2</v>
      </c>
      <c r="C133" s="5">
        <v>91865.355930421007</v>
      </c>
      <c r="D133" s="5">
        <v>91048.977620882695</v>
      </c>
      <c r="E133" s="5">
        <v>0</v>
      </c>
      <c r="F133" s="5">
        <v>0.59130364668143498</v>
      </c>
      <c r="G133" s="5">
        <v>0</v>
      </c>
      <c r="H133" s="5">
        <v>0.66894954230705095</v>
      </c>
      <c r="I133" s="5">
        <v>417936.38941945101</v>
      </c>
      <c r="J133" s="5">
        <v>174081.86934607101</v>
      </c>
      <c r="K133" s="5">
        <v>-4.3261573860300002E-7</v>
      </c>
      <c r="L133" s="5">
        <v>-2.2579433138481099E-6</v>
      </c>
      <c r="M133" s="5">
        <v>-9.8956033860641305E-7</v>
      </c>
      <c r="N133" s="5">
        <v>-1.9729247680942501E-5</v>
      </c>
      <c r="O133" s="5">
        <v>417936.24503940198</v>
      </c>
      <c r="P133" s="5">
        <v>85102.380150841302</v>
      </c>
      <c r="Q133" s="5">
        <v>-4.3258939306288601E-7</v>
      </c>
      <c r="R133" s="5">
        <v>-2.2578058108047701E-6</v>
      </c>
      <c r="S133" s="5">
        <v>-9.8950007634999409E-7</v>
      </c>
      <c r="T133" s="5">
        <v>-1.9728046365668302E-5</v>
      </c>
    </row>
    <row r="134" spans="1:20" x14ac:dyDescent="0.2">
      <c r="A134" s="5">
        <v>9.999999999999989E-7</v>
      </c>
      <c r="B134" s="5">
        <v>7.3999999999999899E-2</v>
      </c>
      <c r="C134" s="5">
        <v>171771.64180584601</v>
      </c>
      <c r="D134" s="5">
        <v>85524.261870334201</v>
      </c>
      <c r="E134" s="5">
        <v>0</v>
      </c>
      <c r="F134" s="5">
        <v>0</v>
      </c>
      <c r="G134" s="5">
        <v>0</v>
      </c>
      <c r="H134" s="5">
        <v>0</v>
      </c>
      <c r="I134" s="5">
        <v>420312.17235552002</v>
      </c>
      <c r="J134" s="5">
        <v>174078.10258264499</v>
      </c>
      <c r="K134" s="5">
        <v>-4.3254989983155403E-9</v>
      </c>
      <c r="L134" s="5">
        <v>-2.2576275085576901E-8</v>
      </c>
      <c r="M134" s="5">
        <v>-9.8941346060357705E-9</v>
      </c>
      <c r="N134" s="5">
        <v>-1.97288158488089E-7</v>
      </c>
      <c r="O134" s="5">
        <v>420312.17234107002</v>
      </c>
      <c r="P134" s="5">
        <v>85102.380137824905</v>
      </c>
      <c r="Q134" s="5">
        <v>-4.3254963569004896E-9</v>
      </c>
      <c r="R134" s="5">
        <v>-2.2576261299119898E-8</v>
      </c>
      <c r="S134" s="5">
        <v>-9.8941285640703699E-9</v>
      </c>
      <c r="T134" s="5">
        <v>-1.97288038011997E-7</v>
      </c>
    </row>
    <row r="135" spans="1:20" x14ac:dyDescent="0.2">
      <c r="A135" s="5">
        <v>1</v>
      </c>
      <c r="B135" s="5">
        <v>7.3999999999999899E-2</v>
      </c>
      <c r="C135" s="5">
        <v>249302.32883398101</v>
      </c>
      <c r="D135" s="5">
        <v>86041.796462779195</v>
      </c>
      <c r="E135" s="5">
        <v>0</v>
      </c>
      <c r="F135" s="5">
        <v>0</v>
      </c>
      <c r="G135" s="5">
        <v>0</v>
      </c>
      <c r="H135" s="5">
        <v>0</v>
      </c>
      <c r="I135" s="5">
        <v>175650.38361632801</v>
      </c>
      <c r="J135" s="5">
        <v>175383.36378976001</v>
      </c>
      <c r="K135" s="5">
        <v>-1.25867072504833E-2</v>
      </c>
      <c r="L135" s="5">
        <v>-4.5920135701057498E-2</v>
      </c>
      <c r="M135" s="5">
        <v>-2.56652343240821E-2</v>
      </c>
      <c r="N135" s="5">
        <v>-7.3978723558265097E-2</v>
      </c>
      <c r="O135" s="5">
        <v>96359.817854088498</v>
      </c>
      <c r="P135" s="5">
        <v>88616.2975951681</v>
      </c>
      <c r="Q135" s="5">
        <v>-1.7091066118188902E-2</v>
      </c>
      <c r="R135" s="5">
        <v>0.34486549144024298</v>
      </c>
      <c r="S135" s="5">
        <v>-3.3349884201782899E-2</v>
      </c>
      <c r="T135" s="5">
        <v>0.44684427826346601</v>
      </c>
    </row>
    <row r="136" spans="1:20" x14ac:dyDescent="0.2">
      <c r="A136" s="5">
        <v>0.1</v>
      </c>
      <c r="B136" s="5">
        <v>7.3999999999999899E-2</v>
      </c>
      <c r="C136" s="5">
        <v>193843.00020978501</v>
      </c>
      <c r="D136" s="5">
        <v>86069.3919816243</v>
      </c>
      <c r="E136" s="5">
        <v>0</v>
      </c>
      <c r="F136" s="5">
        <v>0</v>
      </c>
      <c r="G136" s="5">
        <v>0</v>
      </c>
      <c r="H136" s="5">
        <v>0</v>
      </c>
      <c r="I136" s="5">
        <v>187716.67129972699</v>
      </c>
      <c r="J136" s="5">
        <v>175182.05039905701</v>
      </c>
      <c r="K136" s="5">
        <v>-1.0650067662700501E-3</v>
      </c>
      <c r="L136" s="5">
        <v>-5.3902561285671001E-3</v>
      </c>
      <c r="M136" s="5">
        <v>-2.4132503118690701E-3</v>
      </c>
      <c r="N136" s="5">
        <v>-3.5685712707293399E-2</v>
      </c>
      <c r="O136" s="5">
        <v>163676.08258076201</v>
      </c>
      <c r="P136" s="5">
        <v>85385.849590241603</v>
      </c>
      <c r="Q136" s="5">
        <v>-1.0744471131354299E-3</v>
      </c>
      <c r="R136" s="5">
        <v>-5.4364086724081103E-3</v>
      </c>
      <c r="S136" s="5">
        <v>-2.4344173291253302E-3</v>
      </c>
      <c r="T136" s="5">
        <v>-3.5901813515757802E-2</v>
      </c>
    </row>
    <row r="137" spans="1:20" x14ac:dyDescent="0.2">
      <c r="A137" s="5">
        <v>10</v>
      </c>
      <c r="B137" s="5">
        <v>8.2000000000000003E-2</v>
      </c>
      <c r="C137" s="5">
        <v>259805.020169742</v>
      </c>
      <c r="D137" s="5">
        <v>86040.207234072703</v>
      </c>
      <c r="E137" s="5">
        <v>0</v>
      </c>
      <c r="F137" s="5">
        <v>0</v>
      </c>
      <c r="G137" s="5">
        <v>0</v>
      </c>
      <c r="H137" s="5">
        <v>0</v>
      </c>
      <c r="I137" s="5">
        <v>173925.984228316</v>
      </c>
      <c r="J137" s="5">
        <v>171889.13090382601</v>
      </c>
      <c r="K137" s="5">
        <v>-6.3565716213177595E-2</v>
      </c>
      <c r="L137" s="5">
        <v>-8.1955379550070706E-2</v>
      </c>
      <c r="M137" s="5">
        <v>-7.9193864817672197E-2</v>
      </c>
      <c r="N137" s="5">
        <v>-8.1999999999999906E-2</v>
      </c>
      <c r="O137" s="5">
        <v>92861.623845449605</v>
      </c>
      <c r="P137" s="5">
        <v>90834.106290034499</v>
      </c>
      <c r="Q137" s="5">
        <v>-7.7704107541731099E-2</v>
      </c>
      <c r="R137" s="5">
        <v>0.63512713440681701</v>
      </c>
      <c r="S137" s="5">
        <v>-8.1886872184670403E-2</v>
      </c>
      <c r="T137" s="5">
        <v>0.72452754663785701</v>
      </c>
    </row>
    <row r="138" spans="1:20" x14ac:dyDescent="0.2">
      <c r="A138" s="5">
        <v>1</v>
      </c>
      <c r="B138" s="5">
        <v>8.2000000000000003E-2</v>
      </c>
      <c r="C138" s="5">
        <v>249302.32883398101</v>
      </c>
      <c r="D138" s="5">
        <v>86041.796462779195</v>
      </c>
      <c r="E138" s="5">
        <v>0</v>
      </c>
      <c r="F138" s="5">
        <v>0</v>
      </c>
      <c r="G138" s="5">
        <v>0</v>
      </c>
      <c r="H138" s="5">
        <v>0</v>
      </c>
      <c r="I138" s="5">
        <v>172178.95839556199</v>
      </c>
      <c r="J138" s="5">
        <v>171901.852776655</v>
      </c>
      <c r="K138" s="5">
        <v>-1.27926989152908E-2</v>
      </c>
      <c r="L138" s="5">
        <v>-4.80512559249794E-2</v>
      </c>
      <c r="M138" s="5">
        <v>-2.6343307640394699E-2</v>
      </c>
      <c r="N138" s="5">
        <v>-8.1951906927393903E-2</v>
      </c>
      <c r="O138" s="5">
        <v>96375.127979872806</v>
      </c>
      <c r="P138" s="5">
        <v>88574.892847070703</v>
      </c>
      <c r="Q138" s="5">
        <v>-1.73190730635133E-2</v>
      </c>
      <c r="R138" s="5">
        <v>0.34342847466389498</v>
      </c>
      <c r="S138" s="5">
        <v>-3.42794355395886E-2</v>
      </c>
      <c r="T138" s="5">
        <v>0.44557116978342298</v>
      </c>
    </row>
    <row r="139" spans="1:20" x14ac:dyDescent="0.2">
      <c r="A139" s="5">
        <v>100</v>
      </c>
      <c r="B139" s="5">
        <v>8.2000000000000003E-2</v>
      </c>
      <c r="C139" s="5">
        <v>259807.82150315901</v>
      </c>
      <c r="D139" s="5">
        <v>86040.309547420504</v>
      </c>
      <c r="E139" s="5">
        <v>0</v>
      </c>
      <c r="F139" s="5">
        <v>0</v>
      </c>
      <c r="G139" s="5">
        <v>0</v>
      </c>
      <c r="H139" s="5">
        <v>0</v>
      </c>
      <c r="I139" s="5">
        <v>193379.53717729499</v>
      </c>
      <c r="J139" s="5">
        <v>171701.939537514</v>
      </c>
      <c r="K139" s="5">
        <v>-8.1967560538617895E-2</v>
      </c>
      <c r="L139" s="5">
        <v>-8.1999999999999698E-2</v>
      </c>
      <c r="M139" s="5">
        <v>-8.1999996496030694E-2</v>
      </c>
      <c r="N139" s="5">
        <v>-8.2000000000000101E-2</v>
      </c>
      <c r="O139" s="5">
        <v>99965.5836262761</v>
      </c>
      <c r="P139" s="5">
        <v>90489.152606373798</v>
      </c>
      <c r="Q139" s="5">
        <v>-8.1999984448746399E-2</v>
      </c>
      <c r="R139" s="5">
        <v>0.66564950172329695</v>
      </c>
      <c r="S139" s="5">
        <v>-8.1999999999999504E-2</v>
      </c>
      <c r="T139" s="5">
        <v>0.69154739275632604</v>
      </c>
    </row>
    <row r="140" spans="1:20" x14ac:dyDescent="0.2">
      <c r="A140" s="5">
        <v>1E-4</v>
      </c>
      <c r="B140" s="5">
        <v>8.2000000000000003E-2</v>
      </c>
      <c r="C140" s="5">
        <v>91865.355930421007</v>
      </c>
      <c r="D140" s="5">
        <v>91048.977620882695</v>
      </c>
      <c r="E140" s="5">
        <v>0</v>
      </c>
      <c r="F140" s="5">
        <v>0.59130364668143498</v>
      </c>
      <c r="G140" s="5">
        <v>0</v>
      </c>
      <c r="H140" s="5">
        <v>0.66894954230705095</v>
      </c>
      <c r="I140" s="5">
        <v>417936.37487509899</v>
      </c>
      <c r="J140" s="5">
        <v>170512.05013167</v>
      </c>
      <c r="K140" s="5">
        <v>-4.3261320927610903E-7</v>
      </c>
      <c r="L140" s="5">
        <v>-2.2579328552443901E-6</v>
      </c>
      <c r="M140" s="5">
        <v>-9.8955491980309107E-7</v>
      </c>
      <c r="N140" s="5">
        <v>-1.9729385698078599E-5</v>
      </c>
      <c r="O140" s="5">
        <v>417936.24457884999</v>
      </c>
      <c r="P140" s="5">
        <v>85101.584026531593</v>
      </c>
      <c r="Q140" s="5">
        <v>-4.3258943395149598E-7</v>
      </c>
      <c r="R140" s="5">
        <v>-2.2578087664043799E-6</v>
      </c>
      <c r="S140" s="5">
        <v>-9.8950053656499496E-7</v>
      </c>
      <c r="T140" s="5">
        <v>-1.97283015524712E-5</v>
      </c>
    </row>
    <row r="141" spans="1:20" x14ac:dyDescent="0.2">
      <c r="A141" s="5">
        <v>1E-3</v>
      </c>
      <c r="B141" s="5">
        <v>8.2000000000000003E-2</v>
      </c>
      <c r="C141" s="5">
        <v>95908.672739631802</v>
      </c>
      <c r="D141" s="5">
        <v>90882.856259528402</v>
      </c>
      <c r="E141" s="5">
        <v>0</v>
      </c>
      <c r="F141" s="5">
        <v>0.63190487182463895</v>
      </c>
      <c r="G141" s="5">
        <v>0</v>
      </c>
      <c r="H141" s="5">
        <v>0.75736163877253204</v>
      </c>
      <c r="I141" s="5">
        <v>397593.79598650098</v>
      </c>
      <c r="J141" s="5">
        <v>170516.28995355699</v>
      </c>
      <c r="K141" s="5">
        <v>-4.5683210235930998E-6</v>
      </c>
      <c r="L141" s="5">
        <v>-2.3840815288170199E-5</v>
      </c>
      <c r="M141" s="5">
        <v>-1.04491863418605E-5</v>
      </c>
      <c r="N141" s="5">
        <v>-2.08101941562628E-4</v>
      </c>
      <c r="O141" s="5">
        <v>397581.59474731499</v>
      </c>
      <c r="P141" s="5">
        <v>85099.317118640596</v>
      </c>
      <c r="Q141" s="5">
        <v>-4.5656329645763201E-6</v>
      </c>
      <c r="R141" s="5">
        <v>-2.38267887513284E-5</v>
      </c>
      <c r="S141" s="5">
        <v>-1.04430381340365E-5</v>
      </c>
      <c r="T141" s="5">
        <v>-2.07979649111521E-4</v>
      </c>
    </row>
    <row r="142" spans="1:20" x14ac:dyDescent="0.2">
      <c r="A142" s="5">
        <v>1.0000000000000001E-5</v>
      </c>
      <c r="B142" s="5">
        <v>8.2000000000000003E-2</v>
      </c>
      <c r="C142" s="5">
        <v>105684.97019234</v>
      </c>
      <c r="D142" s="5">
        <v>87556.743967238595</v>
      </c>
      <c r="E142" s="5">
        <v>0</v>
      </c>
      <c r="F142" s="5">
        <v>0.14813974876691699</v>
      </c>
      <c r="G142" s="5">
        <v>0</v>
      </c>
      <c r="H142" s="5">
        <v>0.29012198289006602</v>
      </c>
      <c r="I142" s="5">
        <v>420091.277090644</v>
      </c>
      <c r="J142" s="5">
        <v>170512.05013148001</v>
      </c>
      <c r="K142" s="5">
        <v>-4.3262038923049098E-8</v>
      </c>
      <c r="L142" s="5">
        <v>-2.25799316126042E-7</v>
      </c>
      <c r="M142" s="5">
        <v>-9.8957439621278995E-8</v>
      </c>
      <c r="N142" s="5">
        <v>-1.9731822481309301E-6</v>
      </c>
      <c r="O142" s="5">
        <v>420091.27578674298</v>
      </c>
      <c r="P142" s="5">
        <v>85101.583886847104</v>
      </c>
      <c r="Q142" s="5">
        <v>-4.3261800474350299E-8</v>
      </c>
      <c r="R142" s="5">
        <v>-2.25798071582497E-7</v>
      </c>
      <c r="S142" s="5">
        <v>-9.8956894194733698E-8</v>
      </c>
      <c r="T142" s="5">
        <v>-1.9731713726139798E-6</v>
      </c>
    </row>
    <row r="143" spans="1:20" x14ac:dyDescent="0.2">
      <c r="A143" s="5">
        <v>9.999999999999989E-7</v>
      </c>
      <c r="B143" s="5">
        <v>8.2000000000000003E-2</v>
      </c>
      <c r="C143" s="5">
        <v>171771.64180584601</v>
      </c>
      <c r="D143" s="5">
        <v>85524.261870334201</v>
      </c>
      <c r="E143" s="5">
        <v>0</v>
      </c>
      <c r="F143" s="5">
        <v>0</v>
      </c>
      <c r="G143" s="5">
        <v>0</v>
      </c>
      <c r="H143" s="5">
        <v>0</v>
      </c>
      <c r="I143" s="5">
        <v>420312.17235406401</v>
      </c>
      <c r="J143" s="5">
        <v>170511.98539405901</v>
      </c>
      <c r="K143" s="5">
        <v>-4.32549874467242E-9</v>
      </c>
      <c r="L143" s="5">
        <v>-2.2576274035897499E-8</v>
      </c>
      <c r="M143" s="5">
        <v>-9.8941340625150703E-9</v>
      </c>
      <c r="N143" s="5">
        <v>-1.97288172250982E-7</v>
      </c>
      <c r="O143" s="5">
        <v>420312.17234102503</v>
      </c>
      <c r="P143" s="5">
        <v>85101.584028629703</v>
      </c>
      <c r="Q143" s="5">
        <v>-4.3254963609562803E-9</v>
      </c>
      <c r="R143" s="5">
        <v>-2.2576261594459899E-8</v>
      </c>
      <c r="S143" s="5">
        <v>-9.89412861000945E-9</v>
      </c>
      <c r="T143" s="5">
        <v>-1.9728806352862199E-7</v>
      </c>
    </row>
    <row r="144" spans="1:20" x14ac:dyDescent="0.2">
      <c r="A144" s="5">
        <v>0.01</v>
      </c>
      <c r="B144" s="5">
        <v>8.2000000000000003E-2</v>
      </c>
      <c r="C144" s="5">
        <v>127782.813984821</v>
      </c>
      <c r="D144" s="5">
        <v>87563.633629728894</v>
      </c>
      <c r="E144" s="5">
        <v>0</v>
      </c>
      <c r="F144" s="5">
        <v>0</v>
      </c>
      <c r="G144" s="5">
        <v>0</v>
      </c>
      <c r="H144" s="5">
        <v>0.14113337435621201</v>
      </c>
      <c r="I144" s="5">
        <v>284984.50957732199</v>
      </c>
      <c r="J144" s="5">
        <v>170642.36604023201</v>
      </c>
      <c r="K144" s="5">
        <v>-6.1145236893986102E-5</v>
      </c>
      <c r="L144" s="5">
        <v>-3.1862846000949398E-4</v>
      </c>
      <c r="M144" s="5">
        <v>-1.3979524340582001E-4</v>
      </c>
      <c r="N144" s="5">
        <v>-2.74225776052222E-3</v>
      </c>
      <c r="O144" s="5">
        <v>284004.25869472401</v>
      </c>
      <c r="P144" s="5">
        <v>85069.867324007602</v>
      </c>
      <c r="Q144" s="5">
        <v>-6.0887208429793602E-5</v>
      </c>
      <c r="R144" s="5">
        <v>-3.1728604316487598E-4</v>
      </c>
      <c r="S144" s="5">
        <v>-1.3920560851539399E-4</v>
      </c>
      <c r="T144" s="5">
        <v>-2.7308821952871402E-3</v>
      </c>
    </row>
    <row r="145" spans="1:20" x14ac:dyDescent="0.2">
      <c r="A145" s="5">
        <v>0.1</v>
      </c>
      <c r="B145" s="5">
        <v>8.2000000000000003E-2</v>
      </c>
      <c r="C145" s="5">
        <v>193843.00020978501</v>
      </c>
      <c r="D145" s="5">
        <v>86069.3919816243</v>
      </c>
      <c r="E145" s="5">
        <v>0</v>
      </c>
      <c r="F145" s="5">
        <v>0</v>
      </c>
      <c r="G145" s="5">
        <v>0</v>
      </c>
      <c r="H145" s="5">
        <v>0</v>
      </c>
      <c r="I145" s="5">
        <v>185937.39933105599</v>
      </c>
      <c r="J145" s="5">
        <v>171642.52906376199</v>
      </c>
      <c r="K145" s="5">
        <v>-1.06610741682295E-3</v>
      </c>
      <c r="L145" s="5">
        <v>-5.4118727958122398E-3</v>
      </c>
      <c r="M145" s="5">
        <v>-2.4179499645579699E-3</v>
      </c>
      <c r="N145" s="5">
        <v>-3.6747980964046002E-2</v>
      </c>
      <c r="O145" s="5">
        <v>163635.44345590001</v>
      </c>
      <c r="P145" s="5">
        <v>85378.904664992704</v>
      </c>
      <c r="Q145" s="5">
        <v>-1.07584655616225E-3</v>
      </c>
      <c r="R145" s="5">
        <v>-5.45979987639499E-3</v>
      </c>
      <c r="S145" s="5">
        <v>-2.4398307547258001E-3</v>
      </c>
      <c r="T145" s="5">
        <v>-3.6986874262187303E-2</v>
      </c>
    </row>
    <row r="146" spans="1:20" x14ac:dyDescent="0.2">
      <c r="A146" s="5">
        <v>0.1</v>
      </c>
      <c r="B146" s="5">
        <v>9.09999999999999E-2</v>
      </c>
      <c r="C146" s="5">
        <v>193843.00020978501</v>
      </c>
      <c r="D146" s="5">
        <v>86069.3919816243</v>
      </c>
      <c r="E146" s="5">
        <v>0</v>
      </c>
      <c r="F146" s="5">
        <v>0</v>
      </c>
      <c r="G146" s="5">
        <v>0</v>
      </c>
      <c r="H146" s="5">
        <v>0</v>
      </c>
      <c r="I146" s="5">
        <v>184222.33058692701</v>
      </c>
      <c r="J146" s="5">
        <v>168018.82498712</v>
      </c>
      <c r="K146" s="5">
        <v>-1.06734713598634E-3</v>
      </c>
      <c r="L146" s="5">
        <v>-5.4329070332886599E-3</v>
      </c>
      <c r="M146" s="5">
        <v>-2.42278249798964E-3</v>
      </c>
      <c r="N146" s="5">
        <v>-3.7766169503745901E-2</v>
      </c>
      <c r="O146" s="5">
        <v>163617.36269923899</v>
      </c>
      <c r="P146" s="5">
        <v>85363.325272837799</v>
      </c>
      <c r="Q146" s="5">
        <v>-1.07641210803318E-3</v>
      </c>
      <c r="R146" s="5">
        <v>-5.4777716192821397E-3</v>
      </c>
      <c r="S146" s="5">
        <v>-2.44318413144413E-3</v>
      </c>
      <c r="T146" s="5">
        <v>-3.80022579995902E-2</v>
      </c>
    </row>
    <row r="147" spans="1:20" x14ac:dyDescent="0.2">
      <c r="A147" s="5">
        <v>9.999999999999989E-7</v>
      </c>
      <c r="B147" s="5">
        <v>9.09999999999999E-2</v>
      </c>
      <c r="C147" s="5">
        <v>171771.64180584601</v>
      </c>
      <c r="D147" s="5">
        <v>85524.261870334201</v>
      </c>
      <c r="E147" s="5">
        <v>0</v>
      </c>
      <c r="F147" s="5">
        <v>0</v>
      </c>
      <c r="G147" s="5">
        <v>0</v>
      </c>
      <c r="H147" s="5">
        <v>0</v>
      </c>
      <c r="I147" s="5">
        <v>420312.17235273198</v>
      </c>
      <c r="J147" s="5">
        <v>166864.05330947999</v>
      </c>
      <c r="K147" s="5">
        <v>-4.3254985126306997E-9</v>
      </c>
      <c r="L147" s="5">
        <v>-2.25762730756136E-8</v>
      </c>
      <c r="M147" s="5">
        <v>-9.8941335652831705E-9</v>
      </c>
      <c r="N147" s="5">
        <v>-1.97288184841755E-7</v>
      </c>
      <c r="O147" s="5">
        <v>420312.17234098201</v>
      </c>
      <c r="P147" s="5">
        <v>85100.691038845704</v>
      </c>
      <c r="Q147" s="5">
        <v>-4.3254963646666403E-9</v>
      </c>
      <c r="R147" s="5">
        <v>-2.25762618646472E-8</v>
      </c>
      <c r="S147" s="5">
        <v>-9.8941286520360898E-9</v>
      </c>
      <c r="T147" s="5">
        <v>-1.97288086872132E-7</v>
      </c>
    </row>
    <row r="148" spans="1:20" x14ac:dyDescent="0.2">
      <c r="A148" s="5">
        <v>1</v>
      </c>
      <c r="B148" s="5">
        <v>9.09999999999999E-2</v>
      </c>
      <c r="C148" s="5">
        <v>249302.32883398101</v>
      </c>
      <c r="D148" s="5">
        <v>86041.796462779195</v>
      </c>
      <c r="E148" s="5">
        <v>0</v>
      </c>
      <c r="F148" s="5">
        <v>0</v>
      </c>
      <c r="G148" s="5">
        <v>0</v>
      </c>
      <c r="H148" s="5">
        <v>0</v>
      </c>
      <c r="I148" s="5">
        <v>168644.16408448399</v>
      </c>
      <c r="J148" s="5">
        <v>168356.738584798</v>
      </c>
      <c r="K148" s="5">
        <v>-1.3012331326334E-2</v>
      </c>
      <c r="L148" s="5">
        <v>-5.0215744874238501E-2</v>
      </c>
      <c r="M148" s="5">
        <v>-2.7039075525680901E-2</v>
      </c>
      <c r="N148" s="5">
        <v>-6.3256339970061998E-2</v>
      </c>
      <c r="O148" s="5">
        <v>96397.251161125998</v>
      </c>
      <c r="P148" s="5">
        <v>88542.446479026607</v>
      </c>
      <c r="Q148" s="5">
        <v>-1.7517564917753501E-2</v>
      </c>
      <c r="R148" s="5">
        <v>0.341232699142546</v>
      </c>
      <c r="S148" s="5">
        <v>-3.5139120484013103E-2</v>
      </c>
      <c r="T148" s="5">
        <v>0.443760314151595</v>
      </c>
    </row>
    <row r="149" spans="1:20" x14ac:dyDescent="0.2">
      <c r="A149" s="5">
        <v>1E-4</v>
      </c>
      <c r="B149" s="5">
        <v>9.09999999999999E-2</v>
      </c>
      <c r="C149" s="5">
        <v>91865.355930421007</v>
      </c>
      <c r="D149" s="5">
        <v>91048.977620882695</v>
      </c>
      <c r="E149" s="5">
        <v>0</v>
      </c>
      <c r="F149" s="5">
        <v>0.59130364668143498</v>
      </c>
      <c r="G149" s="5">
        <v>0</v>
      </c>
      <c r="H149" s="5">
        <v>0.66894954230705095</v>
      </c>
      <c r="I149" s="5">
        <v>417936.36156820698</v>
      </c>
      <c r="J149" s="5">
        <v>166864.08132667499</v>
      </c>
      <c r="K149" s="5">
        <v>-4.3261089533285697E-7</v>
      </c>
      <c r="L149" s="5">
        <v>-2.2579232871561102E-6</v>
      </c>
      <c r="M149" s="5">
        <v>-9.8954996242407592E-7</v>
      </c>
      <c r="N149" s="5">
        <v>-1.97295119583258E-5</v>
      </c>
      <c r="O149" s="5">
        <v>417936.24415933801</v>
      </c>
      <c r="P149" s="5">
        <v>85100.691039194804</v>
      </c>
      <c r="Q149" s="5">
        <v>-4.3258947128406301E-7</v>
      </c>
      <c r="R149" s="5">
        <v>-2.2578114699096899E-6</v>
      </c>
      <c r="S149" s="5">
        <v>-9.8950095741725393E-7</v>
      </c>
      <c r="T149" s="5">
        <v>-1.9728535006800199E-5</v>
      </c>
    </row>
    <row r="150" spans="1:20" x14ac:dyDescent="0.2">
      <c r="A150" s="5">
        <v>100</v>
      </c>
      <c r="B150" s="5">
        <v>9.09999999999999E-2</v>
      </c>
      <c r="C150" s="5">
        <v>259807.82150315901</v>
      </c>
      <c r="D150" s="5">
        <v>86040.309547420504</v>
      </c>
      <c r="E150" s="5">
        <v>0</v>
      </c>
      <c r="F150" s="5">
        <v>0</v>
      </c>
      <c r="G150" s="5">
        <v>0</v>
      </c>
      <c r="H150" s="5">
        <v>0</v>
      </c>
      <c r="I150" s="5">
        <v>189170.30483499001</v>
      </c>
      <c r="J150" s="5">
        <v>168124.97060812201</v>
      </c>
      <c r="K150" s="5">
        <v>-9.0945298811553194E-2</v>
      </c>
      <c r="L150" s="5">
        <v>-9.0999999999999401E-2</v>
      </c>
      <c r="M150" s="5">
        <v>-9.0999990672372397E-2</v>
      </c>
      <c r="N150" s="5">
        <v>-9.09999999999999E-2</v>
      </c>
      <c r="O150" s="5">
        <v>100043.273481367</v>
      </c>
      <c r="P150" s="5">
        <v>90479.007389492195</v>
      </c>
      <c r="Q150" s="5">
        <v>-9.0999929671497601E-2</v>
      </c>
      <c r="R150" s="5">
        <v>0.64601344021797102</v>
      </c>
      <c r="S150" s="5">
        <v>-9.0999999999995501E-2</v>
      </c>
      <c r="T150" s="5">
        <v>0.67964555867810095</v>
      </c>
    </row>
    <row r="151" spans="1:20" x14ac:dyDescent="0.2">
      <c r="A151" s="5">
        <v>10</v>
      </c>
      <c r="B151" s="5">
        <v>9.09999999999999E-2</v>
      </c>
      <c r="C151" s="5">
        <v>259805.020169742</v>
      </c>
      <c r="D151" s="5">
        <v>86040.207234072703</v>
      </c>
      <c r="E151" s="5">
        <v>0</v>
      </c>
      <c r="F151" s="5">
        <v>0</v>
      </c>
      <c r="G151" s="5">
        <v>0</v>
      </c>
      <c r="H151" s="5">
        <v>0</v>
      </c>
      <c r="I151" s="5">
        <v>170353.74170754201</v>
      </c>
      <c r="J151" s="5">
        <v>168335.708003721</v>
      </c>
      <c r="K151" s="5">
        <v>-6.7913667921412596E-2</v>
      </c>
      <c r="L151" s="5">
        <v>-9.0910684498065303E-2</v>
      </c>
      <c r="M151" s="5">
        <v>-8.6919203984019297E-2</v>
      </c>
      <c r="N151" s="5">
        <v>-6.4260818556987204E-2</v>
      </c>
      <c r="O151" s="5">
        <v>92839.133905585302</v>
      </c>
      <c r="P151" s="5">
        <v>90824.964307951901</v>
      </c>
      <c r="Q151" s="5">
        <v>-8.4686963227411594E-2</v>
      </c>
      <c r="R151" s="5">
        <v>0.63927870138065801</v>
      </c>
      <c r="S151" s="5">
        <v>-9.0767887568486999E-2</v>
      </c>
      <c r="T151" s="5">
        <v>0.724584602469452</v>
      </c>
    </row>
    <row r="152" spans="1:20" x14ac:dyDescent="0.2">
      <c r="A152" s="5">
        <v>1.0000000000000001E-5</v>
      </c>
      <c r="B152" s="5">
        <v>9.09999999999999E-2</v>
      </c>
      <c r="C152" s="5">
        <v>105684.97019234</v>
      </c>
      <c r="D152" s="5">
        <v>87556.743967238595</v>
      </c>
      <c r="E152" s="5">
        <v>0</v>
      </c>
      <c r="F152" s="5">
        <v>0.14813974876691699</v>
      </c>
      <c r="G152" s="5">
        <v>0</v>
      </c>
      <c r="H152" s="5">
        <v>0.29012198289006602</v>
      </c>
      <c r="I152" s="5">
        <v>420091.27695748699</v>
      </c>
      <c r="J152" s="5">
        <v>166864.08132807401</v>
      </c>
      <c r="K152" s="5">
        <v>-4.32620157113729E-8</v>
      </c>
      <c r="L152" s="5">
        <v>-2.2579922006690001E-7</v>
      </c>
      <c r="M152" s="5">
        <v>-9.8957389882049394E-8</v>
      </c>
      <c r="N152" s="5">
        <v>-1.9731835076147498E-6</v>
      </c>
      <c r="O152" s="5">
        <v>420091.27578254201</v>
      </c>
      <c r="P152" s="5">
        <v>85100.691039450103</v>
      </c>
      <c r="Q152" s="5">
        <v>-4.3261800845436101E-8</v>
      </c>
      <c r="R152" s="5">
        <v>-2.25798098609427E-7</v>
      </c>
      <c r="S152" s="5">
        <v>-9.8956898398579802E-8</v>
      </c>
      <c r="T152" s="5">
        <v>-1.97317370767164E-6</v>
      </c>
    </row>
    <row r="153" spans="1:20" x14ac:dyDescent="0.2">
      <c r="A153" s="5">
        <v>0.01</v>
      </c>
      <c r="B153" s="5">
        <v>9.09999999999999E-2</v>
      </c>
      <c r="C153" s="5">
        <v>127782.813984821</v>
      </c>
      <c r="D153" s="5">
        <v>87563.633629728894</v>
      </c>
      <c r="E153" s="5">
        <v>0</v>
      </c>
      <c r="F153" s="5">
        <v>0</v>
      </c>
      <c r="G153" s="5">
        <v>0</v>
      </c>
      <c r="H153" s="5">
        <v>0.14113337435621201</v>
      </c>
      <c r="I153" s="5">
        <v>284891.39906341903</v>
      </c>
      <c r="J153" s="5">
        <v>166975.31986337199</v>
      </c>
      <c r="K153" s="5">
        <v>-6.1110526252516095E-5</v>
      </c>
      <c r="L153" s="5">
        <v>-3.1849819271066601E-4</v>
      </c>
      <c r="M153" s="5">
        <v>-1.3972266232159801E-4</v>
      </c>
      <c r="N153" s="5">
        <v>-2.7452860618803702E-3</v>
      </c>
      <c r="O153" s="5">
        <v>283990.72554083302</v>
      </c>
      <c r="P153" s="5">
        <v>85068.994631306297</v>
      </c>
      <c r="Q153" s="5">
        <v>-6.0896094041792102E-5</v>
      </c>
      <c r="R153" s="5">
        <v>-3.1738223263670998E-4</v>
      </c>
      <c r="S153" s="5">
        <v>-1.39232603795896E-4</v>
      </c>
      <c r="T153" s="5">
        <v>-2.7358005036905702E-3</v>
      </c>
    </row>
    <row r="154" spans="1:20" x14ac:dyDescent="0.2">
      <c r="A154" s="5">
        <v>1E-3</v>
      </c>
      <c r="B154" s="5">
        <v>9.09999999999999E-2</v>
      </c>
      <c r="C154" s="5">
        <v>95908.672739631802</v>
      </c>
      <c r="D154" s="5">
        <v>90882.856259528402</v>
      </c>
      <c r="E154" s="5">
        <v>0</v>
      </c>
      <c r="F154" s="5">
        <v>0.63190487182463895</v>
      </c>
      <c r="G154" s="5">
        <v>0</v>
      </c>
      <c r="H154" s="5">
        <v>0.75736163877253204</v>
      </c>
      <c r="I154" s="5">
        <v>397592.54199733102</v>
      </c>
      <c r="J154" s="5">
        <v>166867.95643943801</v>
      </c>
      <c r="K154" s="5">
        <v>-4.5680580682596803E-6</v>
      </c>
      <c r="L154" s="5">
        <v>-2.3839723488679499E-5</v>
      </c>
      <c r="M154" s="5">
        <v>-1.04486223914535E-5</v>
      </c>
      <c r="N154" s="5">
        <v>-2.08115840998316E-4</v>
      </c>
      <c r="O154" s="5">
        <v>397581.54595183901</v>
      </c>
      <c r="P154" s="5">
        <v>85098.426904514505</v>
      </c>
      <c r="Q154" s="5">
        <v>-4.5656357128132201E-6</v>
      </c>
      <c r="R154" s="5">
        <v>-2.38270831164721E-5</v>
      </c>
      <c r="S154" s="5">
        <v>-1.0443081868438899E-5</v>
      </c>
      <c r="T154" s="5">
        <v>-2.0800560892189599E-4</v>
      </c>
    </row>
    <row r="155" spans="1:20" x14ac:dyDescent="0.2">
      <c r="A155" s="5">
        <v>100</v>
      </c>
      <c r="B155" s="5">
        <v>0.1</v>
      </c>
      <c r="C155" s="5">
        <v>259807.82150315901</v>
      </c>
      <c r="D155" s="5">
        <v>86040.309547420504</v>
      </c>
      <c r="E155" s="5">
        <v>0</v>
      </c>
      <c r="F155" s="5">
        <v>0</v>
      </c>
      <c r="G155" s="5">
        <v>0</v>
      </c>
      <c r="H155" s="5">
        <v>0</v>
      </c>
      <c r="I155" s="5">
        <v>186221.347889086</v>
      </c>
      <c r="J155" s="5">
        <v>164885.51196937601</v>
      </c>
      <c r="K155" s="5">
        <v>-9.9913985218270399E-2</v>
      </c>
      <c r="L155" s="5">
        <v>-9.9999999999998701E-2</v>
      </c>
      <c r="M155" s="5">
        <v>-9.9999978485797406E-2</v>
      </c>
      <c r="N155" s="5">
        <v>-0.1</v>
      </c>
      <c r="O155" s="5">
        <v>100026.693187419</v>
      </c>
      <c r="P155" s="5">
        <v>90460.775448826098</v>
      </c>
      <c r="Q155" s="5">
        <v>-9.9999751478372395E-2</v>
      </c>
      <c r="R155" s="5">
        <v>0.67348428690465301</v>
      </c>
      <c r="S155" s="5">
        <v>-9.99999999999404E-2</v>
      </c>
      <c r="T155" s="5">
        <v>0.68804466514845197</v>
      </c>
    </row>
    <row r="156" spans="1:20" x14ac:dyDescent="0.2">
      <c r="A156" s="5">
        <v>1</v>
      </c>
      <c r="B156" s="5">
        <v>0.1</v>
      </c>
      <c r="C156" s="5">
        <v>249302.32883398101</v>
      </c>
      <c r="D156" s="5">
        <v>86041.796462779195</v>
      </c>
      <c r="E156" s="5">
        <v>0</v>
      </c>
      <c r="F156" s="5">
        <v>0</v>
      </c>
      <c r="G156" s="5">
        <v>0</v>
      </c>
      <c r="H156" s="5">
        <v>0</v>
      </c>
      <c r="I156" s="5">
        <v>165422.56777909299</v>
      </c>
      <c r="J156" s="5">
        <v>165112.87157203199</v>
      </c>
      <c r="K156" s="5">
        <v>-1.31786152100976E-2</v>
      </c>
      <c r="L156" s="5">
        <v>-5.2059939295701102E-2</v>
      </c>
      <c r="M156" s="5">
        <v>-2.7597709786445799E-2</v>
      </c>
      <c r="N156" s="5">
        <v>-4.10659546386858E-2</v>
      </c>
      <c r="O156" s="5">
        <v>96421.790882122703</v>
      </c>
      <c r="P156" s="5">
        <v>88513.1992752152</v>
      </c>
      <c r="Q156" s="5">
        <v>-1.7680706942735901E-2</v>
      </c>
      <c r="R156" s="5">
        <v>0.33964091615882203</v>
      </c>
      <c r="S156" s="5">
        <v>-3.5863248161878698E-2</v>
      </c>
      <c r="T156" s="5">
        <v>0.44198405094118998</v>
      </c>
    </row>
    <row r="157" spans="1:20" x14ac:dyDescent="0.2">
      <c r="A157" s="5">
        <v>10</v>
      </c>
      <c r="B157" s="5">
        <v>0.1</v>
      </c>
      <c r="C157" s="5">
        <v>259805.020169742</v>
      </c>
      <c r="D157" s="5">
        <v>86040.207234072703</v>
      </c>
      <c r="E157" s="5">
        <v>0</v>
      </c>
      <c r="F157" s="5">
        <v>0</v>
      </c>
      <c r="G157" s="5">
        <v>0</v>
      </c>
      <c r="H157" s="5">
        <v>0</v>
      </c>
      <c r="I157" s="5">
        <v>167152.34337555099</v>
      </c>
      <c r="J157" s="5">
        <v>165091.99757301799</v>
      </c>
      <c r="K157" s="5">
        <v>-7.1985909127254E-2</v>
      </c>
      <c r="L157" s="5">
        <v>-9.9840453148401204E-2</v>
      </c>
      <c r="M157" s="5">
        <v>-9.4400246316304504E-2</v>
      </c>
      <c r="N157" s="5">
        <v>-4.1468143965649198E-2</v>
      </c>
      <c r="O157" s="5">
        <v>92846.576241867093</v>
      </c>
      <c r="P157" s="5">
        <v>90814.038220163799</v>
      </c>
      <c r="Q157" s="5">
        <v>-9.1226282409715004E-2</v>
      </c>
      <c r="R157" s="5">
        <v>0.64153564881566605</v>
      </c>
      <c r="S157" s="5">
        <v>-9.9572692322791506E-2</v>
      </c>
      <c r="T157" s="5">
        <v>0.72217668856489803</v>
      </c>
    </row>
    <row r="158" spans="1:20" x14ac:dyDescent="0.2">
      <c r="A158" s="5">
        <v>0.1</v>
      </c>
      <c r="B158" s="5">
        <v>0.1</v>
      </c>
      <c r="C158" s="5">
        <v>193843.00020978501</v>
      </c>
      <c r="D158" s="5">
        <v>86069.3919816243</v>
      </c>
      <c r="E158" s="5">
        <v>0</v>
      </c>
      <c r="F158" s="5">
        <v>0</v>
      </c>
      <c r="G158" s="5">
        <v>0</v>
      </c>
      <c r="H158" s="5">
        <v>0</v>
      </c>
      <c r="I158" s="5">
        <v>182745.087664294</v>
      </c>
      <c r="J158" s="5">
        <v>164715.841436466</v>
      </c>
      <c r="K158" s="5">
        <v>-1.0688788124313801E-3</v>
      </c>
      <c r="L158" s="5">
        <v>-5.4528057633657697E-3</v>
      </c>
      <c r="M158" s="5">
        <v>-2.4279144945364901E-3</v>
      </c>
      <c r="N158" s="5">
        <v>-3.8645989682556697E-2</v>
      </c>
      <c r="O158" s="5">
        <v>163583.193782074</v>
      </c>
      <c r="P158" s="5">
        <v>85354.159527658907</v>
      </c>
      <c r="Q158" s="5">
        <v>-1.07739710034867E-3</v>
      </c>
      <c r="R158" s="5">
        <v>-5.4951623865160297E-3</v>
      </c>
      <c r="S158" s="5">
        <v>-2.4471131567504801E-3</v>
      </c>
      <c r="T158" s="5">
        <v>-3.8879028305397599E-2</v>
      </c>
    </row>
    <row r="159" spans="1:20" x14ac:dyDescent="0.2">
      <c r="A159" s="5">
        <v>0.01</v>
      </c>
      <c r="B159" s="5">
        <v>0.1</v>
      </c>
      <c r="C159" s="5">
        <v>127782.813984821</v>
      </c>
      <c r="D159" s="5">
        <v>87563.633629728894</v>
      </c>
      <c r="E159" s="5">
        <v>0</v>
      </c>
      <c r="F159" s="5">
        <v>0</v>
      </c>
      <c r="G159" s="5">
        <v>0</v>
      </c>
      <c r="H159" s="5">
        <v>0.14113337435621201</v>
      </c>
      <c r="I159" s="5">
        <v>284800.56251665298</v>
      </c>
      <c r="J159" s="5">
        <v>163657.03876761501</v>
      </c>
      <c r="K159" s="5">
        <v>-6.1101242602360899E-5</v>
      </c>
      <c r="L159" s="5">
        <v>-3.1849112805690201E-4</v>
      </c>
      <c r="M159" s="5">
        <v>-1.3970696870044101E-4</v>
      </c>
      <c r="N159" s="5">
        <v>-2.7486193967259801E-3</v>
      </c>
      <c r="O159" s="5">
        <v>283975.240881089</v>
      </c>
      <c r="P159" s="5">
        <v>85066.998139551506</v>
      </c>
      <c r="Q159" s="5">
        <v>-6.09077277406166E-5</v>
      </c>
      <c r="R159" s="5">
        <v>-3.1748376627525898E-4</v>
      </c>
      <c r="S159" s="5">
        <v>-1.3926467925006901E-4</v>
      </c>
      <c r="T159" s="5">
        <v>-2.7400356618425799E-3</v>
      </c>
    </row>
    <row r="160" spans="1:20" x14ac:dyDescent="0.2">
      <c r="A160" s="5">
        <v>1E-4</v>
      </c>
      <c r="B160" s="5">
        <v>0.1</v>
      </c>
      <c r="C160" s="5">
        <v>91865.355930421007</v>
      </c>
      <c r="D160" s="5">
        <v>91048.977620882695</v>
      </c>
      <c r="E160" s="5">
        <v>0</v>
      </c>
      <c r="F160" s="5">
        <v>0.59130364668143498</v>
      </c>
      <c r="G160" s="5">
        <v>0</v>
      </c>
      <c r="H160" s="5">
        <v>0.66894954230705095</v>
      </c>
      <c r="I160" s="5">
        <v>417936.35065794102</v>
      </c>
      <c r="J160" s="5">
        <v>163556.23239909101</v>
      </c>
      <c r="K160" s="5">
        <v>-4.3260899782707798E-7</v>
      </c>
      <c r="L160" s="5">
        <v>-2.2579154409079801E-6</v>
      </c>
      <c r="M160" s="5">
        <v>-9.8954589720248403E-7</v>
      </c>
      <c r="N160" s="5">
        <v>-1.97296154873658E-5</v>
      </c>
      <c r="O160" s="5">
        <v>417936.243813259</v>
      </c>
      <c r="P160" s="5">
        <v>85099.799394942995</v>
      </c>
      <c r="Q160" s="5">
        <v>-4.3258950192499002E-7</v>
      </c>
      <c r="R160" s="5">
        <v>-2.25781368693415E-6</v>
      </c>
      <c r="S160" s="5">
        <v>-9.8950130258079193E-7</v>
      </c>
      <c r="T160" s="5">
        <v>-1.9728726443369399E-5</v>
      </c>
    </row>
    <row r="161" spans="1:20" x14ac:dyDescent="0.2">
      <c r="A161" s="5">
        <v>1E-3</v>
      </c>
      <c r="B161" s="5">
        <v>0.1</v>
      </c>
      <c r="C161" s="5">
        <v>95908.672739631802</v>
      </c>
      <c r="D161" s="5">
        <v>90882.856259528402</v>
      </c>
      <c r="E161" s="5">
        <v>0</v>
      </c>
      <c r="F161" s="5">
        <v>0.63190487182463895</v>
      </c>
      <c r="G161" s="5">
        <v>0</v>
      </c>
      <c r="H161" s="5">
        <v>0.75736163877253204</v>
      </c>
      <c r="I161" s="5">
        <v>397591.51345266699</v>
      </c>
      <c r="J161" s="5">
        <v>163559.655829027</v>
      </c>
      <c r="K161" s="5">
        <v>-4.5678423858191101E-6</v>
      </c>
      <c r="L161" s="5">
        <v>-2.3838827858644698E-5</v>
      </c>
      <c r="M161" s="5">
        <v>-1.0448159810528E-5</v>
      </c>
      <c r="N161" s="5">
        <v>-2.08127234514526E-4</v>
      </c>
      <c r="O161" s="5">
        <v>397581.50581680698</v>
      </c>
      <c r="P161" s="5">
        <v>85097.538039254097</v>
      </c>
      <c r="Q161" s="5">
        <v>-4.5656379390453803E-6</v>
      </c>
      <c r="R161" s="5">
        <v>-2.3827324356343499E-5</v>
      </c>
      <c r="S161" s="5">
        <v>-1.0443117668253299E-5</v>
      </c>
      <c r="T161" s="5">
        <v>-2.08026897926269E-4</v>
      </c>
    </row>
    <row r="162" spans="1:20" x14ac:dyDescent="0.2">
      <c r="A162" s="5">
        <v>1.0000000000000001E-5</v>
      </c>
      <c r="B162" s="5">
        <v>0.1</v>
      </c>
      <c r="C162" s="5">
        <v>105684.97019234</v>
      </c>
      <c r="D162" s="5">
        <v>87556.743967238595</v>
      </c>
      <c r="E162" s="5">
        <v>0</v>
      </c>
      <c r="F162" s="5">
        <v>0.14813974876691699</v>
      </c>
      <c r="G162" s="5">
        <v>0</v>
      </c>
      <c r="H162" s="5">
        <v>0.29012198289006602</v>
      </c>
      <c r="I162" s="5">
        <v>420091.27684829797</v>
      </c>
      <c r="J162" s="5">
        <v>163556.23239908199</v>
      </c>
      <c r="K162" s="5">
        <v>-4.32619966777667E-8</v>
      </c>
      <c r="L162" s="5">
        <v>-2.2579914129819901E-7</v>
      </c>
      <c r="M162" s="5">
        <v>-9.8957349095802099E-8</v>
      </c>
      <c r="N162" s="5">
        <v>-1.9731845403889798E-6</v>
      </c>
      <c r="O162" s="5">
        <v>420091.27577909699</v>
      </c>
      <c r="P162" s="5">
        <v>85099.799381508798</v>
      </c>
      <c r="Q162" s="5">
        <v>-4.3261801149707303E-8</v>
      </c>
      <c r="R162" s="5">
        <v>-2.2579812077141099E-7</v>
      </c>
      <c r="S162" s="5">
        <v>-9.8956901845690005E-8</v>
      </c>
      <c r="T162" s="5">
        <v>-1.97317562242078E-6</v>
      </c>
    </row>
    <row r="163" spans="1:20" x14ac:dyDescent="0.2">
      <c r="A163" s="5">
        <v>9.999999999999989E-7</v>
      </c>
      <c r="B163" s="5">
        <v>0.1</v>
      </c>
      <c r="C163" s="5">
        <v>171771.64180584601</v>
      </c>
      <c r="D163" s="5">
        <v>85524.261870334201</v>
      </c>
      <c r="E163" s="5">
        <v>0</v>
      </c>
      <c r="F163" s="5">
        <v>0</v>
      </c>
      <c r="G163" s="5">
        <v>0</v>
      </c>
      <c r="H163" s="5">
        <v>0</v>
      </c>
      <c r="I163" s="5">
        <v>420312.17235164001</v>
      </c>
      <c r="J163" s="5">
        <v>163556.23239861499</v>
      </c>
      <c r="K163" s="5">
        <v>-4.3254983223564402E-9</v>
      </c>
      <c r="L163" s="5">
        <v>-2.25762722881806E-8</v>
      </c>
      <c r="M163" s="5">
        <v>-9.8941331575528797E-9</v>
      </c>
      <c r="N163" s="5">
        <v>-1.9728819516618901E-7</v>
      </c>
      <c r="O163" s="5">
        <v>420312.17234094802</v>
      </c>
      <c r="P163" s="5">
        <v>85099.799409151106</v>
      </c>
      <c r="Q163" s="5">
        <v>-4.3254963677091197E-9</v>
      </c>
      <c r="R163" s="5">
        <v>-2.25762620862008E-8</v>
      </c>
      <c r="S163" s="5">
        <v>-9.8941286864980206E-9</v>
      </c>
      <c r="T163" s="5">
        <v>-1.9728810601381E-7</v>
      </c>
    </row>
    <row r="164" spans="1:20" x14ac:dyDescent="0.2">
      <c r="A164" s="5">
        <v>1.0000000000000001E-5</v>
      </c>
      <c r="B164" s="5">
        <v>0.111</v>
      </c>
      <c r="C164" s="5">
        <v>105684.97019234</v>
      </c>
      <c r="D164" s="5">
        <v>87556.743967238595</v>
      </c>
      <c r="E164" s="5">
        <v>0</v>
      </c>
      <c r="F164" s="5">
        <v>0.14813974876691699</v>
      </c>
      <c r="G164" s="5">
        <v>0</v>
      </c>
      <c r="H164" s="5">
        <v>0.29012198289006602</v>
      </c>
      <c r="I164" s="5">
        <v>420091.27673888998</v>
      </c>
      <c r="J164" s="5">
        <v>159900.387752351</v>
      </c>
      <c r="K164" s="5">
        <v>-4.3261977606026699E-8</v>
      </c>
      <c r="L164" s="5">
        <v>-2.2579906237161801E-7</v>
      </c>
      <c r="M164" s="5">
        <v>-9.8957308227831398E-8</v>
      </c>
      <c r="N164" s="5">
        <v>-1.9731855752285099E-6</v>
      </c>
      <c r="O164" s="5">
        <v>420091.27577564499</v>
      </c>
      <c r="P164" s="5">
        <v>85098.711485881198</v>
      </c>
      <c r="Q164" s="5">
        <v>-4.3261801454570098E-8</v>
      </c>
      <c r="R164" s="5">
        <v>-2.2579814297767601E-7</v>
      </c>
      <c r="S164" s="5">
        <v>-9.8956905299661797E-8</v>
      </c>
      <c r="T164" s="5">
        <v>-1.9731775410049202E-6</v>
      </c>
    </row>
    <row r="165" spans="1:20" x14ac:dyDescent="0.2">
      <c r="A165" s="5">
        <v>1E-4</v>
      </c>
      <c r="B165" s="5">
        <v>0.111</v>
      </c>
      <c r="C165" s="5">
        <v>91865.355930421007</v>
      </c>
      <c r="D165" s="5">
        <v>91048.977620882695</v>
      </c>
      <c r="E165" s="5">
        <v>0</v>
      </c>
      <c r="F165" s="5">
        <v>0.59130364668143498</v>
      </c>
      <c r="G165" s="5">
        <v>0</v>
      </c>
      <c r="H165" s="5">
        <v>0.66894954230705095</v>
      </c>
      <c r="I165" s="5">
        <v>417936.33972605201</v>
      </c>
      <c r="J165" s="5">
        <v>159900.38775106601</v>
      </c>
      <c r="K165" s="5">
        <v>-4.3260709648178499E-7</v>
      </c>
      <c r="L165" s="5">
        <v>-2.2579075787045601E-6</v>
      </c>
      <c r="M165" s="5">
        <v>-9.8954182374434609E-7</v>
      </c>
      <c r="N165" s="5">
        <v>-1.9729719220852302E-5</v>
      </c>
      <c r="O165" s="5">
        <v>417936.24346787197</v>
      </c>
      <c r="P165" s="5">
        <v>85098.711484973406</v>
      </c>
      <c r="Q165" s="5">
        <v>-4.32589532574577E-7</v>
      </c>
      <c r="R165" s="5">
        <v>-2.25781590812462E-6</v>
      </c>
      <c r="S165" s="5">
        <v>-9.8950164831492691E-7</v>
      </c>
      <c r="T165" s="5">
        <v>-1.9728918263262E-5</v>
      </c>
    </row>
    <row r="166" spans="1:20" x14ac:dyDescent="0.2">
      <c r="A166" s="5">
        <v>0.01</v>
      </c>
      <c r="B166" s="5">
        <v>0.111</v>
      </c>
      <c r="C166" s="5">
        <v>127782.813984821</v>
      </c>
      <c r="D166" s="5">
        <v>87563.633629728894</v>
      </c>
      <c r="E166" s="5">
        <v>0</v>
      </c>
      <c r="F166" s="5">
        <v>0</v>
      </c>
      <c r="G166" s="5">
        <v>0</v>
      </c>
      <c r="H166" s="5">
        <v>0.14113337435621201</v>
      </c>
      <c r="I166" s="5">
        <v>284710.10633223702</v>
      </c>
      <c r="J166" s="5">
        <v>159989.514022077</v>
      </c>
      <c r="K166" s="5">
        <v>-6.1089748523359002E-5</v>
      </c>
      <c r="L166" s="5">
        <v>-3.1847262752304198E-4</v>
      </c>
      <c r="M166" s="5">
        <v>-1.39686231810069E-4</v>
      </c>
      <c r="N166" s="5">
        <v>-2.7518674155184398E-3</v>
      </c>
      <c r="O166" s="5">
        <v>283979.845079505</v>
      </c>
      <c r="P166" s="5">
        <v>85065.434190006097</v>
      </c>
      <c r="Q166" s="5">
        <v>-6.0891231559867198E-5</v>
      </c>
      <c r="R166" s="5">
        <v>-3.17438953001536E-4</v>
      </c>
      <c r="S166" s="5">
        <v>-1.39232473091768E-4</v>
      </c>
      <c r="T166" s="5">
        <v>-2.7430371151259099E-3</v>
      </c>
    </row>
    <row r="167" spans="1:20" x14ac:dyDescent="0.2">
      <c r="A167" s="5">
        <v>1E-3</v>
      </c>
      <c r="B167" s="5">
        <v>0.111</v>
      </c>
      <c r="C167" s="5">
        <v>95908.672739631802</v>
      </c>
      <c r="D167" s="5">
        <v>90882.856259528402</v>
      </c>
      <c r="E167" s="5">
        <v>0</v>
      </c>
      <c r="F167" s="5">
        <v>0.63190487182463895</v>
      </c>
      <c r="G167" s="5">
        <v>0</v>
      </c>
      <c r="H167" s="5">
        <v>0.75736163877253204</v>
      </c>
      <c r="I167" s="5">
        <v>397590.48240422102</v>
      </c>
      <c r="J167" s="5">
        <v>159903.66269483801</v>
      </c>
      <c r="K167" s="5">
        <v>-4.5676262306287303E-6</v>
      </c>
      <c r="L167" s="5">
        <v>-2.3837930180065201E-5</v>
      </c>
      <c r="M167" s="5">
        <v>-1.04476962039773E-5</v>
      </c>
      <c r="N167" s="5">
        <v>-2.0813864777047199E-4</v>
      </c>
      <c r="O167" s="5">
        <v>397581.46549009002</v>
      </c>
      <c r="P167" s="5">
        <v>85096.453497317998</v>
      </c>
      <c r="Q167" s="5">
        <v>-4.5656401449445001E-6</v>
      </c>
      <c r="R167" s="5">
        <v>-2.38275659525455E-5</v>
      </c>
      <c r="S167" s="5">
        <v>-1.0443153483124999E-5</v>
      </c>
      <c r="T167" s="5">
        <v>-2.0804823131794701E-4</v>
      </c>
    </row>
    <row r="168" spans="1:20" x14ac:dyDescent="0.2">
      <c r="A168" s="5">
        <v>0.1</v>
      </c>
      <c r="B168" s="5">
        <v>0.111</v>
      </c>
      <c r="C168" s="5">
        <v>193843.00020978501</v>
      </c>
      <c r="D168" s="5">
        <v>86069.3919816243</v>
      </c>
      <c r="E168" s="5">
        <v>0</v>
      </c>
      <c r="F168" s="5">
        <v>0</v>
      </c>
      <c r="G168" s="5">
        <v>0</v>
      </c>
      <c r="H168" s="5">
        <v>0</v>
      </c>
      <c r="I168" s="5">
        <v>181195.95390014199</v>
      </c>
      <c r="J168" s="5">
        <v>161054.35217924201</v>
      </c>
      <c r="K168" s="5">
        <v>-1.0705291401833399E-3</v>
      </c>
      <c r="L168" s="5">
        <v>-5.4734221352979E-3</v>
      </c>
      <c r="M168" s="5">
        <v>-2.4333278692305698E-3</v>
      </c>
      <c r="N168" s="5">
        <v>-3.95610605565496E-2</v>
      </c>
      <c r="O168" s="5">
        <v>163556.22944286501</v>
      </c>
      <c r="P168" s="5">
        <v>85344.532910357899</v>
      </c>
      <c r="Q168" s="5">
        <v>-1.0780471688324499E-3</v>
      </c>
      <c r="R168" s="5">
        <v>-5.5109776560553101E-3</v>
      </c>
      <c r="S168" s="5">
        <v>-2.4502959738821502E-3</v>
      </c>
      <c r="T168" s="5">
        <v>-3.9776946543153897E-2</v>
      </c>
    </row>
    <row r="169" spans="1:20" x14ac:dyDescent="0.2">
      <c r="A169" s="5">
        <v>1</v>
      </c>
      <c r="B169" s="5">
        <v>0.111</v>
      </c>
      <c r="C169" s="5">
        <v>249302.32883398101</v>
      </c>
      <c r="D169" s="5">
        <v>86041.796462779195</v>
      </c>
      <c r="E169" s="5">
        <v>0</v>
      </c>
      <c r="F169" s="5">
        <v>0</v>
      </c>
      <c r="G169" s="5">
        <v>0</v>
      </c>
      <c r="H169" s="5">
        <v>0</v>
      </c>
      <c r="I169" s="5">
        <v>161889.58296214099</v>
      </c>
      <c r="J169" s="5">
        <v>161552.178834244</v>
      </c>
      <c r="K169" s="5">
        <v>-1.3367136455658599E-2</v>
      </c>
      <c r="L169" s="5">
        <v>-5.4073130763204802E-2</v>
      </c>
      <c r="M169" s="5">
        <v>-2.8212006531701E-2</v>
      </c>
      <c r="N169" s="5">
        <v>-1.58411114777923E-2</v>
      </c>
      <c r="O169" s="5">
        <v>96444.019829647106</v>
      </c>
      <c r="P169" s="5">
        <v>88484.220855805499</v>
      </c>
      <c r="Q169" s="5">
        <v>-1.7850035484829399E-2</v>
      </c>
      <c r="R169" s="5">
        <v>0.33720051553290598</v>
      </c>
      <c r="S169" s="5">
        <v>-3.6616737750995297E-2</v>
      </c>
      <c r="T169" s="5">
        <v>0.44036496965735999</v>
      </c>
    </row>
    <row r="170" spans="1:20" x14ac:dyDescent="0.2">
      <c r="A170" s="5">
        <v>9.999999999999989E-7</v>
      </c>
      <c r="B170" s="5">
        <v>0.111</v>
      </c>
      <c r="C170" s="5">
        <v>171771.64180584601</v>
      </c>
      <c r="D170" s="5">
        <v>85524.261870334201</v>
      </c>
      <c r="E170" s="5">
        <v>0</v>
      </c>
      <c r="F170" s="5">
        <v>0</v>
      </c>
      <c r="G170" s="5">
        <v>0</v>
      </c>
      <c r="H170" s="5">
        <v>0</v>
      </c>
      <c r="I170" s="5">
        <v>420312.172350546</v>
      </c>
      <c r="J170" s="5">
        <v>159900.38771493899</v>
      </c>
      <c r="K170" s="5">
        <v>-4.32549813170127E-9</v>
      </c>
      <c r="L170" s="5">
        <v>-2.2576271499171002E-8</v>
      </c>
      <c r="M170" s="5">
        <v>-9.8941327490062807E-9</v>
      </c>
      <c r="N170" s="5">
        <v>-1.97288205511288E-7</v>
      </c>
      <c r="O170" s="5">
        <v>420312.17234091402</v>
      </c>
      <c r="P170" s="5">
        <v>85098.711489005407</v>
      </c>
      <c r="Q170" s="5">
        <v>-4.3254963707576699E-9</v>
      </c>
      <c r="R170" s="5">
        <v>-2.25762623081976E-8</v>
      </c>
      <c r="S170" s="5">
        <v>-9.8941287210287895E-9</v>
      </c>
      <c r="T170" s="5">
        <v>-1.9728812519381301E-7</v>
      </c>
    </row>
    <row r="171" spans="1:20" x14ac:dyDescent="0.2">
      <c r="A171" s="5">
        <v>10</v>
      </c>
      <c r="B171" s="5">
        <v>0.111</v>
      </c>
      <c r="C171" s="5">
        <v>259805.020169742</v>
      </c>
      <c r="D171" s="5">
        <v>86040.207234072703</v>
      </c>
      <c r="E171" s="5">
        <v>0</v>
      </c>
      <c r="F171" s="5">
        <v>0</v>
      </c>
      <c r="G171" s="5">
        <v>0</v>
      </c>
      <c r="H171" s="5">
        <v>0</v>
      </c>
      <c r="I171" s="5">
        <v>163646.49157843401</v>
      </c>
      <c r="J171" s="5">
        <v>161530.91762530099</v>
      </c>
      <c r="K171" s="5">
        <v>-7.6468266359510401E-2</v>
      </c>
      <c r="L171" s="5">
        <v>-0.110703626480801</v>
      </c>
      <c r="M171" s="5">
        <v>-0.103137193008701</v>
      </c>
      <c r="N171" s="5">
        <v>-1.16573024680376E-2</v>
      </c>
      <c r="O171" s="5">
        <v>92831.503940187904</v>
      </c>
      <c r="P171" s="5">
        <v>90801.679280754601</v>
      </c>
      <c r="Q171" s="5">
        <v>-9.8630013505385597E-2</v>
      </c>
      <c r="R171" s="5">
        <v>0.63317803698250097</v>
      </c>
      <c r="S171" s="5">
        <v>-0.11019631825939</v>
      </c>
      <c r="T171" s="5">
        <v>0.72266032116785295</v>
      </c>
    </row>
    <row r="172" spans="1:20" x14ac:dyDescent="0.2">
      <c r="A172" s="5">
        <v>100</v>
      </c>
      <c r="B172" s="5">
        <v>0.111</v>
      </c>
      <c r="C172" s="5">
        <v>259807.82150315901</v>
      </c>
      <c r="D172" s="5">
        <v>86040.309547420504</v>
      </c>
      <c r="E172" s="5">
        <v>0</v>
      </c>
      <c r="F172" s="5">
        <v>0</v>
      </c>
      <c r="G172" s="5">
        <v>0</v>
      </c>
      <c r="H172" s="5">
        <v>0</v>
      </c>
      <c r="I172" s="5">
        <v>182880.104133432</v>
      </c>
      <c r="J172" s="5">
        <v>161312.51515315101</v>
      </c>
      <c r="K172" s="5">
        <v>-0.110857145397787</v>
      </c>
      <c r="L172" s="5">
        <v>-0.110999999999997</v>
      </c>
      <c r="M172" s="5">
        <v>-0.110999944511999</v>
      </c>
      <c r="N172" s="5">
        <v>-0.111</v>
      </c>
      <c r="O172" s="5">
        <v>100011.084983158</v>
      </c>
      <c r="P172" s="5">
        <v>90438.946221552294</v>
      </c>
      <c r="Q172" s="5">
        <v>-0.110999066007005</v>
      </c>
      <c r="R172" s="5">
        <v>0.65343325487923498</v>
      </c>
      <c r="S172" s="5">
        <v>-0.110999999999032</v>
      </c>
      <c r="T172" s="5">
        <v>0.68214337697273797</v>
      </c>
    </row>
    <row r="173" spans="1:20" x14ac:dyDescent="0.2">
      <c r="A173" s="5">
        <v>1.0000000000000001E-5</v>
      </c>
      <c r="B173" s="5">
        <v>0.121999999999999</v>
      </c>
      <c r="C173" s="5">
        <v>105684.97019234</v>
      </c>
      <c r="D173" s="5">
        <v>87556.743967238595</v>
      </c>
      <c r="E173" s="5">
        <v>0</v>
      </c>
      <c r="F173" s="5">
        <v>0.14813974876691699</v>
      </c>
      <c r="G173" s="5">
        <v>0</v>
      </c>
      <c r="H173" s="5">
        <v>0.29012198289006602</v>
      </c>
      <c r="I173" s="5">
        <v>420091.27664921101</v>
      </c>
      <c r="J173" s="5">
        <v>156583.22659847801</v>
      </c>
      <c r="K173" s="5">
        <v>-4.3261961973431602E-8</v>
      </c>
      <c r="L173" s="5">
        <v>-2.2579899767756099E-7</v>
      </c>
      <c r="M173" s="5">
        <v>-9.8957274729442095E-8</v>
      </c>
      <c r="N173" s="5">
        <v>-1.9731864234559502E-6</v>
      </c>
      <c r="O173" s="5">
        <v>420091.27577281499</v>
      </c>
      <c r="P173" s="5">
        <v>85097.625492454303</v>
      </c>
      <c r="Q173" s="5">
        <v>-4.3261801704445002E-8</v>
      </c>
      <c r="R173" s="5">
        <v>-2.2579816117946899E-7</v>
      </c>
      <c r="S173" s="5">
        <v>-9.8956908130755895E-8</v>
      </c>
      <c r="T173" s="5">
        <v>-1.97317911361613E-6</v>
      </c>
    </row>
    <row r="174" spans="1:20" x14ac:dyDescent="0.2">
      <c r="A174" s="5">
        <v>9.999999999999989E-7</v>
      </c>
      <c r="B174" s="5">
        <v>0.121999999999999</v>
      </c>
      <c r="C174" s="5">
        <v>171771.64180584601</v>
      </c>
      <c r="D174" s="5">
        <v>85524.261870334201</v>
      </c>
      <c r="E174" s="5">
        <v>0</v>
      </c>
      <c r="F174" s="5">
        <v>0</v>
      </c>
      <c r="G174" s="5">
        <v>0</v>
      </c>
      <c r="H174" s="5">
        <v>0</v>
      </c>
      <c r="I174" s="5">
        <v>420312.17234964902</v>
      </c>
      <c r="J174" s="5">
        <v>156583.22659959301</v>
      </c>
      <c r="K174" s="5">
        <v>-4.3254979754265202E-9</v>
      </c>
      <c r="L174" s="5">
        <v>-2.2576270852441798E-8</v>
      </c>
      <c r="M174" s="5">
        <v>-9.8941324141320002E-9</v>
      </c>
      <c r="N174" s="5">
        <v>-1.9728821399087801E-7</v>
      </c>
      <c r="O174" s="5">
        <v>420312.17234088498</v>
      </c>
      <c r="P174" s="5">
        <v>85097.625478140297</v>
      </c>
      <c r="Q174" s="5">
        <v>-4.3254963732564899E-9</v>
      </c>
      <c r="R174" s="5">
        <v>-2.25762624901624E-8</v>
      </c>
      <c r="S174" s="5">
        <v>-9.8941287493326303E-9</v>
      </c>
      <c r="T174" s="5">
        <v>-1.97288140915127E-7</v>
      </c>
    </row>
    <row r="175" spans="1:20" x14ac:dyDescent="0.2">
      <c r="A175" s="5">
        <v>10</v>
      </c>
      <c r="B175" s="5">
        <v>0.121999999999999</v>
      </c>
      <c r="C175" s="5">
        <v>259805.020169742</v>
      </c>
      <c r="D175" s="5">
        <v>86040.207234072703</v>
      </c>
      <c r="E175" s="5">
        <v>0</v>
      </c>
      <c r="F175" s="5">
        <v>0</v>
      </c>
      <c r="G175" s="5">
        <v>0</v>
      </c>
      <c r="H175" s="5">
        <v>0</v>
      </c>
      <c r="I175" s="5">
        <v>160654.208636764</v>
      </c>
      <c r="J175" s="5">
        <v>158304.35154495301</v>
      </c>
      <c r="K175" s="5">
        <v>-8.0639498323702305E-2</v>
      </c>
      <c r="L175" s="5">
        <v>-0.121501755107952</v>
      </c>
      <c r="M175" s="5">
        <v>-0.11151607756504001</v>
      </c>
      <c r="N175" s="5">
        <v>1.46651675265142E-2</v>
      </c>
      <c r="O175" s="5">
        <v>92806.105827185194</v>
      </c>
      <c r="P175" s="5">
        <v>90785.078087423797</v>
      </c>
      <c r="Q175" s="5">
        <v>-0.10548017025189201</v>
      </c>
      <c r="R175" s="5">
        <v>0.63438379403421996</v>
      </c>
      <c r="S175" s="5">
        <v>-0.12064154494646701</v>
      </c>
      <c r="T175" s="5">
        <v>0.72165760987341598</v>
      </c>
    </row>
    <row r="176" spans="1:20" x14ac:dyDescent="0.2">
      <c r="A176" s="5">
        <v>1</v>
      </c>
      <c r="B176" s="5">
        <v>0.121999999999999</v>
      </c>
      <c r="C176" s="5">
        <v>249302.32883398101</v>
      </c>
      <c r="D176" s="5">
        <v>86041.796462779195</v>
      </c>
      <c r="E176" s="5">
        <v>0</v>
      </c>
      <c r="F176" s="5">
        <v>0</v>
      </c>
      <c r="G176" s="5">
        <v>0</v>
      </c>
      <c r="H176" s="5">
        <v>0</v>
      </c>
      <c r="I176" s="5">
        <v>158706.89643995801</v>
      </c>
      <c r="J176" s="5">
        <v>158328.78995447399</v>
      </c>
      <c r="K176" s="5">
        <v>-1.3562785749388399E-2</v>
      </c>
      <c r="L176" s="5">
        <v>-5.5938573986042302E-2</v>
      </c>
      <c r="M176" s="5">
        <v>-2.8806841373919499E-2</v>
      </c>
      <c r="N176" s="5">
        <v>1.038420512851E-2</v>
      </c>
      <c r="O176" s="5">
        <v>96470.757588323599</v>
      </c>
      <c r="P176" s="5">
        <v>88445.961793766604</v>
      </c>
      <c r="Q176" s="5">
        <v>-1.79912469375768E-2</v>
      </c>
      <c r="R176" s="5">
        <v>0.33546694263465998</v>
      </c>
      <c r="S176" s="5">
        <v>-3.7252409684282901E-2</v>
      </c>
      <c r="T176" s="5">
        <v>0.43850827618094901</v>
      </c>
    </row>
    <row r="177" spans="1:20" x14ac:dyDescent="0.2">
      <c r="A177" s="5">
        <v>100</v>
      </c>
      <c r="B177" s="5">
        <v>0.121999999999999</v>
      </c>
      <c r="C177" s="5">
        <v>259807.82150315901</v>
      </c>
      <c r="D177" s="5">
        <v>86040.309547420504</v>
      </c>
      <c r="E177" s="5">
        <v>0</v>
      </c>
      <c r="F177" s="5">
        <v>0</v>
      </c>
      <c r="G177" s="5">
        <v>0</v>
      </c>
      <c r="H177" s="5">
        <v>0</v>
      </c>
      <c r="I177" s="5">
        <v>179211.109232116</v>
      </c>
      <c r="J177" s="5">
        <v>158090.780332608</v>
      </c>
      <c r="K177" s="5">
        <v>-0.12177450260115499</v>
      </c>
      <c r="L177" s="5">
        <v>-0.12199999999998699</v>
      </c>
      <c r="M177" s="5">
        <v>-0.121999869806793</v>
      </c>
      <c r="N177" s="5">
        <v>-0.11164838906748099</v>
      </c>
      <c r="O177" s="5">
        <v>99861.347932411998</v>
      </c>
      <c r="P177" s="5">
        <v>90417.681928354097</v>
      </c>
      <c r="Q177" s="5">
        <v>-0.121997248590903</v>
      </c>
      <c r="R177" s="5">
        <v>0.67085984885595795</v>
      </c>
      <c r="S177" s="5">
        <v>-0.12199999999085701</v>
      </c>
      <c r="T177" s="5">
        <v>0.67773225936715897</v>
      </c>
    </row>
    <row r="178" spans="1:20" x14ac:dyDescent="0.2">
      <c r="A178" s="5">
        <v>0.1</v>
      </c>
      <c r="B178" s="5">
        <v>0.121999999999999</v>
      </c>
      <c r="C178" s="5">
        <v>193843.00020978501</v>
      </c>
      <c r="D178" s="5">
        <v>86069.3919816243</v>
      </c>
      <c r="E178" s="5">
        <v>0</v>
      </c>
      <c r="F178" s="5">
        <v>0</v>
      </c>
      <c r="G178" s="5">
        <v>0</v>
      </c>
      <c r="H178" s="5">
        <v>0</v>
      </c>
      <c r="I178" s="5">
        <v>179885.44208627299</v>
      </c>
      <c r="J178" s="5">
        <v>157729.17030519599</v>
      </c>
      <c r="K178" s="5">
        <v>-1.0713587273184499E-3</v>
      </c>
      <c r="L178" s="5">
        <v>-5.4877675387096404E-3</v>
      </c>
      <c r="M178" s="5">
        <v>-2.4365898843889001E-3</v>
      </c>
      <c r="N178" s="5">
        <v>-4.0318519308831298E-2</v>
      </c>
      <c r="O178" s="5">
        <v>163531.850200899</v>
      </c>
      <c r="P178" s="5">
        <v>85336.428393883398</v>
      </c>
      <c r="Q178" s="5">
        <v>-1.0785695037431799E-3</v>
      </c>
      <c r="R178" s="5">
        <v>-5.5239325986362201E-3</v>
      </c>
      <c r="S178" s="5">
        <v>-2.4528844062234301E-3</v>
      </c>
      <c r="T178" s="5">
        <v>-4.0534494861830597E-2</v>
      </c>
    </row>
    <row r="179" spans="1:20" x14ac:dyDescent="0.2">
      <c r="A179" s="5">
        <v>0.01</v>
      </c>
      <c r="B179" s="5">
        <v>0.121999999999999</v>
      </c>
      <c r="C179" s="5">
        <v>127782.813984821</v>
      </c>
      <c r="D179" s="5">
        <v>87563.633629728894</v>
      </c>
      <c r="E179" s="5">
        <v>0</v>
      </c>
      <c r="F179" s="5">
        <v>0</v>
      </c>
      <c r="G179" s="5">
        <v>0</v>
      </c>
      <c r="H179" s="5">
        <v>0.14113337435621201</v>
      </c>
      <c r="I179" s="5">
        <v>284638.06838015898</v>
      </c>
      <c r="J179" s="5">
        <v>156664.25715382199</v>
      </c>
      <c r="K179" s="5">
        <v>-6.1075823983212899E-5</v>
      </c>
      <c r="L179" s="5">
        <v>-3.1843397850049701E-4</v>
      </c>
      <c r="M179" s="5">
        <v>-1.3965893585787001E-4</v>
      </c>
      <c r="N179" s="5">
        <v>-2.7543308096701401E-3</v>
      </c>
      <c r="O179" s="5">
        <v>283967.753502718</v>
      </c>
      <c r="P179" s="5">
        <v>85064.389420131702</v>
      </c>
      <c r="Q179" s="5">
        <v>-6.09008486233974E-5</v>
      </c>
      <c r="R179" s="5">
        <v>-3.1752268700189199E-4</v>
      </c>
      <c r="S179" s="5">
        <v>-1.3925896071001001E-4</v>
      </c>
      <c r="T179" s="5">
        <v>-2.7465298005893801E-3</v>
      </c>
    </row>
    <row r="180" spans="1:20" x14ac:dyDescent="0.2">
      <c r="A180" s="5">
        <v>1E-4</v>
      </c>
      <c r="B180" s="5">
        <v>0.121999999999999</v>
      </c>
      <c r="C180" s="5">
        <v>91865.355930421007</v>
      </c>
      <c r="D180" s="5">
        <v>91048.977620882695</v>
      </c>
      <c r="E180" s="5">
        <v>0</v>
      </c>
      <c r="F180" s="5">
        <v>0.59130364668143498</v>
      </c>
      <c r="G180" s="5">
        <v>0</v>
      </c>
      <c r="H180" s="5">
        <v>0.66894954230705095</v>
      </c>
      <c r="I180" s="5">
        <v>417936.33076379099</v>
      </c>
      <c r="J180" s="5">
        <v>156583.22659840499</v>
      </c>
      <c r="K180" s="5">
        <v>-4.3260553801620201E-7</v>
      </c>
      <c r="L180" s="5">
        <v>-2.2579011343236001E-6</v>
      </c>
      <c r="M180" s="5">
        <v>-9.895384848730041E-7</v>
      </c>
      <c r="N180" s="5">
        <v>-1.9729804248227501E-5</v>
      </c>
      <c r="O180" s="5">
        <v>417936.24318327301</v>
      </c>
      <c r="P180" s="5">
        <v>85097.625561938097</v>
      </c>
      <c r="Q180" s="5">
        <v>-4.32589557718418E-7</v>
      </c>
      <c r="R180" s="5">
        <v>-2.2578177288852398E-6</v>
      </c>
      <c r="S180" s="5">
        <v>-9.8950193175220393E-7</v>
      </c>
      <c r="T180" s="5">
        <v>-1.97290754954939E-5</v>
      </c>
    </row>
    <row r="181" spans="1:20" x14ac:dyDescent="0.2">
      <c r="A181" s="5">
        <v>1E-3</v>
      </c>
      <c r="B181" s="5">
        <v>0.121999999999999</v>
      </c>
      <c r="C181" s="5">
        <v>95908.672739631802</v>
      </c>
      <c r="D181" s="5">
        <v>90882.856259528402</v>
      </c>
      <c r="E181" s="5">
        <v>0</v>
      </c>
      <c r="F181" s="5">
        <v>0.63190487182463895</v>
      </c>
      <c r="G181" s="5">
        <v>0</v>
      </c>
      <c r="H181" s="5">
        <v>0.75736163877253204</v>
      </c>
      <c r="I181" s="5">
        <v>397589.63704366999</v>
      </c>
      <c r="J181" s="5">
        <v>156586.31277635699</v>
      </c>
      <c r="K181" s="5">
        <v>-4.5674489785608096E-6</v>
      </c>
      <c r="L181" s="5">
        <v>-2.38371939518068E-5</v>
      </c>
      <c r="M181" s="5">
        <v>-1.04473160211211E-5</v>
      </c>
      <c r="N181" s="5">
        <v>-2.0814799855115501E-4</v>
      </c>
      <c r="O181" s="5">
        <v>397581.43235202902</v>
      </c>
      <c r="P181" s="5">
        <v>85095.370916636602</v>
      </c>
      <c r="Q181" s="5">
        <v>-4.5656419344893799E-6</v>
      </c>
      <c r="R181" s="5">
        <v>-2.3827763887351802E-5</v>
      </c>
      <c r="S181" s="5">
        <v>-1.0443182797169E-5</v>
      </c>
      <c r="T181" s="5">
        <v>-2.0806571902035699E-4</v>
      </c>
    </row>
    <row r="182" spans="1:20" x14ac:dyDescent="0.2">
      <c r="A182" s="5">
        <v>0.01</v>
      </c>
      <c r="B182" s="5">
        <v>0.13500000000000001</v>
      </c>
      <c r="C182" s="5">
        <v>127782.813984821</v>
      </c>
      <c r="D182" s="5">
        <v>87563.633629728894</v>
      </c>
      <c r="E182" s="5">
        <v>0</v>
      </c>
      <c r="F182" s="5">
        <v>0</v>
      </c>
      <c r="G182" s="5">
        <v>0</v>
      </c>
      <c r="H182" s="5">
        <v>0.14113337435621201</v>
      </c>
      <c r="I182" s="5">
        <v>284585.61286370299</v>
      </c>
      <c r="J182" s="5">
        <v>153128.17381935299</v>
      </c>
      <c r="K182" s="5">
        <v>-6.10391583554958E-5</v>
      </c>
      <c r="L182" s="5">
        <v>-3.18275889717321E-4</v>
      </c>
      <c r="M182" s="5">
        <v>-1.3957952167485899E-4</v>
      </c>
      <c r="N182" s="5">
        <v>-2.7556932180736299E-3</v>
      </c>
      <c r="O182" s="5">
        <v>283953.36010342202</v>
      </c>
      <c r="P182" s="5">
        <v>85063.164626891594</v>
      </c>
      <c r="Q182" s="5">
        <v>-6.0912225462031202E-5</v>
      </c>
      <c r="R182" s="5">
        <v>-3.1761466821361202E-4</v>
      </c>
      <c r="S182" s="5">
        <v>-1.3928934768905101E-4</v>
      </c>
      <c r="T182" s="5">
        <v>-2.7500213726827298E-3</v>
      </c>
    </row>
    <row r="183" spans="1:20" x14ac:dyDescent="0.2">
      <c r="A183" s="5">
        <v>1E-3</v>
      </c>
      <c r="B183" s="5">
        <v>0.13500000000000001</v>
      </c>
      <c r="C183" s="5">
        <v>95908.672739631802</v>
      </c>
      <c r="D183" s="5">
        <v>90882.856259528402</v>
      </c>
      <c r="E183" s="5">
        <v>0</v>
      </c>
      <c r="F183" s="5">
        <v>0.63190487182463895</v>
      </c>
      <c r="G183" s="5">
        <v>0</v>
      </c>
      <c r="H183" s="5">
        <v>0.75736163877253204</v>
      </c>
      <c r="I183" s="5">
        <v>397588.81542428798</v>
      </c>
      <c r="J183" s="5">
        <v>153058.19632774399</v>
      </c>
      <c r="K183" s="5">
        <v>-4.5672767368467701E-6</v>
      </c>
      <c r="L183" s="5">
        <v>-2.38364785044291E-5</v>
      </c>
      <c r="M183" s="5">
        <v>-1.04469465806428E-5</v>
      </c>
      <c r="N183" s="5">
        <v>-2.08157083956752E-4</v>
      </c>
      <c r="O183" s="5">
        <v>397581.40007935802</v>
      </c>
      <c r="P183" s="5">
        <v>85094.0931123911</v>
      </c>
      <c r="Q183" s="5">
        <v>-4.5656434159268298E-6</v>
      </c>
      <c r="R183" s="5">
        <v>-2.3827954882000599E-5</v>
      </c>
      <c r="S183" s="5">
        <v>-1.04432106932191E-5</v>
      </c>
      <c r="T183" s="5">
        <v>-2.0808270225989699E-4</v>
      </c>
    </row>
    <row r="184" spans="1:20" x14ac:dyDescent="0.2">
      <c r="A184" s="5">
        <v>1.0000000000000001E-5</v>
      </c>
      <c r="B184" s="5">
        <v>0.13500000000000001</v>
      </c>
      <c r="C184" s="5">
        <v>105684.97019234</v>
      </c>
      <c r="D184" s="5">
        <v>87556.743967238595</v>
      </c>
      <c r="E184" s="5">
        <v>0</v>
      </c>
      <c r="F184" s="5">
        <v>0.14813974876691699</v>
      </c>
      <c r="G184" s="5">
        <v>0</v>
      </c>
      <c r="H184" s="5">
        <v>0.29012198289006602</v>
      </c>
      <c r="I184" s="5">
        <v>420091.27656206902</v>
      </c>
      <c r="J184" s="5">
        <v>153055.65237733099</v>
      </c>
      <c r="K184" s="5">
        <v>-4.3261946782951897E-8</v>
      </c>
      <c r="L184" s="5">
        <v>-2.25798934813117E-7</v>
      </c>
      <c r="M184" s="5">
        <v>-9.8957242178436406E-8</v>
      </c>
      <c r="N184" s="5">
        <v>-1.9731872476916499E-6</v>
      </c>
      <c r="O184" s="5">
        <v>420091.27577006601</v>
      </c>
      <c r="P184" s="5">
        <v>85096.343567181102</v>
      </c>
      <c r="Q184" s="5">
        <v>-4.3261801947241398E-8</v>
      </c>
      <c r="R184" s="5">
        <v>-2.2579817886640399E-7</v>
      </c>
      <c r="S184" s="5">
        <v>-9.8956910881754199E-8</v>
      </c>
      <c r="T184" s="5">
        <v>-1.9731806417505199E-6</v>
      </c>
    </row>
    <row r="185" spans="1:20" x14ac:dyDescent="0.2">
      <c r="A185" s="5">
        <v>1E-4</v>
      </c>
      <c r="B185" s="5">
        <v>0.13500000000000001</v>
      </c>
      <c r="C185" s="5">
        <v>91865.355930421007</v>
      </c>
      <c r="D185" s="5">
        <v>91048.977620882695</v>
      </c>
      <c r="E185" s="5">
        <v>0</v>
      </c>
      <c r="F185" s="5">
        <v>0.59130364668143498</v>
      </c>
      <c r="G185" s="5">
        <v>0</v>
      </c>
      <c r="H185" s="5">
        <v>0.66894954230705095</v>
      </c>
      <c r="I185" s="5">
        <v>417936.32205474097</v>
      </c>
      <c r="J185" s="5">
        <v>153055.65237730299</v>
      </c>
      <c r="K185" s="5">
        <v>-4.3260402361206202E-7</v>
      </c>
      <c r="L185" s="5">
        <v>-2.2578948721001998E-6</v>
      </c>
      <c r="M185" s="5">
        <v>-9.895352403937989E-7</v>
      </c>
      <c r="N185" s="5">
        <v>-1.9729886869421099E-5</v>
      </c>
      <c r="O185" s="5">
        <v>417936.24290804903</v>
      </c>
      <c r="P185" s="5">
        <v>85096.343578247994</v>
      </c>
      <c r="Q185" s="5">
        <v>-4.3258958210680202E-7</v>
      </c>
      <c r="R185" s="5">
        <v>-2.2578194979199101E-6</v>
      </c>
      <c r="S185" s="5">
        <v>-9.8950220707176897E-7</v>
      </c>
      <c r="T185" s="5">
        <v>-1.9729228280323701E-5</v>
      </c>
    </row>
    <row r="186" spans="1:20" x14ac:dyDescent="0.2">
      <c r="A186" s="5">
        <v>1</v>
      </c>
      <c r="B186" s="5">
        <v>0.13500000000000001</v>
      </c>
      <c r="C186" s="5">
        <v>249302.32883398101</v>
      </c>
      <c r="D186" s="5">
        <v>86041.796462779195</v>
      </c>
      <c r="E186" s="5">
        <v>0</v>
      </c>
      <c r="F186" s="5">
        <v>0</v>
      </c>
      <c r="G186" s="5">
        <v>0</v>
      </c>
      <c r="H186" s="5">
        <v>0</v>
      </c>
      <c r="I186" s="5">
        <v>155303.45010502799</v>
      </c>
      <c r="J186" s="5">
        <v>154894.03941969399</v>
      </c>
      <c r="K186" s="5">
        <v>-1.3767202904407401E-2</v>
      </c>
      <c r="L186" s="5">
        <v>-5.7887485671653097E-2</v>
      </c>
      <c r="M186" s="5">
        <v>-2.9424745861408998E-2</v>
      </c>
      <c r="N186" s="5">
        <v>3.6138402233560303E-2</v>
      </c>
      <c r="O186" s="5">
        <v>96497.039319658506</v>
      </c>
      <c r="P186" s="5">
        <v>88411.586112025005</v>
      </c>
      <c r="Q186" s="5">
        <v>-1.81164844262428E-2</v>
      </c>
      <c r="R186" s="5">
        <v>0.33254844103983999</v>
      </c>
      <c r="S186" s="5">
        <v>-3.7859499825498202E-2</v>
      </c>
      <c r="T186" s="5">
        <v>0.43654754364521697</v>
      </c>
    </row>
    <row r="187" spans="1:20" x14ac:dyDescent="0.2">
      <c r="A187" s="5">
        <v>0.1</v>
      </c>
      <c r="B187" s="5">
        <v>0.13500000000000001</v>
      </c>
      <c r="C187" s="5">
        <v>193843.00020978501</v>
      </c>
      <c r="D187" s="5">
        <v>86069.3919816243</v>
      </c>
      <c r="E187" s="5">
        <v>0</v>
      </c>
      <c r="F187" s="5">
        <v>0</v>
      </c>
      <c r="G187" s="5">
        <v>0</v>
      </c>
      <c r="H187" s="5">
        <v>0</v>
      </c>
      <c r="I187" s="5">
        <v>178566.80144480499</v>
      </c>
      <c r="J187" s="5">
        <v>154184.42191222799</v>
      </c>
      <c r="K187" s="5">
        <v>-1.0722307107336E-3</v>
      </c>
      <c r="L187" s="5">
        <v>-5.5020893820406499E-3</v>
      </c>
      <c r="M187" s="5">
        <v>-2.4399132331680401E-3</v>
      </c>
      <c r="N187" s="5">
        <v>-4.1076539294480401E-2</v>
      </c>
      <c r="O187" s="5">
        <v>163495.20956270999</v>
      </c>
      <c r="P187" s="5">
        <v>85323.434169482905</v>
      </c>
      <c r="Q187" s="5">
        <v>-1.07949132792057E-3</v>
      </c>
      <c r="R187" s="5">
        <v>-5.5386492808077604E-3</v>
      </c>
      <c r="S187" s="5">
        <v>-2.4563402744532401E-3</v>
      </c>
      <c r="T187" s="5">
        <v>-4.13033032438197E-2</v>
      </c>
    </row>
    <row r="188" spans="1:20" x14ac:dyDescent="0.2">
      <c r="A188" s="5">
        <v>10</v>
      </c>
      <c r="B188" s="5">
        <v>0.13500000000000001</v>
      </c>
      <c r="C188" s="5">
        <v>259805.020169742</v>
      </c>
      <c r="D188" s="5">
        <v>86040.207234072703</v>
      </c>
      <c r="E188" s="5">
        <v>0</v>
      </c>
      <c r="F188" s="5">
        <v>0</v>
      </c>
      <c r="G188" s="5">
        <v>0</v>
      </c>
      <c r="H188" s="5">
        <v>0</v>
      </c>
      <c r="I188" s="5">
        <v>157077.542061193</v>
      </c>
      <c r="J188" s="5">
        <v>154862.28033519301</v>
      </c>
      <c r="K188" s="5">
        <v>-8.5027092994088102E-2</v>
      </c>
      <c r="L188" s="5">
        <v>-0.13414696426467601</v>
      </c>
      <c r="M188" s="5">
        <v>-0.120860389154428</v>
      </c>
      <c r="N188" s="5">
        <v>4.1035812444805801E-2</v>
      </c>
      <c r="O188" s="5">
        <v>92795.533697079503</v>
      </c>
      <c r="P188" s="5">
        <v>90768.5133556527</v>
      </c>
      <c r="Q188" s="5">
        <v>-0.11289819284144501</v>
      </c>
      <c r="R188" s="5">
        <v>0.63122299934048898</v>
      </c>
      <c r="S188" s="5">
        <v>-0.13271031913133099</v>
      </c>
      <c r="T188" s="5">
        <v>0.71691111607120295</v>
      </c>
    </row>
    <row r="189" spans="1:20" x14ac:dyDescent="0.2">
      <c r="A189" s="5">
        <v>100</v>
      </c>
      <c r="B189" s="5">
        <v>0.13500000000000001</v>
      </c>
      <c r="C189" s="5">
        <v>259807.82150315901</v>
      </c>
      <c r="D189" s="5">
        <v>86040.309547420504</v>
      </c>
      <c r="E189" s="5">
        <v>0</v>
      </c>
      <c r="F189" s="5">
        <v>0</v>
      </c>
      <c r="G189" s="5">
        <v>0</v>
      </c>
      <c r="H189" s="5">
        <v>0</v>
      </c>
      <c r="I189" s="5">
        <v>175214.28060387899</v>
      </c>
      <c r="J189" s="5">
        <v>154639.947919973</v>
      </c>
      <c r="K189" s="5">
        <v>-0.13463610273679</v>
      </c>
      <c r="L189" s="5">
        <v>-0.13499999999991899</v>
      </c>
      <c r="M189" s="5">
        <v>-0.13499967889046599</v>
      </c>
      <c r="N189" s="5">
        <v>-8.5129044917858193E-2</v>
      </c>
      <c r="O189" s="5">
        <v>99993.719424349401</v>
      </c>
      <c r="P189" s="5">
        <v>90392.777041870897</v>
      </c>
      <c r="Q189" s="5">
        <v>-0.13499211239544101</v>
      </c>
      <c r="R189" s="5">
        <v>0.63561775783999597</v>
      </c>
      <c r="S189" s="5">
        <v>-0.13499999991907299</v>
      </c>
      <c r="T189" s="5">
        <v>0.68280171768497799</v>
      </c>
    </row>
    <row r="190" spans="1:20" x14ac:dyDescent="0.2">
      <c r="A190" s="5">
        <v>9.999999999999989E-7</v>
      </c>
      <c r="B190" s="5">
        <v>0.13500000000000001</v>
      </c>
      <c r="C190" s="5">
        <v>171771.64180584601</v>
      </c>
      <c r="D190" s="5">
        <v>85524.261870334201</v>
      </c>
      <c r="E190" s="5">
        <v>0</v>
      </c>
      <c r="F190" s="5">
        <v>0</v>
      </c>
      <c r="G190" s="5">
        <v>0</v>
      </c>
      <c r="H190" s="5">
        <v>0</v>
      </c>
      <c r="I190" s="5">
        <v>420312.172348778</v>
      </c>
      <c r="J190" s="5">
        <v>153055.65238954901</v>
      </c>
      <c r="K190" s="5">
        <v>-4.3254978235716197E-9</v>
      </c>
      <c r="L190" s="5">
        <v>-2.25762702240036E-8</v>
      </c>
      <c r="M190" s="5">
        <v>-9.89413208872886E-9</v>
      </c>
      <c r="N190" s="5">
        <v>-1.9728822223063799E-7</v>
      </c>
      <c r="O190" s="5">
        <v>420312.17234085797</v>
      </c>
      <c r="P190" s="5">
        <v>85096.343573615799</v>
      </c>
      <c r="Q190" s="5">
        <v>-4.3254963756845396E-9</v>
      </c>
      <c r="R190" s="5">
        <v>-2.2576262666980501E-8</v>
      </c>
      <c r="S190" s="5">
        <v>-9.8941287768359704E-9</v>
      </c>
      <c r="T190" s="5">
        <v>-1.9728815619179899E-7</v>
      </c>
    </row>
    <row r="191" spans="1:20" x14ac:dyDescent="0.2">
      <c r="A191" s="5">
        <v>10</v>
      </c>
      <c r="B191" s="5">
        <v>0.149999999999999</v>
      </c>
      <c r="C191" s="5">
        <v>259805.020169742</v>
      </c>
      <c r="D191" s="5">
        <v>86040.207234072703</v>
      </c>
      <c r="E191" s="5">
        <v>0</v>
      </c>
      <c r="F191" s="5">
        <v>0</v>
      </c>
      <c r="G191" s="5">
        <v>0</v>
      </c>
      <c r="H191" s="5">
        <v>0</v>
      </c>
      <c r="I191" s="5">
        <v>153721.572321285</v>
      </c>
      <c r="J191" s="5">
        <v>151335.645093384</v>
      </c>
      <c r="K191" s="5">
        <v>-8.9742028005325297E-2</v>
      </c>
      <c r="L191" s="5">
        <v>-0.103024312693946</v>
      </c>
      <c r="M191" s="5">
        <v>-0.13110980356399399</v>
      </c>
      <c r="N191" s="5">
        <v>6.5924218471688403E-2</v>
      </c>
      <c r="O191" s="5">
        <v>92773.253748941104</v>
      </c>
      <c r="P191" s="5">
        <v>90753.680929787603</v>
      </c>
      <c r="Q191" s="5">
        <v>-0.120582464347325</v>
      </c>
      <c r="R191" s="5">
        <v>0.629211055815316</v>
      </c>
      <c r="S191" s="5">
        <v>-0.14619811567985799</v>
      </c>
      <c r="T191" s="5">
        <v>0.71875143617833104</v>
      </c>
    </row>
    <row r="192" spans="1:20" x14ac:dyDescent="0.2">
      <c r="A192" s="5">
        <v>1</v>
      </c>
      <c r="B192" s="5">
        <v>0.149999999999999</v>
      </c>
      <c r="C192" s="5">
        <v>249302.32883398101</v>
      </c>
      <c r="D192" s="5">
        <v>86041.796462779195</v>
      </c>
      <c r="E192" s="5">
        <v>0</v>
      </c>
      <c r="F192" s="5">
        <v>0</v>
      </c>
      <c r="G192" s="5">
        <v>0</v>
      </c>
      <c r="H192" s="5">
        <v>0</v>
      </c>
      <c r="I192" s="5">
        <v>151824.43518573299</v>
      </c>
      <c r="J192" s="5">
        <v>151371.66208760001</v>
      </c>
      <c r="K192" s="5">
        <v>-1.3989510604625E-2</v>
      </c>
      <c r="L192" s="5">
        <v>-5.9909640873569502E-2</v>
      </c>
      <c r="M192" s="5">
        <v>-3.0077231468229399E-2</v>
      </c>
      <c r="N192" s="5">
        <v>5.7941319543685699E-2</v>
      </c>
      <c r="O192" s="5">
        <v>96517.8170933152</v>
      </c>
      <c r="P192" s="5">
        <v>88380.584198567303</v>
      </c>
      <c r="Q192" s="5">
        <v>-1.8247255987253401E-2</v>
      </c>
      <c r="R192" s="5">
        <v>0.33012905054075398</v>
      </c>
      <c r="S192" s="5">
        <v>-3.8464922738021601E-2</v>
      </c>
      <c r="T192" s="5">
        <v>0.434544621285606</v>
      </c>
    </row>
    <row r="193" spans="1:20" x14ac:dyDescent="0.2">
      <c r="A193" s="5">
        <v>0.01</v>
      </c>
      <c r="B193" s="5">
        <v>0.149999999999999</v>
      </c>
      <c r="C193" s="5">
        <v>127782.813984821</v>
      </c>
      <c r="D193" s="5">
        <v>87563.633629728894</v>
      </c>
      <c r="E193" s="5">
        <v>0</v>
      </c>
      <c r="F193" s="5">
        <v>0</v>
      </c>
      <c r="G193" s="5">
        <v>0</v>
      </c>
      <c r="H193" s="5">
        <v>0.14113337435621201</v>
      </c>
      <c r="I193" s="5">
        <v>284525.41537076002</v>
      </c>
      <c r="J193" s="5">
        <v>149514.40572449801</v>
      </c>
      <c r="K193" s="5">
        <v>-6.10174420080915E-5</v>
      </c>
      <c r="L193" s="5">
        <v>-3.18193594682359E-4</v>
      </c>
      <c r="M193" s="5">
        <v>-1.3953400333848701E-4</v>
      </c>
      <c r="N193" s="5">
        <v>-2.7575376091155701E-3</v>
      </c>
      <c r="O193" s="5">
        <v>283955.871318302</v>
      </c>
      <c r="P193" s="5">
        <v>85061.761091276494</v>
      </c>
      <c r="Q193" s="5">
        <v>-6.0901090272511402E-5</v>
      </c>
      <c r="R193" s="5">
        <v>-3.1758737248804999E-4</v>
      </c>
      <c r="S193" s="5">
        <v>-1.39268002224238E-4</v>
      </c>
      <c r="T193" s="5">
        <v>-2.7523276540594899E-3</v>
      </c>
    </row>
    <row r="194" spans="1:20" x14ac:dyDescent="0.2">
      <c r="A194" s="5">
        <v>0.1</v>
      </c>
      <c r="B194" s="5">
        <v>0.149999999999999</v>
      </c>
      <c r="C194" s="5">
        <v>193843.00020978501</v>
      </c>
      <c r="D194" s="5">
        <v>86069.3919816243</v>
      </c>
      <c r="E194" s="5">
        <v>0</v>
      </c>
      <c r="F194" s="5">
        <v>0</v>
      </c>
      <c r="G194" s="5">
        <v>0</v>
      </c>
      <c r="H194" s="5">
        <v>0</v>
      </c>
      <c r="I194" s="5">
        <v>177247.789941027</v>
      </c>
      <c r="J194" s="5">
        <v>150566.77843930601</v>
      </c>
      <c r="K194" s="5">
        <v>-1.07422941987154E-3</v>
      </c>
      <c r="L194" s="5">
        <v>-5.5215523726641598E-3</v>
      </c>
      <c r="M194" s="5">
        <v>-2.4457113523356001E-3</v>
      </c>
      <c r="N194" s="5">
        <v>-4.1845438487248102E-2</v>
      </c>
      <c r="O194" s="5">
        <v>163457.547274301</v>
      </c>
      <c r="P194" s="5">
        <v>85306.362395453194</v>
      </c>
      <c r="Q194" s="5">
        <v>-1.08022457285604E-3</v>
      </c>
      <c r="R194" s="5">
        <v>-5.5518420434854101E-3</v>
      </c>
      <c r="S194" s="5">
        <v>-2.45928925103773E-3</v>
      </c>
      <c r="T194" s="5">
        <v>-4.2039436041216002E-2</v>
      </c>
    </row>
    <row r="195" spans="1:20" x14ac:dyDescent="0.2">
      <c r="A195" s="5">
        <v>1.0000000000000001E-5</v>
      </c>
      <c r="B195" s="5">
        <v>0.149999999999999</v>
      </c>
      <c r="C195" s="5">
        <v>105684.97019234</v>
      </c>
      <c r="D195" s="5">
        <v>87556.743967238595</v>
      </c>
      <c r="E195" s="5">
        <v>0</v>
      </c>
      <c r="F195" s="5">
        <v>0.14813974876691699</v>
      </c>
      <c r="G195" s="5">
        <v>0</v>
      </c>
      <c r="H195" s="5">
        <v>0.29012198289006602</v>
      </c>
      <c r="I195" s="5">
        <v>420091.276480289</v>
      </c>
      <c r="J195" s="5">
        <v>149452.46619211001</v>
      </c>
      <c r="K195" s="5">
        <v>-4.32619325272541E-8</v>
      </c>
      <c r="L195" s="5">
        <v>-2.2579887581714599E-7</v>
      </c>
      <c r="M195" s="5">
        <v>-9.89572116305288E-8</v>
      </c>
      <c r="N195" s="5">
        <v>-1.9731880212038199E-6</v>
      </c>
      <c r="O195" s="5">
        <v>420091.27576748503</v>
      </c>
      <c r="P195" s="5">
        <v>85094.866411368901</v>
      </c>
      <c r="Q195" s="5">
        <v>-4.3261802175086498E-8</v>
      </c>
      <c r="R195" s="5">
        <v>-2.25798195464864E-7</v>
      </c>
      <c r="S195" s="5">
        <v>-9.8956913463436706E-8</v>
      </c>
      <c r="T195" s="5">
        <v>-1.9731820758468401E-6</v>
      </c>
    </row>
    <row r="196" spans="1:20" x14ac:dyDescent="0.2">
      <c r="A196" s="5">
        <v>9.999999999999989E-7</v>
      </c>
      <c r="B196" s="5">
        <v>0.149999999999999</v>
      </c>
      <c r="C196" s="5">
        <v>171771.64180584601</v>
      </c>
      <c r="D196" s="5">
        <v>85524.261870334201</v>
      </c>
      <c r="E196" s="5">
        <v>0</v>
      </c>
      <c r="F196" s="5">
        <v>0</v>
      </c>
      <c r="G196" s="5">
        <v>0</v>
      </c>
      <c r="H196" s="5">
        <v>0</v>
      </c>
      <c r="I196" s="5">
        <v>420312.17234796</v>
      </c>
      <c r="J196" s="5">
        <v>149452.46619262701</v>
      </c>
      <c r="K196" s="5">
        <v>-4.3254976810616202E-9</v>
      </c>
      <c r="L196" s="5">
        <v>-2.2576269634238501E-8</v>
      </c>
      <c r="M196" s="5">
        <v>-9.8941317833504604E-9</v>
      </c>
      <c r="N196" s="5">
        <v>-1.9728822996333401E-7</v>
      </c>
      <c r="O196" s="5">
        <v>420312.17234083201</v>
      </c>
      <c r="P196" s="5">
        <v>85094.866411296505</v>
      </c>
      <c r="Q196" s="5">
        <v>-4.3254963779632601E-9</v>
      </c>
      <c r="R196" s="5">
        <v>-2.2576262832917501E-8</v>
      </c>
      <c r="S196" s="5">
        <v>-9.8941288026467998E-9</v>
      </c>
      <c r="T196" s="5">
        <v>-1.9728817052837099E-7</v>
      </c>
    </row>
    <row r="197" spans="1:20" x14ac:dyDescent="0.2">
      <c r="A197" s="5">
        <v>1E-4</v>
      </c>
      <c r="B197" s="5">
        <v>0.149999999999999</v>
      </c>
      <c r="C197" s="5">
        <v>91865.355930421007</v>
      </c>
      <c r="D197" s="5">
        <v>91048.977620882695</v>
      </c>
      <c r="E197" s="5">
        <v>0</v>
      </c>
      <c r="F197" s="5">
        <v>0.59130364668143498</v>
      </c>
      <c r="G197" s="5">
        <v>0</v>
      </c>
      <c r="H197" s="5">
        <v>0.66894954230705095</v>
      </c>
      <c r="I197" s="5">
        <v>417936.313881498</v>
      </c>
      <c r="J197" s="5">
        <v>149452.466191524</v>
      </c>
      <c r="K197" s="5">
        <v>-4.3260260238477802E-7</v>
      </c>
      <c r="L197" s="5">
        <v>-2.2578889951343801E-6</v>
      </c>
      <c r="M197" s="5">
        <v>-9.8953219553260692E-7</v>
      </c>
      <c r="N197" s="5">
        <v>-1.9729964404891101E-5</v>
      </c>
      <c r="O197" s="5">
        <v>417936.242648329</v>
      </c>
      <c r="P197" s="5">
        <v>85094.866411491996</v>
      </c>
      <c r="Q197" s="5">
        <v>-4.32589605017383E-7</v>
      </c>
      <c r="R197" s="5">
        <v>-2.2578211582125198E-6</v>
      </c>
      <c r="S197" s="5">
        <v>-9.8950246550130709E-7</v>
      </c>
      <c r="T197" s="5">
        <v>-1.9729371665486301E-5</v>
      </c>
    </row>
    <row r="198" spans="1:20" x14ac:dyDescent="0.2">
      <c r="A198" s="5">
        <v>1E-3</v>
      </c>
      <c r="B198" s="5">
        <v>0.149999999999999</v>
      </c>
      <c r="C198" s="5">
        <v>95908.672739631802</v>
      </c>
      <c r="D198" s="5">
        <v>90882.856259528402</v>
      </c>
      <c r="E198" s="5">
        <v>0</v>
      </c>
      <c r="F198" s="5">
        <v>0.63190487182463895</v>
      </c>
      <c r="G198" s="5">
        <v>0</v>
      </c>
      <c r="H198" s="5">
        <v>0.75736163877253204</v>
      </c>
      <c r="I198" s="5">
        <v>397588.04413351399</v>
      </c>
      <c r="J198" s="5">
        <v>149454.37480309099</v>
      </c>
      <c r="K198" s="5">
        <v>-4.56711509448372E-6</v>
      </c>
      <c r="L198" s="5">
        <v>-2.3835807059706901E-5</v>
      </c>
      <c r="M198" s="5">
        <v>-1.04465998712545E-5</v>
      </c>
      <c r="N198" s="5">
        <v>-2.08165609555125E-4</v>
      </c>
      <c r="O198" s="5">
        <v>397581.36972752301</v>
      </c>
      <c r="P198" s="5">
        <v>85092.620593654894</v>
      </c>
      <c r="Q198" s="5">
        <v>-4.56564501830644E-6</v>
      </c>
      <c r="R198" s="5">
        <v>-2.38281352315852E-5</v>
      </c>
      <c r="S198" s="5">
        <v>-1.04432373577886E-5</v>
      </c>
      <c r="T198" s="5">
        <v>-2.0809865170697399E-4</v>
      </c>
    </row>
    <row r="199" spans="1:20" x14ac:dyDescent="0.2">
      <c r="A199" s="5">
        <v>100</v>
      </c>
      <c r="B199" s="5">
        <v>0.149999999999999</v>
      </c>
      <c r="C199" s="5">
        <v>259807.82150315901</v>
      </c>
      <c r="D199" s="5">
        <v>86040.309547420504</v>
      </c>
      <c r="E199" s="5">
        <v>0</v>
      </c>
      <c r="F199" s="5">
        <v>0</v>
      </c>
      <c r="G199" s="5">
        <v>0</v>
      </c>
      <c r="H199" s="5">
        <v>0</v>
      </c>
      <c r="I199" s="5">
        <v>171556.65395387501</v>
      </c>
      <c r="J199" s="5">
        <v>151105.50687033101</v>
      </c>
      <c r="K199" s="5">
        <v>-0.149398519866042</v>
      </c>
      <c r="L199" s="5">
        <v>-0.149999999999438</v>
      </c>
      <c r="M199" s="5">
        <v>-0.149999169291129</v>
      </c>
      <c r="N199" s="5">
        <v>-5.2821735769960798E-2</v>
      </c>
      <c r="O199" s="5">
        <v>100102.36793141199</v>
      </c>
      <c r="P199" s="5">
        <v>90361.428566834002</v>
      </c>
      <c r="Q199" s="5">
        <v>-0.14997835986222899</v>
      </c>
      <c r="R199" s="5">
        <v>0.65486858659857605</v>
      </c>
      <c r="S199" s="5">
        <v>-0.14999999936321001</v>
      </c>
      <c r="T199" s="5">
        <v>0.68454098774027905</v>
      </c>
    </row>
    <row r="200" spans="1:20" x14ac:dyDescent="0.2">
      <c r="A200" s="5">
        <v>10</v>
      </c>
      <c r="B200" s="5">
        <v>0.16500000000000001</v>
      </c>
      <c r="C200" s="5">
        <v>259805.020169742</v>
      </c>
      <c r="D200" s="5">
        <v>86040.207234072703</v>
      </c>
      <c r="E200" s="5">
        <v>0</v>
      </c>
      <c r="F200" s="5">
        <v>0</v>
      </c>
      <c r="G200" s="5">
        <v>0</v>
      </c>
      <c r="H200" s="5">
        <v>0</v>
      </c>
      <c r="I200" s="5">
        <v>150770.631854053</v>
      </c>
      <c r="J200" s="5">
        <v>148209.760193567</v>
      </c>
      <c r="K200" s="5">
        <v>-9.3770995816968794E-2</v>
      </c>
      <c r="L200" s="5">
        <v>-6.4281769098896602E-2</v>
      </c>
      <c r="M200" s="5">
        <v>-0.14055832353394401</v>
      </c>
      <c r="N200" s="5">
        <v>9.1703891354750697E-2</v>
      </c>
      <c r="O200" s="5">
        <v>92755.075503191998</v>
      </c>
      <c r="P200" s="5">
        <v>90739.481395801995</v>
      </c>
      <c r="Q200" s="5">
        <v>-0.12763603939145601</v>
      </c>
      <c r="R200" s="5">
        <v>0.62900529627577895</v>
      </c>
      <c r="S200" s="5">
        <v>-0.15923874788159401</v>
      </c>
      <c r="T200" s="5">
        <v>0.71892921596170101</v>
      </c>
    </row>
    <row r="201" spans="1:20" x14ac:dyDescent="0.2">
      <c r="A201" s="5">
        <v>1E-4</v>
      </c>
      <c r="B201" s="5">
        <v>0.16500000000000001</v>
      </c>
      <c r="C201" s="5">
        <v>91865.355930421007</v>
      </c>
      <c r="D201" s="5">
        <v>91048.977620882695</v>
      </c>
      <c r="E201" s="5">
        <v>0</v>
      </c>
      <c r="F201" s="5">
        <v>0.59130364668143498</v>
      </c>
      <c r="G201" s="5">
        <v>0</v>
      </c>
      <c r="H201" s="5">
        <v>0.66894954230705095</v>
      </c>
      <c r="I201" s="5">
        <v>417936.30719482899</v>
      </c>
      <c r="J201" s="5">
        <v>146265.243411595</v>
      </c>
      <c r="K201" s="5">
        <v>-4.32601439535015E-7</v>
      </c>
      <c r="L201" s="5">
        <v>-2.2578841865501598E-6</v>
      </c>
      <c r="M201" s="5">
        <v>-9.8952970421773107E-7</v>
      </c>
      <c r="N201" s="5">
        <v>-1.9730027841350799E-5</v>
      </c>
      <c r="O201" s="5">
        <v>417936.24243738502</v>
      </c>
      <c r="P201" s="5">
        <v>85093.423337955202</v>
      </c>
      <c r="Q201" s="5">
        <v>-4.3258962371706399E-7</v>
      </c>
      <c r="R201" s="5">
        <v>-2.2578225163981302E-6</v>
      </c>
      <c r="S201" s="5">
        <v>-9.8950267683998095E-7</v>
      </c>
      <c r="T201" s="5">
        <v>-1.9729488979579101E-5</v>
      </c>
    </row>
    <row r="202" spans="1:20" x14ac:dyDescent="0.2">
      <c r="A202" s="5">
        <v>1.0000000000000001E-5</v>
      </c>
      <c r="B202" s="5">
        <v>0.16500000000000001</v>
      </c>
      <c r="C202" s="5">
        <v>105684.97019234</v>
      </c>
      <c r="D202" s="5">
        <v>87556.743967238595</v>
      </c>
      <c r="E202" s="5">
        <v>0</v>
      </c>
      <c r="F202" s="5">
        <v>0.14813974876691699</v>
      </c>
      <c r="G202" s="5">
        <v>0</v>
      </c>
      <c r="H202" s="5">
        <v>0.29012198289006602</v>
      </c>
      <c r="I202" s="5">
        <v>420091.27641337703</v>
      </c>
      <c r="J202" s="5">
        <v>146265.24344674201</v>
      </c>
      <c r="K202" s="5">
        <v>-4.3261920863489899E-8</v>
      </c>
      <c r="L202" s="5">
        <v>-2.2579882754764E-7</v>
      </c>
      <c r="M202" s="5">
        <v>-9.8957186636756506E-8</v>
      </c>
      <c r="N202" s="5">
        <v>-1.97318865407648E-6</v>
      </c>
      <c r="O202" s="5">
        <v>420091.27576537401</v>
      </c>
      <c r="P202" s="5">
        <v>85093.423340229594</v>
      </c>
      <c r="Q202" s="5">
        <v>-4.3261802361498002E-8</v>
      </c>
      <c r="R202" s="5">
        <v>-2.2579820904538401E-7</v>
      </c>
      <c r="S202" s="5">
        <v>-9.8956915575705993E-8</v>
      </c>
      <c r="T202" s="5">
        <v>-1.9731832491990901E-6</v>
      </c>
    </row>
    <row r="203" spans="1:20" x14ac:dyDescent="0.2">
      <c r="A203" s="5">
        <v>100</v>
      </c>
      <c r="B203" s="5">
        <v>0.16500000000000001</v>
      </c>
      <c r="C203" s="5">
        <v>259807.82150315901</v>
      </c>
      <c r="D203" s="5">
        <v>86040.309547420504</v>
      </c>
      <c r="E203" s="5">
        <v>0</v>
      </c>
      <c r="F203" s="5">
        <v>0</v>
      </c>
      <c r="G203" s="5">
        <v>0</v>
      </c>
      <c r="H203" s="5">
        <v>0</v>
      </c>
      <c r="I203" s="5">
        <v>168127.77292925099</v>
      </c>
      <c r="J203" s="5">
        <v>147957.11324149399</v>
      </c>
      <c r="K203" s="5">
        <v>-0.164062909213331</v>
      </c>
      <c r="L203" s="5">
        <v>-0.16499999999690801</v>
      </c>
      <c r="M203" s="5">
        <v>-0.164998080668907</v>
      </c>
      <c r="N203" s="5">
        <v>-2.6645833031717199E-2</v>
      </c>
      <c r="O203" s="5">
        <v>99957.972171582296</v>
      </c>
      <c r="P203" s="5">
        <v>90341.389160449093</v>
      </c>
      <c r="Q203" s="5">
        <v>-0.16494912419736699</v>
      </c>
      <c r="R203" s="5">
        <v>0.64790928520344704</v>
      </c>
      <c r="S203" s="5">
        <v>-0.164999996368486</v>
      </c>
      <c r="T203" s="5">
        <v>0.70627469266155196</v>
      </c>
    </row>
    <row r="204" spans="1:20" x14ac:dyDescent="0.2">
      <c r="A204" s="5">
        <v>9.999999999999989E-7</v>
      </c>
      <c r="B204" s="5">
        <v>0.16500000000000001</v>
      </c>
      <c r="C204" s="5">
        <v>171771.64180584601</v>
      </c>
      <c r="D204" s="5">
        <v>85524.261870334201</v>
      </c>
      <c r="E204" s="5">
        <v>0</v>
      </c>
      <c r="F204" s="5">
        <v>0</v>
      </c>
      <c r="G204" s="5">
        <v>0</v>
      </c>
      <c r="H204" s="5">
        <v>0</v>
      </c>
      <c r="I204" s="5">
        <v>420312.17234729102</v>
      </c>
      <c r="J204" s="5">
        <v>146265.24327563099</v>
      </c>
      <c r="K204" s="5">
        <v>-4.3254975644624999E-9</v>
      </c>
      <c r="L204" s="5">
        <v>-2.25762691517032E-8</v>
      </c>
      <c r="M204" s="5">
        <v>-9.8941315334953501E-9</v>
      </c>
      <c r="N204" s="5">
        <v>-1.97288236290084E-7</v>
      </c>
      <c r="O204" s="5">
        <v>420312.172340811</v>
      </c>
      <c r="P204" s="5">
        <v>85093.423340255307</v>
      </c>
      <c r="Q204" s="5">
        <v>-4.3254963798276003E-9</v>
      </c>
      <c r="R204" s="5">
        <v>-2.2576262968683998E-8</v>
      </c>
      <c r="S204" s="5">
        <v>-9.8941288237647605E-9</v>
      </c>
      <c r="T204" s="5">
        <v>-1.9728818225829199E-7</v>
      </c>
    </row>
    <row r="205" spans="1:20" x14ac:dyDescent="0.2">
      <c r="A205" s="5">
        <v>0.01</v>
      </c>
      <c r="B205" s="5">
        <v>0.16500000000000001</v>
      </c>
      <c r="C205" s="5">
        <v>127782.813984821</v>
      </c>
      <c r="D205" s="5">
        <v>87563.633629728894</v>
      </c>
      <c r="E205" s="5">
        <v>0</v>
      </c>
      <c r="F205" s="5">
        <v>0</v>
      </c>
      <c r="G205" s="5">
        <v>0</v>
      </c>
      <c r="H205" s="5">
        <v>0.14113337435621201</v>
      </c>
      <c r="I205" s="5">
        <v>284444.90110809298</v>
      </c>
      <c r="J205" s="5">
        <v>146318.71930047701</v>
      </c>
      <c r="K205" s="5">
        <v>-6.1042165962138498E-5</v>
      </c>
      <c r="L205" s="5">
        <v>-3.1834765294431599E-4</v>
      </c>
      <c r="M205" s="5">
        <v>-1.3959390450231E-4</v>
      </c>
      <c r="N205" s="5">
        <v>-2.7609517046300398E-3</v>
      </c>
      <c r="O205" s="5">
        <v>283954.87955331802</v>
      </c>
      <c r="P205" s="5">
        <v>85060.375520028305</v>
      </c>
      <c r="Q205" s="5">
        <v>-6.08958923877975E-5</v>
      </c>
      <c r="R205" s="5">
        <v>-3.17585420482368E-4</v>
      </c>
      <c r="S205" s="5">
        <v>-1.39259481943988E-4</v>
      </c>
      <c r="T205" s="5">
        <v>-2.7543919349672899E-3</v>
      </c>
    </row>
    <row r="206" spans="1:20" x14ac:dyDescent="0.2">
      <c r="A206" s="5">
        <v>1E-3</v>
      </c>
      <c r="B206" s="5">
        <v>0.16500000000000001</v>
      </c>
      <c r="C206" s="5">
        <v>95908.672739631802</v>
      </c>
      <c r="D206" s="5">
        <v>90882.856259528402</v>
      </c>
      <c r="E206" s="5">
        <v>0</v>
      </c>
      <c r="F206" s="5">
        <v>0.63190487182463895</v>
      </c>
      <c r="G206" s="5">
        <v>0</v>
      </c>
      <c r="H206" s="5">
        <v>0.75736163877253204</v>
      </c>
      <c r="I206" s="5">
        <v>397587.41296965902</v>
      </c>
      <c r="J206" s="5">
        <v>146267.01362898899</v>
      </c>
      <c r="K206" s="5">
        <v>-4.5669825544557398E-6</v>
      </c>
      <c r="L206" s="5">
        <v>-2.3835256179712898E-5</v>
      </c>
      <c r="M206" s="5">
        <v>-1.04463155406122E-5</v>
      </c>
      <c r="N206" s="5">
        <v>-2.0817257145918901E-4</v>
      </c>
      <c r="O206" s="5">
        <v>397581.34484736901</v>
      </c>
      <c r="P206" s="5">
        <v>85091.180902625099</v>
      </c>
      <c r="Q206" s="5">
        <v>-4.5656463189071101E-6</v>
      </c>
      <c r="R206" s="5">
        <v>-2.3828282736996599E-5</v>
      </c>
      <c r="S206" s="5">
        <v>-1.04432591504168E-5</v>
      </c>
      <c r="T206" s="5">
        <v>-2.0811170198344799E-4</v>
      </c>
    </row>
    <row r="207" spans="1:20" x14ac:dyDescent="0.2">
      <c r="A207" s="5">
        <v>0.1</v>
      </c>
      <c r="B207" s="5">
        <v>0.16500000000000001</v>
      </c>
      <c r="C207" s="5">
        <v>193843.00020978501</v>
      </c>
      <c r="D207" s="5">
        <v>86069.3919816243</v>
      </c>
      <c r="E207" s="5">
        <v>0</v>
      </c>
      <c r="F207" s="5">
        <v>0</v>
      </c>
      <c r="G207" s="5">
        <v>0</v>
      </c>
      <c r="H207" s="5">
        <v>0</v>
      </c>
      <c r="I207" s="5">
        <v>176157.879827734</v>
      </c>
      <c r="J207" s="5">
        <v>147317.573383107</v>
      </c>
      <c r="K207" s="5">
        <v>-1.07489265299341E-3</v>
      </c>
      <c r="L207" s="5">
        <v>-5.53260616558567E-3</v>
      </c>
      <c r="M207" s="5">
        <v>-2.44825775042089E-3</v>
      </c>
      <c r="N207" s="5">
        <v>-4.2457286009184199E-2</v>
      </c>
      <c r="O207" s="5">
        <v>163441.11509702099</v>
      </c>
      <c r="P207" s="5">
        <v>85289.519056332399</v>
      </c>
      <c r="Q207" s="5">
        <v>-1.0802970564861699E-3</v>
      </c>
      <c r="R207" s="5">
        <v>-5.5599903026856802E-3</v>
      </c>
      <c r="S207" s="5">
        <v>-2.4605085289292799E-3</v>
      </c>
      <c r="T207" s="5">
        <v>-4.2637583594163399E-2</v>
      </c>
    </row>
    <row r="208" spans="1:20" x14ac:dyDescent="0.2">
      <c r="A208" s="5">
        <v>1</v>
      </c>
      <c r="B208" s="5">
        <v>0.16500000000000001</v>
      </c>
      <c r="C208" s="5">
        <v>249302.32883398101</v>
      </c>
      <c r="D208" s="5">
        <v>86041.796462779195</v>
      </c>
      <c r="E208" s="5">
        <v>0</v>
      </c>
      <c r="F208" s="5">
        <v>0</v>
      </c>
      <c r="G208" s="5">
        <v>0</v>
      </c>
      <c r="H208" s="5">
        <v>0</v>
      </c>
      <c r="I208" s="5">
        <v>148746.077553904</v>
      </c>
      <c r="J208" s="5">
        <v>148244.829890736</v>
      </c>
      <c r="K208" s="5">
        <v>-1.4161700771709499E-2</v>
      </c>
      <c r="L208" s="5">
        <v>-6.1604568823688803E-2</v>
      </c>
      <c r="M208" s="5">
        <v>-3.0601030816812098E-2</v>
      </c>
      <c r="N208" s="5">
        <v>7.8024869025749802E-2</v>
      </c>
      <c r="O208" s="5">
        <v>96529.752681841695</v>
      </c>
      <c r="P208" s="5">
        <v>88346.260215617294</v>
      </c>
      <c r="Q208" s="5">
        <v>-1.8364486283419398E-2</v>
      </c>
      <c r="R208" s="5">
        <v>0.32808339230257</v>
      </c>
      <c r="S208" s="5">
        <v>-3.8988777084876101E-2</v>
      </c>
      <c r="T208" s="5">
        <v>0.43246548548404801</v>
      </c>
    </row>
    <row r="209" spans="1:20" x14ac:dyDescent="0.2">
      <c r="A209" s="5">
        <v>10</v>
      </c>
      <c r="B209" s="5">
        <v>0.182999999999999</v>
      </c>
      <c r="C209" s="5">
        <v>259805.020169742</v>
      </c>
      <c r="D209" s="5">
        <v>86040.207234072703</v>
      </c>
      <c r="E209" s="5">
        <v>0</v>
      </c>
      <c r="F209" s="5">
        <v>0</v>
      </c>
      <c r="G209" s="5">
        <v>0</v>
      </c>
      <c r="H209" s="5">
        <v>0</v>
      </c>
      <c r="I209" s="5">
        <v>147401.98880344199</v>
      </c>
      <c r="J209" s="5">
        <v>144862.837653194</v>
      </c>
      <c r="K209" s="5">
        <v>-9.8182977529155294E-2</v>
      </c>
      <c r="L209" s="5">
        <v>-2.7232915854101199E-2</v>
      </c>
      <c r="M209" s="5">
        <v>-0.151166291051405</v>
      </c>
      <c r="N209" s="5">
        <v>0.120741802688821</v>
      </c>
      <c r="O209" s="5">
        <v>92759.679018752693</v>
      </c>
      <c r="P209" s="5">
        <v>90716.487641895597</v>
      </c>
      <c r="Q209" s="5">
        <v>-0.135114460912651</v>
      </c>
      <c r="R209" s="5">
        <v>0.63117687869116201</v>
      </c>
      <c r="S209" s="5">
        <v>-0.174175851342458</v>
      </c>
      <c r="T209" s="5">
        <v>0.71628739895093496</v>
      </c>
    </row>
    <row r="210" spans="1:20" x14ac:dyDescent="0.2">
      <c r="A210" s="5">
        <v>1</v>
      </c>
      <c r="B210" s="5">
        <v>0.182999999999999</v>
      </c>
      <c r="C210" s="5">
        <v>249302.32883398101</v>
      </c>
      <c r="D210" s="5">
        <v>86041.796462779195</v>
      </c>
      <c r="E210" s="5">
        <v>0</v>
      </c>
      <c r="F210" s="5">
        <v>0</v>
      </c>
      <c r="G210" s="5">
        <v>0</v>
      </c>
      <c r="H210" s="5">
        <v>0</v>
      </c>
      <c r="I210" s="5">
        <v>145497.46088436601</v>
      </c>
      <c r="J210" s="5">
        <v>144905.22949235199</v>
      </c>
      <c r="K210" s="5">
        <v>-1.43574363873595E-2</v>
      </c>
      <c r="L210" s="5">
        <v>-5.8201994574698802E-2</v>
      </c>
      <c r="M210" s="5">
        <v>-3.1178425439665501E-2</v>
      </c>
      <c r="N210" s="5">
        <v>9.7508290580054793E-2</v>
      </c>
      <c r="O210" s="5">
        <v>96557.831986810896</v>
      </c>
      <c r="P210" s="5">
        <v>88303.562694492794</v>
      </c>
      <c r="Q210" s="5">
        <v>-1.8465935129751001E-2</v>
      </c>
      <c r="R210" s="5">
        <v>0.324955059110908</v>
      </c>
      <c r="S210" s="5">
        <v>-3.9484074311097198E-2</v>
      </c>
      <c r="T210" s="5">
        <v>0.43040560343450202</v>
      </c>
    </row>
    <row r="211" spans="1:20" x14ac:dyDescent="0.2">
      <c r="A211" s="5">
        <v>0.1</v>
      </c>
      <c r="B211" s="5">
        <v>0.182999999999999</v>
      </c>
      <c r="C211" s="5">
        <v>193843.00020978501</v>
      </c>
      <c r="D211" s="5">
        <v>86069.3919816243</v>
      </c>
      <c r="E211" s="5">
        <v>0</v>
      </c>
      <c r="F211" s="5">
        <v>0</v>
      </c>
      <c r="G211" s="5">
        <v>0</v>
      </c>
      <c r="H211" s="5">
        <v>0</v>
      </c>
      <c r="I211" s="5">
        <v>175043.95549231299</v>
      </c>
      <c r="J211" s="5">
        <v>143878.80696817001</v>
      </c>
      <c r="K211" s="5">
        <v>-1.0757761944940501E-3</v>
      </c>
      <c r="L211" s="5">
        <v>-5.5446871771545501E-3</v>
      </c>
      <c r="M211" s="5">
        <v>-2.4512901534500002E-3</v>
      </c>
      <c r="N211" s="5">
        <v>-4.30797151043045E-2</v>
      </c>
      <c r="O211" s="5">
        <v>163411.27392642401</v>
      </c>
      <c r="P211" s="5">
        <v>85280.381415410593</v>
      </c>
      <c r="Q211" s="5">
        <v>-1.08069400571449E-3</v>
      </c>
      <c r="R211" s="5">
        <v>-5.5696762713289601E-3</v>
      </c>
      <c r="S211" s="5">
        <v>-2.46244753689372E-3</v>
      </c>
      <c r="T211" s="5">
        <v>-4.3248738314537703E-2</v>
      </c>
    </row>
    <row r="212" spans="1:20" x14ac:dyDescent="0.2">
      <c r="A212" s="5">
        <v>0.01</v>
      </c>
      <c r="B212" s="5">
        <v>0.182999999999999</v>
      </c>
      <c r="C212" s="5">
        <v>127782.813984821</v>
      </c>
      <c r="D212" s="5">
        <v>87563.633629728894</v>
      </c>
      <c r="E212" s="5">
        <v>0</v>
      </c>
      <c r="F212" s="5">
        <v>0</v>
      </c>
      <c r="G212" s="5">
        <v>0</v>
      </c>
      <c r="H212" s="5">
        <v>0.14113337435621201</v>
      </c>
      <c r="I212" s="5">
        <v>284405.36619973101</v>
      </c>
      <c r="J212" s="5">
        <v>142933.05757042699</v>
      </c>
      <c r="K212" s="5">
        <v>-6.10122640466718E-5</v>
      </c>
      <c r="L212" s="5">
        <v>-3.1821663909772398E-4</v>
      </c>
      <c r="M212" s="5">
        <v>-1.39528859587271E-4</v>
      </c>
      <c r="N212" s="5">
        <v>-2.7618803062756498E-3</v>
      </c>
      <c r="O212" s="5">
        <v>283941.79741626501</v>
      </c>
      <c r="P212" s="5">
        <v>85058.768783062493</v>
      </c>
      <c r="Q212" s="5">
        <v>-6.0907082086117097E-5</v>
      </c>
      <c r="R212" s="5">
        <v>-3.1766844900451901E-4</v>
      </c>
      <c r="S212" s="5">
        <v>-1.3928837247411099E-4</v>
      </c>
      <c r="T212" s="5">
        <v>-2.7571554723690201E-3</v>
      </c>
    </row>
    <row r="213" spans="1:20" x14ac:dyDescent="0.2">
      <c r="A213" s="5">
        <v>100</v>
      </c>
      <c r="B213" s="5">
        <v>0.182999999999999</v>
      </c>
      <c r="C213" s="5">
        <v>259807.82150315901</v>
      </c>
      <c r="D213" s="5">
        <v>86040.309547420504</v>
      </c>
      <c r="E213" s="5">
        <v>0</v>
      </c>
      <c r="F213" s="5">
        <v>0</v>
      </c>
      <c r="G213" s="5">
        <v>0</v>
      </c>
      <c r="H213" s="5">
        <v>0</v>
      </c>
      <c r="I213" s="5">
        <v>164867.91100164599</v>
      </c>
      <c r="J213" s="5">
        <v>144614.338372645</v>
      </c>
      <c r="K213" s="5">
        <v>-0.18151848660993899</v>
      </c>
      <c r="L213" s="5">
        <v>-0.18299999998226699</v>
      </c>
      <c r="M213" s="5">
        <v>-0.182995459247877</v>
      </c>
      <c r="N213" s="5">
        <v>8.0256047500816708E-3</v>
      </c>
      <c r="O213" s="5">
        <v>99990.733720945194</v>
      </c>
      <c r="P213" s="5">
        <v>90307.450825887194</v>
      </c>
      <c r="Q213" s="5">
        <v>-0.18288364841656701</v>
      </c>
      <c r="R213" s="5">
        <v>0.63304981874284705</v>
      </c>
      <c r="S213" s="5">
        <v>-0.182999980857702</v>
      </c>
      <c r="T213" s="5">
        <v>0.679160855506591</v>
      </c>
    </row>
    <row r="214" spans="1:20" x14ac:dyDescent="0.2">
      <c r="A214" s="5">
        <v>1E-4</v>
      </c>
      <c r="B214" s="5">
        <v>0.182999999999999</v>
      </c>
      <c r="C214" s="5">
        <v>91865.355930421007</v>
      </c>
      <c r="D214" s="5">
        <v>91048.977620882695</v>
      </c>
      <c r="E214" s="5">
        <v>0</v>
      </c>
      <c r="F214" s="5">
        <v>0.59130364668143498</v>
      </c>
      <c r="G214" s="5">
        <v>0</v>
      </c>
      <c r="H214" s="5">
        <v>0.66894954230705095</v>
      </c>
      <c r="I214" s="5">
        <v>417936.30061789101</v>
      </c>
      <c r="J214" s="5">
        <v>142891.36246345099</v>
      </c>
      <c r="K214" s="5">
        <v>-4.3260029573264899E-7</v>
      </c>
      <c r="L214" s="5">
        <v>-2.2578794567005501E-6</v>
      </c>
      <c r="M214" s="5">
        <v>-9.8952725370637792E-7</v>
      </c>
      <c r="N214" s="5">
        <v>-1.9730090236799999E-5</v>
      </c>
      <c r="O214" s="5">
        <v>417936.242229408</v>
      </c>
      <c r="P214" s="5">
        <v>85091.749582882403</v>
      </c>
      <c r="Q214" s="5">
        <v>-4.3258964211482099E-7</v>
      </c>
      <c r="R214" s="5">
        <v>-2.2578238523435002E-6</v>
      </c>
      <c r="S214" s="5">
        <v>-9.8950288472471492E-7</v>
      </c>
      <c r="T214" s="5">
        <v>-1.9729604371602901E-5</v>
      </c>
    </row>
    <row r="215" spans="1:20" x14ac:dyDescent="0.2">
      <c r="A215" s="5">
        <v>1E-3</v>
      </c>
      <c r="B215" s="5">
        <v>0.182999999999999</v>
      </c>
      <c r="C215" s="5">
        <v>95908.672739631802</v>
      </c>
      <c r="D215" s="5">
        <v>90882.856259528402</v>
      </c>
      <c r="E215" s="5">
        <v>0</v>
      </c>
      <c r="F215" s="5">
        <v>0.63190487182463895</v>
      </c>
      <c r="G215" s="5">
        <v>0</v>
      </c>
      <c r="H215" s="5">
        <v>0.75736163877253204</v>
      </c>
      <c r="I215" s="5">
        <v>397586.79203128902</v>
      </c>
      <c r="J215" s="5">
        <v>142892.62833056599</v>
      </c>
      <c r="K215" s="5">
        <v>-4.5668524052515598E-6</v>
      </c>
      <c r="L215" s="5">
        <v>-2.38347154531219E-5</v>
      </c>
      <c r="M215" s="5">
        <v>-1.0446036367699701E-5</v>
      </c>
      <c r="N215" s="5">
        <v>-2.0817942872179899E-4</v>
      </c>
      <c r="O215" s="5">
        <v>397581.32033387502</v>
      </c>
      <c r="P215" s="5">
        <v>85089.511950114495</v>
      </c>
      <c r="Q215" s="5">
        <v>-4.5656475890009797E-6</v>
      </c>
      <c r="R215" s="5">
        <v>-2.3828427777339701E-5</v>
      </c>
      <c r="S215" s="5">
        <v>-1.04432805648096E-5</v>
      </c>
      <c r="T215" s="5">
        <v>-2.0812453895983999E-4</v>
      </c>
    </row>
    <row r="216" spans="1:20" x14ac:dyDescent="0.2">
      <c r="A216" s="5">
        <v>9.999999999999989E-7</v>
      </c>
      <c r="B216" s="5">
        <v>0.182999999999999</v>
      </c>
      <c r="C216" s="5">
        <v>171771.64180584601</v>
      </c>
      <c r="D216" s="5">
        <v>85524.261870334201</v>
      </c>
      <c r="E216" s="5">
        <v>0</v>
      </c>
      <c r="F216" s="5">
        <v>0</v>
      </c>
      <c r="G216" s="5">
        <v>0</v>
      </c>
      <c r="H216" s="5">
        <v>0</v>
      </c>
      <c r="I216" s="5">
        <v>420312.17234663299</v>
      </c>
      <c r="J216" s="5">
        <v>142891.36246323099</v>
      </c>
      <c r="K216" s="5">
        <v>-4.32549744977487E-9</v>
      </c>
      <c r="L216" s="5">
        <v>-2.2576268677078499E-8</v>
      </c>
      <c r="M216" s="5">
        <v>-9.8941312877362695E-9</v>
      </c>
      <c r="N216" s="5">
        <v>-1.9728824251311799E-7</v>
      </c>
      <c r="O216" s="5">
        <v>420312.17234078998</v>
      </c>
      <c r="P216" s="5">
        <v>85091.749434435202</v>
      </c>
      <c r="Q216" s="5">
        <v>-4.3254963816614001E-9</v>
      </c>
      <c r="R216" s="5">
        <v>-2.2576263102224999E-8</v>
      </c>
      <c r="S216" s="5">
        <v>-9.8941288445364006E-9</v>
      </c>
      <c r="T216" s="5">
        <v>-1.9728819379592099E-7</v>
      </c>
    </row>
    <row r="217" spans="1:20" x14ac:dyDescent="0.2">
      <c r="A217" s="5">
        <v>1.0000000000000001E-5</v>
      </c>
      <c r="B217" s="5">
        <v>0.182999999999999</v>
      </c>
      <c r="C217" s="5">
        <v>105684.97019234</v>
      </c>
      <c r="D217" s="5">
        <v>87556.743967238595</v>
      </c>
      <c r="E217" s="5">
        <v>0</v>
      </c>
      <c r="F217" s="5">
        <v>0.14813974876691699</v>
      </c>
      <c r="G217" s="5">
        <v>0</v>
      </c>
      <c r="H217" s="5">
        <v>0.29012198289006602</v>
      </c>
      <c r="I217" s="5">
        <v>420091.27634756302</v>
      </c>
      <c r="J217" s="5">
        <v>142891.36246312899</v>
      </c>
      <c r="K217" s="5">
        <v>-4.3261909390924301E-8</v>
      </c>
      <c r="L217" s="5">
        <v>-2.2579878006937001E-7</v>
      </c>
      <c r="M217" s="5">
        <v>-9.8957162052692897E-8</v>
      </c>
      <c r="N217" s="5">
        <v>-1.9731892765733499E-6</v>
      </c>
      <c r="O217" s="5">
        <v>420091.27576329798</v>
      </c>
      <c r="P217" s="5">
        <v>85091.749431658594</v>
      </c>
      <c r="Q217" s="5">
        <v>-4.3261802544846899E-8</v>
      </c>
      <c r="R217" s="5">
        <v>-2.25798222403242E-7</v>
      </c>
      <c r="S217" s="5">
        <v>-9.8956917653334095E-8</v>
      </c>
      <c r="T217" s="5">
        <v>-1.9731844033166602E-6</v>
      </c>
    </row>
    <row r="218" spans="1:20" x14ac:dyDescent="0.2">
      <c r="A218" s="5">
        <v>0.1</v>
      </c>
      <c r="B218" s="5">
        <v>0.20200000000000001</v>
      </c>
      <c r="C218" s="5">
        <v>193843.00020978501</v>
      </c>
      <c r="D218" s="5">
        <v>86069.3919816243</v>
      </c>
      <c r="E218" s="5">
        <v>0</v>
      </c>
      <c r="F218" s="5">
        <v>0</v>
      </c>
      <c r="G218" s="5">
        <v>0</v>
      </c>
      <c r="H218" s="5">
        <v>0</v>
      </c>
      <c r="I218" s="5">
        <v>174047.18833028799</v>
      </c>
      <c r="J218" s="5">
        <v>140699.79302663999</v>
      </c>
      <c r="K218" s="5">
        <v>-1.0767904904441499E-3</v>
      </c>
      <c r="L218" s="5">
        <v>-5.5564196319586598E-3</v>
      </c>
      <c r="M218" s="5">
        <v>-2.4544810078177201E-3</v>
      </c>
      <c r="N218" s="5">
        <v>-4.36358208641923E-2</v>
      </c>
      <c r="O218" s="5">
        <v>163379.686294449</v>
      </c>
      <c r="P218" s="5">
        <v>85274.172608594396</v>
      </c>
      <c r="Q218" s="5">
        <v>-1.08102990975102E-3</v>
      </c>
      <c r="R218" s="5">
        <v>-5.5780119592223204E-3</v>
      </c>
      <c r="S218" s="5">
        <v>-2.4641061349234099E-3</v>
      </c>
      <c r="T218" s="5">
        <v>-4.3785158420820501E-2</v>
      </c>
    </row>
    <row r="219" spans="1:20" x14ac:dyDescent="0.2">
      <c r="A219" s="5">
        <v>1</v>
      </c>
      <c r="B219" s="5">
        <v>0.20200000000000001</v>
      </c>
      <c r="C219" s="5">
        <v>249302.32883398101</v>
      </c>
      <c r="D219" s="5">
        <v>86041.796462779195</v>
      </c>
      <c r="E219" s="5">
        <v>0</v>
      </c>
      <c r="F219" s="5">
        <v>0</v>
      </c>
      <c r="G219" s="5">
        <v>0</v>
      </c>
      <c r="H219" s="5">
        <v>0</v>
      </c>
      <c r="I219" s="5">
        <v>142477.24032138099</v>
      </c>
      <c r="J219" s="5">
        <v>141807.15570072501</v>
      </c>
      <c r="K219" s="5">
        <v>-1.45783720390477E-2</v>
      </c>
      <c r="L219" s="5">
        <v>-3.8864566968263597E-2</v>
      </c>
      <c r="M219" s="5">
        <v>-3.1792210232623699E-2</v>
      </c>
      <c r="N219" s="5">
        <v>0.118648840012809</v>
      </c>
      <c r="O219" s="5">
        <v>96564.590000721902</v>
      </c>
      <c r="P219" s="5">
        <v>88269.668208498493</v>
      </c>
      <c r="Q219" s="5">
        <v>-1.85803111572912E-2</v>
      </c>
      <c r="R219" s="5">
        <v>0.32283387614772502</v>
      </c>
      <c r="S219" s="5">
        <v>-3.9971157059992803E-2</v>
      </c>
      <c r="T219" s="5">
        <v>0.42844721111339401</v>
      </c>
    </row>
    <row r="220" spans="1:20" x14ac:dyDescent="0.2">
      <c r="A220" s="5">
        <v>9.999999999999989E-7</v>
      </c>
      <c r="B220" s="5">
        <v>0.20200000000000001</v>
      </c>
      <c r="C220" s="5">
        <v>171771.64180584601</v>
      </c>
      <c r="D220" s="5">
        <v>85524.261870334201</v>
      </c>
      <c r="E220" s="5">
        <v>0</v>
      </c>
      <c r="F220" s="5">
        <v>0</v>
      </c>
      <c r="G220" s="5">
        <v>0</v>
      </c>
      <c r="H220" s="5">
        <v>0</v>
      </c>
      <c r="I220" s="5">
        <v>420312.172346065</v>
      </c>
      <c r="J220" s="5">
        <v>139758.874507356</v>
      </c>
      <c r="K220" s="5">
        <v>-4.3254973508899003E-9</v>
      </c>
      <c r="L220" s="5">
        <v>-2.25762682678516E-8</v>
      </c>
      <c r="M220" s="5">
        <v>-9.8941310758399398E-9</v>
      </c>
      <c r="N220" s="5">
        <v>-1.9728824787868499E-7</v>
      </c>
      <c r="O220" s="5">
        <v>420312.172340772</v>
      </c>
      <c r="P220" s="5">
        <v>85090.000583459594</v>
      </c>
      <c r="Q220" s="5">
        <v>-4.3254963832425402E-9</v>
      </c>
      <c r="R220" s="5">
        <v>-2.2576263217365301E-8</v>
      </c>
      <c r="S220" s="5">
        <v>-9.8941288624460503E-9</v>
      </c>
      <c r="T220" s="5">
        <v>-1.9728820374379499E-7</v>
      </c>
    </row>
    <row r="221" spans="1:20" x14ac:dyDescent="0.2">
      <c r="A221" s="5">
        <v>1.0000000000000001E-5</v>
      </c>
      <c r="B221" s="5">
        <v>0.20200000000000001</v>
      </c>
      <c r="C221" s="5">
        <v>105684.97019234</v>
      </c>
      <c r="D221" s="5">
        <v>87556.743967238595</v>
      </c>
      <c r="E221" s="5">
        <v>0</v>
      </c>
      <c r="F221" s="5">
        <v>0.14813974876691699</v>
      </c>
      <c r="G221" s="5">
        <v>0</v>
      </c>
      <c r="H221" s="5">
        <v>0.29012198289006602</v>
      </c>
      <c r="I221" s="5">
        <v>420091.27629081701</v>
      </c>
      <c r="J221" s="5">
        <v>139758.874507409</v>
      </c>
      <c r="K221" s="5">
        <v>-4.3261899499141102E-8</v>
      </c>
      <c r="L221" s="5">
        <v>-2.25798739133018E-7</v>
      </c>
      <c r="M221" s="5">
        <v>-9.8957140856016601E-8</v>
      </c>
      <c r="N221" s="5">
        <v>-1.9731898132964499E-6</v>
      </c>
      <c r="O221" s="5">
        <v>420091.27576150699</v>
      </c>
      <c r="P221" s="5">
        <v>85090.000588976996</v>
      </c>
      <c r="Q221" s="5">
        <v>-4.3261802702927599E-8</v>
      </c>
      <c r="R221" s="5">
        <v>-2.25798233920509E-7</v>
      </c>
      <c r="S221" s="5">
        <v>-9.8956919444676006E-8</v>
      </c>
      <c r="T221" s="5">
        <v>-1.9731853984102602E-6</v>
      </c>
    </row>
    <row r="222" spans="1:20" x14ac:dyDescent="0.2">
      <c r="A222" s="5">
        <v>1E-4</v>
      </c>
      <c r="B222" s="5">
        <v>0.20200000000000001</v>
      </c>
      <c r="C222" s="5">
        <v>91865.355930421007</v>
      </c>
      <c r="D222" s="5">
        <v>91048.977620882695</v>
      </c>
      <c r="E222" s="5">
        <v>0</v>
      </c>
      <c r="F222" s="5">
        <v>0.59130364668143498</v>
      </c>
      <c r="G222" s="5">
        <v>0</v>
      </c>
      <c r="H222" s="5">
        <v>0.66894954230705095</v>
      </c>
      <c r="I222" s="5">
        <v>417936.29494712799</v>
      </c>
      <c r="J222" s="5">
        <v>139758.87450720801</v>
      </c>
      <c r="K222" s="5">
        <v>-4.32599309524395E-7</v>
      </c>
      <c r="L222" s="5">
        <v>-2.2578753785139799E-6</v>
      </c>
      <c r="M222" s="5">
        <v>-9.8952514082594304E-7</v>
      </c>
      <c r="N222" s="5">
        <v>-1.9730144034165301E-5</v>
      </c>
      <c r="O222" s="5">
        <v>417936.24205006001</v>
      </c>
      <c r="P222" s="5">
        <v>85090.000589261093</v>
      </c>
      <c r="Q222" s="5">
        <v>-4.3258965797253698E-7</v>
      </c>
      <c r="R222" s="5">
        <v>-2.25782500418503E-6</v>
      </c>
      <c r="S222" s="5">
        <v>-9.8950306395377605E-7</v>
      </c>
      <c r="T222" s="5">
        <v>-1.9729703864389201E-5</v>
      </c>
    </row>
    <row r="223" spans="1:20" x14ac:dyDescent="0.2">
      <c r="A223" s="5">
        <v>0.01</v>
      </c>
      <c r="B223" s="5">
        <v>0.20200000000000001</v>
      </c>
      <c r="C223" s="5">
        <v>127782.813984821</v>
      </c>
      <c r="D223" s="5">
        <v>87563.633629728894</v>
      </c>
      <c r="E223" s="5">
        <v>0</v>
      </c>
      <c r="F223" s="5">
        <v>0</v>
      </c>
      <c r="G223" s="5">
        <v>0</v>
      </c>
      <c r="H223" s="5">
        <v>0.14113337435621201</v>
      </c>
      <c r="I223" s="5">
        <v>284364.59730884898</v>
      </c>
      <c r="J223" s="5">
        <v>139792.74072751301</v>
      </c>
      <c r="K223" s="5">
        <v>-6.0995166265740001E-5</v>
      </c>
      <c r="L223" s="5">
        <v>-3.1814890951872003E-4</v>
      </c>
      <c r="M223" s="5">
        <v>-1.3949262825863E-4</v>
      </c>
      <c r="N223" s="5">
        <v>-2.7630703919839998E-3</v>
      </c>
      <c r="O223" s="5">
        <v>283936.06938214402</v>
      </c>
      <c r="P223" s="5">
        <v>85057.084239612406</v>
      </c>
      <c r="Q223" s="5">
        <v>-6.0909516046296097E-5</v>
      </c>
      <c r="R223" s="5">
        <v>-3.1770245434044201E-4</v>
      </c>
      <c r="S223" s="5">
        <v>-1.3929679016585399E-4</v>
      </c>
      <c r="T223" s="5">
        <v>-2.7592173623244001E-3</v>
      </c>
    </row>
    <row r="224" spans="1:20" x14ac:dyDescent="0.2">
      <c r="A224" s="5">
        <v>1E-3</v>
      </c>
      <c r="B224" s="5">
        <v>0.20200000000000001</v>
      </c>
      <c r="C224" s="5">
        <v>95908.672739631802</v>
      </c>
      <c r="D224" s="5">
        <v>90882.856259528402</v>
      </c>
      <c r="E224" s="5">
        <v>0</v>
      </c>
      <c r="F224" s="5">
        <v>0.63190487182463895</v>
      </c>
      <c r="G224" s="5">
        <v>0</v>
      </c>
      <c r="H224" s="5">
        <v>0.75736163877253204</v>
      </c>
      <c r="I224" s="5">
        <v>397586.25652902998</v>
      </c>
      <c r="J224" s="5">
        <v>139759.94594151201</v>
      </c>
      <c r="K224" s="5">
        <v>-4.5667401809913999E-6</v>
      </c>
      <c r="L224" s="5">
        <v>-2.38342491778611E-5</v>
      </c>
      <c r="M224" s="5">
        <v>-1.0445795641319301E-5</v>
      </c>
      <c r="N224" s="5">
        <v>-2.08185340406237E-4</v>
      </c>
      <c r="O224" s="5">
        <v>397581.29916519101</v>
      </c>
      <c r="P224" s="5">
        <v>85087.766351423998</v>
      </c>
      <c r="Q224" s="5">
        <v>-4.5656486767616003E-6</v>
      </c>
      <c r="R224" s="5">
        <v>-2.38285527952916E-5</v>
      </c>
      <c r="S224" s="5">
        <v>-1.04432990118007E-5</v>
      </c>
      <c r="T224" s="5">
        <v>-2.0813560765284099E-4</v>
      </c>
    </row>
    <row r="225" spans="1:20" x14ac:dyDescent="0.2">
      <c r="A225" s="5">
        <v>100</v>
      </c>
      <c r="B225" s="5">
        <v>0.20200000000000001</v>
      </c>
      <c r="C225" s="5">
        <v>259807.82150315901</v>
      </c>
      <c r="D225" s="5">
        <v>86040.309547420504</v>
      </c>
      <c r="E225" s="5">
        <v>0</v>
      </c>
      <c r="F225" s="5">
        <v>0</v>
      </c>
      <c r="G225" s="5">
        <v>0</v>
      </c>
      <c r="H225" s="5">
        <v>0</v>
      </c>
      <c r="I225" s="5">
        <v>161625.72240428999</v>
      </c>
      <c r="J225" s="5">
        <v>141511.646847575</v>
      </c>
      <c r="K225" s="5">
        <v>-0.19974792499800201</v>
      </c>
      <c r="L225" s="5">
        <v>-0.13110204465165301</v>
      </c>
      <c r="M225" s="5">
        <v>-0.20199003962120499</v>
      </c>
      <c r="N225" s="5">
        <v>4.2144522807028302E-2</v>
      </c>
      <c r="O225" s="5">
        <v>99986.747376932894</v>
      </c>
      <c r="P225" s="5">
        <v>90270.553820282497</v>
      </c>
      <c r="Q225" s="5">
        <v>-0.20174948637096701</v>
      </c>
      <c r="R225" s="5">
        <v>0.65264325255358402</v>
      </c>
      <c r="S225" s="5">
        <v>-0.201999911185446</v>
      </c>
      <c r="T225" s="5">
        <v>0.68280175246307495</v>
      </c>
    </row>
    <row r="226" spans="1:20" x14ac:dyDescent="0.2">
      <c r="A226" s="5">
        <v>10</v>
      </c>
      <c r="B226" s="5">
        <v>0.20200000000000001</v>
      </c>
      <c r="C226" s="5">
        <v>259805.020169742</v>
      </c>
      <c r="D226" s="5">
        <v>86040.207234072703</v>
      </c>
      <c r="E226" s="5">
        <v>0</v>
      </c>
      <c r="F226" s="5">
        <v>0</v>
      </c>
      <c r="G226" s="5">
        <v>0</v>
      </c>
      <c r="H226" s="5">
        <v>0</v>
      </c>
      <c r="I226" s="5">
        <v>144246.962240989</v>
      </c>
      <c r="J226" s="5">
        <v>141762.11630385899</v>
      </c>
      <c r="K226" s="5">
        <v>-0.102756210587408</v>
      </c>
      <c r="L226" s="5">
        <v>-2.1474234073611798E-3</v>
      </c>
      <c r="M226" s="5">
        <v>-0.161906178762414</v>
      </c>
      <c r="N226" s="5">
        <v>0.14265125907909099</v>
      </c>
      <c r="O226" s="5">
        <v>92725.892658066703</v>
      </c>
      <c r="P226" s="5">
        <v>90696.655537444603</v>
      </c>
      <c r="Q226" s="5">
        <v>-0.141852692908915</v>
      </c>
      <c r="R226" s="5">
        <v>0.63424023358943904</v>
      </c>
      <c r="S226" s="5">
        <v>-0.188990648369328</v>
      </c>
      <c r="T226" s="5">
        <v>0.71576926242889705</v>
      </c>
    </row>
    <row r="227" spans="1:20" x14ac:dyDescent="0.2">
      <c r="A227" s="5">
        <v>1E-4</v>
      </c>
      <c r="B227" s="5">
        <v>0.223</v>
      </c>
      <c r="C227" s="5">
        <v>91865.355930421007</v>
      </c>
      <c r="D227" s="5">
        <v>91048.977620882695</v>
      </c>
      <c r="E227" s="5">
        <v>0</v>
      </c>
      <c r="F227" s="5">
        <v>0.59130364668143498</v>
      </c>
      <c r="G227" s="5">
        <v>0</v>
      </c>
      <c r="H227" s="5">
        <v>0.66894954230705095</v>
      </c>
      <c r="I227" s="5">
        <v>417936.289801804</v>
      </c>
      <c r="J227" s="5">
        <v>136709.23582619801</v>
      </c>
      <c r="K227" s="5">
        <v>-4.3259841506092E-7</v>
      </c>
      <c r="L227" s="5">
        <v>-2.2578716797440899E-6</v>
      </c>
      <c r="M227" s="5">
        <v>-9.89523224506337E-7</v>
      </c>
      <c r="N227" s="5">
        <v>-1.9730192830357099E-5</v>
      </c>
      <c r="O227" s="5">
        <v>417936.24188599002</v>
      </c>
      <c r="P227" s="5">
        <v>85088.105717582293</v>
      </c>
      <c r="Q227" s="5">
        <v>-4.3258967238461999E-7</v>
      </c>
      <c r="R227" s="5">
        <v>-2.2578260490682998E-6</v>
      </c>
      <c r="S227" s="5">
        <v>-9.8950322658257705E-7</v>
      </c>
      <c r="T227" s="5">
        <v>-1.9729794107206001E-5</v>
      </c>
    </row>
    <row r="228" spans="1:20" x14ac:dyDescent="0.2">
      <c r="A228" s="5">
        <v>100</v>
      </c>
      <c r="B228" s="5">
        <v>0.223</v>
      </c>
      <c r="C228" s="5">
        <v>259807.82150315901</v>
      </c>
      <c r="D228" s="5">
        <v>86040.309547420504</v>
      </c>
      <c r="E228" s="5">
        <v>0</v>
      </c>
      <c r="F228" s="5">
        <v>0</v>
      </c>
      <c r="G228" s="5">
        <v>0</v>
      </c>
      <c r="H228" s="5">
        <v>0</v>
      </c>
      <c r="I228" s="5">
        <v>158440.25120714301</v>
      </c>
      <c r="J228" s="5">
        <v>138492.398233638</v>
      </c>
      <c r="K228" s="5">
        <v>-0.219597615691834</v>
      </c>
      <c r="L228" s="5">
        <v>-2.8193398729336999E-2</v>
      </c>
      <c r="M228" s="5">
        <v>-0.222978419956985</v>
      </c>
      <c r="N228" s="5">
        <v>7.3607059501914901E-2</v>
      </c>
      <c r="O228" s="5">
        <v>100082.809457615</v>
      </c>
      <c r="P228" s="5">
        <v>90229.197012434306</v>
      </c>
      <c r="Q228" s="5">
        <v>-0.222494401382372</v>
      </c>
      <c r="R228" s="5">
        <v>0.64707038838646402</v>
      </c>
      <c r="S228" s="5">
        <v>-0.22299964087017399</v>
      </c>
      <c r="T228" s="5">
        <v>0.69385798756308303</v>
      </c>
    </row>
    <row r="229" spans="1:20" x14ac:dyDescent="0.2">
      <c r="A229" s="5">
        <v>1E-3</v>
      </c>
      <c r="B229" s="5">
        <v>0.223</v>
      </c>
      <c r="C229" s="5">
        <v>95908.672739631802</v>
      </c>
      <c r="D229" s="5">
        <v>90882.856259528402</v>
      </c>
      <c r="E229" s="5">
        <v>0</v>
      </c>
      <c r="F229" s="5">
        <v>0.63190487182463895</v>
      </c>
      <c r="G229" s="5">
        <v>0</v>
      </c>
      <c r="H229" s="5">
        <v>0.75736163877253204</v>
      </c>
      <c r="I229" s="5">
        <v>397585.77072685101</v>
      </c>
      <c r="J229" s="5">
        <v>136710.21132129</v>
      </c>
      <c r="K229" s="5">
        <v>-4.56663838443961E-6</v>
      </c>
      <c r="L229" s="5">
        <v>-2.3833826209872599E-5</v>
      </c>
      <c r="M229" s="5">
        <v>-1.0445577280355199E-5</v>
      </c>
      <c r="N229" s="5">
        <v>-2.08190701711174E-4</v>
      </c>
      <c r="O229" s="5">
        <v>397581.27993926499</v>
      </c>
      <c r="P229" s="5">
        <v>85085.886898680998</v>
      </c>
      <c r="Q229" s="5">
        <v>-4.5656496645347197E-6</v>
      </c>
      <c r="R229" s="5">
        <v>-2.3828666194487101E-5</v>
      </c>
      <c r="S229" s="5">
        <v>-1.04433157460816E-5</v>
      </c>
      <c r="T229" s="5">
        <v>-2.0814564779170501E-4</v>
      </c>
    </row>
    <row r="230" spans="1:20" x14ac:dyDescent="0.2">
      <c r="A230" s="5">
        <v>10</v>
      </c>
      <c r="B230" s="5">
        <v>0.223</v>
      </c>
      <c r="C230" s="5">
        <v>259805.020169742</v>
      </c>
      <c r="D230" s="5">
        <v>86040.207234072703</v>
      </c>
      <c r="E230" s="5">
        <v>0</v>
      </c>
      <c r="F230" s="5">
        <v>0</v>
      </c>
      <c r="G230" s="5">
        <v>0</v>
      </c>
      <c r="H230" s="5">
        <v>0</v>
      </c>
      <c r="I230" s="5">
        <v>141440.26859590199</v>
      </c>
      <c r="J230" s="5">
        <v>138751.448642812</v>
      </c>
      <c r="K230" s="5">
        <v>-0.10733478138008699</v>
      </c>
      <c r="L230" s="5">
        <v>2.97108861715802E-2</v>
      </c>
      <c r="M230" s="5">
        <v>-0.17295618628784301</v>
      </c>
      <c r="N230" s="5">
        <v>0.16819458403211501</v>
      </c>
      <c r="O230" s="5">
        <v>92704.749852527006</v>
      </c>
      <c r="P230" s="5">
        <v>90670.225496968007</v>
      </c>
      <c r="Q230" s="5">
        <v>-0.149005962797993</v>
      </c>
      <c r="R230" s="5">
        <v>0.63042702746677404</v>
      </c>
      <c r="S230" s="5">
        <v>-0.20469511649918301</v>
      </c>
      <c r="T230" s="5">
        <v>0.71302724207739998</v>
      </c>
    </row>
    <row r="231" spans="1:20" x14ac:dyDescent="0.2">
      <c r="A231" s="5">
        <v>1.0000000000000001E-5</v>
      </c>
      <c r="B231" s="5">
        <v>0.223</v>
      </c>
      <c r="C231" s="5">
        <v>105684.97019234</v>
      </c>
      <c r="D231" s="5">
        <v>87556.743967238595</v>
      </c>
      <c r="E231" s="5">
        <v>0</v>
      </c>
      <c r="F231" s="5">
        <v>0.14813974876691699</v>
      </c>
      <c r="G231" s="5">
        <v>0</v>
      </c>
      <c r="H231" s="5">
        <v>0.29012198289006602</v>
      </c>
      <c r="I231" s="5">
        <v>420091.27623934799</v>
      </c>
      <c r="J231" s="5">
        <v>136709.235826216</v>
      </c>
      <c r="K231" s="5">
        <v>-4.32618905271913E-8</v>
      </c>
      <c r="L231" s="5">
        <v>-2.2579870200330801E-7</v>
      </c>
      <c r="M231" s="5">
        <v>-9.8957121630410299E-8</v>
      </c>
      <c r="N231" s="5">
        <v>-1.9731903001089699E-6</v>
      </c>
      <c r="O231" s="5">
        <v>420091.27575988299</v>
      </c>
      <c r="P231" s="5">
        <v>85088.105717685205</v>
      </c>
      <c r="Q231" s="5">
        <v>-4.3261802846304503E-8</v>
      </c>
      <c r="R231" s="5">
        <v>-2.25798244366763E-7</v>
      </c>
      <c r="S231" s="5">
        <v>-9.8956921069432305E-8</v>
      </c>
      <c r="T231" s="5">
        <v>-1.9731863009701901E-6</v>
      </c>
    </row>
    <row r="232" spans="1:20" x14ac:dyDescent="0.2">
      <c r="A232" s="5">
        <v>9.999999999999989E-7</v>
      </c>
      <c r="B232" s="5">
        <v>0.223</v>
      </c>
      <c r="C232" s="5">
        <v>171771.64180584601</v>
      </c>
      <c r="D232" s="5">
        <v>85524.261870334201</v>
      </c>
      <c r="E232" s="5">
        <v>0</v>
      </c>
      <c r="F232" s="5">
        <v>0</v>
      </c>
      <c r="G232" s="5">
        <v>0</v>
      </c>
      <c r="H232" s="5">
        <v>0</v>
      </c>
      <c r="I232" s="5">
        <v>420312.17234555102</v>
      </c>
      <c r="J232" s="5">
        <v>136709.23582637301</v>
      </c>
      <c r="K232" s="5">
        <v>-4.32549726120025E-9</v>
      </c>
      <c r="L232" s="5">
        <v>-2.25762678966789E-8</v>
      </c>
      <c r="M232" s="5">
        <v>-9.8941308836479292E-9</v>
      </c>
      <c r="N232" s="5">
        <v>-1.9728825274530699E-7</v>
      </c>
      <c r="O232" s="5">
        <v>420312.17234075599</v>
      </c>
      <c r="P232" s="5">
        <v>85088.105717580504</v>
      </c>
      <c r="Q232" s="5">
        <v>-4.3254963846766199E-9</v>
      </c>
      <c r="R232" s="5">
        <v>-2.2576263321798799E-8</v>
      </c>
      <c r="S232" s="5">
        <v>-9.8941288786901802E-9</v>
      </c>
      <c r="T232" s="5">
        <v>-1.9728821276661301E-7</v>
      </c>
    </row>
    <row r="233" spans="1:20" x14ac:dyDescent="0.2">
      <c r="A233" s="5">
        <v>1</v>
      </c>
      <c r="B233" s="5">
        <v>0.223</v>
      </c>
      <c r="C233" s="5">
        <v>249302.32883398101</v>
      </c>
      <c r="D233" s="5">
        <v>86041.796462779195</v>
      </c>
      <c r="E233" s="5">
        <v>0</v>
      </c>
      <c r="F233" s="5">
        <v>0</v>
      </c>
      <c r="G233" s="5">
        <v>0</v>
      </c>
      <c r="H233" s="5">
        <v>0</v>
      </c>
      <c r="I233" s="5">
        <v>139542.622994757</v>
      </c>
      <c r="J233" s="5">
        <v>138799.07809678899</v>
      </c>
      <c r="K233" s="5">
        <v>-1.4790014677652501E-2</v>
      </c>
      <c r="L233" s="5">
        <v>-1.53771691528117E-2</v>
      </c>
      <c r="M233" s="5">
        <v>-3.2380421691678499E-2</v>
      </c>
      <c r="N233" s="5">
        <v>0.13796921858700001</v>
      </c>
      <c r="O233" s="5">
        <v>96586.762949997996</v>
      </c>
      <c r="P233" s="5">
        <v>88231.296177922995</v>
      </c>
      <c r="Q233" s="5">
        <v>-1.8664764465375999E-2</v>
      </c>
      <c r="R233" s="5">
        <v>0.31982697909680802</v>
      </c>
      <c r="S233" s="5">
        <v>-4.0379489145881499E-2</v>
      </c>
      <c r="T233" s="5">
        <v>0.42594971527294401</v>
      </c>
    </row>
    <row r="234" spans="1:20" x14ac:dyDescent="0.2">
      <c r="A234" s="5">
        <v>0.01</v>
      </c>
      <c r="B234" s="5">
        <v>0.223</v>
      </c>
      <c r="C234" s="5">
        <v>127782.813984821</v>
      </c>
      <c r="D234" s="5">
        <v>87563.633629728894</v>
      </c>
      <c r="E234" s="5">
        <v>0</v>
      </c>
      <c r="F234" s="5">
        <v>0</v>
      </c>
      <c r="G234" s="5">
        <v>0</v>
      </c>
      <c r="H234" s="5">
        <v>0.14113337435621201</v>
      </c>
      <c r="I234" s="5">
        <v>284322.89884035703</v>
      </c>
      <c r="J234" s="5">
        <v>136737.47047433301</v>
      </c>
      <c r="K234" s="5">
        <v>-6.0985058201887997E-5</v>
      </c>
      <c r="L234" s="5">
        <v>-3.1811560801268002E-4</v>
      </c>
      <c r="M234" s="5">
        <v>-1.3947211024211001E-4</v>
      </c>
      <c r="N234" s="5">
        <v>-2.7643926721702102E-3</v>
      </c>
      <c r="O234" s="5">
        <v>283947.67238124699</v>
      </c>
      <c r="P234" s="5">
        <v>85055.242537931204</v>
      </c>
      <c r="Q234" s="5">
        <v>-6.0890119898135001E-5</v>
      </c>
      <c r="R234" s="5">
        <v>-3.1762067565034699E-4</v>
      </c>
      <c r="S234" s="5">
        <v>-1.39255026679361E-4</v>
      </c>
      <c r="T234" s="5">
        <v>-2.76011609091393E-3</v>
      </c>
    </row>
    <row r="235" spans="1:20" x14ac:dyDescent="0.2">
      <c r="A235" s="5">
        <v>0.1</v>
      </c>
      <c r="B235" s="5">
        <v>0.223</v>
      </c>
      <c r="C235" s="5">
        <v>193843.00020978501</v>
      </c>
      <c r="D235" s="5">
        <v>86069.3919816243</v>
      </c>
      <c r="E235" s="5">
        <v>0</v>
      </c>
      <c r="F235" s="5">
        <v>0</v>
      </c>
      <c r="G235" s="5">
        <v>0</v>
      </c>
      <c r="H235" s="5">
        <v>0</v>
      </c>
      <c r="I235" s="5">
        <v>173129.45651824199</v>
      </c>
      <c r="J235" s="5">
        <v>137597.88771267899</v>
      </c>
      <c r="K235" s="5">
        <v>-1.0776831950662701E-3</v>
      </c>
      <c r="L235" s="5">
        <v>-5.5669499260999102E-3</v>
      </c>
      <c r="M235" s="5">
        <v>-2.4573161357883799E-3</v>
      </c>
      <c r="N235" s="5">
        <v>-4.4148152334543903E-2</v>
      </c>
      <c r="O235" s="5">
        <v>163339.95770147201</v>
      </c>
      <c r="P235" s="5">
        <v>85264.092585417297</v>
      </c>
      <c r="Q235" s="5">
        <v>-1.0815978171581199E-3</v>
      </c>
      <c r="R235" s="5">
        <v>-5.5869337525752804E-3</v>
      </c>
      <c r="S235" s="5">
        <v>-2.4662100677139199E-3</v>
      </c>
      <c r="T235" s="5">
        <v>-4.4289425197079998E-2</v>
      </c>
    </row>
    <row r="236" spans="1:20" x14ac:dyDescent="0.2">
      <c r="A236" s="5">
        <v>1E-4</v>
      </c>
      <c r="B236" s="5">
        <v>0.246999999999999</v>
      </c>
      <c r="C236" s="5">
        <v>91865.355930421007</v>
      </c>
      <c r="D236" s="5">
        <v>91048.977620882695</v>
      </c>
      <c r="E236" s="5">
        <v>0</v>
      </c>
      <c r="F236" s="5">
        <v>0.59130364668143498</v>
      </c>
      <c r="G236" s="5">
        <v>0</v>
      </c>
      <c r="H236" s="5">
        <v>0.66894954230705095</v>
      </c>
      <c r="I236" s="5">
        <v>417936.28499515</v>
      </c>
      <c r="J236" s="5">
        <v>133638.90126508599</v>
      </c>
      <c r="K236" s="5">
        <v>-4.3259757899127397E-7</v>
      </c>
      <c r="L236" s="5">
        <v>-2.2578682223665498E-6</v>
      </c>
      <c r="M236" s="5">
        <v>-9.8952143328072508E-7</v>
      </c>
      <c r="N236" s="5">
        <v>-1.9730238434307399E-5</v>
      </c>
      <c r="O236" s="5">
        <v>417936.24173391302</v>
      </c>
      <c r="P236" s="5">
        <v>85085.988335600894</v>
      </c>
      <c r="Q236" s="5">
        <v>-4.3258968582046899E-7</v>
      </c>
      <c r="R236" s="5">
        <v>-2.2578270254838501E-6</v>
      </c>
      <c r="S236" s="5">
        <v>-9.8950337850418195E-7</v>
      </c>
      <c r="T236" s="5">
        <v>-1.97298784510698E-5</v>
      </c>
    </row>
    <row r="237" spans="1:20" x14ac:dyDescent="0.2">
      <c r="A237" s="5">
        <v>1.0000000000000001E-5</v>
      </c>
      <c r="B237" s="5">
        <v>0.246999999999999</v>
      </c>
      <c r="C237" s="5">
        <v>105684.97019234</v>
      </c>
      <c r="D237" s="5">
        <v>87556.743967238595</v>
      </c>
      <c r="E237" s="5">
        <v>0</v>
      </c>
      <c r="F237" s="5">
        <v>0.14813974876691699</v>
      </c>
      <c r="G237" s="5">
        <v>0</v>
      </c>
      <c r="H237" s="5">
        <v>0.29012198289006602</v>
      </c>
      <c r="I237" s="5">
        <v>420091.27619124198</v>
      </c>
      <c r="J237" s="5">
        <v>133638.90126508</v>
      </c>
      <c r="K237" s="5">
        <v>-4.32618821416039E-8</v>
      </c>
      <c r="L237" s="5">
        <v>-2.25798667300201E-7</v>
      </c>
      <c r="M237" s="5">
        <v>-9.8957103661291996E-8</v>
      </c>
      <c r="N237" s="5">
        <v>-1.9731907551050601E-6</v>
      </c>
      <c r="O237" s="5">
        <v>420091.27575836499</v>
      </c>
      <c r="P237" s="5">
        <v>85085.988279365294</v>
      </c>
      <c r="Q237" s="5">
        <v>-4.32618029803071E-8</v>
      </c>
      <c r="R237" s="5">
        <v>-2.2579825413027601E-7</v>
      </c>
      <c r="S237" s="5">
        <v>-9.8956922587992496E-8</v>
      </c>
      <c r="T237" s="5">
        <v>-1.9731871445430099E-6</v>
      </c>
    </row>
    <row r="238" spans="1:20" x14ac:dyDescent="0.2">
      <c r="A238" s="5">
        <v>9.999999999999989E-7</v>
      </c>
      <c r="B238" s="5">
        <v>0.246999999999999</v>
      </c>
      <c r="C238" s="5">
        <v>171771.64180584601</v>
      </c>
      <c r="D238" s="5">
        <v>85524.261870334201</v>
      </c>
      <c r="E238" s="5">
        <v>0</v>
      </c>
      <c r="F238" s="5">
        <v>0</v>
      </c>
      <c r="G238" s="5">
        <v>0</v>
      </c>
      <c r="H238" s="5">
        <v>0</v>
      </c>
      <c r="I238" s="5">
        <v>420312.17234506999</v>
      </c>
      <c r="J238" s="5">
        <v>133638.90126507101</v>
      </c>
      <c r="K238" s="5">
        <v>-4.32549717737232E-9</v>
      </c>
      <c r="L238" s="5">
        <v>-2.2576267549764301E-8</v>
      </c>
      <c r="M238" s="5">
        <v>-9.8941307040167504E-9</v>
      </c>
      <c r="N238" s="5">
        <v>-1.9728825729386701E-7</v>
      </c>
      <c r="O238" s="5">
        <v>420312.17234074097</v>
      </c>
      <c r="P238" s="5">
        <v>85085.988335197602</v>
      </c>
      <c r="Q238" s="5">
        <v>-4.3254963860169602E-9</v>
      </c>
      <c r="R238" s="5">
        <v>-2.25762634194068E-8</v>
      </c>
      <c r="S238" s="5">
        <v>-9.8941288938727098E-9</v>
      </c>
      <c r="T238" s="5">
        <v>-1.9728822119973801E-7</v>
      </c>
    </row>
    <row r="239" spans="1:20" x14ac:dyDescent="0.2">
      <c r="A239" s="5">
        <v>0.1</v>
      </c>
      <c r="B239" s="5">
        <v>0.246999999999999</v>
      </c>
      <c r="C239" s="5">
        <v>193843.00020978501</v>
      </c>
      <c r="D239" s="5">
        <v>86069.3919816243</v>
      </c>
      <c r="E239" s="5">
        <v>0</v>
      </c>
      <c r="F239" s="5">
        <v>0</v>
      </c>
      <c r="G239" s="5">
        <v>0</v>
      </c>
      <c r="H239" s="5">
        <v>0</v>
      </c>
      <c r="I239" s="5">
        <v>172264.05684633501</v>
      </c>
      <c r="J239" s="5">
        <v>134480.07836998199</v>
      </c>
      <c r="K239" s="5">
        <v>-1.0777770914694E-3</v>
      </c>
      <c r="L239" s="5">
        <v>-5.5730236165275598E-3</v>
      </c>
      <c r="M239" s="5">
        <v>-2.45828448880045E-3</v>
      </c>
      <c r="N239" s="5">
        <v>-4.46071491879046E-2</v>
      </c>
      <c r="O239" s="5">
        <v>163319.00654855199</v>
      </c>
      <c r="P239" s="5">
        <v>85240.634396472204</v>
      </c>
      <c r="Q239" s="5">
        <v>-1.0815851642752899E-3</v>
      </c>
      <c r="R239" s="5">
        <v>-5.5925052904964301E-3</v>
      </c>
      <c r="S239" s="5">
        <v>-2.46694201225267E-3</v>
      </c>
      <c r="T239" s="5">
        <v>-4.4747725437659903E-2</v>
      </c>
    </row>
    <row r="240" spans="1:20" x14ac:dyDescent="0.2">
      <c r="A240" s="5">
        <v>1</v>
      </c>
      <c r="B240" s="5">
        <v>0.246999999999999</v>
      </c>
      <c r="C240" s="5">
        <v>249302.32883398101</v>
      </c>
      <c r="D240" s="5">
        <v>86041.796462779195</v>
      </c>
      <c r="E240" s="5">
        <v>0</v>
      </c>
      <c r="F240" s="5">
        <v>0</v>
      </c>
      <c r="G240" s="5">
        <v>0</v>
      </c>
      <c r="H240" s="5">
        <v>0</v>
      </c>
      <c r="I240" s="5">
        <v>136629.60947916901</v>
      </c>
      <c r="J240" s="5">
        <v>135788.587479938</v>
      </c>
      <c r="K240" s="5">
        <v>-1.50177068124276E-2</v>
      </c>
      <c r="L240" s="5">
        <v>6.7524263524425697E-3</v>
      </c>
      <c r="M240" s="5">
        <v>-3.3000531329854199E-2</v>
      </c>
      <c r="N240" s="5">
        <v>0.15772758284447599</v>
      </c>
      <c r="O240" s="5">
        <v>96601.471757502499</v>
      </c>
      <c r="P240" s="5">
        <v>88190.017596420294</v>
      </c>
      <c r="Q240" s="5">
        <v>-1.8755257483502701E-2</v>
      </c>
      <c r="R240" s="5">
        <v>0.31740132098392199</v>
      </c>
      <c r="S240" s="5">
        <v>-4.0789137719593603E-2</v>
      </c>
      <c r="T240" s="5">
        <v>0.42400745956839803</v>
      </c>
    </row>
    <row r="241" spans="1:20" x14ac:dyDescent="0.2">
      <c r="A241" s="5">
        <v>100</v>
      </c>
      <c r="B241" s="5">
        <v>0.246999999999999</v>
      </c>
      <c r="C241" s="5">
        <v>259807.82150315901</v>
      </c>
      <c r="D241" s="5">
        <v>86040.309547420504</v>
      </c>
      <c r="E241" s="5">
        <v>0</v>
      </c>
      <c r="F241" s="5">
        <v>0</v>
      </c>
      <c r="G241" s="5">
        <v>0</v>
      </c>
      <c r="H241" s="5">
        <v>0</v>
      </c>
      <c r="I241" s="5">
        <v>154428.34184316199</v>
      </c>
      <c r="J241" s="5">
        <v>135483.86926459501</v>
      </c>
      <c r="K241" s="5">
        <v>-0.24189736088447</v>
      </c>
      <c r="L241" s="5">
        <v>-2.2133110528572301E-2</v>
      </c>
      <c r="M241" s="5">
        <v>-0.246954104927289</v>
      </c>
      <c r="N241" s="5">
        <v>9.8163697904234307E-2</v>
      </c>
      <c r="O241" s="5">
        <v>100104.943907633</v>
      </c>
      <c r="P241" s="5">
        <v>90195.947533106402</v>
      </c>
      <c r="Q241" s="5">
        <v>-0.246037568023312</v>
      </c>
      <c r="R241" s="5">
        <v>0.63540853255053198</v>
      </c>
      <c r="S241" s="5">
        <v>-0.24699873076338499</v>
      </c>
      <c r="T241" s="5">
        <v>0.67639537947948403</v>
      </c>
    </row>
    <row r="242" spans="1:20" x14ac:dyDescent="0.2">
      <c r="A242" s="5">
        <v>10</v>
      </c>
      <c r="B242" s="5">
        <v>0.246999999999999</v>
      </c>
      <c r="C242" s="5">
        <v>259805.020169742</v>
      </c>
      <c r="D242" s="5">
        <v>86040.207234072703</v>
      </c>
      <c r="E242" s="5">
        <v>0</v>
      </c>
      <c r="F242" s="5">
        <v>0</v>
      </c>
      <c r="G242" s="5">
        <v>0</v>
      </c>
      <c r="H242" s="5">
        <v>0</v>
      </c>
      <c r="I242" s="5">
        <v>138232.909632897</v>
      </c>
      <c r="J242" s="5">
        <v>135738.37895323499</v>
      </c>
      <c r="K242" s="5">
        <v>-0.11197491501788299</v>
      </c>
      <c r="L242" s="5">
        <v>4.8738113632355702E-2</v>
      </c>
      <c r="M242" s="5">
        <v>-0.18456015734336101</v>
      </c>
      <c r="N242" s="5">
        <v>0.19909181774583101</v>
      </c>
      <c r="O242" s="5">
        <v>92673.801144108496</v>
      </c>
      <c r="P242" s="5">
        <v>90643.119443913994</v>
      </c>
      <c r="Q242" s="5">
        <v>-0.15568386251333299</v>
      </c>
      <c r="R242" s="5">
        <v>0.63056400770859</v>
      </c>
      <c r="S242" s="5">
        <v>-0.22114716163210199</v>
      </c>
      <c r="T242" s="5">
        <v>0.71366910542632001</v>
      </c>
    </row>
    <row r="243" spans="1:20" x14ac:dyDescent="0.2">
      <c r="A243" s="5">
        <v>0.01</v>
      </c>
      <c r="B243" s="5">
        <v>0.246999999999999</v>
      </c>
      <c r="C243" s="5">
        <v>127782.813984821</v>
      </c>
      <c r="D243" s="5">
        <v>87563.633629728894</v>
      </c>
      <c r="E243" s="5">
        <v>0</v>
      </c>
      <c r="F243" s="5">
        <v>0</v>
      </c>
      <c r="G243" s="5">
        <v>0</v>
      </c>
      <c r="H243" s="5">
        <v>0.14113337435621201</v>
      </c>
      <c r="I243" s="5">
        <v>284284.16966063</v>
      </c>
      <c r="J243" s="5">
        <v>133662.66013396901</v>
      </c>
      <c r="K243" s="5">
        <v>-6.0974043630588403E-5</v>
      </c>
      <c r="L243" s="5">
        <v>-3.18076303600651E-4</v>
      </c>
      <c r="M243" s="5">
        <v>-1.3944934842155101E-4</v>
      </c>
      <c r="N243" s="5">
        <v>-2.76555833309547E-3</v>
      </c>
      <c r="O243" s="5">
        <v>283936.35393464501</v>
      </c>
      <c r="P243" s="5">
        <v>85053.184341117201</v>
      </c>
      <c r="Q243" s="5">
        <v>-6.0899837265770801E-5</v>
      </c>
      <c r="R243" s="5">
        <v>-3.17689404993957E-4</v>
      </c>
      <c r="S243" s="5">
        <v>-1.3927966384015799E-4</v>
      </c>
      <c r="T243" s="5">
        <v>-2.7622114375123099E-3</v>
      </c>
    </row>
    <row r="244" spans="1:20" x14ac:dyDescent="0.2">
      <c r="A244" s="5">
        <v>1E-3</v>
      </c>
      <c r="B244" s="5">
        <v>0.246999999999999</v>
      </c>
      <c r="C244" s="5">
        <v>95908.672739631802</v>
      </c>
      <c r="D244" s="5">
        <v>90882.856259528402</v>
      </c>
      <c r="E244" s="5">
        <v>0</v>
      </c>
      <c r="F244" s="5">
        <v>0.63190487182463895</v>
      </c>
      <c r="G244" s="5">
        <v>0</v>
      </c>
      <c r="H244" s="5">
        <v>0.75736163877253204</v>
      </c>
      <c r="I244" s="5">
        <v>397585.31660303299</v>
      </c>
      <c r="J244" s="5">
        <v>133639.75639300499</v>
      </c>
      <c r="K244" s="5">
        <v>-4.5665431916790899E-6</v>
      </c>
      <c r="L244" s="5">
        <v>-2.3833430620138401E-5</v>
      </c>
      <c r="M244" s="5">
        <v>-1.0445373076826199E-5</v>
      </c>
      <c r="N244" s="5">
        <v>-2.0819571013933901E-4</v>
      </c>
      <c r="O244" s="5">
        <v>397581.26194653503</v>
      </c>
      <c r="P244" s="5">
        <v>85083.791822586005</v>
      </c>
      <c r="Q244" s="5">
        <v>-4.56565057610168E-6</v>
      </c>
      <c r="R244" s="5">
        <v>-2.38287721221422E-5</v>
      </c>
      <c r="S244" s="5">
        <v>-1.0443331360052E-5</v>
      </c>
      <c r="T244" s="5">
        <v>-2.08155031799236E-4</v>
      </c>
    </row>
    <row r="245" spans="1:20" x14ac:dyDescent="0.2">
      <c r="A245" s="5">
        <v>0.1</v>
      </c>
      <c r="B245" s="5">
        <v>0.27300000000000002</v>
      </c>
      <c r="C245" s="5">
        <v>193843.00020978501</v>
      </c>
      <c r="D245" s="5">
        <v>86069.3919816243</v>
      </c>
      <c r="E245" s="5">
        <v>0</v>
      </c>
      <c r="F245" s="5">
        <v>0</v>
      </c>
      <c r="G245" s="5">
        <v>0</v>
      </c>
      <c r="H245" s="5">
        <v>0</v>
      </c>
      <c r="I245" s="5">
        <v>171464.93890237101</v>
      </c>
      <c r="J245" s="5">
        <v>131519.579229608</v>
      </c>
      <c r="K245" s="5">
        <v>-1.0787866574812699E-3</v>
      </c>
      <c r="L245" s="5">
        <v>-5.5831587023975398E-3</v>
      </c>
      <c r="M245" s="5">
        <v>-2.4612499077504299E-3</v>
      </c>
      <c r="N245" s="5">
        <v>-4.50540296239023E-2</v>
      </c>
      <c r="O245" s="5">
        <v>163270.87836882801</v>
      </c>
      <c r="P245" s="5">
        <v>85236.393436897604</v>
      </c>
      <c r="Q245" s="5">
        <v>-1.08228589632353E-3</v>
      </c>
      <c r="R245" s="5">
        <v>-5.6010942117670198E-3</v>
      </c>
      <c r="S245" s="5">
        <v>-2.4692098876507198E-3</v>
      </c>
      <c r="T245" s="5">
        <v>-4.5185802697281903E-2</v>
      </c>
    </row>
    <row r="246" spans="1:20" x14ac:dyDescent="0.2">
      <c r="A246" s="5">
        <v>0.01</v>
      </c>
      <c r="B246" s="5">
        <v>0.27300000000000002</v>
      </c>
      <c r="C246" s="5">
        <v>127782.813984821</v>
      </c>
      <c r="D246" s="5">
        <v>87563.633629728894</v>
      </c>
      <c r="E246" s="5">
        <v>0</v>
      </c>
      <c r="F246" s="5">
        <v>0</v>
      </c>
      <c r="G246" s="5">
        <v>0</v>
      </c>
      <c r="H246" s="5">
        <v>0.14113337435621201</v>
      </c>
      <c r="I246" s="5">
        <v>284237.84503793501</v>
      </c>
      <c r="J246" s="5">
        <v>130743.053689304</v>
      </c>
      <c r="K246" s="5">
        <v>-6.0981345784949201E-5</v>
      </c>
      <c r="L246" s="5">
        <v>-3.1813040611186703E-4</v>
      </c>
      <c r="M246" s="5">
        <v>-1.3946819053561299E-4</v>
      </c>
      <c r="N246" s="5">
        <v>-2.7673591454649401E-3</v>
      </c>
      <c r="O246" s="5">
        <v>283934.819938856</v>
      </c>
      <c r="P246" s="5">
        <v>85050.985652539995</v>
      </c>
      <c r="Q246" s="5">
        <v>-6.0897836624219098E-5</v>
      </c>
      <c r="R246" s="5">
        <v>-3.1769496300755899E-4</v>
      </c>
      <c r="S246" s="5">
        <v>-1.3927722810153101E-4</v>
      </c>
      <c r="T246" s="5">
        <v>-2.76358888294982E-3</v>
      </c>
    </row>
    <row r="247" spans="1:20" x14ac:dyDescent="0.2">
      <c r="A247" s="5">
        <v>1</v>
      </c>
      <c r="B247" s="5">
        <v>0.27300000000000002</v>
      </c>
      <c r="C247" s="5">
        <v>249302.32883398101</v>
      </c>
      <c r="D247" s="5">
        <v>86041.796462779195</v>
      </c>
      <c r="E247" s="5">
        <v>0</v>
      </c>
      <c r="F247" s="5">
        <v>0</v>
      </c>
      <c r="G247" s="5">
        <v>0</v>
      </c>
      <c r="H247" s="5">
        <v>0</v>
      </c>
      <c r="I247" s="5">
        <v>133883.21045284899</v>
      </c>
      <c r="J247" s="5">
        <v>132928.212033994</v>
      </c>
      <c r="K247" s="5">
        <v>-1.52569684885514E-2</v>
      </c>
      <c r="L247" s="5">
        <v>2.67981762962342E-2</v>
      </c>
      <c r="M247" s="5">
        <v>-3.3636355643192097E-2</v>
      </c>
      <c r="N247" s="5">
        <v>0.17648147939381101</v>
      </c>
      <c r="O247" s="5">
        <v>96623.372907241894</v>
      </c>
      <c r="P247" s="5">
        <v>88143.289082872303</v>
      </c>
      <c r="Q247" s="5">
        <v>-1.88120270652543E-2</v>
      </c>
      <c r="R247" s="5">
        <v>0.31392713708881598</v>
      </c>
      <c r="S247" s="5">
        <v>-4.1106893045526199E-2</v>
      </c>
      <c r="T247" s="5">
        <v>0.421765548423568</v>
      </c>
    </row>
    <row r="248" spans="1:20" x14ac:dyDescent="0.2">
      <c r="A248" s="5">
        <v>9.999999999999989E-7</v>
      </c>
      <c r="B248" s="5">
        <v>0.27300000000000002</v>
      </c>
      <c r="C248" s="5">
        <v>171771.64180584601</v>
      </c>
      <c r="D248" s="5">
        <v>85524.261870334201</v>
      </c>
      <c r="E248" s="5">
        <v>0</v>
      </c>
      <c r="F248" s="5">
        <v>0</v>
      </c>
      <c r="G248" s="5">
        <v>0</v>
      </c>
      <c r="H248" s="5">
        <v>0</v>
      </c>
      <c r="I248" s="5">
        <v>420312.17234464397</v>
      </c>
      <c r="J248" s="5">
        <v>130723.02203124099</v>
      </c>
      <c r="K248" s="5">
        <v>-4.3254971031912201E-9</v>
      </c>
      <c r="L248" s="5">
        <v>-2.2576267242772301E-8</v>
      </c>
      <c r="M248" s="5">
        <v>-9.8941305450573893E-9</v>
      </c>
      <c r="N248" s="5">
        <v>-1.9728826131898099E-7</v>
      </c>
      <c r="O248" s="5">
        <v>420312.172340727</v>
      </c>
      <c r="P248" s="5">
        <v>85083.708945744598</v>
      </c>
      <c r="Q248" s="5">
        <v>-4.3254963872030702E-9</v>
      </c>
      <c r="R248" s="5">
        <v>-2.25762635057823E-8</v>
      </c>
      <c r="S248" s="5">
        <v>-9.8941289073079907E-9</v>
      </c>
      <c r="T248" s="5">
        <v>-1.97288228662386E-7</v>
      </c>
    </row>
    <row r="249" spans="1:20" x14ac:dyDescent="0.2">
      <c r="A249" s="5">
        <v>1.0000000000000001E-5</v>
      </c>
      <c r="B249" s="5">
        <v>0.27300000000000002</v>
      </c>
      <c r="C249" s="5">
        <v>105684.97019234</v>
      </c>
      <c r="D249" s="5">
        <v>87556.743967238595</v>
      </c>
      <c r="E249" s="5">
        <v>0</v>
      </c>
      <c r="F249" s="5">
        <v>0.14813974876691699</v>
      </c>
      <c r="G249" s="5">
        <v>0</v>
      </c>
      <c r="H249" s="5">
        <v>0.29012198289006602</v>
      </c>
      <c r="I249" s="5">
        <v>420091.27614867297</v>
      </c>
      <c r="J249" s="5">
        <v>130723.022030785</v>
      </c>
      <c r="K249" s="5">
        <v>-4.3261874721020001E-8</v>
      </c>
      <c r="L249" s="5">
        <v>-2.25798636590673E-7</v>
      </c>
      <c r="M249" s="5">
        <v>-9.8957087760037504E-8</v>
      </c>
      <c r="N249" s="5">
        <v>-1.9731911577401399E-6</v>
      </c>
      <c r="O249" s="5">
        <v>420091.27575702203</v>
      </c>
      <c r="P249" s="5">
        <v>85083.708945751205</v>
      </c>
      <c r="Q249" s="5">
        <v>-4.3261803098886101E-8</v>
      </c>
      <c r="R249" s="5">
        <v>-2.25798262770198E-7</v>
      </c>
      <c r="S249" s="5">
        <v>-9.89569239317915E-8</v>
      </c>
      <c r="T249" s="5">
        <v>-1.9731878910382802E-6</v>
      </c>
    </row>
    <row r="250" spans="1:20" x14ac:dyDescent="0.2">
      <c r="A250" s="5">
        <v>10</v>
      </c>
      <c r="B250" s="5">
        <v>0.27300000000000002</v>
      </c>
      <c r="C250" s="5">
        <v>259805.020169742</v>
      </c>
      <c r="D250" s="5">
        <v>86040.207234072703</v>
      </c>
      <c r="E250" s="5">
        <v>0</v>
      </c>
      <c r="F250" s="5">
        <v>0</v>
      </c>
      <c r="G250" s="5">
        <v>0</v>
      </c>
      <c r="H250" s="5">
        <v>0</v>
      </c>
      <c r="I250" s="5">
        <v>135494.897153119</v>
      </c>
      <c r="J250" s="5">
        <v>132877.13044492801</v>
      </c>
      <c r="K250" s="5">
        <v>-0.116639835551878</v>
      </c>
      <c r="L250" s="5">
        <v>7.5549470768010094E-2</v>
      </c>
      <c r="M250" s="5">
        <v>-0.19629418230173801</v>
      </c>
      <c r="N250" s="5">
        <v>0.22290233550303001</v>
      </c>
      <c r="O250" s="5">
        <v>92642.425869213897</v>
      </c>
      <c r="P250" s="5">
        <v>90616.890389125605</v>
      </c>
      <c r="Q250" s="5">
        <v>-0.162141732112731</v>
      </c>
      <c r="R250" s="5">
        <v>0.62310340395276598</v>
      </c>
      <c r="S250" s="5">
        <v>-0.23770483712308499</v>
      </c>
      <c r="T250" s="5">
        <v>0.709052338535056</v>
      </c>
    </row>
    <row r="251" spans="1:20" x14ac:dyDescent="0.2">
      <c r="A251" s="5">
        <v>100</v>
      </c>
      <c r="B251" s="5">
        <v>0.27300000000000002</v>
      </c>
      <c r="C251" s="5">
        <v>259807.82150315901</v>
      </c>
      <c r="D251" s="5">
        <v>86040.309547420504</v>
      </c>
      <c r="E251" s="5">
        <v>0</v>
      </c>
      <c r="F251" s="5">
        <v>0</v>
      </c>
      <c r="G251" s="5">
        <v>0</v>
      </c>
      <c r="H251" s="5">
        <v>0</v>
      </c>
      <c r="I251" s="5">
        <v>151152.269464671</v>
      </c>
      <c r="J251" s="5">
        <v>132621.63992984401</v>
      </c>
      <c r="K251" s="5">
        <v>-0.26556518153386899</v>
      </c>
      <c r="L251" s="5">
        <v>2.6786038888767499E-2</v>
      </c>
      <c r="M251" s="5">
        <v>-0.27290776791669502</v>
      </c>
      <c r="N251" s="5">
        <v>0.119872056320426</v>
      </c>
      <c r="O251" s="5">
        <v>100149.97263275299</v>
      </c>
      <c r="P251" s="5">
        <v>90154.022743096895</v>
      </c>
      <c r="Q251" s="5">
        <v>-0.27121869796416398</v>
      </c>
      <c r="R251" s="5">
        <v>0.62491944080657402</v>
      </c>
      <c r="S251" s="5">
        <v>-0.27299573566544499</v>
      </c>
      <c r="T251" s="5">
        <v>0.68457429082347798</v>
      </c>
    </row>
    <row r="252" spans="1:20" x14ac:dyDescent="0.2">
      <c r="A252" s="5">
        <v>1E-4</v>
      </c>
      <c r="B252" s="5">
        <v>0.27300000000000002</v>
      </c>
      <c r="C252" s="5">
        <v>91865.355930421007</v>
      </c>
      <c r="D252" s="5">
        <v>91048.977620882695</v>
      </c>
      <c r="E252" s="5">
        <v>0</v>
      </c>
      <c r="F252" s="5">
        <v>0.59130364668143498</v>
      </c>
      <c r="G252" s="5">
        <v>0</v>
      </c>
      <c r="H252" s="5">
        <v>0.66894954230705095</v>
      </c>
      <c r="I252" s="5">
        <v>417936.28073838103</v>
      </c>
      <c r="J252" s="5">
        <v>130723.022030559</v>
      </c>
      <c r="K252" s="5">
        <v>-4.3259683920836499E-7</v>
      </c>
      <c r="L252" s="5">
        <v>-2.2578651632339898E-6</v>
      </c>
      <c r="M252" s="5">
        <v>-9.8951984835297791E-7</v>
      </c>
      <c r="N252" s="5">
        <v>-1.9730278793329201E-5</v>
      </c>
      <c r="O252" s="5">
        <v>417936.24159932201</v>
      </c>
      <c r="P252" s="5">
        <v>85083.708892305804</v>
      </c>
      <c r="Q252" s="5">
        <v>-4.3258969770733101E-7</v>
      </c>
      <c r="R252" s="5">
        <v>-2.2578278895199199E-6</v>
      </c>
      <c r="S252" s="5">
        <v>-9.8950351293635897E-7</v>
      </c>
      <c r="T252" s="5">
        <v>-1.9729953088966399E-5</v>
      </c>
    </row>
    <row r="253" spans="1:20" x14ac:dyDescent="0.2">
      <c r="A253" s="5">
        <v>1E-3</v>
      </c>
      <c r="B253" s="5">
        <v>0.27300000000000002</v>
      </c>
      <c r="C253" s="5">
        <v>95908.672739631802</v>
      </c>
      <c r="D253" s="5">
        <v>90882.856259528402</v>
      </c>
      <c r="E253" s="5">
        <v>0</v>
      </c>
      <c r="F253" s="5">
        <v>0.63190487182463895</v>
      </c>
      <c r="G253" s="5">
        <v>0</v>
      </c>
      <c r="H253" s="5">
        <v>0.75736163877253204</v>
      </c>
      <c r="I253" s="5">
        <v>397584.91466249799</v>
      </c>
      <c r="J253" s="5">
        <v>130723.78206318</v>
      </c>
      <c r="K253" s="5">
        <v>-4.5664589938704001E-6</v>
      </c>
      <c r="L253" s="5">
        <v>-2.3833080757820899E-5</v>
      </c>
      <c r="M253" s="5">
        <v>-1.0445192463979999E-5</v>
      </c>
      <c r="N253" s="5">
        <v>-2.08200143837891E-4</v>
      </c>
      <c r="O253" s="5">
        <v>397581.24600606301</v>
      </c>
      <c r="P253" s="5">
        <v>85081.552766409703</v>
      </c>
      <c r="Q253" s="5">
        <v>-4.5656513786773398E-6</v>
      </c>
      <c r="R253" s="5">
        <v>-2.3828865838806901E-5</v>
      </c>
      <c r="S253" s="5">
        <v>-1.04433451678376E-5</v>
      </c>
      <c r="T253" s="5">
        <v>-2.0816333618199799E-4</v>
      </c>
    </row>
    <row r="254" spans="1:20" x14ac:dyDescent="0.2">
      <c r="A254" s="5">
        <v>100</v>
      </c>
      <c r="B254" s="5">
        <v>0.30099999999999899</v>
      </c>
      <c r="C254" s="5">
        <v>259807.82150315901</v>
      </c>
      <c r="D254" s="5">
        <v>86040.309547420504</v>
      </c>
      <c r="E254" s="5">
        <v>0</v>
      </c>
      <c r="F254" s="5">
        <v>0</v>
      </c>
      <c r="G254" s="5">
        <v>0</v>
      </c>
      <c r="H254" s="5">
        <v>0</v>
      </c>
      <c r="I254" s="5">
        <v>148389.278736023</v>
      </c>
      <c r="J254" s="5">
        <v>129934.528879276</v>
      </c>
      <c r="K254" s="5">
        <v>-0.29030642114004701</v>
      </c>
      <c r="L254" s="5">
        <v>6.2808572930756895E-2</v>
      </c>
      <c r="M254" s="5">
        <v>-0.300818949198635</v>
      </c>
      <c r="N254" s="5">
        <v>0.14781173161227901</v>
      </c>
      <c r="O254" s="5">
        <v>100151.48158329701</v>
      </c>
      <c r="P254" s="5">
        <v>90117.700797283906</v>
      </c>
      <c r="Q254" s="5">
        <v>-0.29795553690240001</v>
      </c>
      <c r="R254" s="5">
        <v>0.64255815346669598</v>
      </c>
      <c r="S254" s="5">
        <v>-0.30098796217558799</v>
      </c>
      <c r="T254" s="5">
        <v>0.67228137212963601</v>
      </c>
    </row>
    <row r="255" spans="1:20" x14ac:dyDescent="0.2">
      <c r="A255" s="5">
        <v>10</v>
      </c>
      <c r="B255" s="5">
        <v>0.30099999999999899</v>
      </c>
      <c r="C255" s="5">
        <v>259805.020169742</v>
      </c>
      <c r="D255" s="5">
        <v>86040.207234072703</v>
      </c>
      <c r="E255" s="5">
        <v>0</v>
      </c>
      <c r="F255" s="5">
        <v>0</v>
      </c>
      <c r="G255" s="5">
        <v>0</v>
      </c>
      <c r="H255" s="5">
        <v>0</v>
      </c>
      <c r="I255" s="5">
        <v>132850.947475875</v>
      </c>
      <c r="J255" s="5">
        <v>130191.115439965</v>
      </c>
      <c r="K255" s="5">
        <v>-0.121276677799845</v>
      </c>
      <c r="L255" s="5">
        <v>0.10376868969571899</v>
      </c>
      <c r="M255" s="5">
        <v>-0.20804980434718101</v>
      </c>
      <c r="N255" s="5">
        <v>0.24559326145546201</v>
      </c>
      <c r="O255" s="5">
        <v>92620.950303187696</v>
      </c>
      <c r="P255" s="5">
        <v>90587.392402340294</v>
      </c>
      <c r="Q255" s="5">
        <v>-0.16826221778175701</v>
      </c>
      <c r="R255" s="5">
        <v>0.61958786541281197</v>
      </c>
      <c r="S255" s="5">
        <v>-0.25413430298191098</v>
      </c>
      <c r="T255" s="5">
        <v>0.70943655332703104</v>
      </c>
    </row>
    <row r="256" spans="1:20" x14ac:dyDescent="0.2">
      <c r="A256" s="5">
        <v>1</v>
      </c>
      <c r="B256" s="5">
        <v>0.30099999999999899</v>
      </c>
      <c r="C256" s="5">
        <v>249302.32883398101</v>
      </c>
      <c r="D256" s="5">
        <v>86041.796462779195</v>
      </c>
      <c r="E256" s="5">
        <v>0</v>
      </c>
      <c r="F256" s="5">
        <v>0</v>
      </c>
      <c r="G256" s="5">
        <v>0</v>
      </c>
      <c r="H256" s="5">
        <v>0</v>
      </c>
      <c r="I256" s="5">
        <v>131328.11562019901</v>
      </c>
      <c r="J256" s="5">
        <v>130244.481955909</v>
      </c>
      <c r="K256" s="5">
        <v>-1.54877974932733E-2</v>
      </c>
      <c r="L256" s="5">
        <v>4.62524147161886E-2</v>
      </c>
      <c r="M256" s="5">
        <v>-3.4246122596263397E-2</v>
      </c>
      <c r="N256" s="5">
        <v>0.19267013462691701</v>
      </c>
      <c r="O256" s="5">
        <v>96625.544537867594</v>
      </c>
      <c r="P256" s="5">
        <v>88108.786288382806</v>
      </c>
      <c r="Q256" s="5">
        <v>-1.8904093748607499E-2</v>
      </c>
      <c r="R256" s="5">
        <v>0.31091362370179099</v>
      </c>
      <c r="S256" s="5">
        <v>-4.1478107634726702E-2</v>
      </c>
      <c r="T256" s="5">
        <v>0.419946952683249</v>
      </c>
    </row>
    <row r="257" spans="1:20" x14ac:dyDescent="0.2">
      <c r="A257" s="5">
        <v>0.1</v>
      </c>
      <c r="B257" s="5">
        <v>0.30099999999999899</v>
      </c>
      <c r="C257" s="5">
        <v>193843.00020978501</v>
      </c>
      <c r="D257" s="5">
        <v>86069.3919816243</v>
      </c>
      <c r="E257" s="5">
        <v>0</v>
      </c>
      <c r="F257" s="5">
        <v>0</v>
      </c>
      <c r="G257" s="5">
        <v>0</v>
      </c>
      <c r="H257" s="5">
        <v>0</v>
      </c>
      <c r="I257" s="5">
        <v>170733.47582576401</v>
      </c>
      <c r="J257" s="5">
        <v>128751.327967666</v>
      </c>
      <c r="K257" s="5">
        <v>-1.07958548462303E-3</v>
      </c>
      <c r="L257" s="5">
        <v>-5.59165482647419E-3</v>
      </c>
      <c r="M257" s="5">
        <v>-2.4636601330189898E-3</v>
      </c>
      <c r="N257" s="5">
        <v>-4.5450739769550101E-2</v>
      </c>
      <c r="O257" s="5">
        <v>163235.38982728199</v>
      </c>
      <c r="P257" s="5">
        <v>85231.415078907798</v>
      </c>
      <c r="Q257" s="5">
        <v>-1.0825495394886401E-3</v>
      </c>
      <c r="R257" s="5">
        <v>-5.6068715548258097E-3</v>
      </c>
      <c r="S257" s="5">
        <v>-2.47040598308939E-3</v>
      </c>
      <c r="T257" s="5">
        <v>-4.5564259849592101E-2</v>
      </c>
    </row>
    <row r="258" spans="1:20" x14ac:dyDescent="0.2">
      <c r="A258" s="5">
        <v>1E-3</v>
      </c>
      <c r="B258" s="5">
        <v>0.30099999999999899</v>
      </c>
      <c r="C258" s="5">
        <v>95908.672739631802</v>
      </c>
      <c r="D258" s="5">
        <v>90882.856259528402</v>
      </c>
      <c r="E258" s="5">
        <v>0</v>
      </c>
      <c r="F258" s="5">
        <v>0.63190487182463895</v>
      </c>
      <c r="G258" s="5">
        <v>0</v>
      </c>
      <c r="H258" s="5">
        <v>0.75736163877253204</v>
      </c>
      <c r="I258" s="5">
        <v>397584.559144217</v>
      </c>
      <c r="J258" s="5">
        <v>127993.85921337199</v>
      </c>
      <c r="K258" s="5">
        <v>-4.5663850208002897E-6</v>
      </c>
      <c r="L258" s="5">
        <v>-2.3832773838487699E-5</v>
      </c>
      <c r="M258" s="5">
        <v>-1.0445033845274499E-5</v>
      </c>
      <c r="N258" s="5">
        <v>-2.0820408163197199E-4</v>
      </c>
      <c r="O258" s="5">
        <v>397581.23190478701</v>
      </c>
      <c r="P258" s="5">
        <v>85079.1487958449</v>
      </c>
      <c r="Q258" s="5">
        <v>-4.5656520847302699E-6</v>
      </c>
      <c r="R258" s="5">
        <v>-2.3828948641824599E-5</v>
      </c>
      <c r="S258" s="5">
        <v>-1.0443357362757801E-5</v>
      </c>
      <c r="T258" s="5">
        <v>-2.0817067515813299E-4</v>
      </c>
    </row>
    <row r="259" spans="1:20" x14ac:dyDescent="0.2">
      <c r="A259" s="5">
        <v>0.01</v>
      </c>
      <c r="B259" s="5">
        <v>0.30099999999999899</v>
      </c>
      <c r="C259" s="5">
        <v>127782.813984821</v>
      </c>
      <c r="D259" s="5">
        <v>87563.633629728894</v>
      </c>
      <c r="E259" s="5">
        <v>0</v>
      </c>
      <c r="F259" s="5">
        <v>0</v>
      </c>
      <c r="G259" s="5">
        <v>0</v>
      </c>
      <c r="H259" s="5">
        <v>0.14113337435621201</v>
      </c>
      <c r="I259" s="5">
        <v>284207.91738340998</v>
      </c>
      <c r="J259" s="5">
        <v>128009.464902433</v>
      </c>
      <c r="K259" s="5">
        <v>-6.0972843320499498E-5</v>
      </c>
      <c r="L259" s="5">
        <v>-3.1810023860334903E-4</v>
      </c>
      <c r="M259" s="5">
        <v>-1.3945064295589201E-4</v>
      </c>
      <c r="N259" s="5">
        <v>-2.7682765003841999E-3</v>
      </c>
      <c r="O259" s="5">
        <v>283933.39355942898</v>
      </c>
      <c r="P259" s="5">
        <v>85048.644621240601</v>
      </c>
      <c r="Q259" s="5">
        <v>-6.0896092140715997E-5</v>
      </c>
      <c r="R259" s="5">
        <v>-3.17699997287063E-4</v>
      </c>
      <c r="S259" s="5">
        <v>-1.3927512928358201E-4</v>
      </c>
      <c r="T259" s="5">
        <v>-2.76480800802055E-3</v>
      </c>
    </row>
    <row r="260" spans="1:20" x14ac:dyDescent="0.2">
      <c r="A260" s="5">
        <v>1E-4</v>
      </c>
      <c r="B260" s="5">
        <v>0.30099999999999899</v>
      </c>
      <c r="C260" s="5">
        <v>91865.355930421007</v>
      </c>
      <c r="D260" s="5">
        <v>91048.977620882695</v>
      </c>
      <c r="E260" s="5">
        <v>0</v>
      </c>
      <c r="F260" s="5">
        <v>0.59130364668143498</v>
      </c>
      <c r="G260" s="5">
        <v>0</v>
      </c>
      <c r="H260" s="5">
        <v>0.66894954230705095</v>
      </c>
      <c r="I260" s="5">
        <v>417936.276977673</v>
      </c>
      <c r="J260" s="5">
        <v>127993.20030465801</v>
      </c>
      <c r="K260" s="5">
        <v>-4.3259618541624398E-7</v>
      </c>
      <c r="L260" s="5">
        <v>-2.2578624596510201E-6</v>
      </c>
      <c r="M260" s="5">
        <v>-9.8951844764882206E-7</v>
      </c>
      <c r="N260" s="5">
        <v>-1.9730314457929899E-5</v>
      </c>
      <c r="O260" s="5">
        <v>417936.241480369</v>
      </c>
      <c r="P260" s="5">
        <v>85081.270754620098</v>
      </c>
      <c r="Q260" s="5">
        <v>-4.3258970820981698E-7</v>
      </c>
      <c r="R260" s="5">
        <v>-2.2578286530756098E-6</v>
      </c>
      <c r="S260" s="5">
        <v>-9.8950363173190799E-7</v>
      </c>
      <c r="T260" s="5">
        <v>-1.97300190482498E-5</v>
      </c>
    </row>
    <row r="261" spans="1:20" x14ac:dyDescent="0.2">
      <c r="A261" s="5">
        <v>1.0000000000000001E-5</v>
      </c>
      <c r="B261" s="5">
        <v>0.30099999999999899</v>
      </c>
      <c r="C261" s="5">
        <v>105684.97019234</v>
      </c>
      <c r="D261" s="5">
        <v>87556.743967238595</v>
      </c>
      <c r="E261" s="5">
        <v>0</v>
      </c>
      <c r="F261" s="5">
        <v>0.14813974876691699</v>
      </c>
      <c r="G261" s="5">
        <v>0</v>
      </c>
      <c r="H261" s="5">
        <v>0.29012198289006602</v>
      </c>
      <c r="I261" s="5">
        <v>420091.27611105301</v>
      </c>
      <c r="J261" s="5">
        <v>127993.20030470401</v>
      </c>
      <c r="K261" s="5">
        <v>-4.3261868163291202E-8</v>
      </c>
      <c r="L261" s="5">
        <v>-2.25798609451999E-7</v>
      </c>
      <c r="M261" s="5">
        <v>-9.8957073707757005E-8</v>
      </c>
      <c r="N261" s="5">
        <v>-1.9731915135568802E-6</v>
      </c>
      <c r="O261" s="5">
        <v>420091.275755835</v>
      </c>
      <c r="P261" s="5">
        <v>85081.270753699093</v>
      </c>
      <c r="Q261" s="5">
        <v>-4.3261803203674598E-8</v>
      </c>
      <c r="R261" s="5">
        <v>-2.2579827040546501E-7</v>
      </c>
      <c r="S261" s="5">
        <v>-9.8956925119329998E-8</v>
      </c>
      <c r="T261" s="5">
        <v>-1.9731885507319798E-6</v>
      </c>
    </row>
    <row r="262" spans="1:20" x14ac:dyDescent="0.2">
      <c r="A262" s="5">
        <v>9.999999999999989E-7</v>
      </c>
      <c r="B262" s="5">
        <v>0.30099999999999899</v>
      </c>
      <c r="C262" s="5">
        <v>171771.64180584601</v>
      </c>
      <c r="D262" s="5">
        <v>85524.261870334201</v>
      </c>
      <c r="E262" s="5">
        <v>0</v>
      </c>
      <c r="F262" s="5">
        <v>0</v>
      </c>
      <c r="G262" s="5">
        <v>0</v>
      </c>
      <c r="H262" s="5">
        <v>0</v>
      </c>
      <c r="I262" s="5">
        <v>420312.17234426801</v>
      </c>
      <c r="J262" s="5">
        <v>127993.200304706</v>
      </c>
      <c r="K262" s="5">
        <v>-4.3254970376358902E-9</v>
      </c>
      <c r="L262" s="5">
        <v>-2.2576266971477101E-8</v>
      </c>
      <c r="M262" s="5">
        <v>-9.8941304045817395E-9</v>
      </c>
      <c r="N262" s="5">
        <v>-1.9728826487605901E-7</v>
      </c>
      <c r="O262" s="5">
        <v>420312.17234071501</v>
      </c>
      <c r="P262" s="5">
        <v>85081.270746979804</v>
      </c>
      <c r="Q262" s="5">
        <v>-4.3254963882512602E-9</v>
      </c>
      <c r="R262" s="5">
        <v>-2.2576263582114E-8</v>
      </c>
      <c r="S262" s="5">
        <v>-9.8941289191810599E-9</v>
      </c>
      <c r="T262" s="5">
        <v>-1.9728823525728299E-7</v>
      </c>
    </row>
    <row r="263" spans="1:20" x14ac:dyDescent="0.2">
      <c r="A263" s="5">
        <v>1.0000000000000001E-5</v>
      </c>
      <c r="B263" s="5">
        <v>0.33300000000000002</v>
      </c>
      <c r="C263" s="5">
        <v>105684.97019234</v>
      </c>
      <c r="D263" s="5">
        <v>87556.743967238595</v>
      </c>
      <c r="E263" s="5">
        <v>0</v>
      </c>
      <c r="F263" s="5">
        <v>0.14813974876691699</v>
      </c>
      <c r="G263" s="5">
        <v>0</v>
      </c>
      <c r="H263" s="5">
        <v>0.29012198289006602</v>
      </c>
      <c r="I263" s="5">
        <v>420091.276075806</v>
      </c>
      <c r="J263" s="5">
        <v>125279.17575148201</v>
      </c>
      <c r="K263" s="5">
        <v>-4.3261862019109099E-8</v>
      </c>
      <c r="L263" s="5">
        <v>-2.25798584024753E-7</v>
      </c>
      <c r="M263" s="5">
        <v>-9.8957060541649005E-8</v>
      </c>
      <c r="N263" s="5">
        <v>-1.9731918469345E-6</v>
      </c>
      <c r="O263" s="5">
        <v>420091.27575472201</v>
      </c>
      <c r="P263" s="5">
        <v>85078.547041175596</v>
      </c>
      <c r="Q263" s="5">
        <v>-4.3261803301853102E-8</v>
      </c>
      <c r="R263" s="5">
        <v>-2.2579827755922001E-7</v>
      </c>
      <c r="S263" s="5">
        <v>-9.8956926231974399E-8</v>
      </c>
      <c r="T263" s="5">
        <v>-1.9731891688235601E-6</v>
      </c>
    </row>
    <row r="264" spans="1:20" x14ac:dyDescent="0.2">
      <c r="A264" s="5">
        <v>9.999999999999989E-7</v>
      </c>
      <c r="B264" s="5">
        <v>0.33300000000000002</v>
      </c>
      <c r="C264" s="5">
        <v>171771.64180584601</v>
      </c>
      <c r="D264" s="5">
        <v>85524.261870334201</v>
      </c>
      <c r="E264" s="5">
        <v>0</v>
      </c>
      <c r="F264" s="5">
        <v>0</v>
      </c>
      <c r="G264" s="5">
        <v>0</v>
      </c>
      <c r="H264" s="5">
        <v>0</v>
      </c>
      <c r="I264" s="5">
        <v>420312.17234391498</v>
      </c>
      <c r="J264" s="5">
        <v>125279.175751513</v>
      </c>
      <c r="K264" s="5">
        <v>-4.3254969762146302E-9</v>
      </c>
      <c r="L264" s="5">
        <v>-2.2576266717290699E-8</v>
      </c>
      <c r="M264" s="5">
        <v>-9.8941302729648004E-9</v>
      </c>
      <c r="N264" s="5">
        <v>-1.9728826820881499E-7</v>
      </c>
      <c r="O264" s="5">
        <v>420312.17234070401</v>
      </c>
      <c r="P264" s="5">
        <v>85078.547127146798</v>
      </c>
      <c r="Q264" s="5">
        <v>-4.3254963892333097E-9</v>
      </c>
      <c r="R264" s="5">
        <v>-2.2576263653632E-8</v>
      </c>
      <c r="S264" s="5">
        <v>-9.8941289303053405E-9</v>
      </c>
      <c r="T264" s="5">
        <v>-1.9728824143628699E-7</v>
      </c>
    </row>
    <row r="265" spans="1:20" x14ac:dyDescent="0.2">
      <c r="A265" s="5">
        <v>1E-4</v>
      </c>
      <c r="B265" s="5">
        <v>0.33300000000000002</v>
      </c>
      <c r="C265" s="5">
        <v>91865.355930421007</v>
      </c>
      <c r="D265" s="5">
        <v>91048.977620882695</v>
      </c>
      <c r="E265" s="5">
        <v>0</v>
      </c>
      <c r="F265" s="5">
        <v>0.59130364668143498</v>
      </c>
      <c r="G265" s="5">
        <v>0</v>
      </c>
      <c r="H265" s="5">
        <v>0.66894954230705095</v>
      </c>
      <c r="I265" s="5">
        <v>417936.27345488098</v>
      </c>
      <c r="J265" s="5">
        <v>125279.175751492</v>
      </c>
      <c r="K265" s="5">
        <v>-4.3259557283234098E-7</v>
      </c>
      <c r="L265" s="5">
        <v>-2.2578599264462099E-6</v>
      </c>
      <c r="M265" s="5">
        <v>-9.8951713522671093E-7</v>
      </c>
      <c r="N265" s="5">
        <v>-1.9730347872308798E-5</v>
      </c>
      <c r="O265" s="5">
        <v>417936.24136890698</v>
      </c>
      <c r="P265" s="5">
        <v>85078.547127594706</v>
      </c>
      <c r="Q265" s="5">
        <v>-4.3258971804812499E-7</v>
      </c>
      <c r="R265" s="5">
        <v>-2.2578293684697001E-6</v>
      </c>
      <c r="S265" s="5">
        <v>-9.8950374303159596E-7</v>
      </c>
      <c r="T265" s="5">
        <v>-1.9730080848119001E-5</v>
      </c>
    </row>
    <row r="266" spans="1:20" x14ac:dyDescent="0.2">
      <c r="A266" s="5">
        <v>1E-3</v>
      </c>
      <c r="B266" s="5">
        <v>0.33300000000000002</v>
      </c>
      <c r="C266" s="5">
        <v>95908.672739631802</v>
      </c>
      <c r="D266" s="5">
        <v>90882.856259528402</v>
      </c>
      <c r="E266" s="5">
        <v>0</v>
      </c>
      <c r="F266" s="5">
        <v>0.63190487182463895</v>
      </c>
      <c r="G266" s="5">
        <v>0</v>
      </c>
      <c r="H266" s="5">
        <v>0.75736163877253204</v>
      </c>
      <c r="I266" s="5">
        <v>397584.226300465</v>
      </c>
      <c r="J266" s="5">
        <v>125279.99405512</v>
      </c>
      <c r="K266" s="5">
        <v>-4.5663152768413E-6</v>
      </c>
      <c r="L266" s="5">
        <v>-2.3832483995204E-5</v>
      </c>
      <c r="M266" s="5">
        <v>-1.04448842319622E-5</v>
      </c>
      <c r="N266" s="5">
        <v>-2.08207751101179E-4</v>
      </c>
      <c r="O266" s="5">
        <v>397581.21868055</v>
      </c>
      <c r="P266" s="5">
        <v>85076.478002224394</v>
      </c>
      <c r="Q266" s="5">
        <v>-4.5656527435294697E-6</v>
      </c>
      <c r="R266" s="5">
        <v>-2.38290262090829E-5</v>
      </c>
      <c r="S266" s="5">
        <v>-1.0443368782398001E-5</v>
      </c>
      <c r="T266" s="5">
        <v>-2.0817755150247201E-4</v>
      </c>
    </row>
    <row r="267" spans="1:20" x14ac:dyDescent="0.2">
      <c r="A267" s="5">
        <v>0.1</v>
      </c>
      <c r="B267" s="5">
        <v>0.33300000000000002</v>
      </c>
      <c r="C267" s="5">
        <v>193843.00020978501</v>
      </c>
      <c r="D267" s="5">
        <v>86069.3919816243</v>
      </c>
      <c r="E267" s="5">
        <v>0</v>
      </c>
      <c r="F267" s="5">
        <v>0</v>
      </c>
      <c r="G267" s="5">
        <v>0</v>
      </c>
      <c r="H267" s="5">
        <v>0</v>
      </c>
      <c r="I267" s="5">
        <v>170032.29121756199</v>
      </c>
      <c r="J267" s="5">
        <v>126006.29641927499</v>
      </c>
      <c r="K267" s="5">
        <v>-1.0799022204552901E-3</v>
      </c>
      <c r="L267" s="5">
        <v>-5.5974086773873102E-3</v>
      </c>
      <c r="M267" s="5">
        <v>-2.4649367589796899E-3</v>
      </c>
      <c r="N267" s="5">
        <v>-4.5810046468390098E-2</v>
      </c>
      <c r="O267" s="5">
        <v>163209.03240829401</v>
      </c>
      <c r="P267" s="5">
        <v>85211.460057807693</v>
      </c>
      <c r="Q267" s="5">
        <v>-1.08250010149347E-3</v>
      </c>
      <c r="R267" s="5">
        <v>-5.6107655130904904E-3</v>
      </c>
      <c r="S267" s="5">
        <v>-2.4708519372557401E-3</v>
      </c>
      <c r="T267" s="5">
        <v>-4.5911124675044497E-2</v>
      </c>
    </row>
    <row r="268" spans="1:20" x14ac:dyDescent="0.2">
      <c r="A268" s="5">
        <v>0.01</v>
      </c>
      <c r="B268" s="5">
        <v>0.33300000000000002</v>
      </c>
      <c r="C268" s="5">
        <v>127782.813984821</v>
      </c>
      <c r="D268" s="5">
        <v>87563.633629728894</v>
      </c>
      <c r="E268" s="5">
        <v>0</v>
      </c>
      <c r="F268" s="5">
        <v>0</v>
      </c>
      <c r="G268" s="5">
        <v>0</v>
      </c>
      <c r="H268" s="5">
        <v>0.14113337435621201</v>
      </c>
      <c r="I268" s="5">
        <v>284176.71598375001</v>
      </c>
      <c r="J268" s="5">
        <v>125292.50864830099</v>
      </c>
      <c r="K268" s="5">
        <v>-6.09686398055998E-5</v>
      </c>
      <c r="L268" s="5">
        <v>-3.1809158868863002E-4</v>
      </c>
      <c r="M268" s="5">
        <v>-1.3944280562066001E-4</v>
      </c>
      <c r="N268" s="5">
        <v>-2.7693061014231499E-3</v>
      </c>
      <c r="O268" s="5">
        <v>283909.81954353099</v>
      </c>
      <c r="P268" s="5">
        <v>85045.975505955197</v>
      </c>
      <c r="Q268" s="5">
        <v>-6.09238245584627E-5</v>
      </c>
      <c r="R268" s="5">
        <v>-3.1785786654640798E-4</v>
      </c>
      <c r="S268" s="5">
        <v>-1.3934031997519901E-4</v>
      </c>
      <c r="T268" s="5">
        <v>-2.7672790031594199E-3</v>
      </c>
    </row>
    <row r="269" spans="1:20" x14ac:dyDescent="0.2">
      <c r="A269" s="5">
        <v>100</v>
      </c>
      <c r="B269" s="5">
        <v>0.33300000000000002</v>
      </c>
      <c r="C269" s="5">
        <v>259807.82150315901</v>
      </c>
      <c r="D269" s="5">
        <v>86040.309547420504</v>
      </c>
      <c r="E269" s="5">
        <v>0</v>
      </c>
      <c r="F269" s="5">
        <v>0</v>
      </c>
      <c r="G269" s="5">
        <v>0</v>
      </c>
      <c r="H269" s="5">
        <v>0</v>
      </c>
      <c r="I269" s="5">
        <v>145095.40732776301</v>
      </c>
      <c r="J269" s="5">
        <v>127286.824823781</v>
      </c>
      <c r="K269" s="5">
        <v>-0.31794793212260197</v>
      </c>
      <c r="L269" s="5">
        <v>7.9225247387672504E-2</v>
      </c>
      <c r="M269" s="5">
        <v>-0.33266256769613101</v>
      </c>
      <c r="N269" s="5">
        <v>0.17651474175885701</v>
      </c>
      <c r="O269" s="5">
        <v>100130.85358245599</v>
      </c>
      <c r="P269" s="5">
        <v>90065.172448423997</v>
      </c>
      <c r="Q269" s="5">
        <v>-0.32783034893219598</v>
      </c>
      <c r="R269" s="5">
        <v>0.60542915249176099</v>
      </c>
      <c r="S269" s="5">
        <v>-0.33296641117152698</v>
      </c>
      <c r="T269" s="5">
        <v>0.673265640661871</v>
      </c>
    </row>
    <row r="270" spans="1:20" x14ac:dyDescent="0.2">
      <c r="A270" s="5">
        <v>10</v>
      </c>
      <c r="B270" s="5">
        <v>0.33300000000000002</v>
      </c>
      <c r="C270" s="5">
        <v>259805.020169742</v>
      </c>
      <c r="D270" s="5">
        <v>86040.207234072703</v>
      </c>
      <c r="E270" s="5">
        <v>0</v>
      </c>
      <c r="F270" s="5">
        <v>0</v>
      </c>
      <c r="G270" s="5">
        <v>0</v>
      </c>
      <c r="H270" s="5">
        <v>0</v>
      </c>
      <c r="I270" s="5">
        <v>130181.121296443</v>
      </c>
      <c r="J270" s="5">
        <v>127533.089998988</v>
      </c>
      <c r="K270" s="5">
        <v>-0.12614051048427499</v>
      </c>
      <c r="L270" s="5">
        <v>0.12934871513743901</v>
      </c>
      <c r="M270" s="5">
        <v>-0.22049469589277401</v>
      </c>
      <c r="N270" s="5">
        <v>0.26590533962250201</v>
      </c>
      <c r="O270" s="5">
        <v>92586.204394833694</v>
      </c>
      <c r="P270" s="5">
        <v>90557.576043540903</v>
      </c>
      <c r="Q270" s="5">
        <v>-0.173925576339272</v>
      </c>
      <c r="R270" s="5">
        <v>0.61710056196977303</v>
      </c>
      <c r="S270" s="5">
        <v>-0.27089178451460499</v>
      </c>
      <c r="T270" s="5">
        <v>0.70679096600607105</v>
      </c>
    </row>
    <row r="271" spans="1:20" x14ac:dyDescent="0.2">
      <c r="A271" s="5">
        <v>1</v>
      </c>
      <c r="B271" s="5">
        <v>0.33300000000000002</v>
      </c>
      <c r="C271" s="5">
        <v>249302.32883398101</v>
      </c>
      <c r="D271" s="5">
        <v>86041.796462779195</v>
      </c>
      <c r="E271" s="5">
        <v>0</v>
      </c>
      <c r="F271" s="5">
        <v>0</v>
      </c>
      <c r="G271" s="5">
        <v>0</v>
      </c>
      <c r="H271" s="5">
        <v>0</v>
      </c>
      <c r="I271" s="5">
        <v>128794.20237041199</v>
      </c>
      <c r="J271" s="5">
        <v>127585.71526691</v>
      </c>
      <c r="K271" s="5">
        <v>-1.5702627531300199E-2</v>
      </c>
      <c r="L271" s="5">
        <v>6.4275609296895395E-2</v>
      </c>
      <c r="M271" s="5">
        <v>-3.4820398316325503E-2</v>
      </c>
      <c r="N271" s="5">
        <v>0.206714502121877</v>
      </c>
      <c r="O271" s="5">
        <v>96638.221428528501</v>
      </c>
      <c r="P271" s="5">
        <v>88063.704630561406</v>
      </c>
      <c r="Q271" s="5">
        <v>-1.8952190628109399E-2</v>
      </c>
      <c r="R271" s="5">
        <v>0.30739305836249697</v>
      </c>
      <c r="S271" s="5">
        <v>-4.1748336961649098E-2</v>
      </c>
      <c r="T271" s="5">
        <v>0.41735107509159902</v>
      </c>
    </row>
    <row r="272" spans="1:20" x14ac:dyDescent="0.2">
      <c r="A272" s="5">
        <v>9.999999999999989E-7</v>
      </c>
      <c r="B272" s="5">
        <v>0.36799999999999899</v>
      </c>
      <c r="C272" s="5">
        <v>171771.64180584601</v>
      </c>
      <c r="D272" s="5">
        <v>85524.261870334201</v>
      </c>
      <c r="E272" s="5">
        <v>0</v>
      </c>
      <c r="F272" s="5">
        <v>0</v>
      </c>
      <c r="G272" s="5">
        <v>0</v>
      </c>
      <c r="H272" s="5">
        <v>0</v>
      </c>
      <c r="I272" s="5">
        <v>420312.17234360002</v>
      </c>
      <c r="J272" s="5">
        <v>122701.71940279601</v>
      </c>
      <c r="K272" s="5">
        <v>-4.3254969212661802E-9</v>
      </c>
      <c r="L272" s="5">
        <v>-2.2576266489891301E-8</v>
      </c>
      <c r="M272" s="5">
        <v>-9.8941301552181995E-9</v>
      </c>
      <c r="N272" s="5">
        <v>-1.9728827119035299E-7</v>
      </c>
      <c r="O272" s="5">
        <v>420312.172340694</v>
      </c>
      <c r="P272" s="5">
        <v>85075.715004684302</v>
      </c>
      <c r="Q272" s="5">
        <v>-4.3254963901119104E-9</v>
      </c>
      <c r="R272" s="5">
        <v>-2.2576263717613299E-8</v>
      </c>
      <c r="S272" s="5">
        <v>-9.8941289402573093E-9</v>
      </c>
      <c r="T272" s="5">
        <v>-1.97288246964123E-7</v>
      </c>
    </row>
    <row r="273" spans="1:20" x14ac:dyDescent="0.2">
      <c r="A273" s="5">
        <v>0.1</v>
      </c>
      <c r="B273" s="5">
        <v>0.36799999999999899</v>
      </c>
      <c r="C273" s="5">
        <v>193843.00020978501</v>
      </c>
      <c r="D273" s="5">
        <v>86069.3919816243</v>
      </c>
      <c r="E273" s="5">
        <v>0</v>
      </c>
      <c r="F273" s="5">
        <v>0</v>
      </c>
      <c r="G273" s="5">
        <v>0</v>
      </c>
      <c r="H273" s="5">
        <v>0</v>
      </c>
      <c r="I273" s="5">
        <v>169353.601320166</v>
      </c>
      <c r="J273" s="5">
        <v>123405.779728921</v>
      </c>
      <c r="K273" s="5">
        <v>-1.0808093409069E-3</v>
      </c>
      <c r="L273" s="5">
        <v>-5.6057784499110403E-3</v>
      </c>
      <c r="M273" s="5">
        <v>-2.46750084190509E-3</v>
      </c>
      <c r="N273" s="5">
        <v>-4.6159786358713699E-2</v>
      </c>
      <c r="O273" s="5">
        <v>163155.172544484</v>
      </c>
      <c r="P273" s="5">
        <v>85203.614332115496</v>
      </c>
      <c r="Q273" s="5">
        <v>-1.0831441377947601E-3</v>
      </c>
      <c r="R273" s="5">
        <v>-5.6177985914428004E-3</v>
      </c>
      <c r="S273" s="5">
        <v>-2.4728191500971498E-3</v>
      </c>
      <c r="T273" s="5">
        <v>-4.6251909349620798E-2</v>
      </c>
    </row>
    <row r="274" spans="1:20" x14ac:dyDescent="0.2">
      <c r="A274" s="5">
        <v>1</v>
      </c>
      <c r="B274" s="5">
        <v>0.36799999999999899</v>
      </c>
      <c r="C274" s="5">
        <v>249302.32883398101</v>
      </c>
      <c r="D274" s="5">
        <v>86041.796462779195</v>
      </c>
      <c r="E274" s="5">
        <v>0</v>
      </c>
      <c r="F274" s="5">
        <v>0</v>
      </c>
      <c r="G274" s="5">
        <v>0</v>
      </c>
      <c r="H274" s="5">
        <v>0</v>
      </c>
      <c r="I274" s="5">
        <v>126445.865919321</v>
      </c>
      <c r="J274" s="5">
        <v>125075.600295923</v>
      </c>
      <c r="K274" s="5">
        <v>-1.58964522580664E-2</v>
      </c>
      <c r="L274" s="5">
        <v>8.0885793058820696E-2</v>
      </c>
      <c r="M274" s="5">
        <v>-3.5342868204436398E-2</v>
      </c>
      <c r="N274" s="5">
        <v>0.21914868784403299</v>
      </c>
      <c r="O274" s="5">
        <v>96631.630954428096</v>
      </c>
      <c r="P274" s="5">
        <v>88018.405439150898</v>
      </c>
      <c r="Q274" s="5">
        <v>-1.9031264949207701E-2</v>
      </c>
      <c r="R274" s="5">
        <v>0.30380279507302199</v>
      </c>
      <c r="S274" s="5">
        <v>-4.2068653541539498E-2</v>
      </c>
      <c r="T274" s="5">
        <v>0.415641121485613</v>
      </c>
    </row>
    <row r="275" spans="1:20" x14ac:dyDescent="0.2">
      <c r="A275" s="5">
        <v>100</v>
      </c>
      <c r="B275" s="5">
        <v>0.36799999999999899</v>
      </c>
      <c r="C275" s="5">
        <v>259807.82150315901</v>
      </c>
      <c r="D275" s="5">
        <v>86040.309547420504</v>
      </c>
      <c r="E275" s="5">
        <v>0</v>
      </c>
      <c r="F275" s="5">
        <v>0</v>
      </c>
      <c r="G275" s="5">
        <v>0</v>
      </c>
      <c r="H275" s="5">
        <v>0</v>
      </c>
      <c r="I275" s="5">
        <v>141937.78798365299</v>
      </c>
      <c r="J275" s="5">
        <v>124776.769463811</v>
      </c>
      <c r="K275" s="5">
        <v>-0.34697918274247902</v>
      </c>
      <c r="L275" s="5">
        <v>0.123758985741219</v>
      </c>
      <c r="M275" s="5">
        <v>-0.36737905307242702</v>
      </c>
      <c r="N275" s="5">
        <v>0.20712973307437901</v>
      </c>
      <c r="O275" s="5">
        <v>100069.44403727099</v>
      </c>
      <c r="P275" s="5">
        <v>90011.564710584207</v>
      </c>
      <c r="Q275" s="5">
        <v>-0.35962245217748601</v>
      </c>
      <c r="R275" s="5">
        <v>0.59848264781830696</v>
      </c>
      <c r="S275" s="5">
        <v>-0.36791518444715798</v>
      </c>
      <c r="T275" s="5">
        <v>0.67983186740220003</v>
      </c>
    </row>
    <row r="276" spans="1:20" x14ac:dyDescent="0.2">
      <c r="A276" s="5">
        <v>10</v>
      </c>
      <c r="B276" s="5">
        <v>0.36799999999999899</v>
      </c>
      <c r="C276" s="5">
        <v>259805.020169742</v>
      </c>
      <c r="D276" s="5">
        <v>86040.207234072703</v>
      </c>
      <c r="E276" s="5">
        <v>0</v>
      </c>
      <c r="F276" s="5">
        <v>0</v>
      </c>
      <c r="G276" s="5">
        <v>0</v>
      </c>
      <c r="H276" s="5">
        <v>0</v>
      </c>
      <c r="I276" s="5">
        <v>127708.820539136</v>
      </c>
      <c r="J276" s="5">
        <v>125025.498660825</v>
      </c>
      <c r="K276" s="5">
        <v>-0.13125928971456799</v>
      </c>
      <c r="L276" s="5">
        <v>0.149554935577559</v>
      </c>
      <c r="M276" s="5">
        <v>-0.23338850464872701</v>
      </c>
      <c r="N276" s="5">
        <v>0.28398621611125102</v>
      </c>
      <c r="O276" s="5">
        <v>92578.823119726905</v>
      </c>
      <c r="P276" s="5">
        <v>90520.285141981803</v>
      </c>
      <c r="Q276" s="5">
        <v>-0.17950156689463501</v>
      </c>
      <c r="R276" s="5">
        <v>0.61670259530473204</v>
      </c>
      <c r="S276" s="5">
        <v>-0.28764412346836499</v>
      </c>
      <c r="T276" s="5">
        <v>0.70966606682446898</v>
      </c>
    </row>
    <row r="277" spans="1:20" x14ac:dyDescent="0.2">
      <c r="A277" s="5">
        <v>1E-3</v>
      </c>
      <c r="B277" s="5">
        <v>0.36799999999999899</v>
      </c>
      <c r="C277" s="5">
        <v>95908.672739631802</v>
      </c>
      <c r="D277" s="5">
        <v>90882.856259528402</v>
      </c>
      <c r="E277" s="5">
        <v>0</v>
      </c>
      <c r="F277" s="5">
        <v>0.63190487182463895</v>
      </c>
      <c r="G277" s="5">
        <v>0</v>
      </c>
      <c r="H277" s="5">
        <v>0.75736163877253204</v>
      </c>
      <c r="I277" s="5">
        <v>397583.92850720399</v>
      </c>
      <c r="J277" s="5">
        <v>122702.479735799</v>
      </c>
      <c r="K277" s="5">
        <v>-4.5662528780960097E-6</v>
      </c>
      <c r="L277" s="5">
        <v>-2.3832224668648799E-5</v>
      </c>
      <c r="M277" s="5">
        <v>-1.04447503742705E-5</v>
      </c>
      <c r="N277" s="5">
        <v>-2.0821103354756E-4</v>
      </c>
      <c r="O277" s="5">
        <v>397581.20683989598</v>
      </c>
      <c r="P277" s="5">
        <v>85073.686544100507</v>
      </c>
      <c r="Q277" s="5">
        <v>-4.5656533306627398E-6</v>
      </c>
      <c r="R277" s="5">
        <v>-2.3829095590557302E-5</v>
      </c>
      <c r="S277" s="5">
        <v>-1.04433789934784E-5</v>
      </c>
      <c r="T277" s="5">
        <v>-2.0818370334409401E-4</v>
      </c>
    </row>
    <row r="278" spans="1:20" x14ac:dyDescent="0.2">
      <c r="A278" s="5">
        <v>0.01</v>
      </c>
      <c r="B278" s="5">
        <v>0.36799999999999899</v>
      </c>
      <c r="C278" s="5">
        <v>127782.813984821</v>
      </c>
      <c r="D278" s="5">
        <v>87563.633629728894</v>
      </c>
      <c r="E278" s="5">
        <v>0</v>
      </c>
      <c r="F278" s="5">
        <v>0</v>
      </c>
      <c r="G278" s="5">
        <v>0</v>
      </c>
      <c r="H278" s="5">
        <v>0.14113337435621201</v>
      </c>
      <c r="I278" s="5">
        <v>284162.15700062498</v>
      </c>
      <c r="J278" s="5">
        <v>122711.96446936901</v>
      </c>
      <c r="K278" s="5">
        <v>-6.0946903990831799E-5</v>
      </c>
      <c r="L278" s="5">
        <v>-3.1799009722440798E-4</v>
      </c>
      <c r="M278" s="5">
        <v>-1.3939468638446699E-4</v>
      </c>
      <c r="N278" s="5">
        <v>-2.7694139833530202E-3</v>
      </c>
      <c r="O278" s="5">
        <v>283932.36299776298</v>
      </c>
      <c r="P278" s="5">
        <v>85043.157448355501</v>
      </c>
      <c r="Q278" s="5">
        <v>-6.0890341791862501E-5</v>
      </c>
      <c r="R278" s="5">
        <v>-3.1769509045294998E-4</v>
      </c>
      <c r="S278" s="5">
        <v>-1.39265334373975E-4</v>
      </c>
      <c r="T278" s="5">
        <v>-2.7668535720652499E-3</v>
      </c>
    </row>
    <row r="279" spans="1:20" x14ac:dyDescent="0.2">
      <c r="A279" s="5">
        <v>1E-4</v>
      </c>
      <c r="B279" s="5">
        <v>0.36799999999999899</v>
      </c>
      <c r="C279" s="5">
        <v>91865.355930421007</v>
      </c>
      <c r="D279" s="5">
        <v>91048.977620882695</v>
      </c>
      <c r="E279" s="5">
        <v>0</v>
      </c>
      <c r="F279" s="5">
        <v>0.59130364668143498</v>
      </c>
      <c r="G279" s="5">
        <v>0</v>
      </c>
      <c r="H279" s="5">
        <v>0.66894954230705095</v>
      </c>
      <c r="I279" s="5">
        <v>417936.27030504798</v>
      </c>
      <c r="J279" s="5">
        <v>122701.719410776</v>
      </c>
      <c r="K279" s="5">
        <v>-4.3259502476077497E-7</v>
      </c>
      <c r="L279" s="5">
        <v>-2.2578576599669701E-6</v>
      </c>
      <c r="M279" s="5">
        <v>-9.895159610113621E-7</v>
      </c>
      <c r="N279" s="5">
        <v>-1.97303777632563E-5</v>
      </c>
      <c r="O279" s="5">
        <v>417936.24126784998</v>
      </c>
      <c r="P279" s="5">
        <v>85075.714984835096</v>
      </c>
      <c r="Q279" s="5">
        <v>-4.3258972688005198E-7</v>
      </c>
      <c r="R279" s="5">
        <v>-2.2578300086318102E-6</v>
      </c>
      <c r="S279" s="5">
        <v>-9.8950384267168503E-7</v>
      </c>
      <c r="T279" s="5">
        <v>-1.9730136136885899E-5</v>
      </c>
    </row>
    <row r="280" spans="1:20" x14ac:dyDescent="0.2">
      <c r="A280" s="5">
        <v>1.0000000000000001E-5</v>
      </c>
      <c r="B280" s="5">
        <v>0.36799999999999899</v>
      </c>
      <c r="C280" s="5">
        <v>105684.97019234</v>
      </c>
      <c r="D280" s="5">
        <v>87556.743967238595</v>
      </c>
      <c r="E280" s="5">
        <v>0</v>
      </c>
      <c r="F280" s="5">
        <v>0.14813974876691699</v>
      </c>
      <c r="G280" s="5">
        <v>0</v>
      </c>
      <c r="H280" s="5">
        <v>0.29012198289006602</v>
      </c>
      <c r="I280" s="5">
        <v>420091.27604427299</v>
      </c>
      <c r="J280" s="5">
        <v>122701.71941558601</v>
      </c>
      <c r="K280" s="5">
        <v>-4.3261856522422699E-8</v>
      </c>
      <c r="L280" s="5">
        <v>-2.2579856127711E-7</v>
      </c>
      <c r="M280" s="5">
        <v>-9.8957048763029599E-8</v>
      </c>
      <c r="N280" s="5">
        <v>-1.97319214517929E-6</v>
      </c>
      <c r="O280" s="5">
        <v>420091.27575372701</v>
      </c>
      <c r="P280" s="5">
        <v>85075.714987616404</v>
      </c>
      <c r="Q280" s="5">
        <v>-4.3261803389683199E-8</v>
      </c>
      <c r="R280" s="5">
        <v>-2.2579828395907599E-7</v>
      </c>
      <c r="S280" s="5">
        <v>-9.8956927227360905E-8</v>
      </c>
      <c r="T280" s="5">
        <v>-1.9731897217784401E-6</v>
      </c>
    </row>
    <row r="281" spans="1:20" x14ac:dyDescent="0.2">
      <c r="A281" s="5">
        <v>1E-4</v>
      </c>
      <c r="B281" s="5">
        <v>0.40699999999999897</v>
      </c>
      <c r="C281" s="5">
        <v>91865.355930421007</v>
      </c>
      <c r="D281" s="5">
        <v>91048.977620882695</v>
      </c>
      <c r="E281" s="5">
        <v>0</v>
      </c>
      <c r="F281" s="5">
        <v>0.59130364668143498</v>
      </c>
      <c r="G281" s="5">
        <v>0</v>
      </c>
      <c r="H281" s="5">
        <v>0.66894954230705095</v>
      </c>
      <c r="I281" s="5">
        <v>417936.26742959803</v>
      </c>
      <c r="J281" s="5">
        <v>120227.887988922</v>
      </c>
      <c r="K281" s="5">
        <v>-4.3259452517832499E-7</v>
      </c>
      <c r="L281" s="5">
        <v>-2.2578555941010901E-6</v>
      </c>
      <c r="M281" s="5">
        <v>-9.8951489069386803E-7</v>
      </c>
      <c r="N281" s="5">
        <v>-1.9730405018426799E-5</v>
      </c>
      <c r="O281" s="5">
        <v>417936.24117692601</v>
      </c>
      <c r="P281" s="5">
        <v>85072.730539423297</v>
      </c>
      <c r="Q281" s="5">
        <v>-4.32589734901636E-7</v>
      </c>
      <c r="R281" s="5">
        <v>-2.2578305921017399E-6</v>
      </c>
      <c r="S281" s="5">
        <v>-9.8950393344291606E-7</v>
      </c>
      <c r="T281" s="5">
        <v>-1.9730186541802E-5</v>
      </c>
    </row>
    <row r="282" spans="1:20" x14ac:dyDescent="0.2">
      <c r="A282" s="5">
        <v>1E-3</v>
      </c>
      <c r="B282" s="5">
        <v>0.40699999999999897</v>
      </c>
      <c r="C282" s="5">
        <v>95908.672739631802</v>
      </c>
      <c r="D282" s="5">
        <v>90882.856259528402</v>
      </c>
      <c r="E282" s="5">
        <v>0</v>
      </c>
      <c r="F282" s="5">
        <v>0.63190487182463895</v>
      </c>
      <c r="G282" s="5">
        <v>0</v>
      </c>
      <c r="H282" s="5">
        <v>0.75736163877253204</v>
      </c>
      <c r="I282" s="5">
        <v>397583.65695694898</v>
      </c>
      <c r="J282" s="5">
        <v>120228.861604413</v>
      </c>
      <c r="K282" s="5">
        <v>-4.5661959940385799E-6</v>
      </c>
      <c r="L282" s="5">
        <v>-2.3831988262283199E-5</v>
      </c>
      <c r="M282" s="5">
        <v>-1.0444628346843E-5</v>
      </c>
      <c r="N282" s="5">
        <v>-2.08214026216512E-4</v>
      </c>
      <c r="O282" s="5">
        <v>397581.19603664102</v>
      </c>
      <c r="P282" s="5">
        <v>85070.711648869707</v>
      </c>
      <c r="Q282" s="5">
        <v>-4.5656538641006196E-6</v>
      </c>
      <c r="R282" s="5">
        <v>-2.3829158835404199E-5</v>
      </c>
      <c r="S282" s="5">
        <v>-1.0443388298587501E-5</v>
      </c>
      <c r="T282" s="5">
        <v>-2.08189312031851E-4</v>
      </c>
    </row>
    <row r="283" spans="1:20" x14ac:dyDescent="0.2">
      <c r="A283" s="5">
        <v>1.0000000000000001E-5</v>
      </c>
      <c r="B283" s="5">
        <v>0.40699999999999897</v>
      </c>
      <c r="C283" s="5">
        <v>105684.97019234</v>
      </c>
      <c r="D283" s="5">
        <v>87556.743967238595</v>
      </c>
      <c r="E283" s="5">
        <v>0</v>
      </c>
      <c r="F283" s="5">
        <v>0.14813974876691699</v>
      </c>
      <c r="G283" s="5">
        <v>0</v>
      </c>
      <c r="H283" s="5">
        <v>0.29012198289006602</v>
      </c>
      <c r="I283" s="5">
        <v>420091.27601552499</v>
      </c>
      <c r="J283" s="5">
        <v>120227.88798894</v>
      </c>
      <c r="K283" s="5">
        <v>-4.3261851511155303E-8</v>
      </c>
      <c r="L283" s="5">
        <v>-2.25798540538337E-7</v>
      </c>
      <c r="M283" s="5">
        <v>-9.8957038024595199E-8</v>
      </c>
      <c r="N283" s="5">
        <v>-1.9731924170854198E-6</v>
      </c>
      <c r="O283" s="5">
        <v>420091.27575282002</v>
      </c>
      <c r="P283" s="5">
        <v>85072.730486988599</v>
      </c>
      <c r="Q283" s="5">
        <v>-4.3261803469756003E-8</v>
      </c>
      <c r="R283" s="5">
        <v>-2.25798289793745E-7</v>
      </c>
      <c r="S283" s="5">
        <v>-9.8956928134840294E-8</v>
      </c>
      <c r="T283" s="5">
        <v>-1.9731902259010398E-6</v>
      </c>
    </row>
    <row r="284" spans="1:20" x14ac:dyDescent="0.2">
      <c r="A284" s="5">
        <v>100</v>
      </c>
      <c r="B284" s="5">
        <v>0.40699999999999897</v>
      </c>
      <c r="C284" s="5">
        <v>259807.82150315901</v>
      </c>
      <c r="D284" s="5">
        <v>86040.309547420504</v>
      </c>
      <c r="E284" s="5">
        <v>0</v>
      </c>
      <c r="F284" s="5">
        <v>0</v>
      </c>
      <c r="G284" s="5">
        <v>0</v>
      </c>
      <c r="H284" s="5">
        <v>0</v>
      </c>
      <c r="I284" s="5">
        <v>139285.53699572</v>
      </c>
      <c r="J284" s="5">
        <v>122368.50912627501</v>
      </c>
      <c r="K284" s="5">
        <v>-0.37813735146850203</v>
      </c>
      <c r="L284" s="5">
        <v>0.130641098021856</v>
      </c>
      <c r="M284" s="5">
        <v>-0.40589969635205497</v>
      </c>
      <c r="N284" s="5">
        <v>0.22469824145692299</v>
      </c>
      <c r="O284" s="5">
        <v>100051.305352045</v>
      </c>
      <c r="P284" s="5">
        <v>89967.574004323207</v>
      </c>
      <c r="Q284" s="5">
        <v>-0.39377740193817601</v>
      </c>
      <c r="R284" s="5">
        <v>0.622441182191529</v>
      </c>
      <c r="S284" s="5">
        <v>-0.40679741910010803</v>
      </c>
      <c r="T284" s="5">
        <v>0.672197474378602</v>
      </c>
    </row>
    <row r="285" spans="1:20" x14ac:dyDescent="0.2">
      <c r="A285" s="5">
        <v>9.999999999999989E-7</v>
      </c>
      <c r="B285" s="5">
        <v>0.40699999999999897</v>
      </c>
      <c r="C285" s="5">
        <v>171771.64180584601</v>
      </c>
      <c r="D285" s="5">
        <v>85524.261870334201</v>
      </c>
      <c r="E285" s="5">
        <v>0</v>
      </c>
      <c r="F285" s="5">
        <v>0</v>
      </c>
      <c r="G285" s="5">
        <v>0</v>
      </c>
      <c r="H285" s="5">
        <v>0</v>
      </c>
      <c r="I285" s="5">
        <v>420312.17234331201</v>
      </c>
      <c r="J285" s="5">
        <v>120227.887988706</v>
      </c>
      <c r="K285" s="5">
        <v>-4.3254968711703397E-9</v>
      </c>
      <c r="L285" s="5">
        <v>-2.2576266282574001E-8</v>
      </c>
      <c r="M285" s="5">
        <v>-9.89413004787E-9</v>
      </c>
      <c r="N285" s="5">
        <v>-1.9728827390858601E-7</v>
      </c>
      <c r="O285" s="5">
        <v>420312.17234068498</v>
      </c>
      <c r="P285" s="5">
        <v>85072.730528126805</v>
      </c>
      <c r="Q285" s="5">
        <v>-4.32549639091289E-9</v>
      </c>
      <c r="R285" s="5">
        <v>-2.25762637759441E-8</v>
      </c>
      <c r="S285" s="5">
        <v>-9.89412894933044E-9</v>
      </c>
      <c r="T285" s="5">
        <v>-1.9728825200378701E-7</v>
      </c>
    </row>
    <row r="286" spans="1:20" x14ac:dyDescent="0.2">
      <c r="A286" s="5">
        <v>0.01</v>
      </c>
      <c r="B286" s="5">
        <v>0.40699999999999897</v>
      </c>
      <c r="C286" s="5">
        <v>127782.813984821</v>
      </c>
      <c r="D286" s="5">
        <v>87563.633629728894</v>
      </c>
      <c r="E286" s="5">
        <v>0</v>
      </c>
      <c r="F286" s="5">
        <v>0</v>
      </c>
      <c r="G286" s="5">
        <v>0</v>
      </c>
      <c r="H286" s="5">
        <v>0.14113337435621201</v>
      </c>
      <c r="I286" s="5">
        <v>284134.05456877698</v>
      </c>
      <c r="J286" s="5">
        <v>120235.32842991001</v>
      </c>
      <c r="K286" s="5">
        <v>-6.0946991642259703E-5</v>
      </c>
      <c r="L286" s="5">
        <v>-3.1800137209812699E-4</v>
      </c>
      <c r="M286" s="5">
        <v>-1.3939633382814101E-4</v>
      </c>
      <c r="N286" s="5">
        <v>-2.7704130708782302E-3</v>
      </c>
      <c r="O286" s="5">
        <v>283932.45400695503</v>
      </c>
      <c r="P286" s="5">
        <v>85040.215481068997</v>
      </c>
      <c r="Q286" s="5">
        <v>-6.0887704039954599E-5</v>
      </c>
      <c r="R286" s="5">
        <v>-3.1769213025417301E-4</v>
      </c>
      <c r="S286" s="5">
        <v>-1.3926074636590099E-4</v>
      </c>
      <c r="T286" s="5">
        <v>-2.76772741478774E-3</v>
      </c>
    </row>
    <row r="287" spans="1:20" x14ac:dyDescent="0.2">
      <c r="A287" s="5">
        <v>0.1</v>
      </c>
      <c r="B287" s="5">
        <v>0.40699999999999897</v>
      </c>
      <c r="C287" s="5">
        <v>193843.00020978501</v>
      </c>
      <c r="D287" s="5">
        <v>86069.3919816243</v>
      </c>
      <c r="E287" s="5">
        <v>0</v>
      </c>
      <c r="F287" s="5">
        <v>0</v>
      </c>
      <c r="G287" s="5">
        <v>0</v>
      </c>
      <c r="H287" s="5">
        <v>0</v>
      </c>
      <c r="I287" s="5">
        <v>168743.886947247</v>
      </c>
      <c r="J287" s="5">
        <v>120878.282202349</v>
      </c>
      <c r="K287" s="5">
        <v>-1.0806427541613501E-3</v>
      </c>
      <c r="L287" s="5">
        <v>-5.6082943666917601E-3</v>
      </c>
      <c r="M287" s="5">
        <v>-2.4675750334248198E-3</v>
      </c>
      <c r="N287" s="5">
        <v>-4.6441810275568603E-2</v>
      </c>
      <c r="O287" s="5">
        <v>163120.29524015199</v>
      </c>
      <c r="P287" s="5">
        <v>85185.119268694194</v>
      </c>
      <c r="Q287" s="5">
        <v>-1.0830728510571801E-3</v>
      </c>
      <c r="R287" s="5">
        <v>-5.62082287194356E-3</v>
      </c>
      <c r="S287" s="5">
        <v>-2.4731128133374299E-3</v>
      </c>
      <c r="T287" s="5">
        <v>-4.6539140350176297E-2</v>
      </c>
    </row>
    <row r="288" spans="1:20" x14ac:dyDescent="0.2">
      <c r="A288" s="5">
        <v>10</v>
      </c>
      <c r="B288" s="5">
        <v>0.40699999999999897</v>
      </c>
      <c r="C288" s="5">
        <v>259805.020169742</v>
      </c>
      <c r="D288" s="5">
        <v>86040.207234072703</v>
      </c>
      <c r="E288" s="5">
        <v>0</v>
      </c>
      <c r="F288" s="5">
        <v>0</v>
      </c>
      <c r="G288" s="5">
        <v>0</v>
      </c>
      <c r="H288" s="5">
        <v>0</v>
      </c>
      <c r="I288" s="5">
        <v>125315.015874085</v>
      </c>
      <c r="J288" s="5">
        <v>122612.865461478</v>
      </c>
      <c r="K288" s="5">
        <v>-0.136251395660591</v>
      </c>
      <c r="L288" s="5">
        <v>0.176058143013089</v>
      </c>
      <c r="M288" s="5">
        <v>-0.24634360767959401</v>
      </c>
      <c r="N288" s="5">
        <v>0.30224273199045498</v>
      </c>
      <c r="O288" s="5">
        <v>92535.621621521495</v>
      </c>
      <c r="P288" s="5">
        <v>90487.427014857007</v>
      </c>
      <c r="Q288" s="5">
        <v>-0.18491399309766801</v>
      </c>
      <c r="R288" s="5">
        <v>0.61388803538245695</v>
      </c>
      <c r="S288" s="5">
        <v>-0.30445244564739798</v>
      </c>
      <c r="T288" s="5">
        <v>0.70733466082218599</v>
      </c>
    </row>
    <row r="289" spans="1:20" x14ac:dyDescent="0.2">
      <c r="A289" s="5">
        <v>1</v>
      </c>
      <c r="B289" s="5">
        <v>0.40699999999999897</v>
      </c>
      <c r="C289" s="5">
        <v>249302.32883398101</v>
      </c>
      <c r="D289" s="5">
        <v>86041.796462779195</v>
      </c>
      <c r="E289" s="5">
        <v>0</v>
      </c>
      <c r="F289" s="5">
        <v>0</v>
      </c>
      <c r="G289" s="5">
        <v>0</v>
      </c>
      <c r="H289" s="5">
        <v>0</v>
      </c>
      <c r="I289" s="5">
        <v>124197.94575726701</v>
      </c>
      <c r="J289" s="5">
        <v>122652.383139932</v>
      </c>
      <c r="K289" s="5">
        <v>-1.6093880801401301E-2</v>
      </c>
      <c r="L289" s="5">
        <v>9.7442825486047005E-2</v>
      </c>
      <c r="M289" s="5">
        <v>-3.5868531153986499E-2</v>
      </c>
      <c r="N289" s="5">
        <v>0.231749041345537</v>
      </c>
      <c r="O289" s="5">
        <v>96636.165506444406</v>
      </c>
      <c r="P289" s="5">
        <v>87974.951190833701</v>
      </c>
      <c r="Q289" s="5">
        <v>-1.90845567128262E-2</v>
      </c>
      <c r="R289" s="5">
        <v>0.30066645912720702</v>
      </c>
      <c r="S289" s="5">
        <v>-4.23226235631705E-2</v>
      </c>
      <c r="T289" s="5">
        <v>0.41340163506529998</v>
      </c>
    </row>
    <row r="290" spans="1:20" x14ac:dyDescent="0.2">
      <c r="A290" s="5">
        <v>0.1</v>
      </c>
      <c r="B290" s="5">
        <v>0.44900000000000001</v>
      </c>
      <c r="C290" s="5">
        <v>193843.00020978501</v>
      </c>
      <c r="D290" s="5">
        <v>86069.3919816243</v>
      </c>
      <c r="E290" s="5">
        <v>0</v>
      </c>
      <c r="F290" s="5">
        <v>0</v>
      </c>
      <c r="G290" s="5">
        <v>0</v>
      </c>
      <c r="H290" s="5">
        <v>0</v>
      </c>
      <c r="I290" s="5">
        <v>168191.46721308399</v>
      </c>
      <c r="J290" s="5">
        <v>118546.905842457</v>
      </c>
      <c r="K290" s="5">
        <v>-1.0806812384454099E-3</v>
      </c>
      <c r="L290" s="5">
        <v>-5.6114739140486203E-3</v>
      </c>
      <c r="M290" s="5">
        <v>-2.4680634018307899E-3</v>
      </c>
      <c r="N290" s="5">
        <v>-4.6700231187165597E-2</v>
      </c>
      <c r="O290" s="5">
        <v>163054.93613295601</v>
      </c>
      <c r="P290" s="5">
        <v>85172.615328561806</v>
      </c>
      <c r="Q290" s="5">
        <v>-1.0839687445607399E-3</v>
      </c>
      <c r="R290" s="5">
        <v>-5.6284465450951804E-3</v>
      </c>
      <c r="S290" s="5">
        <v>-2.4755582674318099E-3</v>
      </c>
      <c r="T290" s="5">
        <v>-4.6833863127872397E-2</v>
      </c>
    </row>
    <row r="291" spans="1:20" x14ac:dyDescent="0.2">
      <c r="A291" s="5">
        <v>1</v>
      </c>
      <c r="B291" s="5">
        <v>0.44900000000000001</v>
      </c>
      <c r="C291" s="5">
        <v>249302.32883398101</v>
      </c>
      <c r="D291" s="5">
        <v>86041.796462779195</v>
      </c>
      <c r="E291" s="5">
        <v>0</v>
      </c>
      <c r="F291" s="5">
        <v>0</v>
      </c>
      <c r="G291" s="5">
        <v>0</v>
      </c>
      <c r="H291" s="5">
        <v>0</v>
      </c>
      <c r="I291" s="5">
        <v>122125.81787847</v>
      </c>
      <c r="J291" s="5">
        <v>120405.979000705</v>
      </c>
      <c r="K291" s="5">
        <v>-1.6294313414803901E-2</v>
      </c>
      <c r="L291" s="5">
        <v>0.111507143075459</v>
      </c>
      <c r="M291" s="5">
        <v>-3.6393489776644701E-2</v>
      </c>
      <c r="N291" s="5">
        <v>0.24371986263751999</v>
      </c>
      <c r="O291" s="5">
        <v>96645.620195754804</v>
      </c>
      <c r="P291" s="5">
        <v>87934.229314916898</v>
      </c>
      <c r="Q291" s="5">
        <v>-1.91189541256876E-2</v>
      </c>
      <c r="R291" s="5">
        <v>0.29706096302976798</v>
      </c>
      <c r="S291" s="5">
        <v>-4.2520894501636097E-2</v>
      </c>
      <c r="T291" s="5">
        <v>0.410903629715337</v>
      </c>
    </row>
    <row r="292" spans="1:20" x14ac:dyDescent="0.2">
      <c r="A292" s="5">
        <v>0.01</v>
      </c>
      <c r="B292" s="5">
        <v>0.44900000000000001</v>
      </c>
      <c r="C292" s="5">
        <v>127782.813984821</v>
      </c>
      <c r="D292" s="5">
        <v>87563.633629728894</v>
      </c>
      <c r="E292" s="5">
        <v>0</v>
      </c>
      <c r="F292" s="5">
        <v>0</v>
      </c>
      <c r="G292" s="5">
        <v>0</v>
      </c>
      <c r="H292" s="5">
        <v>0.14113337435621201</v>
      </c>
      <c r="I292" s="5">
        <v>284104.045204391</v>
      </c>
      <c r="J292" s="5">
        <v>117941.2392852</v>
      </c>
      <c r="K292" s="5">
        <v>-6.09540465683014E-5</v>
      </c>
      <c r="L292" s="5">
        <v>-3.18047719900129E-4</v>
      </c>
      <c r="M292" s="5">
        <v>-1.3941374538060101E-4</v>
      </c>
      <c r="N292" s="5">
        <v>-2.7716114786379702E-3</v>
      </c>
      <c r="O292" s="5">
        <v>283922.70094291802</v>
      </c>
      <c r="P292" s="5">
        <v>85037.168879487595</v>
      </c>
      <c r="Q292" s="5">
        <v>-6.0896992503020302E-5</v>
      </c>
      <c r="R292" s="5">
        <v>-3.1775011051406502E-4</v>
      </c>
      <c r="S292" s="5">
        <v>-1.3928326354133199E-4</v>
      </c>
      <c r="T292" s="5">
        <v>-2.7690253841117702E-3</v>
      </c>
    </row>
    <row r="293" spans="1:20" x14ac:dyDescent="0.2">
      <c r="A293" s="5">
        <v>1E-3</v>
      </c>
      <c r="B293" s="5">
        <v>0.44900000000000001</v>
      </c>
      <c r="C293" s="5">
        <v>95908.672739631802</v>
      </c>
      <c r="D293" s="5">
        <v>90882.856259528402</v>
      </c>
      <c r="E293" s="5">
        <v>0</v>
      </c>
      <c r="F293" s="5">
        <v>0.63190487182463895</v>
      </c>
      <c r="G293" s="5">
        <v>0</v>
      </c>
      <c r="H293" s="5">
        <v>0.75736163877253204</v>
      </c>
      <c r="I293" s="5">
        <v>397583.41725560202</v>
      </c>
      <c r="J293" s="5">
        <v>117938.26005743899</v>
      </c>
      <c r="K293" s="5">
        <v>-4.5661457803875098E-6</v>
      </c>
      <c r="L293" s="5">
        <v>-2.38317795697403E-5</v>
      </c>
      <c r="M293" s="5">
        <v>-1.0444520627663401E-5</v>
      </c>
      <c r="N293" s="5">
        <v>-2.0821666737392199E-4</v>
      </c>
      <c r="O293" s="5">
        <v>397581.18649464101</v>
      </c>
      <c r="P293" s="5">
        <v>85067.642425733604</v>
      </c>
      <c r="Q293" s="5">
        <v>-4.56565433347374E-6</v>
      </c>
      <c r="R293" s="5">
        <v>-2.3829214650682E-5</v>
      </c>
      <c r="S293" s="5">
        <v>-1.04433965083552E-5</v>
      </c>
      <c r="T293" s="5">
        <v>-2.0819426261265201E-4</v>
      </c>
    </row>
    <row r="294" spans="1:20" x14ac:dyDescent="0.2">
      <c r="A294" s="5">
        <v>9.999999999999989E-7</v>
      </c>
      <c r="B294" s="5">
        <v>0.44900000000000001</v>
      </c>
      <c r="C294" s="5">
        <v>171771.64180584601</v>
      </c>
      <c r="D294" s="5">
        <v>85524.261870334201</v>
      </c>
      <c r="E294" s="5">
        <v>0</v>
      </c>
      <c r="F294" s="5">
        <v>0</v>
      </c>
      <c r="G294" s="5">
        <v>0</v>
      </c>
      <c r="H294" s="5">
        <v>0</v>
      </c>
      <c r="I294" s="5">
        <v>420312.17234305898</v>
      </c>
      <c r="J294" s="5">
        <v>117937.16433350299</v>
      </c>
      <c r="K294" s="5">
        <v>-4.3254968269534704E-9</v>
      </c>
      <c r="L294" s="5">
        <v>-2.2576266099586201E-8</v>
      </c>
      <c r="M294" s="5">
        <v>-9.8941299531196505E-9</v>
      </c>
      <c r="N294" s="5">
        <v>-1.97288276307822E-7</v>
      </c>
      <c r="O294" s="5">
        <v>420312.172340677</v>
      </c>
      <c r="P294" s="5">
        <v>85069.651048877204</v>
      </c>
      <c r="Q294" s="5">
        <v>-4.3254963916198904E-9</v>
      </c>
      <c r="R294" s="5">
        <v>-2.2576263827429499E-8</v>
      </c>
      <c r="S294" s="5">
        <v>-9.8941289573387296E-9</v>
      </c>
      <c r="T294" s="5">
        <v>-1.9728825645202201E-7</v>
      </c>
    </row>
    <row r="295" spans="1:20" x14ac:dyDescent="0.2">
      <c r="A295" s="5">
        <v>1E-4</v>
      </c>
      <c r="B295" s="5">
        <v>0.44900000000000001</v>
      </c>
      <c r="C295" s="5">
        <v>91865.355930421007</v>
      </c>
      <c r="D295" s="5">
        <v>91048.977620882695</v>
      </c>
      <c r="E295" s="5">
        <v>0</v>
      </c>
      <c r="F295" s="5">
        <v>0.59130364668143498</v>
      </c>
      <c r="G295" s="5">
        <v>0</v>
      </c>
      <c r="H295" s="5">
        <v>0.66894954230705095</v>
      </c>
      <c r="I295" s="5">
        <v>417936.26489345898</v>
      </c>
      <c r="J295" s="5">
        <v>117937.164333526</v>
      </c>
      <c r="K295" s="5">
        <v>-4.3259408417762501E-7</v>
      </c>
      <c r="L295" s="5">
        <v>-2.2578537704290199E-6</v>
      </c>
      <c r="M295" s="5">
        <v>-9.8951394587627791E-7</v>
      </c>
      <c r="N295" s="5">
        <v>-1.9730429072888899E-5</v>
      </c>
      <c r="O295" s="5">
        <v>417936.241096668</v>
      </c>
      <c r="P295" s="5">
        <v>85069.651048996006</v>
      </c>
      <c r="Q295" s="5">
        <v>-4.32589741980857E-7</v>
      </c>
      <c r="R295" s="5">
        <v>-2.2578311070936002E-6</v>
      </c>
      <c r="S295" s="5">
        <v>-9.8950401355942996E-7</v>
      </c>
      <c r="T295" s="5">
        <v>-1.97302310315554E-5</v>
      </c>
    </row>
    <row r="296" spans="1:20" x14ac:dyDescent="0.2">
      <c r="A296" s="5">
        <v>1.0000000000000001E-5</v>
      </c>
      <c r="B296" s="5">
        <v>0.44900000000000001</v>
      </c>
      <c r="C296" s="5">
        <v>105684.97019234</v>
      </c>
      <c r="D296" s="5">
        <v>87556.743967238595</v>
      </c>
      <c r="E296" s="5">
        <v>0</v>
      </c>
      <c r="F296" s="5">
        <v>0.14813974876691699</v>
      </c>
      <c r="G296" s="5">
        <v>0</v>
      </c>
      <c r="H296" s="5">
        <v>0.29012198289006602</v>
      </c>
      <c r="I296" s="5">
        <v>420091.27599015099</v>
      </c>
      <c r="J296" s="5">
        <v>117937.164333302</v>
      </c>
      <c r="K296" s="5">
        <v>-4.3261847087983001E-8</v>
      </c>
      <c r="L296" s="5">
        <v>-2.25798522233348E-7</v>
      </c>
      <c r="M296" s="5">
        <v>-9.8957028546362601E-8</v>
      </c>
      <c r="N296" s="5">
        <v>-1.97319265708195E-6</v>
      </c>
      <c r="O296" s="5">
        <v>420091.27575201902</v>
      </c>
      <c r="P296" s="5">
        <v>85069.651048806802</v>
      </c>
      <c r="Q296" s="5">
        <v>-4.3261803540431003E-8</v>
      </c>
      <c r="R296" s="5">
        <v>-2.25798294943681E-7</v>
      </c>
      <c r="S296" s="5">
        <v>-9.8956928935820206E-8</v>
      </c>
      <c r="T296" s="5">
        <v>-1.97319067086255E-6</v>
      </c>
    </row>
    <row r="297" spans="1:20" x14ac:dyDescent="0.2">
      <c r="A297" s="5">
        <v>10</v>
      </c>
      <c r="B297" s="5">
        <v>0.44900000000000001</v>
      </c>
      <c r="C297" s="5">
        <v>259805.020169742</v>
      </c>
      <c r="D297" s="5">
        <v>86040.207234072703</v>
      </c>
      <c r="E297" s="5">
        <v>0</v>
      </c>
      <c r="F297" s="5">
        <v>0</v>
      </c>
      <c r="G297" s="5">
        <v>0</v>
      </c>
      <c r="H297" s="5">
        <v>0</v>
      </c>
      <c r="I297" s="5">
        <v>122949.49533015399</v>
      </c>
      <c r="J297" s="5">
        <v>120368.106350862</v>
      </c>
      <c r="K297" s="5">
        <v>-0.141100368536236</v>
      </c>
      <c r="L297" s="5">
        <v>0.19667343635085799</v>
      </c>
      <c r="M297" s="5">
        <v>-0.25909077301360101</v>
      </c>
      <c r="N297" s="5">
        <v>0.31817075631770497</v>
      </c>
      <c r="O297" s="5">
        <v>92524.301676654402</v>
      </c>
      <c r="P297" s="5">
        <v>90448.298757209399</v>
      </c>
      <c r="Q297" s="5">
        <v>-0.18985916602290301</v>
      </c>
      <c r="R297" s="5">
        <v>0.61867995931932596</v>
      </c>
      <c r="S297" s="5">
        <v>-0.320546114569564</v>
      </c>
      <c r="T297" s="5">
        <v>0.70246379731726205</v>
      </c>
    </row>
    <row r="298" spans="1:20" x14ac:dyDescent="0.2">
      <c r="A298" s="5">
        <v>100</v>
      </c>
      <c r="B298" s="5">
        <v>0.44900000000000001</v>
      </c>
      <c r="C298" s="5">
        <v>259807.82150315901</v>
      </c>
      <c r="D298" s="5">
        <v>86040.309547420504</v>
      </c>
      <c r="E298" s="5">
        <v>0</v>
      </c>
      <c r="F298" s="5">
        <v>0</v>
      </c>
      <c r="G298" s="5">
        <v>0</v>
      </c>
      <c r="H298" s="5">
        <v>0</v>
      </c>
      <c r="I298" s="5">
        <v>136812.09256761699</v>
      </c>
      <c r="J298" s="5">
        <v>120131.357782726</v>
      </c>
      <c r="K298" s="5">
        <v>-0.41015941170540998</v>
      </c>
      <c r="L298" s="5">
        <v>0.15302141588944901</v>
      </c>
      <c r="M298" s="5">
        <v>-0.447125468044829</v>
      </c>
      <c r="N298" s="5">
        <v>0.27469351004827902</v>
      </c>
      <c r="O298" s="5">
        <v>100226.223964497</v>
      </c>
      <c r="P298" s="5">
        <v>89909.633676695099</v>
      </c>
      <c r="Q298" s="5">
        <v>-0.42943217627501301</v>
      </c>
      <c r="R298" s="5">
        <v>0.612690455152337</v>
      </c>
      <c r="S298" s="5">
        <v>-0.44857788355406403</v>
      </c>
      <c r="T298" s="5">
        <v>0.684270201752472</v>
      </c>
    </row>
    <row r="299" spans="1:20" x14ac:dyDescent="0.2">
      <c r="A299" s="5">
        <v>100</v>
      </c>
      <c r="B299" s="5">
        <v>0.496999999999999</v>
      </c>
      <c r="C299" s="5">
        <v>259807.82150315901</v>
      </c>
      <c r="D299" s="5">
        <v>86040.309547420504</v>
      </c>
      <c r="E299" s="5">
        <v>0</v>
      </c>
      <c r="F299" s="5">
        <v>0</v>
      </c>
      <c r="G299" s="5">
        <v>0</v>
      </c>
      <c r="H299" s="5">
        <v>0</v>
      </c>
      <c r="I299" s="5">
        <v>134233.116364999</v>
      </c>
      <c r="J299" s="5">
        <v>117935.77981052001</v>
      </c>
      <c r="K299" s="5">
        <v>-0.44449797251798701</v>
      </c>
      <c r="L299" s="5">
        <v>0.21776921272892399</v>
      </c>
      <c r="M299" s="5">
        <v>-0.49377918666541698</v>
      </c>
      <c r="N299" s="5">
        <v>0.27799024534079902</v>
      </c>
      <c r="O299" s="5">
        <v>100286.308561789</v>
      </c>
      <c r="P299" s="5">
        <v>89851.385102267101</v>
      </c>
      <c r="Q299" s="5">
        <v>-0.46798814485770401</v>
      </c>
      <c r="R299" s="5">
        <v>0.60513298996918397</v>
      </c>
      <c r="S299" s="5">
        <v>-0.49611710550632099</v>
      </c>
      <c r="T299" s="5">
        <v>0.68359410291155698</v>
      </c>
    </row>
    <row r="300" spans="1:20" x14ac:dyDescent="0.2">
      <c r="A300" s="5">
        <v>10</v>
      </c>
      <c r="B300" s="5">
        <v>0.496999999999999</v>
      </c>
      <c r="C300" s="5">
        <v>259805.020169742</v>
      </c>
      <c r="D300" s="5">
        <v>86040.207234072703</v>
      </c>
      <c r="E300" s="5">
        <v>0</v>
      </c>
      <c r="F300" s="5">
        <v>0</v>
      </c>
      <c r="G300" s="5">
        <v>0</v>
      </c>
      <c r="H300" s="5">
        <v>0</v>
      </c>
      <c r="I300" s="5">
        <v>120738.13764573001</v>
      </c>
      <c r="J300" s="5">
        <v>118169.08304149901</v>
      </c>
      <c r="K300" s="5">
        <v>-0.146258535276024</v>
      </c>
      <c r="L300" s="5">
        <v>0.21514555274216901</v>
      </c>
      <c r="M300" s="5">
        <v>-0.27260113510123402</v>
      </c>
      <c r="N300" s="5">
        <v>0.33305152417663098</v>
      </c>
      <c r="O300" s="5">
        <v>92489.305283273497</v>
      </c>
      <c r="P300" s="5">
        <v>90411.243480445002</v>
      </c>
      <c r="Q300" s="5">
        <v>-0.19469552821222399</v>
      </c>
      <c r="R300" s="5">
        <v>0.60984795113027201</v>
      </c>
      <c r="S300" s="5">
        <v>-0.33670752310832402</v>
      </c>
      <c r="T300" s="5">
        <v>0.70057483418878497</v>
      </c>
    </row>
    <row r="301" spans="1:20" x14ac:dyDescent="0.2">
      <c r="A301" s="5">
        <v>1</v>
      </c>
      <c r="B301" s="5">
        <v>0.496999999999999</v>
      </c>
      <c r="C301" s="5">
        <v>249302.32883398101</v>
      </c>
      <c r="D301" s="5">
        <v>86041.796462779195</v>
      </c>
      <c r="E301" s="5">
        <v>0</v>
      </c>
      <c r="F301" s="5">
        <v>0</v>
      </c>
      <c r="G301" s="5">
        <v>0</v>
      </c>
      <c r="H301" s="5">
        <v>0</v>
      </c>
      <c r="I301" s="5">
        <v>120099.05188476099</v>
      </c>
      <c r="J301" s="5">
        <v>118199.152274259</v>
      </c>
      <c r="K301" s="5">
        <v>-1.6508108982912099E-2</v>
      </c>
      <c r="L301" s="5">
        <v>0.12449424880226</v>
      </c>
      <c r="M301" s="5">
        <v>-3.6946030129328698E-2</v>
      </c>
      <c r="N301" s="5">
        <v>0.25549267079431598</v>
      </c>
      <c r="O301" s="5">
        <v>96641.135200006494</v>
      </c>
      <c r="P301" s="5">
        <v>87886.285076149201</v>
      </c>
      <c r="Q301" s="5">
        <v>-1.91815486302526E-2</v>
      </c>
      <c r="R301" s="5">
        <v>0.29332144323475301</v>
      </c>
      <c r="S301" s="5">
        <v>-4.2773395822716401E-2</v>
      </c>
      <c r="T301" s="5">
        <v>0.40899089526813598</v>
      </c>
    </row>
    <row r="302" spans="1:20" x14ac:dyDescent="0.2">
      <c r="A302" s="5">
        <v>1.0000000000000001E-5</v>
      </c>
      <c r="B302" s="5">
        <v>0.496999999999999</v>
      </c>
      <c r="C302" s="5">
        <v>105684.97019234</v>
      </c>
      <c r="D302" s="5">
        <v>87556.743967238595</v>
      </c>
      <c r="E302" s="5">
        <v>0</v>
      </c>
      <c r="F302" s="5">
        <v>0.14813974876691699</v>
      </c>
      <c r="G302" s="5">
        <v>0</v>
      </c>
      <c r="H302" s="5">
        <v>0.29012198289006602</v>
      </c>
      <c r="I302" s="5">
        <v>420091.27596640302</v>
      </c>
      <c r="J302" s="5">
        <v>115684.850616518</v>
      </c>
      <c r="K302" s="5">
        <v>-4.3261842948329601E-8</v>
      </c>
      <c r="L302" s="5">
        <v>-2.2579850510168001E-7</v>
      </c>
      <c r="M302" s="5">
        <v>-9.8957019675671505E-8</v>
      </c>
      <c r="N302" s="5">
        <v>-1.9731928816948299E-6</v>
      </c>
      <c r="O302" s="5">
        <v>420091.27575127</v>
      </c>
      <c r="P302" s="5">
        <v>85066.225790362601</v>
      </c>
      <c r="Q302" s="5">
        <v>-4.32618036065747E-8</v>
      </c>
      <c r="R302" s="5">
        <v>-2.2579829976350999E-7</v>
      </c>
      <c r="S302" s="5">
        <v>-9.89569296854556E-8</v>
      </c>
      <c r="T302" s="5">
        <v>-1.9731910873026E-6</v>
      </c>
    </row>
    <row r="303" spans="1:20" x14ac:dyDescent="0.2">
      <c r="A303" s="5">
        <v>9.999999999999989E-7</v>
      </c>
      <c r="B303" s="5">
        <v>0.496999999999999</v>
      </c>
      <c r="C303" s="5">
        <v>171771.64180584601</v>
      </c>
      <c r="D303" s="5">
        <v>85524.261870334201</v>
      </c>
      <c r="E303" s="5">
        <v>0</v>
      </c>
      <c r="F303" s="5">
        <v>0</v>
      </c>
      <c r="G303" s="5">
        <v>0</v>
      </c>
      <c r="H303" s="5">
        <v>0</v>
      </c>
      <c r="I303" s="5">
        <v>420312.17234282102</v>
      </c>
      <c r="J303" s="5">
        <v>115684.85061649</v>
      </c>
      <c r="K303" s="5">
        <v>-4.3254967855708701E-9</v>
      </c>
      <c r="L303" s="5">
        <v>-2.2576265928327899E-8</v>
      </c>
      <c r="M303" s="5">
        <v>-9.8941298644426694E-9</v>
      </c>
      <c r="N303" s="5">
        <v>-1.9728827855326799E-7</v>
      </c>
      <c r="O303" s="5">
        <v>420312.17234067002</v>
      </c>
      <c r="P303" s="5">
        <v>85066.225790348704</v>
      </c>
      <c r="Q303" s="5">
        <v>-4.3254963922815704E-9</v>
      </c>
      <c r="R303" s="5">
        <v>-2.2576263875614801E-8</v>
      </c>
      <c r="S303" s="5">
        <v>-9.8941289648337701E-9</v>
      </c>
      <c r="T303" s="5">
        <v>-1.9728826061513201E-7</v>
      </c>
    </row>
    <row r="304" spans="1:20" x14ac:dyDescent="0.2">
      <c r="A304" s="5">
        <v>0.01</v>
      </c>
      <c r="B304" s="5">
        <v>0.496999999999999</v>
      </c>
      <c r="C304" s="5">
        <v>127782.813984821</v>
      </c>
      <c r="D304" s="5">
        <v>87563.633629728894</v>
      </c>
      <c r="E304" s="5">
        <v>0</v>
      </c>
      <c r="F304" s="5">
        <v>0</v>
      </c>
      <c r="G304" s="5">
        <v>0</v>
      </c>
      <c r="H304" s="5">
        <v>0.14113337435621201</v>
      </c>
      <c r="I304" s="5">
        <v>284099.10669477301</v>
      </c>
      <c r="J304" s="5">
        <v>115687.204774514</v>
      </c>
      <c r="K304" s="5">
        <v>-6.0929471380408698E-5</v>
      </c>
      <c r="L304" s="5">
        <v>-3.17928461506719E-4</v>
      </c>
      <c r="M304" s="5">
        <v>-1.3935873701772101E-4</v>
      </c>
      <c r="N304" s="5">
        <v>-2.7713198990914501E-3</v>
      </c>
      <c r="O304" s="5">
        <v>283915.42088482901</v>
      </c>
      <c r="P304" s="5">
        <v>85033.892332729403</v>
      </c>
      <c r="Q304" s="5">
        <v>-6.0904623179448899E-5</v>
      </c>
      <c r="R304" s="5">
        <v>-3.1779883833934201E-4</v>
      </c>
      <c r="S304" s="5">
        <v>-1.3930190843013801E-4</v>
      </c>
      <c r="T304" s="5">
        <v>-2.7701928441628602E-3</v>
      </c>
    </row>
    <row r="305" spans="1:20" x14ac:dyDescent="0.2">
      <c r="A305" s="5">
        <v>0.1</v>
      </c>
      <c r="B305" s="5">
        <v>0.496999999999999</v>
      </c>
      <c r="C305" s="5">
        <v>193843.00020978501</v>
      </c>
      <c r="D305" s="5">
        <v>86069.3919816243</v>
      </c>
      <c r="E305" s="5">
        <v>0</v>
      </c>
      <c r="F305" s="5">
        <v>0</v>
      </c>
      <c r="G305" s="5">
        <v>0</v>
      </c>
      <c r="H305" s="5">
        <v>0</v>
      </c>
      <c r="I305" s="5">
        <v>167658.67090975199</v>
      </c>
      <c r="J305" s="5">
        <v>116242.152042189</v>
      </c>
      <c r="K305" s="5">
        <v>-1.08106273571354E-3</v>
      </c>
      <c r="L305" s="5">
        <v>-5.6162372251907303E-3</v>
      </c>
      <c r="M305" s="5">
        <v>-2.4693084406462499E-3</v>
      </c>
      <c r="N305" s="5">
        <v>-4.6958055272393703E-2</v>
      </c>
      <c r="O305" s="5">
        <v>163020.34535813201</v>
      </c>
      <c r="P305" s="5">
        <v>85166.806406119198</v>
      </c>
      <c r="Q305" s="5">
        <v>-1.0838009610961701E-3</v>
      </c>
      <c r="R305" s="5">
        <v>-5.6303881702570897E-3</v>
      </c>
      <c r="S305" s="5">
        <v>-2.47555295688786E-3</v>
      </c>
      <c r="T305" s="5">
        <v>-4.7070539540011502E-2</v>
      </c>
    </row>
    <row r="306" spans="1:20" x14ac:dyDescent="0.2">
      <c r="A306" s="5">
        <v>1E-3</v>
      </c>
      <c r="B306" s="5">
        <v>0.496999999999999</v>
      </c>
      <c r="C306" s="5">
        <v>95908.672739631802</v>
      </c>
      <c r="D306" s="5">
        <v>90882.856259528402</v>
      </c>
      <c r="E306" s="5">
        <v>0</v>
      </c>
      <c r="F306" s="5">
        <v>0.63190487182463895</v>
      </c>
      <c r="G306" s="5">
        <v>0</v>
      </c>
      <c r="H306" s="5">
        <v>0.75736163877253204</v>
      </c>
      <c r="I306" s="5">
        <v>397583.19290511502</v>
      </c>
      <c r="J306" s="5">
        <v>115685.930124023</v>
      </c>
      <c r="K306" s="5">
        <v>-4.5660987847598597E-6</v>
      </c>
      <c r="L306" s="5">
        <v>-2.3831584248903098E-5</v>
      </c>
      <c r="M306" s="5">
        <v>-1.04444198114685E-5</v>
      </c>
      <c r="N306" s="5">
        <v>-2.0821913914865101E-4</v>
      </c>
      <c r="O306" s="5">
        <v>397581.17755869799</v>
      </c>
      <c r="P306" s="5">
        <v>85064.231732939501</v>
      </c>
      <c r="Q306" s="5">
        <v>-4.56565477151665E-6</v>
      </c>
      <c r="R306" s="5">
        <v>-2.3829266881901702E-5</v>
      </c>
      <c r="S306" s="5">
        <v>-1.0443404189044299E-5</v>
      </c>
      <c r="T306" s="5">
        <v>-2.0819889595124799E-4</v>
      </c>
    </row>
    <row r="307" spans="1:20" x14ac:dyDescent="0.2">
      <c r="A307" s="5">
        <v>1E-4</v>
      </c>
      <c r="B307" s="5">
        <v>0.496999999999999</v>
      </c>
      <c r="C307" s="5">
        <v>91865.355930421007</v>
      </c>
      <c r="D307" s="5">
        <v>91048.977620882695</v>
      </c>
      <c r="E307" s="5">
        <v>0</v>
      </c>
      <c r="F307" s="5">
        <v>0.59130364668143498</v>
      </c>
      <c r="G307" s="5">
        <v>0</v>
      </c>
      <c r="H307" s="5">
        <v>0.66894954230705095</v>
      </c>
      <c r="I307" s="5">
        <v>417936.262519632</v>
      </c>
      <c r="J307" s="5">
        <v>115684.850616479</v>
      </c>
      <c r="K307" s="5">
        <v>-4.32593671448855E-7</v>
      </c>
      <c r="L307" s="5">
        <v>-2.2578520636729299E-6</v>
      </c>
      <c r="M307" s="5">
        <v>-9.8951306163000009E-7</v>
      </c>
      <c r="N307" s="5">
        <v>-1.97304515856353E-5</v>
      </c>
      <c r="O307" s="5">
        <v>417936.24102154898</v>
      </c>
      <c r="P307" s="5">
        <v>85066.225790329801</v>
      </c>
      <c r="Q307" s="5">
        <v>-4.3258974860546097E-7</v>
      </c>
      <c r="R307" s="5">
        <v>-2.2578315890708E-6</v>
      </c>
      <c r="S307" s="5">
        <v>-9.8950408853863801E-7</v>
      </c>
      <c r="T307" s="5">
        <v>-1.9730272669647301E-5</v>
      </c>
    </row>
    <row r="308" spans="1:20" x14ac:dyDescent="0.2">
      <c r="A308" s="5">
        <v>1</v>
      </c>
      <c r="B308" s="5">
        <v>0.54900000000000004</v>
      </c>
      <c r="C308" s="5">
        <v>249302.32883398101</v>
      </c>
      <c r="D308" s="5">
        <v>86041.796462779195</v>
      </c>
      <c r="E308" s="5">
        <v>0</v>
      </c>
      <c r="F308" s="5">
        <v>0</v>
      </c>
      <c r="G308" s="5">
        <v>0</v>
      </c>
      <c r="H308" s="5">
        <v>0</v>
      </c>
      <c r="I308" s="5">
        <v>118244.286391624</v>
      </c>
      <c r="J308" s="5">
        <v>116145.974293509</v>
      </c>
      <c r="K308" s="5">
        <v>-1.6712773544735399E-2</v>
      </c>
      <c r="L308" s="5">
        <v>0.136173873239473</v>
      </c>
      <c r="M308" s="5">
        <v>-3.7472613832929401E-2</v>
      </c>
      <c r="N308" s="5">
        <v>0.26535731980027599</v>
      </c>
      <c r="O308" s="5">
        <v>96639.432557331194</v>
      </c>
      <c r="P308" s="5">
        <v>87845.093271459293</v>
      </c>
      <c r="Q308" s="5">
        <v>-1.92192419871502E-2</v>
      </c>
      <c r="R308" s="5">
        <v>0.28974411759659602</v>
      </c>
      <c r="S308" s="5">
        <v>-4.2959749292799797E-2</v>
      </c>
      <c r="T308" s="5">
        <v>0.40719725049667299</v>
      </c>
    </row>
    <row r="309" spans="1:20" x14ac:dyDescent="0.2">
      <c r="A309" s="5">
        <v>0.1</v>
      </c>
      <c r="B309" s="5">
        <v>0.54900000000000004</v>
      </c>
      <c r="C309" s="5">
        <v>193843.00020978501</v>
      </c>
      <c r="D309" s="5">
        <v>86069.3919816243</v>
      </c>
      <c r="E309" s="5">
        <v>0</v>
      </c>
      <c r="F309" s="5">
        <v>0</v>
      </c>
      <c r="G309" s="5">
        <v>0</v>
      </c>
      <c r="H309" s="5">
        <v>0</v>
      </c>
      <c r="I309" s="5">
        <v>167186.918781391</v>
      </c>
      <c r="J309" s="5">
        <v>114109.82960014</v>
      </c>
      <c r="K309" s="5">
        <v>-1.0810655424894999E-3</v>
      </c>
      <c r="L309" s="5">
        <v>-5.6187276006359798E-3</v>
      </c>
      <c r="M309" s="5">
        <v>-2.4696472947839201E-3</v>
      </c>
      <c r="N309" s="5">
        <v>-4.71742160779903E-2</v>
      </c>
      <c r="O309" s="5">
        <v>162981.20300136501</v>
      </c>
      <c r="P309" s="5">
        <v>85158.435189255295</v>
      </c>
      <c r="Q309" s="5">
        <v>-1.0837725352422199E-3</v>
      </c>
      <c r="R309" s="5">
        <v>-5.6327308533609998E-3</v>
      </c>
      <c r="S309" s="5">
        <v>-2.4758224312315001E-3</v>
      </c>
      <c r="T309" s="5">
        <v>-4.7286574766481099E-2</v>
      </c>
    </row>
    <row r="310" spans="1:20" x14ac:dyDescent="0.2">
      <c r="A310" s="5">
        <v>10</v>
      </c>
      <c r="B310" s="5">
        <v>0.54900000000000004</v>
      </c>
      <c r="C310" s="5">
        <v>259805.020169742</v>
      </c>
      <c r="D310" s="5">
        <v>86040.207234072703</v>
      </c>
      <c r="E310" s="5">
        <v>0</v>
      </c>
      <c r="F310" s="5">
        <v>0</v>
      </c>
      <c r="G310" s="5">
        <v>0</v>
      </c>
      <c r="H310" s="5">
        <v>0</v>
      </c>
      <c r="I310" s="5">
        <v>118688.05192948099</v>
      </c>
      <c r="J310" s="5">
        <v>116126.262833977</v>
      </c>
      <c r="K310" s="5">
        <v>-0.15085699894827001</v>
      </c>
      <c r="L310" s="5">
        <v>0.23198313106687299</v>
      </c>
      <c r="M310" s="5">
        <v>-0.28525794994764497</v>
      </c>
      <c r="N310" s="5">
        <v>0.35061703305133701</v>
      </c>
      <c r="O310" s="5">
        <v>92453.203958346596</v>
      </c>
      <c r="P310" s="5">
        <v>90364.925111336503</v>
      </c>
      <c r="Q310" s="5">
        <v>-0.19881864569372101</v>
      </c>
      <c r="R310" s="5">
        <v>0.61015236873101897</v>
      </c>
      <c r="S310" s="5">
        <v>-0.35195088444669198</v>
      </c>
      <c r="T310" s="5">
        <v>0.69863623749136095</v>
      </c>
    </row>
    <row r="311" spans="1:20" x14ac:dyDescent="0.2">
      <c r="A311" s="5">
        <v>1.0000000000000001E-5</v>
      </c>
      <c r="B311" s="5">
        <v>0.54900000000000004</v>
      </c>
      <c r="C311" s="5">
        <v>105684.97019234</v>
      </c>
      <c r="D311" s="5">
        <v>87556.743967238595</v>
      </c>
      <c r="E311" s="5">
        <v>0</v>
      </c>
      <c r="F311" s="5">
        <v>0.14813974876691699</v>
      </c>
      <c r="G311" s="5">
        <v>0</v>
      </c>
      <c r="H311" s="5">
        <v>0.29012198289006602</v>
      </c>
      <c r="I311" s="5">
        <v>420091.27594536199</v>
      </c>
      <c r="J311" s="5">
        <v>113588.35487644099</v>
      </c>
      <c r="K311" s="5">
        <v>-4.3261839280575302E-8</v>
      </c>
      <c r="L311" s="5">
        <v>-2.2579848992293101E-7</v>
      </c>
      <c r="M311" s="5">
        <v>-9.8957011816192998E-8</v>
      </c>
      <c r="N311" s="5">
        <v>-1.9731930807028501E-6</v>
      </c>
      <c r="O311" s="5">
        <v>420091.27575060597</v>
      </c>
      <c r="P311" s="5">
        <v>85062.655336982905</v>
      </c>
      <c r="Q311" s="5">
        <v>-4.32618036651778E-8</v>
      </c>
      <c r="R311" s="5">
        <v>-2.2579830403389599E-7</v>
      </c>
      <c r="S311" s="5">
        <v>-9.89569303496358E-8</v>
      </c>
      <c r="T311" s="5">
        <v>-1.9731914562705698E-6</v>
      </c>
    </row>
    <row r="312" spans="1:20" x14ac:dyDescent="0.2">
      <c r="A312" s="5">
        <v>1E-4</v>
      </c>
      <c r="B312" s="5">
        <v>0.54900000000000004</v>
      </c>
      <c r="C312" s="5">
        <v>91865.355930421007</v>
      </c>
      <c r="D312" s="5">
        <v>91048.977620882695</v>
      </c>
      <c r="E312" s="5">
        <v>0</v>
      </c>
      <c r="F312" s="5">
        <v>0.59130364668143498</v>
      </c>
      <c r="G312" s="5">
        <v>0</v>
      </c>
      <c r="H312" s="5">
        <v>0.66894954230705095</v>
      </c>
      <c r="I312" s="5">
        <v>417936.26041632699</v>
      </c>
      <c r="J312" s="5">
        <v>113588.354876446</v>
      </c>
      <c r="K312" s="5">
        <v>-4.3259330576979001E-7</v>
      </c>
      <c r="L312" s="5">
        <v>-2.2578505514806801E-6</v>
      </c>
      <c r="M312" s="5">
        <v>-9.8951227818474707E-7</v>
      </c>
      <c r="N312" s="5">
        <v>-1.97304715320289E-5</v>
      </c>
      <c r="O312" s="5">
        <v>417936.24095498997</v>
      </c>
      <c r="P312" s="5">
        <v>85062.655336856405</v>
      </c>
      <c r="Q312" s="5">
        <v>-4.32589754474208E-7</v>
      </c>
      <c r="R312" s="5">
        <v>-2.2578320161014799E-6</v>
      </c>
      <c r="S312" s="5">
        <v>-9.8950415496901993E-7</v>
      </c>
      <c r="T312" s="5">
        <v>-1.9730309561265099E-5</v>
      </c>
    </row>
    <row r="313" spans="1:20" x14ac:dyDescent="0.2">
      <c r="A313" s="5">
        <v>100</v>
      </c>
      <c r="B313" s="5">
        <v>0.54900000000000004</v>
      </c>
      <c r="C313" s="5">
        <v>259807.82150315901</v>
      </c>
      <c r="D313" s="5">
        <v>86040.309547420504</v>
      </c>
      <c r="E313" s="5">
        <v>0</v>
      </c>
      <c r="F313" s="5">
        <v>0</v>
      </c>
      <c r="G313" s="5">
        <v>0</v>
      </c>
      <c r="H313" s="5">
        <v>0</v>
      </c>
      <c r="I313" s="5">
        <v>131741.06983210699</v>
      </c>
      <c r="J313" s="5">
        <v>115900.027637094</v>
      </c>
      <c r="K313" s="5">
        <v>-0.48027005770887599</v>
      </c>
      <c r="L313" s="5">
        <v>0.23005444085676399</v>
      </c>
      <c r="M313" s="5">
        <v>-0.543831300503958</v>
      </c>
      <c r="N313" s="5">
        <v>0.29238750171118799</v>
      </c>
      <c r="O313" s="5">
        <v>100342.68150483401</v>
      </c>
      <c r="P313" s="5">
        <v>89774.384881547201</v>
      </c>
      <c r="Q313" s="5">
        <v>-0.50745999245605999</v>
      </c>
      <c r="R313" s="5">
        <v>0.64537497070124095</v>
      </c>
      <c r="S313" s="5">
        <v>-0.54728206036464799</v>
      </c>
      <c r="T313" s="5">
        <v>0.64444867398601102</v>
      </c>
    </row>
    <row r="314" spans="1:20" x14ac:dyDescent="0.2">
      <c r="A314" s="5">
        <v>0.01</v>
      </c>
      <c r="B314" s="5">
        <v>0.54900000000000004</v>
      </c>
      <c r="C314" s="5">
        <v>127782.813984821</v>
      </c>
      <c r="D314" s="5">
        <v>87563.633629728894</v>
      </c>
      <c r="E314" s="5">
        <v>0</v>
      </c>
      <c r="F314" s="5">
        <v>0</v>
      </c>
      <c r="G314" s="5">
        <v>0</v>
      </c>
      <c r="H314" s="5">
        <v>0.14113337435621201</v>
      </c>
      <c r="I314" s="5">
        <v>284079.54047041503</v>
      </c>
      <c r="J314" s="5">
        <v>113587.072030335</v>
      </c>
      <c r="K314" s="5">
        <v>-6.0929068536914302E-5</v>
      </c>
      <c r="L314" s="5">
        <v>-3.17934273892178E-4</v>
      </c>
      <c r="M314" s="5">
        <v>-1.3935887418461599E-4</v>
      </c>
      <c r="N314" s="5">
        <v>-2.77203044863594E-3</v>
      </c>
      <c r="O314" s="5">
        <v>283913.39560935</v>
      </c>
      <c r="P314" s="5">
        <v>85030.575940267096</v>
      </c>
      <c r="Q314" s="5">
        <v>-6.09043477270105E-5</v>
      </c>
      <c r="R314" s="5">
        <v>-3.17805309368527E-4</v>
      </c>
      <c r="S314" s="5">
        <v>-1.39302336154382E-4</v>
      </c>
      <c r="T314" s="5">
        <v>-2.7709086289989999E-3</v>
      </c>
    </row>
    <row r="315" spans="1:20" x14ac:dyDescent="0.2">
      <c r="A315" s="5">
        <v>1E-3</v>
      </c>
      <c r="B315" s="5">
        <v>0.54900000000000004</v>
      </c>
      <c r="C315" s="5">
        <v>95908.672739631802</v>
      </c>
      <c r="D315" s="5">
        <v>90882.856259528402</v>
      </c>
      <c r="E315" s="5">
        <v>0</v>
      </c>
      <c r="F315" s="5">
        <v>0.63190487182463895</v>
      </c>
      <c r="G315" s="5">
        <v>0</v>
      </c>
      <c r="H315" s="5">
        <v>0.75736163877253204</v>
      </c>
      <c r="I315" s="5">
        <v>397582.99424820498</v>
      </c>
      <c r="J315" s="5">
        <v>113589.386047722</v>
      </c>
      <c r="K315" s="5">
        <v>-4.5660571192887698E-6</v>
      </c>
      <c r="L315" s="5">
        <v>-2.38314110505167E-5</v>
      </c>
      <c r="M315" s="5">
        <v>-1.04443304255726E-5</v>
      </c>
      <c r="N315" s="5">
        <v>-2.08221327868743E-4</v>
      </c>
      <c r="O315" s="5">
        <v>397581.16963690001</v>
      </c>
      <c r="P315" s="5">
        <v>85060.680680838093</v>
      </c>
      <c r="Q315" s="5">
        <v>-4.5656551586190002E-6</v>
      </c>
      <c r="R315" s="5">
        <v>-2.3829313153872799E-5</v>
      </c>
      <c r="S315" s="5">
        <v>-1.04434109918751E-5</v>
      </c>
      <c r="T315" s="5">
        <v>-2.0820300117995201E-4</v>
      </c>
    </row>
    <row r="316" spans="1:20" x14ac:dyDescent="0.2">
      <c r="A316" s="5">
        <v>9.999999999999989E-7</v>
      </c>
      <c r="B316" s="5">
        <v>0.54900000000000004</v>
      </c>
      <c r="C316" s="5">
        <v>171771.64180584601</v>
      </c>
      <c r="D316" s="5">
        <v>85524.261870334201</v>
      </c>
      <c r="E316" s="5">
        <v>0</v>
      </c>
      <c r="F316" s="5">
        <v>0</v>
      </c>
      <c r="G316" s="5">
        <v>0</v>
      </c>
      <c r="H316" s="5">
        <v>0</v>
      </c>
      <c r="I316" s="5">
        <v>420312.17234261101</v>
      </c>
      <c r="J316" s="5">
        <v>113588.354876424</v>
      </c>
      <c r="K316" s="5">
        <v>-4.3254967489056601E-9</v>
      </c>
      <c r="L316" s="5">
        <v>-2.2576265776592101E-8</v>
      </c>
      <c r="M316" s="5">
        <v>-9.8941297858743698E-9</v>
      </c>
      <c r="N316" s="5">
        <v>-1.9728828054274501E-7</v>
      </c>
      <c r="O316" s="5">
        <v>420312.17234066298</v>
      </c>
      <c r="P316" s="5">
        <v>85062.655336833297</v>
      </c>
      <c r="Q316" s="5">
        <v>-4.3254963928677999E-9</v>
      </c>
      <c r="R316" s="5">
        <v>-2.25762639183073E-8</v>
      </c>
      <c r="S316" s="5">
        <v>-9.8941289714743099E-9</v>
      </c>
      <c r="T316" s="5">
        <v>-1.9728826430366599E-7</v>
      </c>
    </row>
    <row r="317" spans="1:20" x14ac:dyDescent="0.2">
      <c r="A317" s="5">
        <v>0.01</v>
      </c>
      <c r="B317" s="5">
        <v>0.60699999999999898</v>
      </c>
      <c r="C317" s="5">
        <v>127782.813984821</v>
      </c>
      <c r="D317" s="5">
        <v>87563.633629728894</v>
      </c>
      <c r="E317" s="5">
        <v>0</v>
      </c>
      <c r="F317" s="5">
        <v>0</v>
      </c>
      <c r="G317" s="5">
        <v>0</v>
      </c>
      <c r="H317" s="5">
        <v>0.14113337435621201</v>
      </c>
      <c r="I317" s="5">
        <v>284067.41994365799</v>
      </c>
      <c r="J317" s="5">
        <v>111570.312507569</v>
      </c>
      <c r="K317" s="5">
        <v>-6.0919539797847802E-5</v>
      </c>
      <c r="L317" s="5">
        <v>-3.1789178749384698E-4</v>
      </c>
      <c r="M317" s="5">
        <v>-1.39338047492001E-4</v>
      </c>
      <c r="N317" s="5">
        <v>-2.7722634890143699E-3</v>
      </c>
      <c r="O317" s="5">
        <v>283912.03042596299</v>
      </c>
      <c r="P317" s="5">
        <v>85027.001581792996</v>
      </c>
      <c r="Q317" s="5">
        <v>-6.0904769191974903E-5</v>
      </c>
      <c r="R317" s="5">
        <v>-3.1781472841205098E-4</v>
      </c>
      <c r="S317" s="5">
        <v>-1.39304265771256E-4</v>
      </c>
      <c r="T317" s="5">
        <v>-2.77159291226034E-3</v>
      </c>
    </row>
    <row r="318" spans="1:20" x14ac:dyDescent="0.2">
      <c r="A318" s="5">
        <v>0.1</v>
      </c>
      <c r="B318" s="5">
        <v>0.60699999999999898</v>
      </c>
      <c r="C318" s="5">
        <v>193843.00020978501</v>
      </c>
      <c r="D318" s="5">
        <v>86069.3919816243</v>
      </c>
      <c r="E318" s="5">
        <v>0</v>
      </c>
      <c r="F318" s="5">
        <v>0</v>
      </c>
      <c r="G318" s="5">
        <v>0</v>
      </c>
      <c r="H318" s="5">
        <v>0</v>
      </c>
      <c r="I318" s="5">
        <v>166738.07725116299</v>
      </c>
      <c r="J318" s="5">
        <v>112042.414686736</v>
      </c>
      <c r="K318" s="5">
        <v>-1.08183877341983E-3</v>
      </c>
      <c r="L318" s="5">
        <v>-5.6249949409457297E-3</v>
      </c>
      <c r="M318" s="5">
        <v>-2.4717155176034499E-3</v>
      </c>
      <c r="N318" s="5">
        <v>-4.7405228509145303E-2</v>
      </c>
      <c r="O318" s="5">
        <v>162936.985683298</v>
      </c>
      <c r="P318" s="5">
        <v>85143.778808623407</v>
      </c>
      <c r="Q318" s="5">
        <v>-1.08392146329076E-3</v>
      </c>
      <c r="R318" s="5">
        <v>-5.6357769004307702E-3</v>
      </c>
      <c r="S318" s="5">
        <v>-2.4764676130212201E-3</v>
      </c>
      <c r="T318" s="5">
        <v>-4.7492373375801103E-2</v>
      </c>
    </row>
    <row r="319" spans="1:20" x14ac:dyDescent="0.2">
      <c r="A319" s="5">
        <v>1E-3</v>
      </c>
      <c r="B319" s="5">
        <v>0.60699999999999898</v>
      </c>
      <c r="C319" s="5">
        <v>95908.672739631802</v>
      </c>
      <c r="D319" s="5">
        <v>90882.856259528402</v>
      </c>
      <c r="E319" s="5">
        <v>0</v>
      </c>
      <c r="F319" s="5">
        <v>0.63190487182463895</v>
      </c>
      <c r="G319" s="5">
        <v>0</v>
      </c>
      <c r="H319" s="5">
        <v>0.75736163877253204</v>
      </c>
      <c r="I319" s="5">
        <v>397582.81269185903</v>
      </c>
      <c r="J319" s="5">
        <v>111576.903417744</v>
      </c>
      <c r="K319" s="5">
        <v>-4.5660191080041397E-6</v>
      </c>
      <c r="L319" s="5">
        <v>-2.38312530832209E-5</v>
      </c>
      <c r="M319" s="5">
        <v>-1.04442488845706E-5</v>
      </c>
      <c r="N319" s="5">
        <v>-2.08223328511204E-4</v>
      </c>
      <c r="O319" s="5">
        <v>397581.16239857202</v>
      </c>
      <c r="P319" s="5">
        <v>85057.021295131504</v>
      </c>
      <c r="Q319" s="5">
        <v>-4.5656555113162603E-6</v>
      </c>
      <c r="R319" s="5">
        <v>-2.3829355407785299E-5</v>
      </c>
      <c r="S319" s="5">
        <v>-1.04434172027113E-5</v>
      </c>
      <c r="T319" s="5">
        <v>-2.08206750359042E-4</v>
      </c>
    </row>
    <row r="320" spans="1:20" x14ac:dyDescent="0.2">
      <c r="A320" s="5">
        <v>1E-4</v>
      </c>
      <c r="B320" s="5">
        <v>0.60699999999999898</v>
      </c>
      <c r="C320" s="5">
        <v>91865.355930421007</v>
      </c>
      <c r="D320" s="5">
        <v>91048.977620882695</v>
      </c>
      <c r="E320" s="5">
        <v>0</v>
      </c>
      <c r="F320" s="5">
        <v>0.59130364668143498</v>
      </c>
      <c r="G320" s="5">
        <v>0</v>
      </c>
      <c r="H320" s="5">
        <v>0.66894954230705095</v>
      </c>
      <c r="I320" s="5">
        <v>417936.25849935901</v>
      </c>
      <c r="J320" s="5">
        <v>111575.951160162</v>
      </c>
      <c r="K320" s="5">
        <v>-4.3259297171706301E-7</v>
      </c>
      <c r="L320" s="5">
        <v>-2.25784916996947E-6</v>
      </c>
      <c r="M320" s="5">
        <v>-9.8951156248319294E-7</v>
      </c>
      <c r="N320" s="5">
        <v>-1.9730489743853801E-5</v>
      </c>
      <c r="O320" s="5">
        <v>417936.24089420203</v>
      </c>
      <c r="P320" s="5">
        <v>85058.986689435696</v>
      </c>
      <c r="Q320" s="5">
        <v>-4.32589759833316E-7</v>
      </c>
      <c r="R320" s="5">
        <v>-2.2578324060867699E-6</v>
      </c>
      <c r="S320" s="5">
        <v>-9.8950421563566408E-7</v>
      </c>
      <c r="T320" s="5">
        <v>-1.9730343252796401E-5</v>
      </c>
    </row>
    <row r="321" spans="1:20" x14ac:dyDescent="0.2">
      <c r="A321" s="5">
        <v>9.999999999999989E-7</v>
      </c>
      <c r="B321" s="5">
        <v>0.60699999999999898</v>
      </c>
      <c r="C321" s="5">
        <v>171771.64180584601</v>
      </c>
      <c r="D321" s="5">
        <v>85524.261870334201</v>
      </c>
      <c r="E321" s="5">
        <v>0</v>
      </c>
      <c r="F321" s="5">
        <v>0</v>
      </c>
      <c r="G321" s="5">
        <v>0</v>
      </c>
      <c r="H321" s="5">
        <v>0</v>
      </c>
      <c r="I321" s="5">
        <v>420312.17234241898</v>
      </c>
      <c r="J321" s="5">
        <v>111575.951160396</v>
      </c>
      <c r="K321" s="5">
        <v>-4.3254967154209704E-9</v>
      </c>
      <c r="L321" s="5">
        <v>-2.2576265638018599E-8</v>
      </c>
      <c r="M321" s="5">
        <v>-9.8941297141215008E-9</v>
      </c>
      <c r="N321" s="5">
        <v>-1.9728828235964601E-7</v>
      </c>
      <c r="O321" s="5">
        <v>420312.17234065698</v>
      </c>
      <c r="P321" s="5">
        <v>85058.986689424593</v>
      </c>
      <c r="Q321" s="5">
        <v>-4.3254963934032E-9</v>
      </c>
      <c r="R321" s="5">
        <v>-2.2576263957296299E-8</v>
      </c>
      <c r="S321" s="5">
        <v>-9.8941289775388606E-9</v>
      </c>
      <c r="T321" s="5">
        <v>-1.97288267672241E-7</v>
      </c>
    </row>
    <row r="322" spans="1:20" x14ac:dyDescent="0.2">
      <c r="A322" s="5">
        <v>1.0000000000000001E-5</v>
      </c>
      <c r="B322" s="5">
        <v>0.60699999999999898</v>
      </c>
      <c r="C322" s="5">
        <v>105684.97019234</v>
      </c>
      <c r="D322" s="5">
        <v>87556.743967238595</v>
      </c>
      <c r="E322" s="5">
        <v>0</v>
      </c>
      <c r="F322" s="5">
        <v>0.14813974876691699</v>
      </c>
      <c r="G322" s="5">
        <v>0</v>
      </c>
      <c r="H322" s="5">
        <v>0.29012198289006602</v>
      </c>
      <c r="I322" s="5">
        <v>420091.27592614602</v>
      </c>
      <c r="J322" s="5">
        <v>111575.95115826699</v>
      </c>
      <c r="K322" s="5">
        <v>-4.3261835930977397E-8</v>
      </c>
      <c r="L322" s="5">
        <v>-2.2579847606084799E-7</v>
      </c>
      <c r="M322" s="5">
        <v>-9.8957004638477903E-8</v>
      </c>
      <c r="N322" s="5">
        <v>-1.9731932624479698E-6</v>
      </c>
      <c r="O322" s="5">
        <v>420091.27574999997</v>
      </c>
      <c r="P322" s="5">
        <v>85058.986689440193</v>
      </c>
      <c r="Q322" s="5">
        <v>-4.3261803718696802E-8</v>
      </c>
      <c r="R322" s="5">
        <v>-2.25798307933848E-7</v>
      </c>
      <c r="S322" s="5">
        <v>-9.8956930956199799E-8</v>
      </c>
      <c r="T322" s="5">
        <v>-1.9731917932326802E-6</v>
      </c>
    </row>
    <row r="323" spans="1:20" x14ac:dyDescent="0.2">
      <c r="A323" s="5">
        <v>100</v>
      </c>
      <c r="B323" s="5">
        <v>0.60699999999999898</v>
      </c>
      <c r="C323" s="5">
        <v>259807.82150315901</v>
      </c>
      <c r="D323" s="5">
        <v>86040.309547420504</v>
      </c>
      <c r="E323" s="5">
        <v>0</v>
      </c>
      <c r="F323" s="5">
        <v>0</v>
      </c>
      <c r="G323" s="5">
        <v>0</v>
      </c>
      <c r="H323" s="5">
        <v>0</v>
      </c>
      <c r="I323" s="5">
        <v>129699.956958401</v>
      </c>
      <c r="J323" s="5">
        <v>113948.602974073</v>
      </c>
      <c r="K323" s="5">
        <v>-0.51771573208871802</v>
      </c>
      <c r="L323" s="5">
        <v>0.23720280928097301</v>
      </c>
      <c r="M323" s="5">
        <v>-0.59884453432794904</v>
      </c>
      <c r="N323" s="5">
        <v>0.32373492989854102</v>
      </c>
      <c r="O323" s="5">
        <v>100352.86826712301</v>
      </c>
      <c r="P323" s="5">
        <v>89713.673943815695</v>
      </c>
      <c r="Q323" s="5">
        <v>-0.54902234406888295</v>
      </c>
      <c r="R323" s="5">
        <v>0.58407317323228702</v>
      </c>
      <c r="S323" s="5">
        <v>-0.60383675652331004</v>
      </c>
      <c r="T323" s="5">
        <v>0.66884458541852998</v>
      </c>
    </row>
    <row r="324" spans="1:20" x14ac:dyDescent="0.2">
      <c r="A324" s="5">
        <v>10</v>
      </c>
      <c r="B324" s="5">
        <v>0.60699999999999898</v>
      </c>
      <c r="C324" s="5">
        <v>259805.020169742</v>
      </c>
      <c r="D324" s="5">
        <v>86040.207234072703</v>
      </c>
      <c r="E324" s="5">
        <v>0</v>
      </c>
      <c r="F324" s="5">
        <v>0</v>
      </c>
      <c r="G324" s="5">
        <v>0</v>
      </c>
      <c r="H324" s="5">
        <v>0</v>
      </c>
      <c r="I324" s="5">
        <v>116782.193364687</v>
      </c>
      <c r="J324" s="5">
        <v>114178.741188991</v>
      </c>
      <c r="K324" s="5">
        <v>-0.15611314360322401</v>
      </c>
      <c r="L324" s="5">
        <v>0.24965604285419599</v>
      </c>
      <c r="M324" s="5">
        <v>-0.29903626935490502</v>
      </c>
      <c r="N324" s="5">
        <v>0.36895476273444</v>
      </c>
      <c r="O324" s="5">
        <v>92417.748607084504</v>
      </c>
      <c r="P324" s="5">
        <v>90317.741592179096</v>
      </c>
      <c r="Q324" s="5">
        <v>-0.20279951425220799</v>
      </c>
      <c r="R324" s="5">
        <v>0.60254950185000999</v>
      </c>
      <c r="S324" s="5">
        <v>-0.36503423393233497</v>
      </c>
      <c r="T324" s="5">
        <v>0.69648430982046305</v>
      </c>
    </row>
    <row r="325" spans="1:20" x14ac:dyDescent="0.2">
      <c r="A325" s="5">
        <v>1</v>
      </c>
      <c r="B325" s="5">
        <v>0.60699999999999898</v>
      </c>
      <c r="C325" s="5">
        <v>249302.32883398101</v>
      </c>
      <c r="D325" s="5">
        <v>86041.796462779195</v>
      </c>
      <c r="E325" s="5">
        <v>0</v>
      </c>
      <c r="F325" s="5">
        <v>0</v>
      </c>
      <c r="G325" s="5">
        <v>0</v>
      </c>
      <c r="H325" s="5">
        <v>0</v>
      </c>
      <c r="I325" s="5">
        <v>116481.844200106</v>
      </c>
      <c r="J325" s="5">
        <v>114177.992169196</v>
      </c>
      <c r="K325" s="5">
        <v>-1.6913485666360899E-2</v>
      </c>
      <c r="L325" s="5">
        <v>0.14705127109789401</v>
      </c>
      <c r="M325" s="5">
        <v>-3.7987172304443401E-2</v>
      </c>
      <c r="N325" s="5">
        <v>0.27496998460819</v>
      </c>
      <c r="O325" s="5">
        <v>96625.754789249302</v>
      </c>
      <c r="P325" s="5">
        <v>87793.525809626793</v>
      </c>
      <c r="Q325" s="5">
        <v>-1.9265275191265498E-2</v>
      </c>
      <c r="R325" s="5">
        <v>0.28683385245753601</v>
      </c>
      <c r="S325" s="5">
        <v>-4.315614932161E-2</v>
      </c>
      <c r="T325" s="5">
        <v>0.40493724719665197</v>
      </c>
    </row>
    <row r="326" spans="1:20" x14ac:dyDescent="0.2">
      <c r="A326" s="5">
        <v>1</v>
      </c>
      <c r="B326" s="5">
        <v>0.67</v>
      </c>
      <c r="C326" s="5">
        <v>249302.32883398101</v>
      </c>
      <c r="D326" s="5">
        <v>86041.796462779195</v>
      </c>
      <c r="E326" s="5">
        <v>0</v>
      </c>
      <c r="F326" s="5">
        <v>0</v>
      </c>
      <c r="G326" s="5">
        <v>0</v>
      </c>
      <c r="H326" s="5">
        <v>0</v>
      </c>
      <c r="I326" s="5">
        <v>114873.902316821</v>
      </c>
      <c r="J326" s="5">
        <v>112331.712125555</v>
      </c>
      <c r="K326" s="5">
        <v>-1.7090487405208601E-2</v>
      </c>
      <c r="L326" s="5">
        <v>0.15628028948893699</v>
      </c>
      <c r="M326" s="5">
        <v>-3.8444304693506501E-2</v>
      </c>
      <c r="N326" s="5">
        <v>0.28291354580861799</v>
      </c>
      <c r="O326" s="5">
        <v>96611.970353059602</v>
      </c>
      <c r="P326" s="5">
        <v>87754.015267137802</v>
      </c>
      <c r="Q326" s="5">
        <v>-1.9301627296452298E-2</v>
      </c>
      <c r="R326" s="5">
        <v>0.28386951878052002</v>
      </c>
      <c r="S326" s="5">
        <v>-4.3321607238216799E-2</v>
      </c>
      <c r="T326" s="5">
        <v>0.402971233631431</v>
      </c>
    </row>
    <row r="327" spans="1:20" x14ac:dyDescent="0.2">
      <c r="A327" s="5">
        <v>9.999999999999989E-7</v>
      </c>
      <c r="B327" s="5">
        <v>0.67</v>
      </c>
      <c r="C327" s="5">
        <v>171771.64180584601</v>
      </c>
      <c r="D327" s="5">
        <v>85524.261870334201</v>
      </c>
      <c r="E327" s="5">
        <v>0</v>
      </c>
      <c r="F327" s="5">
        <v>0</v>
      </c>
      <c r="G327" s="5">
        <v>0</v>
      </c>
      <c r="H327" s="5">
        <v>0</v>
      </c>
      <c r="I327" s="5">
        <v>420312.17234224803</v>
      </c>
      <c r="J327" s="5">
        <v>109687.053508046</v>
      </c>
      <c r="K327" s="5">
        <v>-4.3254966856181798E-9</v>
      </c>
      <c r="L327" s="5">
        <v>-2.25762655146824E-8</v>
      </c>
      <c r="M327" s="5">
        <v>-9.8941296502585005E-9</v>
      </c>
      <c r="N327" s="5">
        <v>-1.97288283976761E-7</v>
      </c>
      <c r="O327" s="5">
        <v>420312.17234065197</v>
      </c>
      <c r="P327" s="5">
        <v>85055.3476363706</v>
      </c>
      <c r="Q327" s="5">
        <v>-4.3254963938797197E-9</v>
      </c>
      <c r="R327" s="5">
        <v>-2.2576263991998299E-8</v>
      </c>
      <c r="S327" s="5">
        <v>-9.8941289829365996E-9</v>
      </c>
      <c r="T327" s="5">
        <v>-1.97288270670411E-7</v>
      </c>
    </row>
    <row r="328" spans="1:20" x14ac:dyDescent="0.2">
      <c r="A328" s="5">
        <v>0.1</v>
      </c>
      <c r="B328" s="5">
        <v>0.67</v>
      </c>
      <c r="C328" s="5">
        <v>193843.00020978501</v>
      </c>
      <c r="D328" s="5">
        <v>86069.3919816243</v>
      </c>
      <c r="E328" s="5">
        <v>0</v>
      </c>
      <c r="F328" s="5">
        <v>0</v>
      </c>
      <c r="G328" s="5">
        <v>0</v>
      </c>
      <c r="H328" s="5">
        <v>0</v>
      </c>
      <c r="I328" s="5">
        <v>166368.191496471</v>
      </c>
      <c r="J328" s="5">
        <v>110117.90820986</v>
      </c>
      <c r="K328" s="5">
        <v>-1.0814954828496401E-3</v>
      </c>
      <c r="L328" s="5">
        <v>-5.6252325267048204E-3</v>
      </c>
      <c r="M328" s="5">
        <v>-2.4712025634782398E-3</v>
      </c>
      <c r="N328" s="5">
        <v>-4.7568494813056299E-2</v>
      </c>
      <c r="O328" s="5">
        <v>162888.251148471</v>
      </c>
      <c r="P328" s="5">
        <v>85134.938134557204</v>
      </c>
      <c r="Q328" s="5">
        <v>-1.0842209634066499E-3</v>
      </c>
      <c r="R328" s="5">
        <v>-5.6393552787004104E-3</v>
      </c>
      <c r="S328" s="5">
        <v>-2.4774230828011898E-3</v>
      </c>
      <c r="T328" s="5">
        <v>-4.7683660607417598E-2</v>
      </c>
    </row>
    <row r="329" spans="1:20" x14ac:dyDescent="0.2">
      <c r="A329" s="5">
        <v>1.0000000000000001E-5</v>
      </c>
      <c r="B329" s="5">
        <v>0.67</v>
      </c>
      <c r="C329" s="5">
        <v>105684.97019234</v>
      </c>
      <c r="D329" s="5">
        <v>87556.743967238595</v>
      </c>
      <c r="E329" s="5">
        <v>0</v>
      </c>
      <c r="F329" s="5">
        <v>0.14813974876691699</v>
      </c>
      <c r="G329" s="5">
        <v>0</v>
      </c>
      <c r="H329" s="5">
        <v>0.29012198289006602</v>
      </c>
      <c r="I329" s="5">
        <v>420091.27590904402</v>
      </c>
      <c r="J329" s="5">
        <v>109687.05351186699</v>
      </c>
      <c r="K329" s="5">
        <v>-4.3261832949696298E-8</v>
      </c>
      <c r="L329" s="5">
        <v>-2.2579846372301899E-7</v>
      </c>
      <c r="M329" s="5">
        <v>-9.8956998250014503E-8</v>
      </c>
      <c r="N329" s="5">
        <v>-1.97319342420855E-6</v>
      </c>
      <c r="O329" s="5">
        <v>420091.27574945998</v>
      </c>
      <c r="P329" s="5">
        <v>85055.347636636201</v>
      </c>
      <c r="Q329" s="5">
        <v>-4.3261803766330501E-8</v>
      </c>
      <c r="R329" s="5">
        <v>-2.25798311404964E-7</v>
      </c>
      <c r="S329" s="5">
        <v>-9.8956931496066002E-8</v>
      </c>
      <c r="T329" s="5">
        <v>-1.9731920931428898E-6</v>
      </c>
    </row>
    <row r="330" spans="1:20" x14ac:dyDescent="0.2">
      <c r="A330" s="5">
        <v>10</v>
      </c>
      <c r="B330" s="5">
        <v>0.67</v>
      </c>
      <c r="C330" s="5">
        <v>259805.020169742</v>
      </c>
      <c r="D330" s="5">
        <v>86040.207234072703</v>
      </c>
      <c r="E330" s="5">
        <v>0</v>
      </c>
      <c r="F330" s="5">
        <v>0</v>
      </c>
      <c r="G330" s="5">
        <v>0</v>
      </c>
      <c r="H330" s="5">
        <v>0</v>
      </c>
      <c r="I330" s="5">
        <v>114938.660045176</v>
      </c>
      <c r="J330" s="5">
        <v>112355.733326398</v>
      </c>
      <c r="K330" s="5">
        <v>-0.16044777892499301</v>
      </c>
      <c r="L330" s="5">
        <v>0.264924130121861</v>
      </c>
      <c r="M330" s="5">
        <v>-0.31132703122107203</v>
      </c>
      <c r="N330" s="5">
        <v>0.38523156407359899</v>
      </c>
      <c r="O330" s="5">
        <v>92370.267961071004</v>
      </c>
      <c r="P330" s="5">
        <v>90271.4761696239</v>
      </c>
      <c r="Q330" s="5">
        <v>-0.206421557796026</v>
      </c>
      <c r="R330" s="5">
        <v>0.60716322859702798</v>
      </c>
      <c r="S330" s="5">
        <v>-0.37726161809959402</v>
      </c>
      <c r="T330" s="5">
        <v>0.69438864179983295</v>
      </c>
    </row>
    <row r="331" spans="1:20" x14ac:dyDescent="0.2">
      <c r="A331" s="5">
        <v>100</v>
      </c>
      <c r="B331" s="5">
        <v>0.67</v>
      </c>
      <c r="C331" s="5">
        <v>259807.82150315901</v>
      </c>
      <c r="D331" s="5">
        <v>86040.309547420504</v>
      </c>
      <c r="E331" s="5">
        <v>0</v>
      </c>
      <c r="F331" s="5">
        <v>0</v>
      </c>
      <c r="G331" s="5">
        <v>0</v>
      </c>
      <c r="H331" s="5">
        <v>0</v>
      </c>
      <c r="I331" s="5">
        <v>127492.62922077</v>
      </c>
      <c r="J331" s="5">
        <v>112125.920294347</v>
      </c>
      <c r="K331" s="5">
        <v>-0.55569965017791301</v>
      </c>
      <c r="L331" s="5">
        <v>0.228895729139687</v>
      </c>
      <c r="M331" s="5">
        <v>-0.65749605601836103</v>
      </c>
      <c r="N331" s="5">
        <v>0.35230184754136301</v>
      </c>
      <c r="O331" s="5">
        <v>100543.94254099901</v>
      </c>
      <c r="P331" s="5">
        <v>89637.898861656504</v>
      </c>
      <c r="Q331" s="5">
        <v>-0.59067051148343896</v>
      </c>
      <c r="R331" s="5">
        <v>0.61491243396133499</v>
      </c>
      <c r="S331" s="5">
        <v>-0.664402502989064</v>
      </c>
      <c r="T331" s="5">
        <v>0.67592042460838198</v>
      </c>
    </row>
    <row r="332" spans="1:20" x14ac:dyDescent="0.2">
      <c r="A332" s="5">
        <v>1E-4</v>
      </c>
      <c r="B332" s="5">
        <v>0.67</v>
      </c>
      <c r="C332" s="5">
        <v>91865.355930421007</v>
      </c>
      <c r="D332" s="5">
        <v>91048.977620882695</v>
      </c>
      <c r="E332" s="5">
        <v>0</v>
      </c>
      <c r="F332" s="5">
        <v>0.59130364668143498</v>
      </c>
      <c r="G332" s="5">
        <v>0</v>
      </c>
      <c r="H332" s="5">
        <v>0.66894954230705095</v>
      </c>
      <c r="I332" s="5">
        <v>417936.25680071302</v>
      </c>
      <c r="J332" s="5">
        <v>109687.053507716</v>
      </c>
      <c r="K332" s="5">
        <v>-4.3259267421506198E-7</v>
      </c>
      <c r="L332" s="5">
        <v>-2.2578479394203398E-6</v>
      </c>
      <c r="M332" s="5">
        <v>-9.8951092506445999E-7</v>
      </c>
      <c r="N332" s="5">
        <v>-1.9730505944833002E-5</v>
      </c>
      <c r="O332" s="5">
        <v>417936.24084009498</v>
      </c>
      <c r="P332" s="5">
        <v>85055.347556935696</v>
      </c>
      <c r="Q332" s="5">
        <v>-4.3258976460269002E-7</v>
      </c>
      <c r="R332" s="5">
        <v>-2.2578327531874801E-6</v>
      </c>
      <c r="S332" s="5">
        <v>-9.8950426963044804E-7</v>
      </c>
      <c r="T332" s="5">
        <v>-1.97303732396899E-5</v>
      </c>
    </row>
    <row r="333" spans="1:20" x14ac:dyDescent="0.2">
      <c r="A333" s="5">
        <v>1E-3</v>
      </c>
      <c r="B333" s="5">
        <v>0.67</v>
      </c>
      <c r="C333" s="5">
        <v>95908.672739631802</v>
      </c>
      <c r="D333" s="5">
        <v>90882.856259528402</v>
      </c>
      <c r="E333" s="5">
        <v>0</v>
      </c>
      <c r="F333" s="5">
        <v>0.63190487182463895</v>
      </c>
      <c r="G333" s="5">
        <v>0</v>
      </c>
      <c r="H333" s="5">
        <v>0.75736163877253204</v>
      </c>
      <c r="I333" s="5">
        <v>397582.65111227898</v>
      </c>
      <c r="J333" s="5">
        <v>109687.905416853</v>
      </c>
      <c r="K333" s="5">
        <v>-4.5659852525430102E-6</v>
      </c>
      <c r="L333" s="5">
        <v>-2.38311123602457E-5</v>
      </c>
      <c r="M333" s="5">
        <v>-1.04441762550089E-5</v>
      </c>
      <c r="N333" s="5">
        <v>-2.08225108046218E-4</v>
      </c>
      <c r="O333" s="5">
        <v>397581.15595318802</v>
      </c>
      <c r="P333" s="5">
        <v>85053.396777843096</v>
      </c>
      <c r="Q333" s="5">
        <v>-4.56565582456759E-6</v>
      </c>
      <c r="R333" s="5">
        <v>-2.3829393012112398E-5</v>
      </c>
      <c r="S333" s="5">
        <v>-1.0443422729094999E-5</v>
      </c>
      <c r="T333" s="5">
        <v>-2.0821008732770899E-4</v>
      </c>
    </row>
    <row r="334" spans="1:20" x14ac:dyDescent="0.2">
      <c r="A334" s="5">
        <v>0.01</v>
      </c>
      <c r="B334" s="5">
        <v>0.67</v>
      </c>
      <c r="C334" s="5">
        <v>127782.813984821</v>
      </c>
      <c r="D334" s="5">
        <v>87563.633629728894</v>
      </c>
      <c r="E334" s="5">
        <v>0</v>
      </c>
      <c r="F334" s="5">
        <v>0</v>
      </c>
      <c r="G334" s="5">
        <v>0</v>
      </c>
      <c r="H334" s="5">
        <v>0.14113337435621201</v>
      </c>
      <c r="I334" s="5">
        <v>284042.900122875</v>
      </c>
      <c r="J334" s="5">
        <v>109678.347570889</v>
      </c>
      <c r="K334" s="5">
        <v>-6.0929631233818199E-5</v>
      </c>
      <c r="L334" s="5">
        <v>-3.1795086815304398E-4</v>
      </c>
      <c r="M334" s="5">
        <v>-1.39361987914321E-4</v>
      </c>
      <c r="N334" s="5">
        <v>-2.7733144311642998E-3</v>
      </c>
      <c r="O334" s="5">
        <v>283913.78840009001</v>
      </c>
      <c r="P334" s="5">
        <v>85023.317849945102</v>
      </c>
      <c r="Q334" s="5">
        <v>-6.0900212793731498E-5</v>
      </c>
      <c r="R334" s="5">
        <v>-3.1779738455297598E-4</v>
      </c>
      <c r="S334" s="5">
        <v>-1.3929470446784599E-4</v>
      </c>
      <c r="T334" s="5">
        <v>-2.7719783045667599E-3</v>
      </c>
    </row>
    <row r="335" spans="1:20" x14ac:dyDescent="0.2">
      <c r="A335" s="5">
        <v>100</v>
      </c>
      <c r="B335" s="5">
        <v>0.74099999999999899</v>
      </c>
      <c r="C335" s="5">
        <v>259807.82150315901</v>
      </c>
      <c r="D335" s="5">
        <v>86040.309547420504</v>
      </c>
      <c r="E335" s="5">
        <v>0</v>
      </c>
      <c r="F335" s="5">
        <v>0</v>
      </c>
      <c r="G335" s="5">
        <v>0</v>
      </c>
      <c r="H335" s="5">
        <v>0</v>
      </c>
      <c r="I335" s="5">
        <v>125510.06376591801</v>
      </c>
      <c r="J335" s="5">
        <v>110370.577797309</v>
      </c>
      <c r="K335" s="5">
        <v>-0.59419033352821404</v>
      </c>
      <c r="L335" s="5">
        <v>0.29476426890159302</v>
      </c>
      <c r="M335" s="5">
        <v>-0.72171911110590103</v>
      </c>
      <c r="N335" s="5">
        <v>0.36459160654356199</v>
      </c>
      <c r="O335" s="5">
        <v>100395.795835731</v>
      </c>
      <c r="P335" s="5">
        <v>89573.066639653305</v>
      </c>
      <c r="Q335" s="5">
        <v>-0.634353501853681</v>
      </c>
      <c r="R335" s="5">
        <v>0.58743616922249198</v>
      </c>
      <c r="S335" s="5">
        <v>-0.73147825192876803</v>
      </c>
      <c r="T335" s="5">
        <v>0.65468656829567096</v>
      </c>
    </row>
    <row r="336" spans="1:20" x14ac:dyDescent="0.2">
      <c r="A336" s="5">
        <v>10</v>
      </c>
      <c r="B336" s="5">
        <v>0.74099999999999899</v>
      </c>
      <c r="C336" s="5">
        <v>259805.020169742</v>
      </c>
      <c r="D336" s="5">
        <v>86040.207234072703</v>
      </c>
      <c r="E336" s="5">
        <v>0</v>
      </c>
      <c r="F336" s="5">
        <v>0</v>
      </c>
      <c r="G336" s="5">
        <v>0</v>
      </c>
      <c r="H336" s="5">
        <v>0</v>
      </c>
      <c r="I336" s="5">
        <v>113185.387974097</v>
      </c>
      <c r="J336" s="5">
        <v>110603.07389873501</v>
      </c>
      <c r="K336" s="5">
        <v>-0.16535697651919101</v>
      </c>
      <c r="L336" s="5">
        <v>0.278697469593989</v>
      </c>
      <c r="M336" s="5">
        <v>-0.32465930759281503</v>
      </c>
      <c r="N336" s="5">
        <v>0.39929241333954901</v>
      </c>
      <c r="O336" s="5">
        <v>92335.759325878404</v>
      </c>
      <c r="P336" s="5">
        <v>90219.062560234597</v>
      </c>
      <c r="Q336" s="5">
        <v>-0.21001666429369201</v>
      </c>
      <c r="R336" s="5">
        <v>0.60312844854721404</v>
      </c>
      <c r="S336" s="5">
        <v>-0.38864981828893802</v>
      </c>
      <c r="T336" s="5">
        <v>0.69112453190293399</v>
      </c>
    </row>
    <row r="337" spans="1:20" x14ac:dyDescent="0.2">
      <c r="A337" s="5">
        <v>1</v>
      </c>
      <c r="B337" s="5">
        <v>0.74099999999999899</v>
      </c>
      <c r="C337" s="5">
        <v>249302.32883398101</v>
      </c>
      <c r="D337" s="5">
        <v>86041.796462779195</v>
      </c>
      <c r="E337" s="5">
        <v>0</v>
      </c>
      <c r="F337" s="5">
        <v>0</v>
      </c>
      <c r="G337" s="5">
        <v>0</v>
      </c>
      <c r="H337" s="5">
        <v>0</v>
      </c>
      <c r="I337" s="5">
        <v>113342.814234369</v>
      </c>
      <c r="J337" s="5">
        <v>110553.34239888799</v>
      </c>
      <c r="K337" s="5">
        <v>-1.72733907862242E-2</v>
      </c>
      <c r="L337" s="5">
        <v>0.16439431906259899</v>
      </c>
      <c r="M337" s="5">
        <v>-3.8911934155675898E-2</v>
      </c>
      <c r="N337" s="5">
        <v>0.29128279820747799</v>
      </c>
      <c r="O337" s="5">
        <v>96590.574795542605</v>
      </c>
      <c r="P337" s="5">
        <v>87723.826704224804</v>
      </c>
      <c r="Q337" s="5">
        <v>-1.9336466162896599E-2</v>
      </c>
      <c r="R337" s="5">
        <v>0.28075203910125401</v>
      </c>
      <c r="S337" s="5">
        <v>-4.3477799547458E-2</v>
      </c>
      <c r="T337" s="5">
        <v>0.40117140631263098</v>
      </c>
    </row>
    <row r="338" spans="1:20" x14ac:dyDescent="0.2">
      <c r="A338" s="5">
        <v>0.01</v>
      </c>
      <c r="B338" s="5">
        <v>0.74099999999999899</v>
      </c>
      <c r="C338" s="5">
        <v>127782.813984821</v>
      </c>
      <c r="D338" s="5">
        <v>87563.633629728894</v>
      </c>
      <c r="E338" s="5">
        <v>0</v>
      </c>
      <c r="F338" s="5">
        <v>0</v>
      </c>
      <c r="G338" s="5">
        <v>0</v>
      </c>
      <c r="H338" s="5">
        <v>0.14113337435621201</v>
      </c>
      <c r="I338" s="5">
        <v>284023.56482958503</v>
      </c>
      <c r="J338" s="5">
        <v>107848.36039863</v>
      </c>
      <c r="K338" s="5">
        <v>-6.0933979322346498E-5</v>
      </c>
      <c r="L338" s="5">
        <v>-3.1797949428279202E-4</v>
      </c>
      <c r="M338" s="5">
        <v>-1.39372727073067E-4</v>
      </c>
      <c r="N338" s="5">
        <v>-2.7740595066091801E-3</v>
      </c>
      <c r="O338" s="5">
        <v>283914.63703568798</v>
      </c>
      <c r="P338" s="5">
        <v>85019.401075178699</v>
      </c>
      <c r="Q338" s="5">
        <v>-6.0897538906661697E-5</v>
      </c>
      <c r="R338" s="5">
        <v>-3.1778936661367802E-4</v>
      </c>
      <c r="S338" s="5">
        <v>-1.3928938238772699E-4</v>
      </c>
      <c r="T338" s="5">
        <v>-2.77240366345888E-3</v>
      </c>
    </row>
    <row r="339" spans="1:20" x14ac:dyDescent="0.2">
      <c r="A339" s="5">
        <v>0.1</v>
      </c>
      <c r="B339" s="5">
        <v>0.74099999999999899</v>
      </c>
      <c r="C339" s="5">
        <v>193843.00020978501</v>
      </c>
      <c r="D339" s="5">
        <v>86069.3919816243</v>
      </c>
      <c r="E339" s="5">
        <v>0</v>
      </c>
      <c r="F339" s="5">
        <v>0</v>
      </c>
      <c r="G339" s="5">
        <v>0</v>
      </c>
      <c r="H339" s="5">
        <v>0</v>
      </c>
      <c r="I339" s="5">
        <v>165991.31568808499</v>
      </c>
      <c r="J339" s="5">
        <v>108243.522611661</v>
      </c>
      <c r="K339" s="5">
        <v>-1.0822402917856E-3</v>
      </c>
      <c r="L339" s="5">
        <v>-5.6309576567180296E-3</v>
      </c>
      <c r="M339" s="5">
        <v>-2.4731527383036402E-3</v>
      </c>
      <c r="N339" s="5">
        <v>-4.7765176195674601E-2</v>
      </c>
      <c r="O339" s="5">
        <v>162841.93336950199</v>
      </c>
      <c r="P339" s="5">
        <v>85124.394798194102</v>
      </c>
      <c r="Q339" s="5">
        <v>-1.0844082820170001E-3</v>
      </c>
      <c r="R339" s="5">
        <v>-5.6421989711531E-3</v>
      </c>
      <c r="S339" s="5">
        <v>-2.47810185155759E-3</v>
      </c>
      <c r="T339" s="5">
        <v>-4.7857419043371097E-2</v>
      </c>
    </row>
    <row r="340" spans="1:20" x14ac:dyDescent="0.2">
      <c r="A340" s="5">
        <v>1.0000000000000001E-5</v>
      </c>
      <c r="B340" s="5">
        <v>0.74099999999999899</v>
      </c>
      <c r="C340" s="5">
        <v>105684.97019234</v>
      </c>
      <c r="D340" s="5">
        <v>87556.743967238595</v>
      </c>
      <c r="E340" s="5">
        <v>0</v>
      </c>
      <c r="F340" s="5">
        <v>0.14813974876691699</v>
      </c>
      <c r="G340" s="5">
        <v>0</v>
      </c>
      <c r="H340" s="5">
        <v>0.29012198289006602</v>
      </c>
      <c r="I340" s="5">
        <v>420091.27589325502</v>
      </c>
      <c r="J340" s="5">
        <v>107860.08500004299</v>
      </c>
      <c r="K340" s="5">
        <v>-4.3261830197424698E-8</v>
      </c>
      <c r="L340" s="5">
        <v>-2.25798452332926E-7</v>
      </c>
      <c r="M340" s="5">
        <v>-9.8956992352285001E-8</v>
      </c>
      <c r="N340" s="5">
        <v>-1.9731935735432699E-6</v>
      </c>
      <c r="O340" s="5">
        <v>420091.27574896201</v>
      </c>
      <c r="P340" s="5">
        <v>85051.452708418103</v>
      </c>
      <c r="Q340" s="5">
        <v>-4.3261803810304799E-8</v>
      </c>
      <c r="R340" s="5">
        <v>-2.2579831460943999E-7</v>
      </c>
      <c r="S340" s="5">
        <v>-9.8956931994460903E-8</v>
      </c>
      <c r="T340" s="5">
        <v>-1.9731923700152399E-6</v>
      </c>
    </row>
    <row r="341" spans="1:20" x14ac:dyDescent="0.2">
      <c r="A341" s="5">
        <v>9.999999999999989E-7</v>
      </c>
      <c r="B341" s="5">
        <v>0.74099999999999899</v>
      </c>
      <c r="C341" s="5">
        <v>171771.64180584601</v>
      </c>
      <c r="D341" s="5">
        <v>85524.261870334201</v>
      </c>
      <c r="E341" s="5">
        <v>0</v>
      </c>
      <c r="F341" s="5">
        <v>0</v>
      </c>
      <c r="G341" s="5">
        <v>0</v>
      </c>
      <c r="H341" s="5">
        <v>0</v>
      </c>
      <c r="I341" s="5">
        <v>420312.17234208999</v>
      </c>
      <c r="J341" s="5">
        <v>107860.085005794</v>
      </c>
      <c r="K341" s="5">
        <v>-4.3254966581047704E-9</v>
      </c>
      <c r="L341" s="5">
        <v>-2.2576265400820399E-8</v>
      </c>
      <c r="M341" s="5">
        <v>-9.8941295913011097E-9</v>
      </c>
      <c r="N341" s="5">
        <v>-1.97288285469658E-7</v>
      </c>
      <c r="O341" s="5">
        <v>420312.17234064703</v>
      </c>
      <c r="P341" s="5">
        <v>85051.452714258805</v>
      </c>
      <c r="Q341" s="5">
        <v>-4.3254963943196201E-9</v>
      </c>
      <c r="R341" s="5">
        <v>-2.2576264024034502E-8</v>
      </c>
      <c r="S341" s="5">
        <v>-9.8941289879196994E-9</v>
      </c>
      <c r="T341" s="5">
        <v>-1.9728827343827401E-7</v>
      </c>
    </row>
    <row r="342" spans="1:20" x14ac:dyDescent="0.2">
      <c r="A342" s="5">
        <v>1E-3</v>
      </c>
      <c r="B342" s="5">
        <v>0.74099999999999899</v>
      </c>
      <c r="C342" s="5">
        <v>95908.672739631802</v>
      </c>
      <c r="D342" s="5">
        <v>90882.856259528402</v>
      </c>
      <c r="E342" s="5">
        <v>0</v>
      </c>
      <c r="F342" s="5">
        <v>0.63190487182463895</v>
      </c>
      <c r="G342" s="5">
        <v>0</v>
      </c>
      <c r="H342" s="5">
        <v>0.75736163877253204</v>
      </c>
      <c r="I342" s="5">
        <v>397582.501896628</v>
      </c>
      <c r="J342" s="5">
        <v>107860.824331571</v>
      </c>
      <c r="K342" s="5">
        <v>-4.5659540053711799E-6</v>
      </c>
      <c r="L342" s="5">
        <v>-2.3830982486055999E-5</v>
      </c>
      <c r="M342" s="5">
        <v>-1.04441092219263E-5</v>
      </c>
      <c r="N342" s="5">
        <v>-2.08226751206831E-4</v>
      </c>
      <c r="O342" s="5">
        <v>397581.15000042302</v>
      </c>
      <c r="P342" s="5">
        <v>85049.512125645604</v>
      </c>
      <c r="Q342" s="5">
        <v>-4.56565611320091E-6</v>
      </c>
      <c r="R342" s="5">
        <v>-2.38294277249867E-5</v>
      </c>
      <c r="S342" s="5">
        <v>-1.04434278296958E-5</v>
      </c>
      <c r="T342" s="5">
        <v>-2.0821316800141799E-4</v>
      </c>
    </row>
    <row r="343" spans="1:20" x14ac:dyDescent="0.2">
      <c r="A343" s="5">
        <v>1E-4</v>
      </c>
      <c r="B343" s="5">
        <v>0.74099999999999899</v>
      </c>
      <c r="C343" s="5">
        <v>91865.355930421007</v>
      </c>
      <c r="D343" s="5">
        <v>91048.977620882695</v>
      </c>
      <c r="E343" s="5">
        <v>0</v>
      </c>
      <c r="F343" s="5">
        <v>0.59130364668143498</v>
      </c>
      <c r="G343" s="5">
        <v>0</v>
      </c>
      <c r="H343" s="5">
        <v>0.66894954230705095</v>
      </c>
      <c r="I343" s="5">
        <v>417936.25521923602</v>
      </c>
      <c r="J343" s="5">
        <v>107860.08501184</v>
      </c>
      <c r="K343" s="5">
        <v>-4.3259239988398402E-7</v>
      </c>
      <c r="L343" s="5">
        <v>-2.25784680505613E-6</v>
      </c>
      <c r="M343" s="5">
        <v>-9.895103373369941E-7</v>
      </c>
      <c r="N343" s="5">
        <v>-1.97305209158019E-5</v>
      </c>
      <c r="O343" s="5">
        <v>417936.24079050799</v>
      </c>
      <c r="P343" s="5">
        <v>85051.452714287196</v>
      </c>
      <c r="Q343" s="5">
        <v>-4.3258976899657899E-7</v>
      </c>
      <c r="R343" s="5">
        <v>-2.2578330735777301E-6</v>
      </c>
      <c r="S343" s="5">
        <v>-9.8950431945670101E-7</v>
      </c>
      <c r="T343" s="5">
        <v>-1.9730400922748501E-5</v>
      </c>
    </row>
    <row r="344" spans="1:20" x14ac:dyDescent="0.2">
      <c r="A344" s="5">
        <v>0.1</v>
      </c>
      <c r="B344" s="5">
        <v>0.81899999999999895</v>
      </c>
      <c r="C344" s="5">
        <v>193843.00020978501</v>
      </c>
      <c r="D344" s="5">
        <v>86069.3919816243</v>
      </c>
      <c r="E344" s="5">
        <v>0</v>
      </c>
      <c r="F344" s="5">
        <v>0</v>
      </c>
      <c r="G344" s="5">
        <v>0</v>
      </c>
      <c r="H344" s="5">
        <v>0</v>
      </c>
      <c r="I344" s="5">
        <v>165654.276886887</v>
      </c>
      <c r="J344" s="5">
        <v>106497.42502559201</v>
      </c>
      <c r="K344" s="5">
        <v>-1.08272246718811E-3</v>
      </c>
      <c r="L344" s="5">
        <v>-5.6351362484493503E-3</v>
      </c>
      <c r="M344" s="5">
        <v>-2.4744785235253598E-3</v>
      </c>
      <c r="N344" s="5">
        <v>-4.7934919157689097E-2</v>
      </c>
      <c r="O344" s="5">
        <v>162818.50019266401</v>
      </c>
      <c r="P344" s="5">
        <v>85117.941289557595</v>
      </c>
      <c r="Q344" s="5">
        <v>-1.08393631834727E-3</v>
      </c>
      <c r="R344" s="5">
        <v>-5.6414329158886601E-3</v>
      </c>
      <c r="S344" s="5">
        <v>-2.4772498783440801E-3</v>
      </c>
      <c r="T344" s="5">
        <v>-4.7986798838666703E-2</v>
      </c>
    </row>
    <row r="345" spans="1:20" x14ac:dyDescent="0.2">
      <c r="A345" s="5">
        <v>9.999999999999989E-7</v>
      </c>
      <c r="B345" s="5">
        <v>0.81899999999999895</v>
      </c>
      <c r="C345" s="5">
        <v>171771.64180584601</v>
      </c>
      <c r="D345" s="5">
        <v>85524.261870334201</v>
      </c>
      <c r="E345" s="5">
        <v>0</v>
      </c>
      <c r="F345" s="5">
        <v>0</v>
      </c>
      <c r="G345" s="5">
        <v>0</v>
      </c>
      <c r="H345" s="5">
        <v>0</v>
      </c>
      <c r="I345" s="5">
        <v>420312.17234194803</v>
      </c>
      <c r="J345" s="5">
        <v>106144.326052131</v>
      </c>
      <c r="K345" s="5">
        <v>-4.3254966333777503E-9</v>
      </c>
      <c r="L345" s="5">
        <v>-2.2576265298489701E-8</v>
      </c>
      <c r="M345" s="5">
        <v>-9.8941295383146907E-9</v>
      </c>
      <c r="N345" s="5">
        <v>-1.97288286811363E-7</v>
      </c>
      <c r="O345" s="5">
        <v>420312.17234064202</v>
      </c>
      <c r="P345" s="5">
        <v>85047.630664517405</v>
      </c>
      <c r="Q345" s="5">
        <v>-4.3254963947149703E-9</v>
      </c>
      <c r="R345" s="5">
        <v>-2.25762640528263E-8</v>
      </c>
      <c r="S345" s="5">
        <v>-9.8941289923981098E-9</v>
      </c>
      <c r="T345" s="5">
        <v>-1.9728827592582401E-7</v>
      </c>
    </row>
    <row r="346" spans="1:20" x14ac:dyDescent="0.2">
      <c r="A346" s="5">
        <v>1</v>
      </c>
      <c r="B346" s="5">
        <v>0.81899999999999895</v>
      </c>
      <c r="C346" s="5">
        <v>249302.32883398101</v>
      </c>
      <c r="D346" s="5">
        <v>86041.796462779195</v>
      </c>
      <c r="E346" s="5">
        <v>0</v>
      </c>
      <c r="F346" s="5">
        <v>0</v>
      </c>
      <c r="G346" s="5">
        <v>0</v>
      </c>
      <c r="H346" s="5">
        <v>0</v>
      </c>
      <c r="I346" s="5">
        <v>111931.11169774301</v>
      </c>
      <c r="J346" s="5">
        <v>108880.443262114</v>
      </c>
      <c r="K346" s="5">
        <v>-1.7444976237298199E-2</v>
      </c>
      <c r="L346" s="5">
        <v>0.17097825915322901</v>
      </c>
      <c r="M346" s="5">
        <v>-3.9350433713769797E-2</v>
      </c>
      <c r="N346" s="5">
        <v>0.29856066776724599</v>
      </c>
      <c r="O346" s="5">
        <v>96566.174024694701</v>
      </c>
      <c r="P346" s="5">
        <v>87683.093767646802</v>
      </c>
      <c r="Q346" s="5">
        <v>-1.9377746997854401E-2</v>
      </c>
      <c r="R346" s="5">
        <v>0.27785075401234999</v>
      </c>
      <c r="S346" s="5">
        <v>-4.3640809679742001E-2</v>
      </c>
      <c r="T346" s="5">
        <v>0.39934512901248898</v>
      </c>
    </row>
    <row r="347" spans="1:20" x14ac:dyDescent="0.2">
      <c r="A347" s="5">
        <v>0.01</v>
      </c>
      <c r="B347" s="5">
        <v>0.81899999999999895</v>
      </c>
      <c r="C347" s="5">
        <v>127782.813984821</v>
      </c>
      <c r="D347" s="5">
        <v>87563.633629728894</v>
      </c>
      <c r="E347" s="5">
        <v>0</v>
      </c>
      <c r="F347" s="5">
        <v>0</v>
      </c>
      <c r="G347" s="5">
        <v>0</v>
      </c>
      <c r="H347" s="5">
        <v>0.14113337435621201</v>
      </c>
      <c r="I347" s="5">
        <v>284025.48491794901</v>
      </c>
      <c r="J347" s="5">
        <v>106129.81073502</v>
      </c>
      <c r="K347" s="5">
        <v>-6.0912849120598299E-5</v>
      </c>
      <c r="L347" s="5">
        <v>-3.17874581341245E-4</v>
      </c>
      <c r="M347" s="5">
        <v>-1.3932511247744301E-4</v>
      </c>
      <c r="N347" s="5">
        <v>-2.77359109120771E-3</v>
      </c>
      <c r="O347" s="5">
        <v>283911.73730547098</v>
      </c>
      <c r="P347" s="5">
        <v>85015.375137310606</v>
      </c>
      <c r="Q347" s="5">
        <v>-6.08994797292361E-5</v>
      </c>
      <c r="R347" s="5">
        <v>-3.1780482420568502E-4</v>
      </c>
      <c r="S347" s="5">
        <v>-1.3929453435590901E-4</v>
      </c>
      <c r="T347" s="5">
        <v>-2.772983367599E-3</v>
      </c>
    </row>
    <row r="348" spans="1:20" x14ac:dyDescent="0.2">
      <c r="A348" s="5">
        <v>1E-3</v>
      </c>
      <c r="B348" s="5">
        <v>0.81899999999999895</v>
      </c>
      <c r="C348" s="5">
        <v>95908.672739631802</v>
      </c>
      <c r="D348" s="5">
        <v>90882.856259528402</v>
      </c>
      <c r="E348" s="5">
        <v>0</v>
      </c>
      <c r="F348" s="5">
        <v>0.63190487182463895</v>
      </c>
      <c r="G348" s="5">
        <v>0</v>
      </c>
      <c r="H348" s="5">
        <v>0.75736163877253204</v>
      </c>
      <c r="I348" s="5">
        <v>397582.36778808199</v>
      </c>
      <c r="J348" s="5">
        <v>106144.932353412</v>
      </c>
      <c r="K348" s="5">
        <v>-4.5659259263423004E-6</v>
      </c>
      <c r="L348" s="5">
        <v>-2.3830865782867301E-5</v>
      </c>
      <c r="M348" s="5">
        <v>-1.04440489857195E-5</v>
      </c>
      <c r="N348" s="5">
        <v>-2.08228228100275E-4</v>
      </c>
      <c r="O348" s="5">
        <v>397581.14464848198</v>
      </c>
      <c r="P348" s="5">
        <v>85045.693712355904</v>
      </c>
      <c r="Q348" s="5">
        <v>-4.5656563721479901E-6</v>
      </c>
      <c r="R348" s="5">
        <v>-2.3829458920010902E-5</v>
      </c>
      <c r="S348" s="5">
        <v>-1.04434324126973E-5</v>
      </c>
      <c r="T348" s="5">
        <v>-2.0821593671274899E-4</v>
      </c>
    </row>
    <row r="349" spans="1:20" x14ac:dyDescent="0.2">
      <c r="A349" s="5">
        <v>10</v>
      </c>
      <c r="B349" s="5">
        <v>0.81899999999999895</v>
      </c>
      <c r="C349" s="5">
        <v>259805.020169742</v>
      </c>
      <c r="D349" s="5">
        <v>86040.207234072703</v>
      </c>
      <c r="E349" s="5">
        <v>0</v>
      </c>
      <c r="F349" s="5">
        <v>0</v>
      </c>
      <c r="G349" s="5">
        <v>0</v>
      </c>
      <c r="H349" s="5">
        <v>0</v>
      </c>
      <c r="I349" s="5">
        <v>111522.92505464501</v>
      </c>
      <c r="J349" s="5">
        <v>108959.463644719</v>
      </c>
      <c r="K349" s="5">
        <v>-0.16972825974282099</v>
      </c>
      <c r="L349" s="5">
        <v>0.29798561106404398</v>
      </c>
      <c r="M349" s="5">
        <v>-0.337065967666279</v>
      </c>
      <c r="N349" s="5">
        <v>0.41388899502902798</v>
      </c>
      <c r="O349" s="5">
        <v>92278.588832368405</v>
      </c>
      <c r="P349" s="5">
        <v>90164.004334638405</v>
      </c>
      <c r="Q349" s="5">
        <v>-0.21308312022724901</v>
      </c>
      <c r="R349" s="5">
        <v>0.60232059782328096</v>
      </c>
      <c r="S349" s="5">
        <v>-0.39967106824777898</v>
      </c>
      <c r="T349" s="5">
        <v>0.68678832829792402</v>
      </c>
    </row>
    <row r="350" spans="1:20" x14ac:dyDescent="0.2">
      <c r="A350" s="5">
        <v>100</v>
      </c>
      <c r="B350" s="5">
        <v>0.81899999999999895</v>
      </c>
      <c r="C350" s="5">
        <v>259807.82150315901</v>
      </c>
      <c r="D350" s="5">
        <v>86040.309547420504</v>
      </c>
      <c r="E350" s="5">
        <v>0</v>
      </c>
      <c r="F350" s="5">
        <v>0</v>
      </c>
      <c r="G350" s="5">
        <v>0</v>
      </c>
      <c r="H350" s="5">
        <v>0</v>
      </c>
      <c r="I350" s="5">
        <v>123739.658503646</v>
      </c>
      <c r="J350" s="5">
        <v>108719.930889583</v>
      </c>
      <c r="K350" s="5">
        <v>-0.63459122249317301</v>
      </c>
      <c r="L350" s="5">
        <v>0.28777415541346801</v>
      </c>
      <c r="M350" s="5">
        <v>-0.79067709290983801</v>
      </c>
      <c r="N350" s="5">
        <v>0.39123493941953502</v>
      </c>
      <c r="O350" s="5">
        <v>100424.432797494</v>
      </c>
      <c r="P350" s="5">
        <v>89520.499793567506</v>
      </c>
      <c r="Q350" s="5">
        <v>-0.67847018788216495</v>
      </c>
      <c r="R350" s="5">
        <v>0.624979828396658</v>
      </c>
      <c r="S350" s="5">
        <v>-0.80347662346342896</v>
      </c>
      <c r="T350" s="5">
        <v>0.672924562275379</v>
      </c>
    </row>
    <row r="351" spans="1:20" x14ac:dyDescent="0.2">
      <c r="A351" s="5">
        <v>1.0000000000000001E-5</v>
      </c>
      <c r="B351" s="5">
        <v>0.81899999999999895</v>
      </c>
      <c r="C351" s="5">
        <v>105684.97019234</v>
      </c>
      <c r="D351" s="5">
        <v>87556.743967238595</v>
      </c>
      <c r="E351" s="5">
        <v>0</v>
      </c>
      <c r="F351" s="5">
        <v>0.14813974876691699</v>
      </c>
      <c r="G351" s="5">
        <v>0</v>
      </c>
      <c r="H351" s="5">
        <v>0.29012198289006602</v>
      </c>
      <c r="I351" s="5">
        <v>420091.27587906498</v>
      </c>
      <c r="J351" s="5">
        <v>106144.32605201199</v>
      </c>
      <c r="K351" s="5">
        <v>-4.3261827723886998E-8</v>
      </c>
      <c r="L351" s="5">
        <v>-2.2579844209635501E-7</v>
      </c>
      <c r="M351" s="5">
        <v>-9.8956987051843402E-8</v>
      </c>
      <c r="N351" s="5">
        <v>-1.9731937077542102E-6</v>
      </c>
      <c r="O351" s="5">
        <v>420091.27574851399</v>
      </c>
      <c r="P351" s="5">
        <v>85047.630666311205</v>
      </c>
      <c r="Q351" s="5">
        <v>-4.3261803849825397E-8</v>
      </c>
      <c r="R351" s="5">
        <v>-2.2579831748938401E-7</v>
      </c>
      <c r="S351" s="5">
        <v>-9.8956932442381203E-8</v>
      </c>
      <c r="T351" s="5">
        <v>-1.9731926188475599E-6</v>
      </c>
    </row>
    <row r="352" spans="1:20" x14ac:dyDescent="0.2">
      <c r="A352" s="5">
        <v>1E-4</v>
      </c>
      <c r="B352" s="5">
        <v>0.81899999999999895</v>
      </c>
      <c r="C352" s="5">
        <v>91865.355930421007</v>
      </c>
      <c r="D352" s="5">
        <v>91048.977620882695</v>
      </c>
      <c r="E352" s="5">
        <v>0</v>
      </c>
      <c r="F352" s="5">
        <v>0.59130364668143498</v>
      </c>
      <c r="G352" s="5">
        <v>0</v>
      </c>
      <c r="H352" s="5">
        <v>0.66894954230705095</v>
      </c>
      <c r="I352" s="5">
        <v>417936.25379791798</v>
      </c>
      <c r="J352" s="5">
        <v>106144.32605165101</v>
      </c>
      <c r="K352" s="5">
        <v>-4.3259215333508699E-7</v>
      </c>
      <c r="L352" s="5">
        <v>-2.2578457855705899E-6</v>
      </c>
      <c r="M352" s="5">
        <v>-9.8950980912995997E-7</v>
      </c>
      <c r="N352" s="5">
        <v>-1.97305343705556E-5</v>
      </c>
      <c r="O352" s="5">
        <v>417936.24074561201</v>
      </c>
      <c r="P352" s="5">
        <v>85047.630643943296</v>
      </c>
      <c r="Q352" s="5">
        <v>-4.3258977295303198E-7</v>
      </c>
      <c r="R352" s="5">
        <v>-2.2578333615601399E-6</v>
      </c>
      <c r="S352" s="5">
        <v>-9.8950436425411408E-7</v>
      </c>
      <c r="T352" s="5">
        <v>-1.9730425802613E-5</v>
      </c>
    </row>
    <row r="353" spans="1:20" x14ac:dyDescent="0.2">
      <c r="A353" s="5">
        <v>100</v>
      </c>
      <c r="B353" s="5">
        <v>0.90500000000000003</v>
      </c>
      <c r="C353" s="5">
        <v>259807.82150315901</v>
      </c>
      <c r="D353" s="5">
        <v>86040.309547420504</v>
      </c>
      <c r="E353" s="5">
        <v>0</v>
      </c>
      <c r="F353" s="5">
        <v>0</v>
      </c>
      <c r="G353" s="5">
        <v>0</v>
      </c>
      <c r="H353" s="5">
        <v>0</v>
      </c>
      <c r="I353" s="5">
        <v>121637.94757821001</v>
      </c>
      <c r="J353" s="5">
        <v>107174.468524781</v>
      </c>
      <c r="K353" s="5">
        <v>-0.675341409011329</v>
      </c>
      <c r="L353" s="5">
        <v>0.29502897195085998</v>
      </c>
      <c r="M353" s="5">
        <v>-0.86413693609354503</v>
      </c>
      <c r="N353" s="5">
        <v>0.41446179690302498</v>
      </c>
      <c r="O353" s="5">
        <v>100448.499502376</v>
      </c>
      <c r="P353" s="5">
        <v>89417.324409811801</v>
      </c>
      <c r="Q353" s="5">
        <v>-0.70355293660110896</v>
      </c>
      <c r="R353" s="5">
        <v>0.57910181250814996</v>
      </c>
      <c r="S353" s="5">
        <v>-0.88040922565325497</v>
      </c>
      <c r="T353" s="5">
        <v>0.65829053313543495</v>
      </c>
    </row>
    <row r="354" spans="1:20" x14ac:dyDescent="0.2">
      <c r="A354" s="5">
        <v>10</v>
      </c>
      <c r="B354" s="5">
        <v>0.90500000000000003</v>
      </c>
      <c r="C354" s="5">
        <v>259805.020169742</v>
      </c>
      <c r="D354" s="5">
        <v>86040.207234072703</v>
      </c>
      <c r="E354" s="5">
        <v>0</v>
      </c>
      <c r="F354" s="5">
        <v>0</v>
      </c>
      <c r="G354" s="5">
        <v>0</v>
      </c>
      <c r="H354" s="5">
        <v>0</v>
      </c>
      <c r="I354" s="5">
        <v>109979.14206041</v>
      </c>
      <c r="J354" s="5">
        <v>107411.68823728101</v>
      </c>
      <c r="K354" s="5">
        <v>-0.17380646273669401</v>
      </c>
      <c r="L354" s="5">
        <v>0.30672658492717297</v>
      </c>
      <c r="M354" s="5">
        <v>-0.34891419489423298</v>
      </c>
      <c r="N354" s="5">
        <v>0.42657433832243202</v>
      </c>
      <c r="O354" s="5">
        <v>92224.892885262307</v>
      </c>
      <c r="P354" s="5">
        <v>90104.798876232104</v>
      </c>
      <c r="Q354" s="5">
        <v>-0.21609882383844001</v>
      </c>
      <c r="R354" s="5">
        <v>0.59158962106775204</v>
      </c>
      <c r="S354" s="5">
        <v>-0.40783025913388099</v>
      </c>
      <c r="T354" s="5">
        <v>0.68473805282296896</v>
      </c>
    </row>
    <row r="355" spans="1:20" x14ac:dyDescent="0.2">
      <c r="A355" s="5">
        <v>1</v>
      </c>
      <c r="B355" s="5">
        <v>0.90500000000000003</v>
      </c>
      <c r="C355" s="5">
        <v>249302.32883398101</v>
      </c>
      <c r="D355" s="5">
        <v>86041.796462779195</v>
      </c>
      <c r="E355" s="5">
        <v>0</v>
      </c>
      <c r="F355" s="5">
        <v>0</v>
      </c>
      <c r="G355" s="5">
        <v>0</v>
      </c>
      <c r="H355" s="5">
        <v>0</v>
      </c>
      <c r="I355" s="5">
        <v>110621.76886616299</v>
      </c>
      <c r="J355" s="5">
        <v>107299.52343782999</v>
      </c>
      <c r="K355" s="5">
        <v>-1.7593539041872702E-2</v>
      </c>
      <c r="L355" s="5">
        <v>0.17713792526890901</v>
      </c>
      <c r="M355" s="5">
        <v>-3.9734081794823697E-2</v>
      </c>
      <c r="N355" s="5">
        <v>0.30476159513355999</v>
      </c>
      <c r="O355" s="5">
        <v>96551.804568406194</v>
      </c>
      <c r="P355" s="5">
        <v>87635.461429989795</v>
      </c>
      <c r="Q355" s="5">
        <v>-1.93908554749521E-2</v>
      </c>
      <c r="R355" s="5">
        <v>0.27511754096602697</v>
      </c>
      <c r="S355" s="5">
        <v>-4.3734772279924103E-2</v>
      </c>
      <c r="T355" s="5">
        <v>0.39731652124838202</v>
      </c>
    </row>
    <row r="356" spans="1:20" x14ac:dyDescent="0.2">
      <c r="A356" s="5">
        <v>1E-4</v>
      </c>
      <c r="B356" s="5">
        <v>0.90500000000000003</v>
      </c>
      <c r="C356" s="5">
        <v>91865.355930421007</v>
      </c>
      <c r="D356" s="5">
        <v>91048.977620882695</v>
      </c>
      <c r="E356" s="5">
        <v>0</v>
      </c>
      <c r="F356" s="5">
        <v>0.59130364668143498</v>
      </c>
      <c r="G356" s="5">
        <v>0</v>
      </c>
      <c r="H356" s="5">
        <v>0.66894954230705095</v>
      </c>
      <c r="I356" s="5">
        <v>417936.25251597399</v>
      </c>
      <c r="J356" s="5">
        <v>104538.504201872</v>
      </c>
      <c r="K356" s="5">
        <v>-4.3259193073152301E-7</v>
      </c>
      <c r="L356" s="5">
        <v>-2.2578448650681902E-6</v>
      </c>
      <c r="M356" s="5">
        <v>-9.8950933221928495E-7</v>
      </c>
      <c r="N356" s="5">
        <v>-1.9730546515688999E-5</v>
      </c>
      <c r="O356" s="5">
        <v>417936.24070508103</v>
      </c>
      <c r="P356" s="5">
        <v>85043.822211843799</v>
      </c>
      <c r="Q356" s="5">
        <v>-4.3258977652451802E-7</v>
      </c>
      <c r="R356" s="5">
        <v>-2.2578336215385699E-6</v>
      </c>
      <c r="S356" s="5">
        <v>-9.8950440469496396E-7</v>
      </c>
      <c r="T356" s="5">
        <v>-1.9730448263244099E-5</v>
      </c>
    </row>
    <row r="357" spans="1:20" x14ac:dyDescent="0.2">
      <c r="A357" s="5">
        <v>1E-3</v>
      </c>
      <c r="B357" s="5">
        <v>0.90500000000000003</v>
      </c>
      <c r="C357" s="5">
        <v>95908.672739631802</v>
      </c>
      <c r="D357" s="5">
        <v>90882.856259528402</v>
      </c>
      <c r="E357" s="5">
        <v>0</v>
      </c>
      <c r="F357" s="5">
        <v>0.63190487182463895</v>
      </c>
      <c r="G357" s="5">
        <v>0</v>
      </c>
      <c r="H357" s="5">
        <v>0.75736163877253204</v>
      </c>
      <c r="I357" s="5">
        <v>397582.24674671103</v>
      </c>
      <c r="J357" s="5">
        <v>104539.00137183099</v>
      </c>
      <c r="K357" s="5">
        <v>-4.5659005659060796E-6</v>
      </c>
      <c r="L357" s="5">
        <v>-2.3830760365714199E-5</v>
      </c>
      <c r="M357" s="5">
        <v>-1.04439945797874E-5</v>
      </c>
      <c r="N357" s="5">
        <v>-2.08229560831071E-4</v>
      </c>
      <c r="O357" s="5">
        <v>397581.13981529098</v>
      </c>
      <c r="P357" s="5">
        <v>85041.897207130198</v>
      </c>
      <c r="Q357" s="5">
        <v>-4.5656566055454903E-6</v>
      </c>
      <c r="R357" s="5">
        <v>-2.3829487079813499E-5</v>
      </c>
      <c r="S357" s="5">
        <v>-1.0443436549213099E-5</v>
      </c>
      <c r="T357" s="5">
        <v>-2.0821843622629999E-4</v>
      </c>
    </row>
    <row r="358" spans="1:20" x14ac:dyDescent="0.2">
      <c r="A358" s="5">
        <v>0.1</v>
      </c>
      <c r="B358" s="5">
        <v>0.90500000000000003</v>
      </c>
      <c r="C358" s="5">
        <v>193843.00020978501</v>
      </c>
      <c r="D358" s="5">
        <v>86069.3919816243</v>
      </c>
      <c r="E358" s="5">
        <v>0</v>
      </c>
      <c r="F358" s="5">
        <v>0</v>
      </c>
      <c r="G358" s="5">
        <v>0</v>
      </c>
      <c r="H358" s="5">
        <v>0</v>
      </c>
      <c r="I358" s="5">
        <v>165341.009074031</v>
      </c>
      <c r="J358" s="5">
        <v>104867.770467551</v>
      </c>
      <c r="K358" s="5">
        <v>-1.0833342184009599E-3</v>
      </c>
      <c r="L358" s="5">
        <v>-5.63982810296987E-3</v>
      </c>
      <c r="M358" s="5">
        <v>-2.47607878457005E-3</v>
      </c>
      <c r="N358" s="5">
        <v>-4.8096560145092698E-2</v>
      </c>
      <c r="O358" s="5">
        <v>162753.057705552</v>
      </c>
      <c r="P358" s="5">
        <v>85111.794058044907</v>
      </c>
      <c r="Q358" s="5">
        <v>-1.08478825400762E-3</v>
      </c>
      <c r="R358" s="5">
        <v>-5.6473759203626798E-3</v>
      </c>
      <c r="S358" s="5">
        <v>-2.47939920885769E-3</v>
      </c>
      <c r="T358" s="5">
        <v>-4.8159162517116501E-2</v>
      </c>
    </row>
    <row r="359" spans="1:20" x14ac:dyDescent="0.2">
      <c r="A359" s="5">
        <v>0.01</v>
      </c>
      <c r="B359" s="5">
        <v>0.90500000000000003</v>
      </c>
      <c r="C359" s="5">
        <v>127782.813984821</v>
      </c>
      <c r="D359" s="5">
        <v>87563.633629728894</v>
      </c>
      <c r="E359" s="5">
        <v>0</v>
      </c>
      <c r="F359" s="5">
        <v>0</v>
      </c>
      <c r="G359" s="5">
        <v>0</v>
      </c>
      <c r="H359" s="5">
        <v>0.14113337435621201</v>
      </c>
      <c r="I359" s="5">
        <v>284002.01628098701</v>
      </c>
      <c r="J359" s="5">
        <v>104522.073645058</v>
      </c>
      <c r="K359" s="5">
        <v>-6.0928143898576699E-5</v>
      </c>
      <c r="L359" s="5">
        <v>-3.1795920317298401E-4</v>
      </c>
      <c r="M359" s="5">
        <v>-1.39360738730304E-4</v>
      </c>
      <c r="N359" s="5">
        <v>-2.77473067304071E-3</v>
      </c>
      <c r="O359" s="5">
        <v>283909.69479046197</v>
      </c>
      <c r="P359" s="5">
        <v>85011.358633017197</v>
      </c>
      <c r="Q359" s="5">
        <v>-6.09006090790107E-5</v>
      </c>
      <c r="R359" s="5">
        <v>-3.1781553140160397E-4</v>
      </c>
      <c r="S359" s="5">
        <v>-1.3929776127243499E-4</v>
      </c>
      <c r="T359" s="5">
        <v>-2.7734786688499999E-3</v>
      </c>
    </row>
    <row r="360" spans="1:20" x14ac:dyDescent="0.2">
      <c r="A360" s="5">
        <v>1.0000000000000001E-5</v>
      </c>
      <c r="B360" s="5">
        <v>0.90500000000000003</v>
      </c>
      <c r="C360" s="5">
        <v>105684.97019234</v>
      </c>
      <c r="D360" s="5">
        <v>87556.743967238595</v>
      </c>
      <c r="E360" s="5">
        <v>0</v>
      </c>
      <c r="F360" s="5">
        <v>0.14813974876691699</v>
      </c>
      <c r="G360" s="5">
        <v>0</v>
      </c>
      <c r="H360" s="5">
        <v>0.29012198289006602</v>
      </c>
      <c r="I360" s="5">
        <v>420091.275866254</v>
      </c>
      <c r="J360" s="5">
        <v>104538.504201652</v>
      </c>
      <c r="K360" s="5">
        <v>-4.3261825490869901E-8</v>
      </c>
      <c r="L360" s="5">
        <v>-2.25798432855162E-7</v>
      </c>
      <c r="M360" s="5">
        <v>-9.8956982266802506E-8</v>
      </c>
      <c r="N360" s="5">
        <v>-1.9731938289147499E-6</v>
      </c>
      <c r="O360" s="5">
        <v>420091.27574811003</v>
      </c>
      <c r="P360" s="5">
        <v>85043.822277378</v>
      </c>
      <c r="Q360" s="5">
        <v>-4.3261803885502498E-8</v>
      </c>
      <c r="R360" s="5">
        <v>-2.25798320089287E-7</v>
      </c>
      <c r="S360" s="5">
        <v>-9.8956932846745494E-8</v>
      </c>
      <c r="T360" s="5">
        <v>-1.9731928434840501E-6</v>
      </c>
    </row>
    <row r="361" spans="1:20" x14ac:dyDescent="0.2">
      <c r="A361" s="5">
        <v>9.999999999999989E-7</v>
      </c>
      <c r="B361" s="5">
        <v>0.90500000000000003</v>
      </c>
      <c r="C361" s="5">
        <v>171771.64180584601</v>
      </c>
      <c r="D361" s="5">
        <v>85524.261870334201</v>
      </c>
      <c r="E361" s="5">
        <v>0</v>
      </c>
      <c r="F361" s="5">
        <v>0</v>
      </c>
      <c r="G361" s="5">
        <v>0</v>
      </c>
      <c r="H361" s="5">
        <v>0</v>
      </c>
      <c r="I361" s="5">
        <v>420312.17234182003</v>
      </c>
      <c r="J361" s="5">
        <v>104538.504198676</v>
      </c>
      <c r="K361" s="5">
        <v>-4.3254966110551003E-9</v>
      </c>
      <c r="L361" s="5">
        <v>-2.25762652061093E-8</v>
      </c>
      <c r="M361" s="5">
        <v>-9.8941294904804704E-9</v>
      </c>
      <c r="N361" s="5">
        <v>-1.9728828802260199E-7</v>
      </c>
      <c r="O361" s="5">
        <v>420312.172340638</v>
      </c>
      <c r="P361" s="5">
        <v>85043.822278202395</v>
      </c>
      <c r="Q361" s="5">
        <v>-4.3254963950718797E-9</v>
      </c>
      <c r="R361" s="5">
        <v>-2.2576264078818399E-8</v>
      </c>
      <c r="S361" s="5">
        <v>-9.8941289964410808E-9</v>
      </c>
      <c r="T361" s="5">
        <v>-1.9728827817148999E-7</v>
      </c>
    </row>
    <row r="362" spans="1:20" x14ac:dyDescent="0.2">
      <c r="A362" s="5">
        <v>9.999999999999989E-7</v>
      </c>
      <c r="B362" s="5">
        <v>1</v>
      </c>
      <c r="C362" s="5">
        <v>171771.64180584601</v>
      </c>
      <c r="D362" s="5">
        <v>85524.261870334201</v>
      </c>
      <c r="E362" s="5">
        <v>0</v>
      </c>
      <c r="F362" s="5">
        <v>0</v>
      </c>
      <c r="G362" s="5">
        <v>0</v>
      </c>
      <c r="H362" s="5">
        <v>0</v>
      </c>
      <c r="I362" s="5">
        <v>420312.17234170402</v>
      </c>
      <c r="J362" s="5">
        <v>103038.575073044</v>
      </c>
      <c r="K362" s="5">
        <v>-4.3254965908596097E-9</v>
      </c>
      <c r="L362" s="5">
        <v>-2.2576265122532099E-8</v>
      </c>
      <c r="M362" s="5">
        <v>-9.8941294472043693E-9</v>
      </c>
      <c r="N362" s="5">
        <v>-1.9728828911842101E-7</v>
      </c>
      <c r="O362" s="5">
        <v>420312.17234063498</v>
      </c>
      <c r="P362" s="5">
        <v>85039.902071819597</v>
      </c>
      <c r="Q362" s="5">
        <v>-4.32549639539484E-9</v>
      </c>
      <c r="R362" s="5">
        <v>-2.2576264102333599E-8</v>
      </c>
      <c r="S362" s="5">
        <v>-9.8941290000987907E-9</v>
      </c>
      <c r="T362" s="5">
        <v>-1.9728828020316601E-7</v>
      </c>
    </row>
    <row r="363" spans="1:20" x14ac:dyDescent="0.2">
      <c r="A363" s="5">
        <v>0.01</v>
      </c>
      <c r="B363" s="5">
        <v>1</v>
      </c>
      <c r="C363" s="5">
        <v>127782.813984821</v>
      </c>
      <c r="D363" s="5">
        <v>87563.633629728894</v>
      </c>
      <c r="E363" s="5">
        <v>0</v>
      </c>
      <c r="F363" s="5">
        <v>0</v>
      </c>
      <c r="G363" s="5">
        <v>0</v>
      </c>
      <c r="H363" s="5">
        <v>0.14113337435621201</v>
      </c>
      <c r="I363" s="5">
        <v>284005.91930494801</v>
      </c>
      <c r="J363" s="5">
        <v>103020.120298396</v>
      </c>
      <c r="K363" s="5">
        <v>-6.09066655881508E-5</v>
      </c>
      <c r="L363" s="5">
        <v>-3.1785148975188398E-4</v>
      </c>
      <c r="M363" s="5">
        <v>-1.39312196311074E-4</v>
      </c>
      <c r="N363" s="5">
        <v>-2.7741558600423901E-3</v>
      </c>
      <c r="O363" s="5">
        <v>283918.12740467</v>
      </c>
      <c r="P363" s="5">
        <v>85007.543265619199</v>
      </c>
      <c r="Q363" s="5">
        <v>-6.0888680371681998E-5</v>
      </c>
      <c r="R363" s="5">
        <v>-3.1775764239831602E-4</v>
      </c>
      <c r="S363" s="5">
        <v>-1.3927106014685199E-4</v>
      </c>
      <c r="T363" s="5">
        <v>-2.7733377333997301E-3</v>
      </c>
    </row>
    <row r="364" spans="1:20" x14ac:dyDescent="0.2">
      <c r="A364" s="5">
        <v>1E-3</v>
      </c>
      <c r="B364" s="5">
        <v>1</v>
      </c>
      <c r="C364" s="5">
        <v>95908.672739631802</v>
      </c>
      <c r="D364" s="5">
        <v>90882.856259528402</v>
      </c>
      <c r="E364" s="5">
        <v>0</v>
      </c>
      <c r="F364" s="5">
        <v>0.63190487182463895</v>
      </c>
      <c r="G364" s="5">
        <v>0</v>
      </c>
      <c r="H364" s="5">
        <v>0.75736163877253204</v>
      </c>
      <c r="I364" s="5">
        <v>397582.13722208899</v>
      </c>
      <c r="J364" s="5">
        <v>103038.94687732399</v>
      </c>
      <c r="K364" s="5">
        <v>-4.5658776245375397E-6</v>
      </c>
      <c r="L364" s="5">
        <v>-2.38306650061483E-5</v>
      </c>
      <c r="M364" s="5">
        <v>-1.0443945363778401E-5</v>
      </c>
      <c r="N364" s="5">
        <v>-2.08230766662497E-4</v>
      </c>
      <c r="O364" s="5">
        <v>397581.13544130197</v>
      </c>
      <c r="P364" s="5">
        <v>85037.986190238793</v>
      </c>
      <c r="Q364" s="5">
        <v>-4.5656568163996304E-6</v>
      </c>
      <c r="R364" s="5">
        <v>-2.38295125547003E-5</v>
      </c>
      <c r="S364" s="5">
        <v>-1.04434402908659E-5</v>
      </c>
      <c r="T364" s="5">
        <v>-2.08220697579875E-4</v>
      </c>
    </row>
    <row r="365" spans="1:20" x14ac:dyDescent="0.2">
      <c r="A365" s="5">
        <v>1.0000000000000001E-5</v>
      </c>
      <c r="B365" s="5">
        <v>1</v>
      </c>
      <c r="C365" s="5">
        <v>105684.97019234</v>
      </c>
      <c r="D365" s="5">
        <v>87556.743967238595</v>
      </c>
      <c r="E365" s="5">
        <v>0</v>
      </c>
      <c r="F365" s="5">
        <v>0.14813974876691699</v>
      </c>
      <c r="G365" s="5">
        <v>0</v>
      </c>
      <c r="H365" s="5">
        <v>0.29012198289006602</v>
      </c>
      <c r="I365" s="5">
        <v>420091.27585466497</v>
      </c>
      <c r="J365" s="5">
        <v>103038.575072878</v>
      </c>
      <c r="K365" s="5">
        <v>-4.3261823470637698E-8</v>
      </c>
      <c r="L365" s="5">
        <v>-2.2579842449456501E-7</v>
      </c>
      <c r="M365" s="5">
        <v>-9.89569779377308E-8</v>
      </c>
      <c r="N365" s="5">
        <v>-1.97319393852978E-6</v>
      </c>
      <c r="O365" s="5">
        <v>420091.27574774402</v>
      </c>
      <c r="P365" s="5">
        <v>85039.902071819801</v>
      </c>
      <c r="Q365" s="5">
        <v>-4.3261803917779899E-8</v>
      </c>
      <c r="R365" s="5">
        <v>-2.25798322441444E-7</v>
      </c>
      <c r="S365" s="5">
        <v>-9.8956933212577502E-8</v>
      </c>
      <c r="T365" s="5">
        <v>-1.9731930467148098E-6</v>
      </c>
    </row>
    <row r="366" spans="1:20" x14ac:dyDescent="0.2">
      <c r="A366" s="5">
        <v>1E-4</v>
      </c>
      <c r="B366" s="5">
        <v>1</v>
      </c>
      <c r="C366" s="5">
        <v>91865.355930421007</v>
      </c>
      <c r="D366" s="5">
        <v>91048.977620882695</v>
      </c>
      <c r="E366" s="5">
        <v>0</v>
      </c>
      <c r="F366" s="5">
        <v>0.59130364668143498</v>
      </c>
      <c r="G366" s="5">
        <v>0</v>
      </c>
      <c r="H366" s="5">
        <v>0.66894954230705095</v>
      </c>
      <c r="I366" s="5">
        <v>417936.25135512301</v>
      </c>
      <c r="J366" s="5">
        <v>103038.575072878</v>
      </c>
      <c r="K366" s="5">
        <v>-4.32591729365054E-7</v>
      </c>
      <c r="L366" s="5">
        <v>-2.2578440324113999E-6</v>
      </c>
      <c r="M366" s="5">
        <v>-9.8950890081098397E-7</v>
      </c>
      <c r="N366" s="5">
        <v>-1.9730557504634999E-5</v>
      </c>
      <c r="O366" s="5">
        <v>417936.24066841102</v>
      </c>
      <c r="P366" s="5">
        <v>85039.902071823701</v>
      </c>
      <c r="Q366" s="5">
        <v>-4.3258977975546602E-7</v>
      </c>
      <c r="R366" s="5">
        <v>-2.25783385674245E-6</v>
      </c>
      <c r="S366" s="5">
        <v>-9.8950444128170402E-7</v>
      </c>
      <c r="T366" s="5">
        <v>-1.9730468583605802E-5</v>
      </c>
    </row>
    <row r="367" spans="1:20" x14ac:dyDescent="0.2">
      <c r="A367" s="5">
        <v>1</v>
      </c>
      <c r="B367" s="5">
        <v>1</v>
      </c>
      <c r="C367" s="5">
        <v>249302.32883398101</v>
      </c>
      <c r="D367" s="5">
        <v>86041.796462779195</v>
      </c>
      <c r="E367" s="5">
        <v>0</v>
      </c>
      <c r="F367" s="5">
        <v>0</v>
      </c>
      <c r="G367" s="5">
        <v>0</v>
      </c>
      <c r="H367" s="5">
        <v>0</v>
      </c>
      <c r="I367" s="5">
        <v>109404.667334381</v>
      </c>
      <c r="J367" s="5">
        <v>105828.59633505</v>
      </c>
      <c r="K367" s="5">
        <v>-1.7745569641237299E-2</v>
      </c>
      <c r="L367" s="5">
        <v>0.18288014964694599</v>
      </c>
      <c r="M367" s="5">
        <v>-4.0122067256839401E-2</v>
      </c>
      <c r="N367" s="5">
        <v>0.31023307653170901</v>
      </c>
      <c r="O367" s="5">
        <v>96519.489260537506</v>
      </c>
      <c r="P367" s="5">
        <v>87596.692048704499</v>
      </c>
      <c r="Q367" s="5">
        <v>-1.9432884098744298E-2</v>
      </c>
      <c r="R367" s="5">
        <v>0.272877013232173</v>
      </c>
      <c r="S367" s="5">
        <v>-4.3887269590547201E-2</v>
      </c>
      <c r="T367" s="5">
        <v>0.39557167749731498</v>
      </c>
    </row>
    <row r="368" spans="1:20" x14ac:dyDescent="0.2">
      <c r="A368" s="5">
        <v>0.1</v>
      </c>
      <c r="B368" s="5">
        <v>1</v>
      </c>
      <c r="C368" s="5">
        <v>193843.00020978501</v>
      </c>
      <c r="D368" s="5">
        <v>86069.3919816243</v>
      </c>
      <c r="E368" s="5">
        <v>0</v>
      </c>
      <c r="F368" s="5">
        <v>0</v>
      </c>
      <c r="G368" s="5">
        <v>0</v>
      </c>
      <c r="H368" s="5">
        <v>0</v>
      </c>
      <c r="I368" s="5">
        <v>165066.20954191301</v>
      </c>
      <c r="J368" s="5">
        <v>103334.996673081</v>
      </c>
      <c r="K368" s="5">
        <v>-1.0834708258907E-3</v>
      </c>
      <c r="L368" s="5">
        <v>-5.6419103312809801E-3</v>
      </c>
      <c r="M368" s="5">
        <v>-2.4765747723366699E-3</v>
      </c>
      <c r="N368" s="5">
        <v>-4.82253709882942E-2</v>
      </c>
      <c r="O368" s="5">
        <v>162738.42436579001</v>
      </c>
      <c r="P368" s="5">
        <v>85088.531074813203</v>
      </c>
      <c r="Q368" s="5">
        <v>-1.0843623761461699E-3</v>
      </c>
      <c r="R368" s="5">
        <v>-5.6465400599850796E-3</v>
      </c>
      <c r="S368" s="5">
        <v>-2.4786109432231602E-3</v>
      </c>
      <c r="T368" s="5">
        <v>-4.8263908657316897E-2</v>
      </c>
    </row>
    <row r="369" spans="1:20" x14ac:dyDescent="0.2">
      <c r="A369" s="5">
        <v>10</v>
      </c>
      <c r="B369" s="5">
        <v>1</v>
      </c>
      <c r="C369" s="5">
        <v>259805.020169742</v>
      </c>
      <c r="D369" s="5">
        <v>86040.207234072703</v>
      </c>
      <c r="E369" s="5">
        <v>0</v>
      </c>
      <c r="F369" s="5">
        <v>0</v>
      </c>
      <c r="G369" s="5">
        <v>0</v>
      </c>
      <c r="H369" s="5">
        <v>0</v>
      </c>
      <c r="I369" s="5">
        <v>108521.516026513</v>
      </c>
      <c r="J369" s="5">
        <v>105961.14894520601</v>
      </c>
      <c r="K369" s="5">
        <v>-0.178416164201395</v>
      </c>
      <c r="L369" s="5">
        <v>0.32278773138687</v>
      </c>
      <c r="M369" s="5">
        <v>-0.36164110709635</v>
      </c>
      <c r="N369" s="5">
        <v>0.43951470769434198</v>
      </c>
      <c r="O369" s="5">
        <v>92218.446330701598</v>
      </c>
      <c r="P369" s="5">
        <v>90052.896932250194</v>
      </c>
      <c r="Q369" s="5">
        <v>-0.21886980281721999</v>
      </c>
      <c r="R369" s="5">
        <v>0.59469869844849499</v>
      </c>
      <c r="S369" s="5">
        <v>-0.42006771127389297</v>
      </c>
      <c r="T369" s="5">
        <v>0.68261670248158202</v>
      </c>
    </row>
    <row r="370" spans="1:20" x14ac:dyDescent="0.2">
      <c r="A370" s="5">
        <v>100</v>
      </c>
      <c r="B370" s="5">
        <v>1</v>
      </c>
      <c r="C370" s="5">
        <v>259807.82150315901</v>
      </c>
      <c r="D370" s="5">
        <v>86040.309547420504</v>
      </c>
      <c r="E370" s="5">
        <v>0</v>
      </c>
      <c r="F370" s="5">
        <v>0</v>
      </c>
      <c r="G370" s="5">
        <v>0</v>
      </c>
      <c r="H370" s="5">
        <v>0</v>
      </c>
      <c r="I370" s="5">
        <v>120007.8118503</v>
      </c>
      <c r="J370" s="5">
        <v>105718.48077190699</v>
      </c>
      <c r="K370" s="5">
        <v>-0.71503100547114395</v>
      </c>
      <c r="L370" s="5">
        <v>0.30251897680374901</v>
      </c>
      <c r="M370" s="5">
        <v>-0.94150583235963103</v>
      </c>
      <c r="N370" s="5">
        <v>0.41164057501103402</v>
      </c>
      <c r="O370" s="5">
        <v>100546.10791154001</v>
      </c>
      <c r="P370" s="5">
        <v>89355.656748388006</v>
      </c>
      <c r="Q370" s="5">
        <v>-0.74853651999666304</v>
      </c>
      <c r="R370" s="5">
        <v>0.60348100146040795</v>
      </c>
      <c r="S370" s="5">
        <v>-0.96098158322886496</v>
      </c>
      <c r="T370" s="5">
        <v>0.65678975328116596</v>
      </c>
    </row>
    <row r="371" spans="1:20" x14ac:dyDescent="0.2">
      <c r="A371" s="5">
        <v>100</v>
      </c>
      <c r="B371" s="5">
        <v>1.10499999999999</v>
      </c>
      <c r="C371" s="5">
        <v>259807.82150315901</v>
      </c>
      <c r="D371" s="5">
        <v>86040.309547420504</v>
      </c>
      <c r="E371" s="5">
        <v>0</v>
      </c>
      <c r="F371" s="5">
        <v>0</v>
      </c>
      <c r="G371" s="5">
        <v>0</v>
      </c>
      <c r="H371" s="5">
        <v>0</v>
      </c>
      <c r="I371" s="5">
        <v>118576.56766417</v>
      </c>
      <c r="J371" s="5">
        <v>104361.837203099</v>
      </c>
      <c r="K371" s="5">
        <v>-0.75718636253407001</v>
      </c>
      <c r="L371" s="5">
        <v>0.31240820017286303</v>
      </c>
      <c r="M371" s="5">
        <v>-1.0242648262760099</v>
      </c>
      <c r="N371" s="5">
        <v>0.43999359603300198</v>
      </c>
      <c r="O371" s="5">
        <v>100564.06885795599</v>
      </c>
      <c r="P371" s="5">
        <v>89267.149406791403</v>
      </c>
      <c r="Q371" s="5">
        <v>-0.76814253349570205</v>
      </c>
      <c r="R371" s="5">
        <v>0.59282838685817596</v>
      </c>
      <c r="S371" s="5">
        <v>-1.0264785976700901</v>
      </c>
      <c r="T371" s="5">
        <v>0.65869988339346996</v>
      </c>
    </row>
    <row r="372" spans="1:20" x14ac:dyDescent="0.2">
      <c r="A372" s="5">
        <v>10</v>
      </c>
      <c r="B372" s="5">
        <v>1.10499999999999</v>
      </c>
      <c r="C372" s="5">
        <v>259805.020169742</v>
      </c>
      <c r="D372" s="5">
        <v>86040.207234072703</v>
      </c>
      <c r="E372" s="5">
        <v>0</v>
      </c>
      <c r="F372" s="5">
        <v>0</v>
      </c>
      <c r="G372" s="5">
        <v>0</v>
      </c>
      <c r="H372" s="5">
        <v>0</v>
      </c>
      <c r="I372" s="5">
        <v>107192.364471358</v>
      </c>
      <c r="J372" s="5">
        <v>104607.944262729</v>
      </c>
      <c r="K372" s="5">
        <v>-0.182582696225189</v>
      </c>
      <c r="L372" s="5">
        <v>0.33377373809625899</v>
      </c>
      <c r="M372" s="5">
        <v>-0.37352998371878798</v>
      </c>
      <c r="N372" s="5">
        <v>0.45397593061390001</v>
      </c>
      <c r="O372" s="5">
        <v>92169.932518347297</v>
      </c>
      <c r="P372" s="5">
        <v>89999.530861397696</v>
      </c>
      <c r="Q372" s="5">
        <v>-0.22129265651912899</v>
      </c>
      <c r="R372" s="5">
        <v>0.59137152957904304</v>
      </c>
      <c r="S372" s="5">
        <v>-0.43135991034066201</v>
      </c>
      <c r="T372" s="5">
        <v>0.67927023986031498</v>
      </c>
    </row>
    <row r="373" spans="1:20" x14ac:dyDescent="0.2">
      <c r="A373" s="5">
        <v>1</v>
      </c>
      <c r="B373" s="5">
        <v>1.10499999999999</v>
      </c>
      <c r="C373" s="5">
        <v>249302.32883398101</v>
      </c>
      <c r="D373" s="5">
        <v>86041.796462779195</v>
      </c>
      <c r="E373" s="5">
        <v>0</v>
      </c>
      <c r="F373" s="5">
        <v>0</v>
      </c>
      <c r="G373" s="5">
        <v>0</v>
      </c>
      <c r="H373" s="5">
        <v>0</v>
      </c>
      <c r="I373" s="5">
        <v>108281.099532259</v>
      </c>
      <c r="J373" s="5">
        <v>104436.205899279</v>
      </c>
      <c r="K373" s="5">
        <v>-1.7887086701099501E-2</v>
      </c>
      <c r="L373" s="5">
        <v>0.18713287352378599</v>
      </c>
      <c r="M373" s="5">
        <v>-4.0483419155187501E-2</v>
      </c>
      <c r="N373" s="5">
        <v>0.31517515798659901</v>
      </c>
      <c r="O373" s="5">
        <v>96497.484681595801</v>
      </c>
      <c r="P373" s="5">
        <v>87562.622024640994</v>
      </c>
      <c r="Q373" s="5">
        <v>-1.9449143421029099E-2</v>
      </c>
      <c r="R373" s="5">
        <v>0.27023087724759598</v>
      </c>
      <c r="S373" s="5">
        <v>-4.3977045701589598E-2</v>
      </c>
      <c r="T373" s="5">
        <v>0.393859340539575</v>
      </c>
    </row>
    <row r="374" spans="1:20" x14ac:dyDescent="0.2">
      <c r="A374" s="5">
        <v>0.01</v>
      </c>
      <c r="B374" s="5">
        <v>1.10499999999999</v>
      </c>
      <c r="C374" s="5">
        <v>127782.813984821</v>
      </c>
      <c r="D374" s="5">
        <v>87563.633629728894</v>
      </c>
      <c r="E374" s="5">
        <v>0</v>
      </c>
      <c r="F374" s="5">
        <v>0</v>
      </c>
      <c r="G374" s="5">
        <v>0</v>
      </c>
      <c r="H374" s="5">
        <v>0.14113337435621201</v>
      </c>
      <c r="I374" s="5">
        <v>283991.81793835998</v>
      </c>
      <c r="J374" s="5">
        <v>101611.784940351</v>
      </c>
      <c r="K374" s="5">
        <v>-6.0912752850804899E-5</v>
      </c>
      <c r="L374" s="5">
        <v>-3.1788719586739E-4</v>
      </c>
      <c r="M374" s="5">
        <v>-1.3932664648938601E-4</v>
      </c>
      <c r="N374" s="5">
        <v>-2.77479644797566E-3</v>
      </c>
      <c r="O374" s="5">
        <v>283909.78785427898</v>
      </c>
      <c r="P374" s="5">
        <v>85003.619249014693</v>
      </c>
      <c r="Q374" s="5">
        <v>-6.0898571439177199E-5</v>
      </c>
      <c r="R374" s="5">
        <v>-3.1781319602991698E-4</v>
      </c>
      <c r="S374" s="5">
        <v>-1.39294210354737E-4</v>
      </c>
      <c r="T374" s="5">
        <v>-2.7741512744009198E-3</v>
      </c>
    </row>
    <row r="375" spans="1:20" x14ac:dyDescent="0.2">
      <c r="A375" s="5">
        <v>0.1</v>
      </c>
      <c r="B375" s="5">
        <v>1.10499999999999</v>
      </c>
      <c r="C375" s="5">
        <v>193843.00020978501</v>
      </c>
      <c r="D375" s="5">
        <v>86069.3919816243</v>
      </c>
      <c r="E375" s="5">
        <v>0</v>
      </c>
      <c r="F375" s="5">
        <v>0</v>
      </c>
      <c r="G375" s="5">
        <v>0</v>
      </c>
      <c r="H375" s="5">
        <v>0</v>
      </c>
      <c r="I375" s="5">
        <v>164800.13999188799</v>
      </c>
      <c r="J375" s="5">
        <v>101890.12165474299</v>
      </c>
      <c r="K375" s="5">
        <v>-1.08393509185664E-3</v>
      </c>
      <c r="L375" s="5">
        <v>-5.64556663445865E-3</v>
      </c>
      <c r="M375" s="5">
        <v>-2.4778019704708998E-3</v>
      </c>
      <c r="N375" s="5">
        <v>-4.83572677677611E-2</v>
      </c>
      <c r="O375" s="5">
        <v>162700.54273470299</v>
      </c>
      <c r="P375" s="5">
        <v>85084.554226525899</v>
      </c>
      <c r="Q375" s="5">
        <v>-1.0844635406773301E-3</v>
      </c>
      <c r="R375" s="5">
        <v>-5.6483114459839204E-3</v>
      </c>
      <c r="S375" s="5">
        <v>-2.4790089553157401E-3</v>
      </c>
      <c r="T375" s="5">
        <v>-4.8380165479215503E-2</v>
      </c>
    </row>
    <row r="376" spans="1:20" x14ac:dyDescent="0.2">
      <c r="A376" s="5">
        <v>1.0000000000000001E-5</v>
      </c>
      <c r="B376" s="5">
        <v>1.10499999999999</v>
      </c>
      <c r="C376" s="5">
        <v>105684.97019234</v>
      </c>
      <c r="D376" s="5">
        <v>87556.743967238595</v>
      </c>
      <c r="E376" s="5">
        <v>0</v>
      </c>
      <c r="F376" s="5">
        <v>0.14813974876691699</v>
      </c>
      <c r="G376" s="5">
        <v>0</v>
      </c>
      <c r="H376" s="5">
        <v>0.29012198289006602</v>
      </c>
      <c r="I376" s="5">
        <v>420091.27584417397</v>
      </c>
      <c r="J376" s="5">
        <v>101633.01096169</v>
      </c>
      <c r="K376" s="5">
        <v>-4.32618216418924E-8</v>
      </c>
      <c r="L376" s="5">
        <v>-2.25798416926421E-7</v>
      </c>
      <c r="M376" s="5">
        <v>-9.8956974018986696E-8</v>
      </c>
      <c r="N376" s="5">
        <v>-1.9731940377550002E-6</v>
      </c>
      <c r="O376" s="5">
        <v>420091.27574741299</v>
      </c>
      <c r="P376" s="5">
        <v>85036.012382184796</v>
      </c>
      <c r="Q376" s="5">
        <v>-4.3261803946997798E-8</v>
      </c>
      <c r="R376" s="5">
        <v>-2.25798324570652E-7</v>
      </c>
      <c r="S376" s="5">
        <v>-9.8956933543734006E-8</v>
      </c>
      <c r="T376" s="5">
        <v>-1.9731932306824602E-6</v>
      </c>
    </row>
    <row r="377" spans="1:20" x14ac:dyDescent="0.2">
      <c r="A377" s="5">
        <v>9.999999999999989E-7</v>
      </c>
      <c r="B377" s="5">
        <v>1.10499999999999</v>
      </c>
      <c r="C377" s="5">
        <v>171771.64180584601</v>
      </c>
      <c r="D377" s="5">
        <v>85524.261870334201</v>
      </c>
      <c r="E377" s="5">
        <v>0</v>
      </c>
      <c r="F377" s="5">
        <v>0</v>
      </c>
      <c r="G377" s="5">
        <v>0</v>
      </c>
      <c r="H377" s="5">
        <v>0</v>
      </c>
      <c r="I377" s="5">
        <v>420312.17234159901</v>
      </c>
      <c r="J377" s="5">
        <v>101633.010961436</v>
      </c>
      <c r="K377" s="5">
        <v>-4.32549657257834E-9</v>
      </c>
      <c r="L377" s="5">
        <v>-2.2576265046876601E-8</v>
      </c>
      <c r="M377" s="5">
        <v>-9.8941294080302105E-9</v>
      </c>
      <c r="N377" s="5">
        <v>-1.9728829011037499E-7</v>
      </c>
      <c r="O377" s="5">
        <v>420312.17234063102</v>
      </c>
      <c r="P377" s="5">
        <v>85036.012381861001</v>
      </c>
      <c r="Q377" s="5">
        <v>-4.3254963956871102E-9</v>
      </c>
      <c r="R377" s="5">
        <v>-2.257626412362E-8</v>
      </c>
      <c r="S377" s="5">
        <v>-9.8941290034097697E-9</v>
      </c>
      <c r="T377" s="5">
        <v>-1.9728828204226901E-7</v>
      </c>
    </row>
    <row r="378" spans="1:20" x14ac:dyDescent="0.2">
      <c r="A378" s="5">
        <v>1E-4</v>
      </c>
      <c r="B378" s="5">
        <v>1.10499999999999</v>
      </c>
      <c r="C378" s="5">
        <v>91865.355930421007</v>
      </c>
      <c r="D378" s="5">
        <v>91048.977620882695</v>
      </c>
      <c r="E378" s="5">
        <v>0</v>
      </c>
      <c r="F378" s="5">
        <v>0.59130364668143498</v>
      </c>
      <c r="G378" s="5">
        <v>0</v>
      </c>
      <c r="H378" s="5">
        <v>0.66894954230705095</v>
      </c>
      <c r="I378" s="5">
        <v>417936.250304299</v>
      </c>
      <c r="J378" s="5">
        <v>101633.01096151301</v>
      </c>
      <c r="K378" s="5">
        <v>-4.3259154708472101E-7</v>
      </c>
      <c r="L378" s="5">
        <v>-2.2578432786757801E-6</v>
      </c>
      <c r="M378" s="5">
        <v>-9.8950851029281206E-7</v>
      </c>
      <c r="N378" s="5">
        <v>-1.9730567451977299E-5</v>
      </c>
      <c r="O378" s="5">
        <v>417936.240635216</v>
      </c>
      <c r="P378" s="5">
        <v>85036.012381857596</v>
      </c>
      <c r="Q378" s="5">
        <v>-4.3258978268000698E-7</v>
      </c>
      <c r="R378" s="5">
        <v>-2.2578340696518101E-6</v>
      </c>
      <c r="S378" s="5">
        <v>-9.8950447440021093E-7</v>
      </c>
      <c r="T378" s="5">
        <v>-1.9730486977928999E-5</v>
      </c>
    </row>
    <row r="379" spans="1:20" x14ac:dyDescent="0.2">
      <c r="A379" s="5">
        <v>1E-3</v>
      </c>
      <c r="B379" s="5">
        <v>1.10499999999999</v>
      </c>
      <c r="C379" s="5">
        <v>95908.672739631802</v>
      </c>
      <c r="D379" s="5">
        <v>90882.856259528402</v>
      </c>
      <c r="E379" s="5">
        <v>0</v>
      </c>
      <c r="F379" s="5">
        <v>0.63190487182463895</v>
      </c>
      <c r="G379" s="5">
        <v>0</v>
      </c>
      <c r="H379" s="5">
        <v>0.75736163877253204</v>
      </c>
      <c r="I379" s="5">
        <v>397582.03808147099</v>
      </c>
      <c r="J379" s="5">
        <v>101633.23522944401</v>
      </c>
      <c r="K379" s="5">
        <v>-4.5658568564617396E-6</v>
      </c>
      <c r="L379" s="5">
        <v>-2.3830578678557699E-5</v>
      </c>
      <c r="M379" s="5">
        <v>-1.04439008098975E-5</v>
      </c>
      <c r="N379" s="5">
        <v>-2.0823185813362199E-4</v>
      </c>
      <c r="O379" s="5">
        <v>397581.13148078701</v>
      </c>
      <c r="P379" s="5">
        <v>85034.103501035599</v>
      </c>
      <c r="Q379" s="5">
        <v>-4.5656570070198796E-6</v>
      </c>
      <c r="R379" s="5">
        <v>-2.3829535613694302E-5</v>
      </c>
      <c r="S379" s="5">
        <v>-1.04434436773012E-5</v>
      </c>
      <c r="T379" s="5">
        <v>-2.0822274460896499E-4</v>
      </c>
    </row>
    <row r="380" spans="1:20" x14ac:dyDescent="0.2">
      <c r="A380" s="5">
        <v>9.999999999999989E-7</v>
      </c>
      <c r="B380" s="5">
        <v>1.2210000000000001</v>
      </c>
      <c r="C380" s="5">
        <v>171771.64180584601</v>
      </c>
      <c r="D380" s="5">
        <v>85524.261870334201</v>
      </c>
      <c r="E380" s="5">
        <v>0</v>
      </c>
      <c r="F380" s="5">
        <v>0</v>
      </c>
      <c r="G380" s="5">
        <v>0</v>
      </c>
      <c r="H380" s="5">
        <v>0</v>
      </c>
      <c r="I380" s="5">
        <v>420312.17234150402</v>
      </c>
      <c r="J380" s="5">
        <v>100311.336193205</v>
      </c>
      <c r="K380" s="5">
        <v>-4.3254965560374202E-9</v>
      </c>
      <c r="L380" s="5">
        <v>-2.2576264978423399E-8</v>
      </c>
      <c r="M380" s="5">
        <v>-9.8941293725854799E-9</v>
      </c>
      <c r="N380" s="5">
        <v>-1.9728829100789499E-7</v>
      </c>
      <c r="O380" s="5">
        <v>420312.17234062799</v>
      </c>
      <c r="P380" s="5">
        <v>85032.111595122406</v>
      </c>
      <c r="Q380" s="5">
        <v>-4.3254963959516103E-9</v>
      </c>
      <c r="R380" s="5">
        <v>-2.257626414288E-8</v>
      </c>
      <c r="S380" s="5">
        <v>-9.8941290064055598E-9</v>
      </c>
      <c r="T380" s="5">
        <v>-1.97288283706293E-7</v>
      </c>
    </row>
    <row r="381" spans="1:20" x14ac:dyDescent="0.2">
      <c r="A381" s="5">
        <v>10</v>
      </c>
      <c r="B381" s="5">
        <v>1.2210000000000001</v>
      </c>
      <c r="C381" s="5">
        <v>259805.020169742</v>
      </c>
      <c r="D381" s="5">
        <v>86040.207234072703</v>
      </c>
      <c r="E381" s="5">
        <v>0</v>
      </c>
      <c r="F381" s="5">
        <v>0</v>
      </c>
      <c r="G381" s="5">
        <v>0</v>
      </c>
      <c r="H381" s="5">
        <v>0</v>
      </c>
      <c r="I381" s="5">
        <v>105931.85691293199</v>
      </c>
      <c r="J381" s="5">
        <v>103337.237810659</v>
      </c>
      <c r="K381" s="5">
        <v>-0.18615521955143699</v>
      </c>
      <c r="L381" s="5">
        <v>0.34632665803352902</v>
      </c>
      <c r="M381" s="5">
        <v>-0.38425064650769802</v>
      </c>
      <c r="N381" s="5">
        <v>0.465864996979235</v>
      </c>
      <c r="O381" s="5">
        <v>92149.203616014202</v>
      </c>
      <c r="P381" s="5">
        <v>89940.300596384302</v>
      </c>
      <c r="Q381" s="5">
        <v>-0.223310313046991</v>
      </c>
      <c r="R381" s="5">
        <v>0.58474809384516202</v>
      </c>
      <c r="S381" s="5">
        <v>-0.44169029437699803</v>
      </c>
      <c r="T381" s="5">
        <v>0.67427427968745202</v>
      </c>
    </row>
    <row r="382" spans="1:20" x14ac:dyDescent="0.2">
      <c r="A382" s="5">
        <v>100</v>
      </c>
      <c r="B382" s="5">
        <v>1.2210000000000001</v>
      </c>
      <c r="C382" s="5">
        <v>259807.82150315901</v>
      </c>
      <c r="D382" s="5">
        <v>86040.309547420504</v>
      </c>
      <c r="E382" s="5">
        <v>0</v>
      </c>
      <c r="F382" s="5">
        <v>0</v>
      </c>
      <c r="G382" s="5">
        <v>0</v>
      </c>
      <c r="H382" s="5">
        <v>0</v>
      </c>
      <c r="I382" s="5">
        <v>117370.175704749</v>
      </c>
      <c r="J382" s="5">
        <v>103082.398695647</v>
      </c>
      <c r="K382" s="5">
        <v>-0.79856952324497599</v>
      </c>
      <c r="L382" s="5">
        <v>0.36426625125195</v>
      </c>
      <c r="M382" s="5">
        <v>-1.1107322730233</v>
      </c>
      <c r="N382" s="5">
        <v>0.46463048510858701</v>
      </c>
      <c r="O382" s="5">
        <v>100637.789523386</v>
      </c>
      <c r="P382" s="5">
        <v>89178.300996723206</v>
      </c>
      <c r="Q382" s="5">
        <v>-0.79333780446431401</v>
      </c>
      <c r="R382" s="5">
        <v>0.557041523150416</v>
      </c>
      <c r="S382" s="5">
        <v>-1.0897111417521801</v>
      </c>
      <c r="T382" s="5">
        <v>0.669294594204907</v>
      </c>
    </row>
    <row r="383" spans="1:20" x14ac:dyDescent="0.2">
      <c r="A383" s="5">
        <v>1.0000000000000001E-5</v>
      </c>
      <c r="B383" s="5">
        <v>1.2210000000000001</v>
      </c>
      <c r="C383" s="5">
        <v>105684.97019234</v>
      </c>
      <c r="D383" s="5">
        <v>87556.743967238595</v>
      </c>
      <c r="E383" s="5">
        <v>0</v>
      </c>
      <c r="F383" s="5">
        <v>0.14813974876691699</v>
      </c>
      <c r="G383" s="5">
        <v>0</v>
      </c>
      <c r="H383" s="5">
        <v>0.29012198289006602</v>
      </c>
      <c r="I383" s="5">
        <v>420091.27583468199</v>
      </c>
      <c r="J383" s="5">
        <v>100311.336193194</v>
      </c>
      <c r="K383" s="5">
        <v>-4.3261819987241503E-8</v>
      </c>
      <c r="L383" s="5">
        <v>-2.2579841007875601E-7</v>
      </c>
      <c r="M383" s="5">
        <v>-9.8956970473303801E-8</v>
      </c>
      <c r="N383" s="5">
        <v>-1.97319412753405E-6</v>
      </c>
      <c r="O383" s="5">
        <v>420091.27574711299</v>
      </c>
      <c r="P383" s="5">
        <v>85032.111594161994</v>
      </c>
      <c r="Q383" s="5">
        <v>-4.32618039734341E-8</v>
      </c>
      <c r="R383" s="5">
        <v>-2.2579832649715999E-7</v>
      </c>
      <c r="S383" s="5">
        <v>-9.8956933843364394E-8</v>
      </c>
      <c r="T383" s="5">
        <v>-1.97319339713656E-6</v>
      </c>
    </row>
    <row r="384" spans="1:20" x14ac:dyDescent="0.2">
      <c r="A384" s="5">
        <v>1E-4</v>
      </c>
      <c r="B384" s="5">
        <v>1.2210000000000001</v>
      </c>
      <c r="C384" s="5">
        <v>91865.355930421007</v>
      </c>
      <c r="D384" s="5">
        <v>91048.977620882695</v>
      </c>
      <c r="E384" s="5">
        <v>0</v>
      </c>
      <c r="F384" s="5">
        <v>0.59130364668143498</v>
      </c>
      <c r="G384" s="5">
        <v>0</v>
      </c>
      <c r="H384" s="5">
        <v>0.66894954230705095</v>
      </c>
      <c r="I384" s="5">
        <v>417936.24935351103</v>
      </c>
      <c r="J384" s="5">
        <v>100311.336193026</v>
      </c>
      <c r="K384" s="5">
        <v>-4.3259138215707699E-7</v>
      </c>
      <c r="L384" s="5">
        <v>-2.2578425966936202E-6</v>
      </c>
      <c r="M384" s="5">
        <v>-9.8950815695104495E-7</v>
      </c>
      <c r="N384" s="5">
        <v>-1.9730576452323801E-5</v>
      </c>
      <c r="O384" s="5">
        <v>417936.24060518102</v>
      </c>
      <c r="P384" s="5">
        <v>85032.111593169699</v>
      </c>
      <c r="Q384" s="5">
        <v>-4.3258978532599799E-7</v>
      </c>
      <c r="R384" s="5">
        <v>-2.2578342622916502E-6</v>
      </c>
      <c r="S384" s="5">
        <v>-9.8950450436555194E-7</v>
      </c>
      <c r="T384" s="5">
        <v>-1.9730503621142601E-5</v>
      </c>
    </row>
    <row r="385" spans="1:20" x14ac:dyDescent="0.2">
      <c r="A385" s="5">
        <v>1</v>
      </c>
      <c r="B385" s="5">
        <v>1.2210000000000001</v>
      </c>
      <c r="C385" s="5">
        <v>249302.32883398101</v>
      </c>
      <c r="D385" s="5">
        <v>86041.796462779195</v>
      </c>
      <c r="E385" s="5">
        <v>0</v>
      </c>
      <c r="F385" s="5">
        <v>0</v>
      </c>
      <c r="G385" s="5">
        <v>0</v>
      </c>
      <c r="H385" s="5">
        <v>0</v>
      </c>
      <c r="I385" s="5">
        <v>107234.706438334</v>
      </c>
      <c r="J385" s="5">
        <v>103129.656100112</v>
      </c>
      <c r="K385" s="5">
        <v>-1.8024875711163402E-2</v>
      </c>
      <c r="L385" s="5">
        <v>0.19129118549973601</v>
      </c>
      <c r="M385" s="5">
        <v>-4.0833446389300601E-2</v>
      </c>
      <c r="N385" s="5">
        <v>0.32008720904191001</v>
      </c>
      <c r="O385" s="5">
        <v>96470.524409096703</v>
      </c>
      <c r="P385" s="5">
        <v>87535.772762289693</v>
      </c>
      <c r="Q385" s="5">
        <v>-1.9471287843546899E-2</v>
      </c>
      <c r="R385" s="5">
        <v>0.26777056216329298</v>
      </c>
      <c r="S385" s="5">
        <v>-4.4075106302628397E-2</v>
      </c>
      <c r="T385" s="5">
        <v>0.39222720734905903</v>
      </c>
    </row>
    <row r="386" spans="1:20" x14ac:dyDescent="0.2">
      <c r="A386" s="5">
        <v>0.1</v>
      </c>
      <c r="B386" s="5">
        <v>1.2210000000000001</v>
      </c>
      <c r="C386" s="5">
        <v>193843.00020978501</v>
      </c>
      <c r="D386" s="5">
        <v>86069.3919816243</v>
      </c>
      <c r="E386" s="5">
        <v>0</v>
      </c>
      <c r="F386" s="5">
        <v>0</v>
      </c>
      <c r="G386" s="5">
        <v>0</v>
      </c>
      <c r="H386" s="5">
        <v>0</v>
      </c>
      <c r="I386" s="5">
        <v>164566.57843592201</v>
      </c>
      <c r="J386" s="5">
        <v>100539.410032524</v>
      </c>
      <c r="K386" s="5">
        <v>-1.0840989122660801E-3</v>
      </c>
      <c r="L386" s="5">
        <v>-5.6475444908238104E-3</v>
      </c>
      <c r="M386" s="5">
        <v>-2.4783271179234199E-3</v>
      </c>
      <c r="N386" s="5">
        <v>-4.8465832686938201E-2</v>
      </c>
      <c r="O386" s="5">
        <v>162657.35470426799</v>
      </c>
      <c r="P386" s="5">
        <v>85079.081760063302</v>
      </c>
      <c r="Q386" s="5">
        <v>-1.08479600838346E-3</v>
      </c>
      <c r="R386" s="5">
        <v>-5.6511676557984497E-3</v>
      </c>
      <c r="S386" s="5">
        <v>-2.4799196154069898E-3</v>
      </c>
      <c r="T386" s="5">
        <v>-4.8496249192696503E-2</v>
      </c>
    </row>
    <row r="387" spans="1:20" x14ac:dyDescent="0.2">
      <c r="A387" s="5">
        <v>1E-3</v>
      </c>
      <c r="B387" s="5">
        <v>1.2210000000000001</v>
      </c>
      <c r="C387" s="5">
        <v>95908.672739631802</v>
      </c>
      <c r="D387" s="5">
        <v>90882.856259528402</v>
      </c>
      <c r="E387" s="5">
        <v>0</v>
      </c>
      <c r="F387" s="5">
        <v>0.63190487182463895</v>
      </c>
      <c r="G387" s="5">
        <v>0</v>
      </c>
      <c r="H387" s="5">
        <v>0.75736163877253204</v>
      </c>
      <c r="I387" s="5">
        <v>397581.94834994402</v>
      </c>
      <c r="J387" s="5">
        <v>100311.429296331</v>
      </c>
      <c r="K387" s="5">
        <v>-4.5658380778131198E-6</v>
      </c>
      <c r="L387" s="5">
        <v>-2.3830500633271899E-5</v>
      </c>
      <c r="M387" s="5">
        <v>-1.04438605256516E-5</v>
      </c>
      <c r="N387" s="5">
        <v>-2.0823284625007599E-4</v>
      </c>
      <c r="O387" s="5">
        <v>397581.127896399</v>
      </c>
      <c r="P387" s="5">
        <v>85030.2123175866</v>
      </c>
      <c r="Q387" s="5">
        <v>-4.5656571792899698E-6</v>
      </c>
      <c r="R387" s="5">
        <v>-2.38295564764534E-5</v>
      </c>
      <c r="S387" s="5">
        <v>-1.04434467408868E-5</v>
      </c>
      <c r="T387" s="5">
        <v>-2.0822459677642501E-4</v>
      </c>
    </row>
    <row r="388" spans="1:20" x14ac:dyDescent="0.2">
      <c r="A388" s="5">
        <v>0.01</v>
      </c>
      <c r="B388" s="5">
        <v>1.2210000000000001</v>
      </c>
      <c r="C388" s="5">
        <v>127782.813984821</v>
      </c>
      <c r="D388" s="5">
        <v>87563.633629728894</v>
      </c>
      <c r="E388" s="5">
        <v>0</v>
      </c>
      <c r="F388" s="5">
        <v>0</v>
      </c>
      <c r="G388" s="5">
        <v>0</v>
      </c>
      <c r="H388" s="5">
        <v>0.14113337435621201</v>
      </c>
      <c r="I388" s="5">
        <v>283987.90665598999</v>
      </c>
      <c r="J388" s="5">
        <v>100289.472352823</v>
      </c>
      <c r="K388" s="5">
        <v>-6.0905620818182398E-5</v>
      </c>
      <c r="L388" s="5">
        <v>-3.1785354813434102E-4</v>
      </c>
      <c r="M388" s="5">
        <v>-1.3931081103548101E-4</v>
      </c>
      <c r="N388" s="5">
        <v>-2.7748011454021299E-3</v>
      </c>
      <c r="O388" s="5">
        <v>283906.80837978399</v>
      </c>
      <c r="P388" s="5">
        <v>84999.667931820703</v>
      </c>
      <c r="Q388" s="5">
        <v>-6.0901286242205E-5</v>
      </c>
      <c r="R388" s="5">
        <v>-3.1783092998732203E-4</v>
      </c>
      <c r="S388" s="5">
        <v>-1.3930089687426401E-4</v>
      </c>
      <c r="T388" s="5">
        <v>-2.7746039511791802E-3</v>
      </c>
    </row>
    <row r="389" spans="1:20" x14ac:dyDescent="0.2">
      <c r="A389" s="5">
        <v>1E-3</v>
      </c>
      <c r="B389" s="5">
        <v>1.35</v>
      </c>
      <c r="C389" s="5">
        <v>95908.672739631802</v>
      </c>
      <c r="D389" s="5">
        <v>90882.856259528402</v>
      </c>
      <c r="E389" s="5">
        <v>0</v>
      </c>
      <c r="F389" s="5">
        <v>0.63190487182463895</v>
      </c>
      <c r="G389" s="5">
        <v>0</v>
      </c>
      <c r="H389" s="5">
        <v>0.75736163877253204</v>
      </c>
      <c r="I389" s="5">
        <v>397581.866737545</v>
      </c>
      <c r="J389" s="5">
        <v>99067.679183351007</v>
      </c>
      <c r="K389" s="5">
        <v>-4.5658209625875198E-6</v>
      </c>
      <c r="L389" s="5">
        <v>-2.3830429477638298E-5</v>
      </c>
      <c r="M389" s="5">
        <v>-1.04438238066431E-5</v>
      </c>
      <c r="N389" s="5">
        <v>-2.0823374467184399E-4</v>
      </c>
      <c r="O389" s="5">
        <v>397581.124632961</v>
      </c>
      <c r="P389" s="5">
        <v>85026.235967018903</v>
      </c>
      <c r="Q389" s="5">
        <v>-4.56565733593078E-6</v>
      </c>
      <c r="R389" s="5">
        <v>-2.3829575465900801E-5</v>
      </c>
      <c r="S389" s="5">
        <v>-1.04434495291289E-5</v>
      </c>
      <c r="T389" s="5">
        <v>-2.0822628272138501E-4</v>
      </c>
    </row>
    <row r="390" spans="1:20" x14ac:dyDescent="0.2">
      <c r="A390" s="5">
        <v>1E-4</v>
      </c>
      <c r="B390" s="5">
        <v>1.35</v>
      </c>
      <c r="C390" s="5">
        <v>91865.355930421007</v>
      </c>
      <c r="D390" s="5">
        <v>91048.977620882695</v>
      </c>
      <c r="E390" s="5">
        <v>0</v>
      </c>
      <c r="F390" s="5">
        <v>0.59130364668143498</v>
      </c>
      <c r="G390" s="5">
        <v>0</v>
      </c>
      <c r="H390" s="5">
        <v>0.66894954230705095</v>
      </c>
      <c r="I390" s="5">
        <v>417936.24848805601</v>
      </c>
      <c r="J390" s="5">
        <v>99067.698754397206</v>
      </c>
      <c r="K390" s="5">
        <v>-4.3259123203165897E-7</v>
      </c>
      <c r="L390" s="5">
        <v>-2.2578419759187801E-6</v>
      </c>
      <c r="M390" s="5">
        <v>-9.8950783532158406E-7</v>
      </c>
      <c r="N390" s="5">
        <v>-1.97305846448656E-5</v>
      </c>
      <c r="O390" s="5">
        <v>417936.24057784001</v>
      </c>
      <c r="P390" s="5">
        <v>85028.1277883945</v>
      </c>
      <c r="Q390" s="5">
        <v>-4.3258978773439202E-7</v>
      </c>
      <c r="R390" s="5">
        <v>-2.2578344376413201E-6</v>
      </c>
      <c r="S390" s="5">
        <v>-9.8950453164121605E-7</v>
      </c>
      <c r="T390" s="5">
        <v>-1.9730518770622901E-5</v>
      </c>
    </row>
    <row r="391" spans="1:20" x14ac:dyDescent="0.2">
      <c r="A391" s="5">
        <v>100</v>
      </c>
      <c r="B391" s="5">
        <v>1.35</v>
      </c>
      <c r="C391" s="5">
        <v>259807.82150315901</v>
      </c>
      <c r="D391" s="5">
        <v>86040.309547420504</v>
      </c>
      <c r="E391" s="5">
        <v>0</v>
      </c>
      <c r="F391" s="5">
        <v>0</v>
      </c>
      <c r="G391" s="5">
        <v>0</v>
      </c>
      <c r="H391" s="5">
        <v>0</v>
      </c>
      <c r="I391" s="5">
        <v>116225.759183922</v>
      </c>
      <c r="J391" s="5">
        <v>101877.743482199</v>
      </c>
      <c r="K391" s="5">
        <v>-0.84056829915856002</v>
      </c>
      <c r="L391" s="5">
        <v>0.33151452433774897</v>
      </c>
      <c r="M391" s="5">
        <v>-1.2018171027076801</v>
      </c>
      <c r="N391" s="5">
        <v>0.47686512924788899</v>
      </c>
      <c r="O391" s="5">
        <v>100837.468605121</v>
      </c>
      <c r="P391" s="5">
        <v>89085.332042335402</v>
      </c>
      <c r="Q391" s="5">
        <v>-0.83314669520962104</v>
      </c>
      <c r="R391" s="5">
        <v>0.55786507432705701</v>
      </c>
      <c r="S391" s="5">
        <v>-1.12077329387018</v>
      </c>
      <c r="T391" s="5">
        <v>0.65754154666945597</v>
      </c>
    </row>
    <row r="392" spans="1:20" x14ac:dyDescent="0.2">
      <c r="A392" s="5">
        <v>0.01</v>
      </c>
      <c r="B392" s="5">
        <v>1.35</v>
      </c>
      <c r="C392" s="5">
        <v>127782.813984821</v>
      </c>
      <c r="D392" s="5">
        <v>87563.633629728894</v>
      </c>
      <c r="E392" s="5">
        <v>0</v>
      </c>
      <c r="F392" s="5">
        <v>0</v>
      </c>
      <c r="G392" s="5">
        <v>0</v>
      </c>
      <c r="H392" s="5">
        <v>0.14113337435621201</v>
      </c>
      <c r="I392" s="5">
        <v>283979.99849682901</v>
      </c>
      <c r="J392" s="5">
        <v>99042.750992919202</v>
      </c>
      <c r="K392" s="5">
        <v>-6.0904332207848197E-5</v>
      </c>
      <c r="L392" s="5">
        <v>-3.17850071446546E-4</v>
      </c>
      <c r="M392" s="5">
        <v>-1.39308297968185E-4</v>
      </c>
      <c r="N392" s="5">
        <v>-2.7750421635316601E-3</v>
      </c>
      <c r="O392" s="5">
        <v>283915.41836338397</v>
      </c>
      <c r="P392" s="5">
        <v>84995.707750333197</v>
      </c>
      <c r="Q392" s="5">
        <v>-6.0888821873161403E-5</v>
      </c>
      <c r="R392" s="5">
        <v>-3.1776913362127802E-4</v>
      </c>
      <c r="S392" s="5">
        <v>-1.3927282180727099E-4</v>
      </c>
      <c r="T392" s="5">
        <v>-2.7743362040450401E-3</v>
      </c>
    </row>
    <row r="393" spans="1:20" x14ac:dyDescent="0.2">
      <c r="A393" s="5">
        <v>0.1</v>
      </c>
      <c r="B393" s="5">
        <v>1.35</v>
      </c>
      <c r="C393" s="5">
        <v>193843.00020978501</v>
      </c>
      <c r="D393" s="5">
        <v>86069.3919816243</v>
      </c>
      <c r="E393" s="5">
        <v>0</v>
      </c>
      <c r="F393" s="5">
        <v>0</v>
      </c>
      <c r="G393" s="5">
        <v>0</v>
      </c>
      <c r="H393" s="5">
        <v>0</v>
      </c>
      <c r="I393" s="5">
        <v>164354.48990822799</v>
      </c>
      <c r="J393" s="5">
        <v>99268.821594735593</v>
      </c>
      <c r="K393" s="5">
        <v>-1.0841489592341E-3</v>
      </c>
      <c r="L393" s="5">
        <v>-5.6488302693152399E-3</v>
      </c>
      <c r="M393" s="5">
        <v>-2.4785788323387101E-3</v>
      </c>
      <c r="N393" s="5">
        <v>-4.8560590088132502E-2</v>
      </c>
      <c r="O393" s="5">
        <v>162627.67805607701</v>
      </c>
      <c r="P393" s="5">
        <v>85064.396578108106</v>
      </c>
      <c r="Q393" s="5">
        <v>-1.08479866724679E-3</v>
      </c>
      <c r="R393" s="5">
        <v>-5.6522086224519699E-3</v>
      </c>
      <c r="S393" s="5">
        <v>-2.4800632725325098E-3</v>
      </c>
      <c r="T393" s="5">
        <v>-4.8589071311055297E-2</v>
      </c>
    </row>
    <row r="394" spans="1:20" x14ac:dyDescent="0.2">
      <c r="A394" s="5">
        <v>1.0000000000000001E-5</v>
      </c>
      <c r="B394" s="5">
        <v>1.35</v>
      </c>
      <c r="C394" s="5">
        <v>105684.97019234</v>
      </c>
      <c r="D394" s="5">
        <v>87556.743967238595</v>
      </c>
      <c r="E394" s="5">
        <v>0</v>
      </c>
      <c r="F394" s="5">
        <v>0.14813974876691699</v>
      </c>
      <c r="G394" s="5">
        <v>0</v>
      </c>
      <c r="H394" s="5">
        <v>0.29012198289006602</v>
      </c>
      <c r="I394" s="5">
        <v>420091.275826041</v>
      </c>
      <c r="J394" s="5">
        <v>99067.698747996896</v>
      </c>
      <c r="K394" s="5">
        <v>-4.32618184810971E-8</v>
      </c>
      <c r="L394" s="5">
        <v>-2.2579840384567399E-7</v>
      </c>
      <c r="M394" s="5">
        <v>-9.8956967245847902E-8</v>
      </c>
      <c r="N394" s="5">
        <v>-1.9731942092553301E-6</v>
      </c>
      <c r="O394" s="5">
        <v>420091.27574684098</v>
      </c>
      <c r="P394" s="5">
        <v>85028.127611201096</v>
      </c>
      <c r="Q394" s="5">
        <v>-4.3261803997497498E-8</v>
      </c>
      <c r="R394" s="5">
        <v>-2.25798328250761E-7</v>
      </c>
      <c r="S394" s="5">
        <v>-9.8956934116101803E-8</v>
      </c>
      <c r="T394" s="5">
        <v>-1.9731935486512598E-6</v>
      </c>
    </row>
    <row r="395" spans="1:20" x14ac:dyDescent="0.2">
      <c r="A395" s="5">
        <v>9.999999999999989E-7</v>
      </c>
      <c r="B395" s="5">
        <v>1.35</v>
      </c>
      <c r="C395" s="5">
        <v>171771.64180584601</v>
      </c>
      <c r="D395" s="5">
        <v>85524.261870334201</v>
      </c>
      <c r="E395" s="5">
        <v>0</v>
      </c>
      <c r="F395" s="5">
        <v>0</v>
      </c>
      <c r="G395" s="5">
        <v>0</v>
      </c>
      <c r="H395" s="5">
        <v>0</v>
      </c>
      <c r="I395" s="5">
        <v>420312.17234141799</v>
      </c>
      <c r="J395" s="5">
        <v>99067.698755949401</v>
      </c>
      <c r="K395" s="5">
        <v>-4.3254965409810398E-9</v>
      </c>
      <c r="L395" s="5">
        <v>-2.2576264916114001E-8</v>
      </c>
      <c r="M395" s="5">
        <v>-9.8941293403218295E-9</v>
      </c>
      <c r="N395" s="5">
        <v>-1.97288291824862E-7</v>
      </c>
      <c r="O395" s="5">
        <v>420312.17234062502</v>
      </c>
      <c r="P395" s="5">
        <v>85028.1277952362</v>
      </c>
      <c r="Q395" s="5">
        <v>-4.3254963961923297E-9</v>
      </c>
      <c r="R395" s="5">
        <v>-2.2576264160411501E-8</v>
      </c>
      <c r="S395" s="5">
        <v>-9.8941290091324699E-9</v>
      </c>
      <c r="T395" s="5">
        <v>-1.9728828522096701E-7</v>
      </c>
    </row>
    <row r="396" spans="1:20" x14ac:dyDescent="0.2">
      <c r="A396" s="5">
        <v>1</v>
      </c>
      <c r="B396" s="5">
        <v>1.35</v>
      </c>
      <c r="C396" s="5">
        <v>249302.32883398101</v>
      </c>
      <c r="D396" s="5">
        <v>86041.796462779195</v>
      </c>
      <c r="E396" s="5">
        <v>0</v>
      </c>
      <c r="F396" s="5">
        <v>0</v>
      </c>
      <c r="G396" s="5">
        <v>0</v>
      </c>
      <c r="H396" s="5">
        <v>0</v>
      </c>
      <c r="I396" s="5">
        <v>106252.7457557</v>
      </c>
      <c r="J396" s="5">
        <v>101899.221437719</v>
      </c>
      <c r="K396" s="5">
        <v>-1.8165969681799999E-2</v>
      </c>
      <c r="L396" s="5">
        <v>0.195634632770191</v>
      </c>
      <c r="M396" s="5">
        <v>-4.1188357107012803E-2</v>
      </c>
      <c r="N396" s="5">
        <v>0.32476053745426497</v>
      </c>
      <c r="O396" s="5">
        <v>96441.073925070901</v>
      </c>
      <c r="P396" s="5">
        <v>87508.774193240402</v>
      </c>
      <c r="Q396" s="5">
        <v>-1.9494200056347898E-2</v>
      </c>
      <c r="R396" s="5">
        <v>0.26625235602538799</v>
      </c>
      <c r="S396" s="5">
        <v>-4.4170759286052103E-2</v>
      </c>
      <c r="T396" s="5">
        <v>0.39073326016619703</v>
      </c>
    </row>
    <row r="397" spans="1:20" x14ac:dyDescent="0.2">
      <c r="A397" s="5">
        <v>10</v>
      </c>
      <c r="B397" s="5">
        <v>1.35</v>
      </c>
      <c r="C397" s="5">
        <v>259805.020169742</v>
      </c>
      <c r="D397" s="5">
        <v>86040.207234072703</v>
      </c>
      <c r="E397" s="5">
        <v>0</v>
      </c>
      <c r="F397" s="5">
        <v>0</v>
      </c>
      <c r="G397" s="5">
        <v>0</v>
      </c>
      <c r="H397" s="5">
        <v>0</v>
      </c>
      <c r="I397" s="5">
        <v>104793.646325105</v>
      </c>
      <c r="J397" s="5">
        <v>102138.15956206901</v>
      </c>
      <c r="K397" s="5">
        <v>-0.18991953570888101</v>
      </c>
      <c r="L397" s="5">
        <v>0.36006602466235199</v>
      </c>
      <c r="M397" s="5">
        <v>-0.395242504096398</v>
      </c>
      <c r="N397" s="5">
        <v>0.47836356470702501</v>
      </c>
      <c r="O397" s="5">
        <v>92107.889482702696</v>
      </c>
      <c r="P397" s="5">
        <v>89880.814207418603</v>
      </c>
      <c r="Q397" s="5">
        <v>-0.22579679944485101</v>
      </c>
      <c r="R397" s="5">
        <v>0.58339269010210804</v>
      </c>
      <c r="S397" s="5">
        <v>-0.45123721774992098</v>
      </c>
      <c r="T397" s="5">
        <v>0.67365556648625002</v>
      </c>
    </row>
    <row r="398" spans="1:20" x14ac:dyDescent="0.2">
      <c r="A398" s="5">
        <v>10</v>
      </c>
      <c r="B398" s="5">
        <v>1.49199999999999</v>
      </c>
      <c r="C398" s="5">
        <v>259805.020169742</v>
      </c>
      <c r="D398" s="5">
        <v>86040.207234072703</v>
      </c>
      <c r="E398" s="5">
        <v>0</v>
      </c>
      <c r="F398" s="5">
        <v>0</v>
      </c>
      <c r="G398" s="5">
        <v>0</v>
      </c>
      <c r="H398" s="5">
        <v>0</v>
      </c>
      <c r="I398" s="5">
        <v>103667.01133311501</v>
      </c>
      <c r="J398" s="5">
        <v>101023.052740434</v>
      </c>
      <c r="K398" s="5">
        <v>-0.19387298389643201</v>
      </c>
      <c r="L398" s="5">
        <v>0.37046033235314602</v>
      </c>
      <c r="M398" s="5">
        <v>-0.40647717099365799</v>
      </c>
      <c r="N398" s="5">
        <v>0.48814592762751302</v>
      </c>
      <c r="O398" s="5">
        <v>92051.721929688196</v>
      </c>
      <c r="P398" s="5">
        <v>89823.120937054293</v>
      </c>
      <c r="Q398" s="5">
        <v>-0.227447531068384</v>
      </c>
      <c r="R398" s="5">
        <v>0.58217577295745004</v>
      </c>
      <c r="S398" s="5">
        <v>-0.46087168094396502</v>
      </c>
      <c r="T398" s="5">
        <v>0.66936416274223998</v>
      </c>
    </row>
    <row r="399" spans="1:20" x14ac:dyDescent="0.2">
      <c r="A399" s="5">
        <v>100</v>
      </c>
      <c r="B399" s="5">
        <v>1.49199999999999</v>
      </c>
      <c r="C399" s="5">
        <v>259807.82150315901</v>
      </c>
      <c r="D399" s="5">
        <v>86040.309547420504</v>
      </c>
      <c r="E399" s="5">
        <v>0</v>
      </c>
      <c r="F399" s="5">
        <v>0</v>
      </c>
      <c r="G399" s="5">
        <v>0</v>
      </c>
      <c r="H399" s="5">
        <v>0</v>
      </c>
      <c r="I399" s="5">
        <v>115161.49617566699</v>
      </c>
      <c r="J399" s="5">
        <v>100754.591874538</v>
      </c>
      <c r="K399" s="5">
        <v>-0.87942982989448104</v>
      </c>
      <c r="L399" s="5">
        <v>0.30865727273666899</v>
      </c>
      <c r="M399" s="5">
        <v>-1.2940226783433399</v>
      </c>
      <c r="N399" s="5">
        <v>0.46594857376475601</v>
      </c>
      <c r="O399" s="5">
        <v>100855.91153237601</v>
      </c>
      <c r="P399" s="5">
        <v>89001.553897278995</v>
      </c>
      <c r="Q399" s="5">
        <v>-0.85007801710565201</v>
      </c>
      <c r="R399" s="5">
        <v>0.58465983690824497</v>
      </c>
      <c r="S399" s="5">
        <v>-1.1736650679143601</v>
      </c>
      <c r="T399" s="5">
        <v>0.65131305079268598</v>
      </c>
    </row>
    <row r="400" spans="1:20" x14ac:dyDescent="0.2">
      <c r="A400" s="5">
        <v>1E-4</v>
      </c>
      <c r="B400" s="5">
        <v>1.49199999999999</v>
      </c>
      <c r="C400" s="5">
        <v>91865.355930421007</v>
      </c>
      <c r="D400" s="5">
        <v>91048.977620882695</v>
      </c>
      <c r="E400" s="5">
        <v>0</v>
      </c>
      <c r="F400" s="5">
        <v>0.59130364668143498</v>
      </c>
      <c r="G400" s="5">
        <v>0</v>
      </c>
      <c r="H400" s="5">
        <v>0.66894954230705095</v>
      </c>
      <c r="I400" s="5">
        <v>417936.24770842103</v>
      </c>
      <c r="J400" s="5">
        <v>97908.407108272993</v>
      </c>
      <c r="K400" s="5">
        <v>-4.3259109679320701E-7</v>
      </c>
      <c r="L400" s="5">
        <v>-2.25784141670183E-6</v>
      </c>
      <c r="M400" s="5">
        <v>-9.8950754558597396E-7</v>
      </c>
      <c r="N400" s="5">
        <v>-1.9730592024985299E-5</v>
      </c>
      <c r="O400" s="5">
        <v>417936.24055321002</v>
      </c>
      <c r="P400" s="5">
        <v>85024.053335036806</v>
      </c>
      <c r="Q400" s="5">
        <v>-4.3258978990386702E-7</v>
      </c>
      <c r="R400" s="5">
        <v>-2.2578345956020799E-6</v>
      </c>
      <c r="S400" s="5">
        <v>-9.8950455621189294E-7</v>
      </c>
      <c r="T400" s="5">
        <v>-1.97305324178211E-5</v>
      </c>
    </row>
    <row r="401" spans="1:20" x14ac:dyDescent="0.2">
      <c r="A401" s="5">
        <v>1.0000000000000001E-5</v>
      </c>
      <c r="B401" s="5">
        <v>1.49199999999999</v>
      </c>
      <c r="C401" s="5">
        <v>105684.97019234</v>
      </c>
      <c r="D401" s="5">
        <v>87556.743967238595</v>
      </c>
      <c r="E401" s="5">
        <v>0</v>
      </c>
      <c r="F401" s="5">
        <v>0.14813974876691699</v>
      </c>
      <c r="G401" s="5">
        <v>0</v>
      </c>
      <c r="H401" s="5">
        <v>0.29012198289006602</v>
      </c>
      <c r="I401" s="5">
        <v>420091.275818258</v>
      </c>
      <c r="J401" s="5">
        <v>97908.4071847132</v>
      </c>
      <c r="K401" s="5">
        <v>-4.3261817124308502E-8</v>
      </c>
      <c r="L401" s="5">
        <v>-2.2579839823069301E-7</v>
      </c>
      <c r="M401" s="5">
        <v>-9.8956964338441403E-8</v>
      </c>
      <c r="N401" s="5">
        <v>-1.9731942828727402E-6</v>
      </c>
      <c r="O401" s="5">
        <v>420091.275746595</v>
      </c>
      <c r="P401" s="5">
        <v>85024.053516768501</v>
      </c>
      <c r="Q401" s="5">
        <v>-4.3261804019174402E-8</v>
      </c>
      <c r="R401" s="5">
        <v>-2.2579832983046699E-7</v>
      </c>
      <c r="S401" s="5">
        <v>-9.8956934361794205E-8</v>
      </c>
      <c r="T401" s="5">
        <v>-1.9731936851410901E-6</v>
      </c>
    </row>
    <row r="402" spans="1:20" x14ac:dyDescent="0.2">
      <c r="A402" s="5">
        <v>1</v>
      </c>
      <c r="B402" s="5">
        <v>1.49199999999999</v>
      </c>
      <c r="C402" s="5">
        <v>249302.32883398101</v>
      </c>
      <c r="D402" s="5">
        <v>86041.796462779195</v>
      </c>
      <c r="E402" s="5">
        <v>0</v>
      </c>
      <c r="F402" s="5">
        <v>0</v>
      </c>
      <c r="G402" s="5">
        <v>0</v>
      </c>
      <c r="H402" s="5">
        <v>0</v>
      </c>
      <c r="I402" s="5">
        <v>105367.566759122</v>
      </c>
      <c r="J402" s="5">
        <v>100738.893713913</v>
      </c>
      <c r="K402" s="5">
        <v>-1.82830622561619E-2</v>
      </c>
      <c r="L402" s="5">
        <v>0.199615099523688</v>
      </c>
      <c r="M402" s="5">
        <v>-4.14865391988316E-2</v>
      </c>
      <c r="N402" s="5">
        <v>0.32936968118897503</v>
      </c>
      <c r="O402" s="5">
        <v>96407.648568652803</v>
      </c>
      <c r="P402" s="5">
        <v>87488.594731532197</v>
      </c>
      <c r="Q402" s="5">
        <v>-1.9526514284395498E-2</v>
      </c>
      <c r="R402" s="5">
        <v>0.26449261072119501</v>
      </c>
      <c r="S402" s="5">
        <v>-4.4283366145790398E-2</v>
      </c>
      <c r="T402" s="5">
        <v>0.389628374702714</v>
      </c>
    </row>
    <row r="403" spans="1:20" x14ac:dyDescent="0.2">
      <c r="A403" s="5">
        <v>1E-3</v>
      </c>
      <c r="B403" s="5">
        <v>1.49199999999999</v>
      </c>
      <c r="C403" s="5">
        <v>95908.672739631802</v>
      </c>
      <c r="D403" s="5">
        <v>90882.856259528402</v>
      </c>
      <c r="E403" s="5">
        <v>0</v>
      </c>
      <c r="F403" s="5">
        <v>0.63190487182463895</v>
      </c>
      <c r="G403" s="5">
        <v>0</v>
      </c>
      <c r="H403" s="5">
        <v>0.75736163877253204</v>
      </c>
      <c r="I403" s="5">
        <v>397581.79317775799</v>
      </c>
      <c r="J403" s="5">
        <v>97908.280667300001</v>
      </c>
      <c r="K403" s="5">
        <v>-4.5658055532983501E-6</v>
      </c>
      <c r="L403" s="5">
        <v>-2.3830365423372301E-5</v>
      </c>
      <c r="M403" s="5">
        <v>-1.0443790748756801E-5</v>
      </c>
      <c r="N403" s="5">
        <v>-2.0823455439285401E-4</v>
      </c>
      <c r="O403" s="5">
        <v>397581.12169252499</v>
      </c>
      <c r="P403" s="5">
        <v>85022.176308213006</v>
      </c>
      <c r="Q403" s="5">
        <v>-4.5656574769012698E-6</v>
      </c>
      <c r="R403" s="5">
        <v>-2.38295925715675E-5</v>
      </c>
      <c r="S403" s="5">
        <v>-1.04434520405632E-5</v>
      </c>
      <c r="T403" s="5">
        <v>-2.08227801489614E-4</v>
      </c>
    </row>
    <row r="404" spans="1:20" x14ac:dyDescent="0.2">
      <c r="A404" s="5">
        <v>0.01</v>
      </c>
      <c r="B404" s="5">
        <v>1.49199999999999</v>
      </c>
      <c r="C404" s="5">
        <v>127782.813984821</v>
      </c>
      <c r="D404" s="5">
        <v>87563.633629728894</v>
      </c>
      <c r="E404" s="5">
        <v>0</v>
      </c>
      <c r="F404" s="5">
        <v>0</v>
      </c>
      <c r="G404" s="5">
        <v>0</v>
      </c>
      <c r="H404" s="5">
        <v>0.14113337435621201</v>
      </c>
      <c r="I404" s="5">
        <v>283969.06792608701</v>
      </c>
      <c r="J404" s="5">
        <v>97881.762872461797</v>
      </c>
      <c r="K404" s="5">
        <v>-6.0908808709963999E-5</v>
      </c>
      <c r="L404" s="5">
        <v>-3.1787635693290498E-4</v>
      </c>
      <c r="M404" s="5">
        <v>-1.39318928143649E-4</v>
      </c>
      <c r="N404" s="5">
        <v>-2.7755159053562098E-3</v>
      </c>
      <c r="O404" s="5">
        <v>283912.84984506899</v>
      </c>
      <c r="P404" s="5">
        <v>84991.835142786804</v>
      </c>
      <c r="Q404" s="5">
        <v>-6.0891211154048297E-5</v>
      </c>
      <c r="R404" s="5">
        <v>-3.1778452590670202E-4</v>
      </c>
      <c r="S404" s="5">
        <v>-1.3927867777599299E-4</v>
      </c>
      <c r="T404" s="5">
        <v>-2.7747148140323898E-3</v>
      </c>
    </row>
    <row r="405" spans="1:20" x14ac:dyDescent="0.2">
      <c r="A405" s="5">
        <v>0.1</v>
      </c>
      <c r="B405" s="5">
        <v>1.49199999999999</v>
      </c>
      <c r="C405" s="5">
        <v>193843.00020978501</v>
      </c>
      <c r="D405" s="5">
        <v>86069.3919816243</v>
      </c>
      <c r="E405" s="5">
        <v>0</v>
      </c>
      <c r="F405" s="5">
        <v>0</v>
      </c>
      <c r="G405" s="5">
        <v>0</v>
      </c>
      <c r="H405" s="5">
        <v>0</v>
      </c>
      <c r="I405" s="5">
        <v>164174.249442701</v>
      </c>
      <c r="J405" s="5">
        <v>98080.183458895102</v>
      </c>
      <c r="K405" s="5">
        <v>-1.0838220089860299E-3</v>
      </c>
      <c r="L405" s="5">
        <v>-5.6480532176890396E-3</v>
      </c>
      <c r="M405" s="5">
        <v>-2.4779554386262E-3</v>
      </c>
      <c r="N405" s="5">
        <v>-4.8629754598853797E-2</v>
      </c>
      <c r="O405" s="5">
        <v>162600.19606263601</v>
      </c>
      <c r="P405" s="5">
        <v>85061.263637011696</v>
      </c>
      <c r="Q405" s="5">
        <v>-1.0847299931842399E-3</v>
      </c>
      <c r="R405" s="5">
        <v>-5.6527766953670703E-3</v>
      </c>
      <c r="S405" s="5">
        <v>-2.4800302699923E-3</v>
      </c>
      <c r="T405" s="5">
        <v>-4.8669749049075298E-2</v>
      </c>
    </row>
    <row r="406" spans="1:20" x14ac:dyDescent="0.2">
      <c r="A406" s="5">
        <v>9.999999999999989E-7</v>
      </c>
      <c r="B406" s="5">
        <v>1.49199999999999</v>
      </c>
      <c r="C406" s="5">
        <v>171771.64180584601</v>
      </c>
      <c r="D406" s="5">
        <v>85524.261870334201</v>
      </c>
      <c r="E406" s="5">
        <v>0</v>
      </c>
      <c r="F406" s="5">
        <v>0</v>
      </c>
      <c r="G406" s="5">
        <v>0</v>
      </c>
      <c r="H406" s="5">
        <v>0</v>
      </c>
      <c r="I406" s="5">
        <v>420312.17234133999</v>
      </c>
      <c r="J406" s="5">
        <v>97908.407146458805</v>
      </c>
      <c r="K406" s="5">
        <v>-4.3254965274177403E-9</v>
      </c>
      <c r="L406" s="5">
        <v>-2.2576264859983401E-8</v>
      </c>
      <c r="M406" s="5">
        <v>-9.8941293112576608E-9</v>
      </c>
      <c r="N406" s="5">
        <v>-1.9728829256081399E-7</v>
      </c>
      <c r="O406" s="5">
        <v>420312.17234062299</v>
      </c>
      <c r="P406" s="5">
        <v>85024.053516571701</v>
      </c>
      <c r="Q406" s="5">
        <v>-4.3254963964092E-9</v>
      </c>
      <c r="R406" s="5">
        <v>-2.2576264176204401E-8</v>
      </c>
      <c r="S406" s="5">
        <v>-9.8941290115889895E-9</v>
      </c>
      <c r="T406" s="5">
        <v>-1.97288286585441E-7</v>
      </c>
    </row>
    <row r="407" spans="1:20" x14ac:dyDescent="0.2">
      <c r="A407" s="5">
        <v>0.1</v>
      </c>
      <c r="B407" s="5">
        <v>1.649</v>
      </c>
      <c r="C407" s="5">
        <v>193843.00020978501</v>
      </c>
      <c r="D407" s="5">
        <v>86069.3919816243</v>
      </c>
      <c r="E407" s="5">
        <v>0</v>
      </c>
      <c r="F407" s="5">
        <v>0</v>
      </c>
      <c r="G407" s="5">
        <v>0</v>
      </c>
      <c r="H407" s="5">
        <v>0</v>
      </c>
      <c r="I407" s="5">
        <v>163986.51571987299</v>
      </c>
      <c r="J407" s="5">
        <v>96982.573334413901</v>
      </c>
      <c r="K407" s="5">
        <v>-1.08425496266552E-3</v>
      </c>
      <c r="L407" s="5">
        <v>-5.6511427574008804E-3</v>
      </c>
      <c r="M407" s="5">
        <v>-2.47905689116543E-3</v>
      </c>
      <c r="N407" s="5">
        <v>-4.8724713476371299E-2</v>
      </c>
      <c r="O407" s="5">
        <v>162573.59639568601</v>
      </c>
      <c r="P407" s="5">
        <v>85058.356934614494</v>
      </c>
      <c r="Q407" s="5">
        <v>-1.0847436333581799E-3</v>
      </c>
      <c r="R407" s="5">
        <v>-5.6536853065339496E-3</v>
      </c>
      <c r="S407" s="5">
        <v>-2.4801736052997001E-3</v>
      </c>
      <c r="T407" s="5">
        <v>-4.8746274543373803E-2</v>
      </c>
    </row>
    <row r="408" spans="1:20" x14ac:dyDescent="0.2">
      <c r="A408" s="5">
        <v>0.01</v>
      </c>
      <c r="B408" s="5">
        <v>1.649</v>
      </c>
      <c r="C408" s="5">
        <v>127782.813984821</v>
      </c>
      <c r="D408" s="5">
        <v>87563.633629728894</v>
      </c>
      <c r="E408" s="5">
        <v>0</v>
      </c>
      <c r="F408" s="5">
        <v>0</v>
      </c>
      <c r="G408" s="5">
        <v>0</v>
      </c>
      <c r="H408" s="5">
        <v>0.14113337435621201</v>
      </c>
      <c r="I408" s="5">
        <v>283955.422348589</v>
      </c>
      <c r="J408" s="5">
        <v>96798.012667843403</v>
      </c>
      <c r="K408" s="5">
        <v>-6.0916678739245503E-5</v>
      </c>
      <c r="L408" s="5">
        <v>-3.1792007578923298E-4</v>
      </c>
      <c r="M408" s="5">
        <v>-1.39337283400747E-4</v>
      </c>
      <c r="N408" s="5">
        <v>-2.7761187430809702E-3</v>
      </c>
      <c r="O408" s="5">
        <v>283908.39345703903</v>
      </c>
      <c r="P408" s="5">
        <v>84988.094584826307</v>
      </c>
      <c r="Q408" s="5">
        <v>-6.0896058088545802E-5</v>
      </c>
      <c r="R408" s="5">
        <v>-3.1781246659184101E-4</v>
      </c>
      <c r="S408" s="5">
        <v>-1.39290118068595E-4</v>
      </c>
      <c r="T408" s="5">
        <v>-2.77517980454214E-3</v>
      </c>
    </row>
    <row r="409" spans="1:20" x14ac:dyDescent="0.2">
      <c r="A409" s="5">
        <v>1E-3</v>
      </c>
      <c r="B409" s="5">
        <v>1.649</v>
      </c>
      <c r="C409" s="5">
        <v>95908.672739631802</v>
      </c>
      <c r="D409" s="5">
        <v>90882.856259528402</v>
      </c>
      <c r="E409" s="5">
        <v>0</v>
      </c>
      <c r="F409" s="5">
        <v>0.63190487182463895</v>
      </c>
      <c r="G409" s="5">
        <v>0</v>
      </c>
      <c r="H409" s="5">
        <v>0.75736163877253204</v>
      </c>
      <c r="I409" s="5">
        <v>397581.72658831702</v>
      </c>
      <c r="J409" s="5">
        <v>96825.8060623848</v>
      </c>
      <c r="K409" s="5">
        <v>-4.5657916063217698E-6</v>
      </c>
      <c r="L409" s="5">
        <v>-2.3830307448472301E-5</v>
      </c>
      <c r="M409" s="5">
        <v>-1.0443760828099E-5</v>
      </c>
      <c r="N409" s="5">
        <v>-2.0823528735249301E-4</v>
      </c>
      <c r="O409" s="5">
        <v>397581.11903046502</v>
      </c>
      <c r="P409" s="5">
        <v>85018.151103157201</v>
      </c>
      <c r="Q409" s="5">
        <v>-4.5656576043898199E-6</v>
      </c>
      <c r="R409" s="5">
        <v>-2.3829608054326299E-5</v>
      </c>
      <c r="S409" s="5">
        <v>-1.04434543135523E-5</v>
      </c>
      <c r="T409" s="5">
        <v>-2.0822917622244499E-4</v>
      </c>
    </row>
    <row r="410" spans="1:20" x14ac:dyDescent="0.2">
      <c r="A410" s="5">
        <v>100</v>
      </c>
      <c r="B410" s="5">
        <v>1.649</v>
      </c>
      <c r="C410" s="5">
        <v>259807.82150315901</v>
      </c>
      <c r="D410" s="5">
        <v>86040.309547420504</v>
      </c>
      <c r="E410" s="5">
        <v>0</v>
      </c>
      <c r="F410" s="5">
        <v>0</v>
      </c>
      <c r="G410" s="5">
        <v>0</v>
      </c>
      <c r="H410" s="5">
        <v>0</v>
      </c>
      <c r="I410" s="5">
        <v>113933.27093594401</v>
      </c>
      <c r="J410" s="5">
        <v>99709.746302129803</v>
      </c>
      <c r="K410" s="5">
        <v>-0.92191537051508898</v>
      </c>
      <c r="L410" s="5">
        <v>0.38525908008847998</v>
      </c>
      <c r="M410" s="5">
        <v>-1.39205814210857</v>
      </c>
      <c r="N410" s="5">
        <v>0.49631263273868598</v>
      </c>
      <c r="O410" s="5">
        <v>100723.436363218</v>
      </c>
      <c r="P410" s="5">
        <v>88911.708627681801</v>
      </c>
      <c r="Q410" s="5">
        <v>-0.88184986515555597</v>
      </c>
      <c r="R410" s="5">
        <v>0.54648667082413604</v>
      </c>
      <c r="S410" s="5">
        <v>-1.19824720361675</v>
      </c>
      <c r="T410" s="5">
        <v>0.647812649085442</v>
      </c>
    </row>
    <row r="411" spans="1:20" x14ac:dyDescent="0.2">
      <c r="A411" s="5">
        <v>1E-4</v>
      </c>
      <c r="B411" s="5">
        <v>1.649</v>
      </c>
      <c r="C411" s="5">
        <v>91865.355930421007</v>
      </c>
      <c r="D411" s="5">
        <v>91048.977620882695</v>
      </c>
      <c r="E411" s="5">
        <v>0</v>
      </c>
      <c r="F411" s="5">
        <v>0.59130364668143498</v>
      </c>
      <c r="G411" s="5">
        <v>0</v>
      </c>
      <c r="H411" s="5">
        <v>0.66894954230705095</v>
      </c>
      <c r="I411" s="5">
        <v>417936.247002727</v>
      </c>
      <c r="J411" s="5">
        <v>96826.040530311395</v>
      </c>
      <c r="K411" s="5">
        <v>-4.3259097438090502E-7</v>
      </c>
      <c r="L411" s="5">
        <v>-2.2578409105212702E-6</v>
      </c>
      <c r="M411" s="5">
        <v>-9.8950728332914204E-7</v>
      </c>
      <c r="N411" s="5">
        <v>-1.97305987051504E-5</v>
      </c>
      <c r="O411" s="5">
        <v>417936.24053091602</v>
      </c>
      <c r="P411" s="5">
        <v>85020.020780751103</v>
      </c>
      <c r="Q411" s="5">
        <v>-4.3258979186750798E-7</v>
      </c>
      <c r="R411" s="5">
        <v>-2.2578347385811301E-6</v>
      </c>
      <c r="S411" s="5">
        <v>-9.8950457845205799E-7</v>
      </c>
      <c r="T411" s="5">
        <v>-1.9730544770699501E-5</v>
      </c>
    </row>
    <row r="412" spans="1:20" x14ac:dyDescent="0.2">
      <c r="A412" s="5">
        <v>1</v>
      </c>
      <c r="B412" s="5">
        <v>1.649</v>
      </c>
      <c r="C412" s="5">
        <v>249302.32883398101</v>
      </c>
      <c r="D412" s="5">
        <v>86041.796462779195</v>
      </c>
      <c r="E412" s="5">
        <v>0</v>
      </c>
      <c r="F412" s="5">
        <v>0</v>
      </c>
      <c r="G412" s="5">
        <v>0</v>
      </c>
      <c r="H412" s="5">
        <v>0</v>
      </c>
      <c r="I412" s="5">
        <v>104551.318632906</v>
      </c>
      <c r="J412" s="5">
        <v>99648.863504212393</v>
      </c>
      <c r="K412" s="5">
        <v>-1.83910943366659E-2</v>
      </c>
      <c r="L412" s="5">
        <v>0.20331439066104101</v>
      </c>
      <c r="M412" s="5">
        <v>-4.1761814980229198E-2</v>
      </c>
      <c r="N412" s="5">
        <v>0.33317742953510698</v>
      </c>
      <c r="O412" s="5">
        <v>96384.823767010297</v>
      </c>
      <c r="P412" s="5">
        <v>87469.568680190598</v>
      </c>
      <c r="Q412" s="5">
        <v>-1.9530855886497601E-2</v>
      </c>
      <c r="R412" s="5">
        <v>0.262083284062126</v>
      </c>
      <c r="S412" s="5">
        <v>-4.4329411048931198E-2</v>
      </c>
      <c r="T412" s="5">
        <v>0.38812604364875097</v>
      </c>
    </row>
    <row r="413" spans="1:20" x14ac:dyDescent="0.2">
      <c r="A413" s="5">
        <v>9.999999999999989E-7</v>
      </c>
      <c r="B413" s="5">
        <v>1.649</v>
      </c>
      <c r="C413" s="5">
        <v>171771.64180584601</v>
      </c>
      <c r="D413" s="5">
        <v>85524.261870334201</v>
      </c>
      <c r="E413" s="5">
        <v>0</v>
      </c>
      <c r="F413" s="5">
        <v>0</v>
      </c>
      <c r="G413" s="5">
        <v>0</v>
      </c>
      <c r="H413" s="5">
        <v>0</v>
      </c>
      <c r="I413" s="5">
        <v>420312.17234126898</v>
      </c>
      <c r="J413" s="5">
        <v>96826.040530948798</v>
      </c>
      <c r="K413" s="5">
        <v>-4.3254965151408398E-9</v>
      </c>
      <c r="L413" s="5">
        <v>-2.2576264809176399E-8</v>
      </c>
      <c r="M413" s="5">
        <v>-9.8941292849499904E-9</v>
      </c>
      <c r="N413" s="5">
        <v>-1.97288293226968E-7</v>
      </c>
      <c r="O413" s="5">
        <v>420312.17234062101</v>
      </c>
      <c r="P413" s="5">
        <v>85020.020815769996</v>
      </c>
      <c r="Q413" s="5">
        <v>-4.3254963966055098E-9</v>
      </c>
      <c r="R413" s="5">
        <v>-2.2576264190499399E-8</v>
      </c>
      <c r="S413" s="5">
        <v>-9.8941290138124808E-9</v>
      </c>
      <c r="T413" s="5">
        <v>-1.9728828782050599E-7</v>
      </c>
    </row>
    <row r="414" spans="1:20" x14ac:dyDescent="0.2">
      <c r="A414" s="5">
        <v>1.0000000000000001E-5</v>
      </c>
      <c r="B414" s="5">
        <v>1.649</v>
      </c>
      <c r="C414" s="5">
        <v>105684.97019234</v>
      </c>
      <c r="D414" s="5">
        <v>87556.743967238595</v>
      </c>
      <c r="E414" s="5">
        <v>0</v>
      </c>
      <c r="F414" s="5">
        <v>0.14813974876691699</v>
      </c>
      <c r="G414" s="5">
        <v>0</v>
      </c>
      <c r="H414" s="5">
        <v>0.29012198289006602</v>
      </c>
      <c r="I414" s="5">
        <v>420091.27581121301</v>
      </c>
      <c r="J414" s="5">
        <v>96826.040531769904</v>
      </c>
      <c r="K414" s="5">
        <v>-4.3261815896200303E-8</v>
      </c>
      <c r="L414" s="5">
        <v>-2.25798393148245E-7</v>
      </c>
      <c r="M414" s="5">
        <v>-9.8956961706778394E-8</v>
      </c>
      <c r="N414" s="5">
        <v>-1.9731943495081301E-6</v>
      </c>
      <c r="O414" s="5">
        <v>420091.27574637299</v>
      </c>
      <c r="P414" s="5">
        <v>85020.0208133915</v>
      </c>
      <c r="Q414" s="5">
        <v>-4.3261804038795397E-8</v>
      </c>
      <c r="R414" s="5">
        <v>-2.2579833126035001E-7</v>
      </c>
      <c r="S414" s="5">
        <v>-9.8956934584183499E-8</v>
      </c>
      <c r="T414" s="5">
        <v>-1.97319380868594E-6</v>
      </c>
    </row>
    <row r="415" spans="1:20" x14ac:dyDescent="0.2">
      <c r="A415" s="5">
        <v>10</v>
      </c>
      <c r="B415" s="5">
        <v>1.649</v>
      </c>
      <c r="C415" s="5">
        <v>259805.020169742</v>
      </c>
      <c r="D415" s="5">
        <v>86040.207234072703</v>
      </c>
      <c r="E415" s="5">
        <v>0</v>
      </c>
      <c r="F415" s="5">
        <v>0</v>
      </c>
      <c r="G415" s="5">
        <v>0</v>
      </c>
      <c r="H415" s="5">
        <v>0</v>
      </c>
      <c r="I415" s="5">
        <v>102649.729490039</v>
      </c>
      <c r="J415" s="5">
        <v>99980.778884413594</v>
      </c>
      <c r="K415" s="5">
        <v>-0.19718195454985499</v>
      </c>
      <c r="L415" s="5">
        <v>0.38516609053069201</v>
      </c>
      <c r="M415" s="5">
        <v>-0.4163718910125</v>
      </c>
      <c r="N415" s="5">
        <v>0.49692509329446899</v>
      </c>
      <c r="O415" s="5">
        <v>91985.7346087513</v>
      </c>
      <c r="P415" s="5">
        <v>89765.669782398996</v>
      </c>
      <c r="Q415" s="5">
        <v>-0.229886880262026</v>
      </c>
      <c r="R415" s="5">
        <v>0.57843302640013805</v>
      </c>
      <c r="S415" s="5">
        <v>-0.47046646225905298</v>
      </c>
      <c r="T415" s="5">
        <v>0.66520135840648997</v>
      </c>
    </row>
    <row r="416" spans="1:20" x14ac:dyDescent="0.2">
      <c r="A416" s="5">
        <v>9.999999999999989E-7</v>
      </c>
      <c r="B416" s="5">
        <v>1.8220000000000001</v>
      </c>
      <c r="C416" s="5">
        <v>171771.64180584601</v>
      </c>
      <c r="D416" s="5">
        <v>85524.261870334201</v>
      </c>
      <c r="E416" s="5">
        <v>0</v>
      </c>
      <c r="F416" s="5">
        <v>0</v>
      </c>
      <c r="G416" s="5">
        <v>0</v>
      </c>
      <c r="H416" s="5">
        <v>0</v>
      </c>
      <c r="I416" s="5">
        <v>420312.17234120599</v>
      </c>
      <c r="J416" s="5">
        <v>95821.893174284298</v>
      </c>
      <c r="K416" s="5">
        <v>-4.3254965040629599E-9</v>
      </c>
      <c r="L416" s="5">
        <v>-2.2576264763331601E-8</v>
      </c>
      <c r="M416" s="5">
        <v>-9.89412926121171E-9</v>
      </c>
      <c r="N416" s="5">
        <v>-1.9728829382806001E-7</v>
      </c>
      <c r="O416" s="5">
        <v>420312.17234061903</v>
      </c>
      <c r="P416" s="5">
        <v>85015.973376800001</v>
      </c>
      <c r="Q416" s="5">
        <v>-4.3254963967826298E-9</v>
      </c>
      <c r="R416" s="5">
        <v>-2.2576264203398301E-8</v>
      </c>
      <c r="S416" s="5">
        <v>-9.8941290158188603E-9</v>
      </c>
      <c r="T416" s="5">
        <v>-1.9728828893494401E-7</v>
      </c>
    </row>
    <row r="417" spans="1:20" x14ac:dyDescent="0.2">
      <c r="A417" s="5">
        <v>1E-4</v>
      </c>
      <c r="B417" s="5">
        <v>1.8220000000000001</v>
      </c>
      <c r="C417" s="5">
        <v>91865.355930421007</v>
      </c>
      <c r="D417" s="5">
        <v>91048.977620882695</v>
      </c>
      <c r="E417" s="5">
        <v>0</v>
      </c>
      <c r="F417" s="5">
        <v>0.59130364668143498</v>
      </c>
      <c r="G417" s="5">
        <v>0</v>
      </c>
      <c r="H417" s="5">
        <v>0.66894954230705095</v>
      </c>
      <c r="I417" s="5">
        <v>417936.24636705301</v>
      </c>
      <c r="J417" s="5">
        <v>95821.893174252298</v>
      </c>
      <c r="K417" s="5">
        <v>-4.3259086389786302E-7</v>
      </c>
      <c r="L417" s="5">
        <v>-2.2578404536400502E-6</v>
      </c>
      <c r="M417" s="5">
        <v>-9.8950704662579509E-7</v>
      </c>
      <c r="N417" s="5">
        <v>-1.9730604731678601E-5</v>
      </c>
      <c r="O417" s="5">
        <v>417936.24051079899</v>
      </c>
      <c r="P417" s="5">
        <v>85015.973376133494</v>
      </c>
      <c r="Q417" s="5">
        <v>-4.3258979363930799E-7</v>
      </c>
      <c r="R417" s="5">
        <v>-2.2578348675955401E-6</v>
      </c>
      <c r="S417" s="5">
        <v>-9.8950459851995791E-7</v>
      </c>
      <c r="T417" s="5">
        <v>-1.9730555917117101E-5</v>
      </c>
    </row>
    <row r="418" spans="1:20" x14ac:dyDescent="0.2">
      <c r="A418" s="5">
        <v>1.0000000000000001E-5</v>
      </c>
      <c r="B418" s="5">
        <v>1.8220000000000001</v>
      </c>
      <c r="C418" s="5">
        <v>105684.97019234</v>
      </c>
      <c r="D418" s="5">
        <v>87556.743967238595</v>
      </c>
      <c r="E418" s="5">
        <v>0</v>
      </c>
      <c r="F418" s="5">
        <v>0.14813974876691699</v>
      </c>
      <c r="G418" s="5">
        <v>0</v>
      </c>
      <c r="H418" s="5">
        <v>0.29012198289006602</v>
      </c>
      <c r="I418" s="5">
        <v>420091.27580485598</v>
      </c>
      <c r="J418" s="5">
        <v>95821.893174265701</v>
      </c>
      <c r="K418" s="5">
        <v>-4.3261814788037203E-8</v>
      </c>
      <c r="L418" s="5">
        <v>-2.2579838856218601E-7</v>
      </c>
      <c r="M418" s="5">
        <v>-9.89569593321413E-8</v>
      </c>
      <c r="N418" s="5">
        <v>-1.9731944096354398E-6</v>
      </c>
      <c r="O418" s="5">
        <v>420091.275746172</v>
      </c>
      <c r="P418" s="5">
        <v>85015.973376319598</v>
      </c>
      <c r="Q418" s="5">
        <v>-4.3261804056500397E-8</v>
      </c>
      <c r="R418" s="5">
        <v>-2.2579833255058101E-7</v>
      </c>
      <c r="S418" s="5">
        <v>-9.8956934784852394E-8</v>
      </c>
      <c r="T418" s="5">
        <v>-1.9731939201645802E-6</v>
      </c>
    </row>
    <row r="419" spans="1:20" x14ac:dyDescent="0.2">
      <c r="A419" s="5">
        <v>1E-3</v>
      </c>
      <c r="B419" s="5">
        <v>1.8220000000000001</v>
      </c>
      <c r="C419" s="5">
        <v>95908.672739631802</v>
      </c>
      <c r="D419" s="5">
        <v>90882.856259528402</v>
      </c>
      <c r="E419" s="5">
        <v>0</v>
      </c>
      <c r="F419" s="5">
        <v>0.63190487182463895</v>
      </c>
      <c r="G419" s="5">
        <v>0</v>
      </c>
      <c r="H419" s="5">
        <v>0.75736163877253204</v>
      </c>
      <c r="I419" s="5">
        <v>397581.66649393103</v>
      </c>
      <c r="J419" s="5">
        <v>95821.565971396296</v>
      </c>
      <c r="K419" s="5">
        <v>-4.5657790222594097E-6</v>
      </c>
      <c r="L419" s="5">
        <v>-2.3830255139599302E-5</v>
      </c>
      <c r="M419" s="5">
        <v>-1.0443733831408E-5</v>
      </c>
      <c r="N419" s="5">
        <v>-2.0823594875641501E-4</v>
      </c>
      <c r="O419" s="5">
        <v>397581.11662798998</v>
      </c>
      <c r="P419" s="5">
        <v>85014.111283190403</v>
      </c>
      <c r="Q419" s="5">
        <v>-4.5656577193355604E-6</v>
      </c>
      <c r="R419" s="5">
        <v>-2.38296220244649E-5</v>
      </c>
      <c r="S419" s="5">
        <v>-1.04434563643368E-5</v>
      </c>
      <c r="T419" s="5">
        <v>-2.0823041669556001E-4</v>
      </c>
    </row>
    <row r="420" spans="1:20" x14ac:dyDescent="0.2">
      <c r="A420" s="5">
        <v>0.01</v>
      </c>
      <c r="B420" s="5">
        <v>1.8220000000000001</v>
      </c>
      <c r="C420" s="5">
        <v>127782.813984821</v>
      </c>
      <c r="D420" s="5">
        <v>87563.633629728894</v>
      </c>
      <c r="E420" s="5">
        <v>0</v>
      </c>
      <c r="F420" s="5">
        <v>0</v>
      </c>
      <c r="G420" s="5">
        <v>0</v>
      </c>
      <c r="H420" s="5">
        <v>0.14113337435621201</v>
      </c>
      <c r="I420" s="5">
        <v>283943.87064989901</v>
      </c>
      <c r="J420" s="5">
        <v>95792.510537533002</v>
      </c>
      <c r="K420" s="5">
        <v>-6.0923721221178698E-5</v>
      </c>
      <c r="L420" s="5">
        <v>-3.17959217747978E-4</v>
      </c>
      <c r="M420" s="5">
        <v>-1.3935371127162601E-4</v>
      </c>
      <c r="N420" s="5">
        <v>-2.7766600798781599E-3</v>
      </c>
      <c r="O420" s="5">
        <v>283897.84068713599</v>
      </c>
      <c r="P420" s="5">
        <v>84984.296863672003</v>
      </c>
      <c r="Q420" s="5">
        <v>-6.0909646276286999E-5</v>
      </c>
      <c r="R420" s="5">
        <v>-3.1788576641850598E-4</v>
      </c>
      <c r="S420" s="5">
        <v>-1.3932151770863801E-4</v>
      </c>
      <c r="T420" s="5">
        <v>-2.7760191002730501E-3</v>
      </c>
    </row>
    <row r="421" spans="1:20" x14ac:dyDescent="0.2">
      <c r="A421" s="5">
        <v>1</v>
      </c>
      <c r="B421" s="5">
        <v>1.8220000000000001</v>
      </c>
      <c r="C421" s="5">
        <v>249302.32883398101</v>
      </c>
      <c r="D421" s="5">
        <v>86041.796462779195</v>
      </c>
      <c r="E421" s="5">
        <v>0</v>
      </c>
      <c r="F421" s="5">
        <v>0</v>
      </c>
      <c r="G421" s="5">
        <v>0</v>
      </c>
      <c r="H421" s="5">
        <v>0</v>
      </c>
      <c r="I421" s="5">
        <v>103798.375794836</v>
      </c>
      <c r="J421" s="5">
        <v>98635.437406392302</v>
      </c>
      <c r="K421" s="5">
        <v>-1.8512565484555401E-2</v>
      </c>
      <c r="L421" s="5">
        <v>0.20699459444416901</v>
      </c>
      <c r="M421" s="5">
        <v>-4.2064998661373497E-2</v>
      </c>
      <c r="N421" s="5">
        <v>0.33656304550552901</v>
      </c>
      <c r="O421" s="5">
        <v>96355.063755019102</v>
      </c>
      <c r="P421" s="5">
        <v>87448.060278981895</v>
      </c>
      <c r="Q421" s="5">
        <v>-1.9555230506921598E-2</v>
      </c>
      <c r="R421" s="5">
        <v>0.26086682333429601</v>
      </c>
      <c r="S421" s="5">
        <v>-4.4417157624219598E-2</v>
      </c>
      <c r="T421" s="5">
        <v>0.387308449341844</v>
      </c>
    </row>
    <row r="422" spans="1:20" x14ac:dyDescent="0.2">
      <c r="A422" s="5">
        <v>0.1</v>
      </c>
      <c r="B422" s="5">
        <v>1.8220000000000001</v>
      </c>
      <c r="C422" s="5">
        <v>193843.00020978501</v>
      </c>
      <c r="D422" s="5">
        <v>86069.3919816243</v>
      </c>
      <c r="E422" s="5">
        <v>0</v>
      </c>
      <c r="F422" s="5">
        <v>0</v>
      </c>
      <c r="G422" s="5">
        <v>0</v>
      </c>
      <c r="H422" s="5">
        <v>0</v>
      </c>
      <c r="I422" s="5">
        <v>163820.572474285</v>
      </c>
      <c r="J422" s="5">
        <v>95959.166747126306</v>
      </c>
      <c r="K422" s="5">
        <v>-1.0845394813826599E-3</v>
      </c>
      <c r="L422" s="5">
        <v>-5.6533791746484199E-3</v>
      </c>
      <c r="M422" s="5">
        <v>-2.4798083038557301E-3</v>
      </c>
      <c r="N422" s="5">
        <v>-4.8805921786521302E-2</v>
      </c>
      <c r="O422" s="5">
        <v>162531.41912745099</v>
      </c>
      <c r="P422" s="5">
        <v>85052.890549988806</v>
      </c>
      <c r="Q422" s="5">
        <v>-1.0852596343746601E-3</v>
      </c>
      <c r="R422" s="5">
        <v>-5.6571277544505902E-3</v>
      </c>
      <c r="S422" s="5">
        <v>-2.48145422161805E-3</v>
      </c>
      <c r="T422" s="5">
        <v>-4.8837842873290703E-2</v>
      </c>
    </row>
    <row r="423" spans="1:20" x14ac:dyDescent="0.2">
      <c r="A423" s="5">
        <v>10</v>
      </c>
      <c r="B423" s="5">
        <v>1.8220000000000001</v>
      </c>
      <c r="C423" s="5">
        <v>259805.020169742</v>
      </c>
      <c r="D423" s="5">
        <v>86040.207234072703</v>
      </c>
      <c r="E423" s="5">
        <v>0</v>
      </c>
      <c r="F423" s="5">
        <v>0</v>
      </c>
      <c r="G423" s="5">
        <v>0</v>
      </c>
      <c r="H423" s="5">
        <v>0</v>
      </c>
      <c r="I423" s="5">
        <v>101686.97833417301</v>
      </c>
      <c r="J423" s="5">
        <v>99013.621520924193</v>
      </c>
      <c r="K423" s="5">
        <v>-0.20080903899571001</v>
      </c>
      <c r="L423" s="5">
        <v>0.39555342027150497</v>
      </c>
      <c r="M423" s="5">
        <v>-0.42676051449199398</v>
      </c>
      <c r="N423" s="5">
        <v>0.50454904224629205</v>
      </c>
      <c r="O423" s="5">
        <v>91956.331262259904</v>
      </c>
      <c r="P423" s="5">
        <v>89710.4678295903</v>
      </c>
      <c r="Q423" s="5">
        <v>-0.231638310054682</v>
      </c>
      <c r="R423" s="5">
        <v>0.572557692808629</v>
      </c>
      <c r="S423" s="5">
        <v>-0.47750315785797598</v>
      </c>
      <c r="T423" s="5">
        <v>0.663120385799014</v>
      </c>
    </row>
    <row r="424" spans="1:20" x14ac:dyDescent="0.2">
      <c r="A424" s="5">
        <v>100</v>
      </c>
      <c r="B424" s="5">
        <v>1.8220000000000001</v>
      </c>
      <c r="C424" s="5">
        <v>259807.82150315901</v>
      </c>
      <c r="D424" s="5">
        <v>86040.309547420504</v>
      </c>
      <c r="E424" s="5">
        <v>0</v>
      </c>
      <c r="F424" s="5">
        <v>0</v>
      </c>
      <c r="G424" s="5">
        <v>0</v>
      </c>
      <c r="H424" s="5">
        <v>0</v>
      </c>
      <c r="I424" s="5">
        <v>112956.18335721</v>
      </c>
      <c r="J424" s="5">
        <v>98732.133021781105</v>
      </c>
      <c r="K424" s="5">
        <v>-0.95981941181097297</v>
      </c>
      <c r="L424" s="5">
        <v>0.36767876005196798</v>
      </c>
      <c r="M424" s="5">
        <v>-1.48906785049211</v>
      </c>
      <c r="N424" s="5">
        <v>0.51412728775985495</v>
      </c>
      <c r="O424" s="5">
        <v>100952.317280196</v>
      </c>
      <c r="P424" s="5">
        <v>88814.894935071497</v>
      </c>
      <c r="Q424" s="5">
        <v>-0.89248048532197599</v>
      </c>
      <c r="R424" s="5">
        <v>0.49981797540252498</v>
      </c>
      <c r="S424" s="5">
        <v>-1.2355068733000001</v>
      </c>
      <c r="T424" s="5">
        <v>0.65068608041278597</v>
      </c>
    </row>
    <row r="425" spans="1:20" x14ac:dyDescent="0.2">
      <c r="A425" s="5">
        <v>100</v>
      </c>
      <c r="B425" s="5">
        <v>2.01399999999999</v>
      </c>
      <c r="C425" s="5">
        <v>259807.82150315901</v>
      </c>
      <c r="D425" s="5">
        <v>86040.309547420504</v>
      </c>
      <c r="E425" s="5">
        <v>0</v>
      </c>
      <c r="F425" s="5">
        <v>0</v>
      </c>
      <c r="G425" s="5">
        <v>0</v>
      </c>
      <c r="H425" s="5">
        <v>0</v>
      </c>
      <c r="I425" s="5">
        <v>111759.262667815</v>
      </c>
      <c r="J425" s="5">
        <v>97824.790451837107</v>
      </c>
      <c r="K425" s="5">
        <v>-0.99976892168716802</v>
      </c>
      <c r="L425" s="5">
        <v>0.38080278798385703</v>
      </c>
      <c r="M425" s="5">
        <v>-1.5852765195795999</v>
      </c>
      <c r="N425" s="5">
        <v>0.51822189488492298</v>
      </c>
      <c r="O425" s="5">
        <v>101125.989465715</v>
      </c>
      <c r="P425" s="5">
        <v>88720.435164210096</v>
      </c>
      <c r="Q425" s="5">
        <v>-0.917805875846744</v>
      </c>
      <c r="R425" s="5">
        <v>0.54130989339024405</v>
      </c>
      <c r="S425" s="5">
        <v>-1.2616851542949901</v>
      </c>
      <c r="T425" s="5">
        <v>0.65405270767743695</v>
      </c>
    </row>
    <row r="426" spans="1:20" x14ac:dyDescent="0.2">
      <c r="A426" s="5">
        <v>9.999999999999989E-7</v>
      </c>
      <c r="B426" s="5">
        <v>2.01399999999999</v>
      </c>
      <c r="C426" s="5">
        <v>171771.64180584601</v>
      </c>
      <c r="D426" s="5">
        <v>85524.261870334201</v>
      </c>
      <c r="E426" s="5">
        <v>0</v>
      </c>
      <c r="F426" s="5">
        <v>0</v>
      </c>
      <c r="G426" s="5">
        <v>0</v>
      </c>
      <c r="H426" s="5">
        <v>0</v>
      </c>
      <c r="I426" s="5">
        <v>420312.17234114802</v>
      </c>
      <c r="J426" s="5">
        <v>94889.045625591199</v>
      </c>
      <c r="K426" s="5">
        <v>-4.3254964939966003E-9</v>
      </c>
      <c r="L426" s="5">
        <v>-2.25762647216728E-8</v>
      </c>
      <c r="M426" s="5">
        <v>-9.8941292396408795E-9</v>
      </c>
      <c r="N426" s="5">
        <v>-1.9728829437426799E-7</v>
      </c>
      <c r="O426" s="5">
        <v>420312.17234061699</v>
      </c>
      <c r="P426" s="5">
        <v>85012.043691549407</v>
      </c>
      <c r="Q426" s="5">
        <v>-4.3254963969435603E-9</v>
      </c>
      <c r="R426" s="5">
        <v>-2.25762642151194E-8</v>
      </c>
      <c r="S426" s="5">
        <v>-9.8941290176420607E-9</v>
      </c>
      <c r="T426" s="5">
        <v>-1.9728828994762499E-7</v>
      </c>
    </row>
    <row r="427" spans="1:20" x14ac:dyDescent="0.2">
      <c r="A427" s="5">
        <v>1</v>
      </c>
      <c r="B427" s="5">
        <v>2.01399999999999</v>
      </c>
      <c r="C427" s="5">
        <v>249302.32883398101</v>
      </c>
      <c r="D427" s="5">
        <v>86041.796462779195</v>
      </c>
      <c r="E427" s="5">
        <v>0</v>
      </c>
      <c r="F427" s="5">
        <v>0</v>
      </c>
      <c r="G427" s="5">
        <v>0</v>
      </c>
      <c r="H427" s="5">
        <v>0</v>
      </c>
      <c r="I427" s="5">
        <v>103106.371233502</v>
      </c>
      <c r="J427" s="5">
        <v>97695.531787209999</v>
      </c>
      <c r="K427" s="5">
        <v>-1.86214270739226E-2</v>
      </c>
      <c r="L427" s="5">
        <v>0.210221962634038</v>
      </c>
      <c r="M427" s="5">
        <v>-4.2337722065390097E-2</v>
      </c>
      <c r="N427" s="5">
        <v>0.33993172411281197</v>
      </c>
      <c r="O427" s="5">
        <v>96331.364247567602</v>
      </c>
      <c r="P427" s="5">
        <v>87421.221225579298</v>
      </c>
      <c r="Q427" s="5">
        <v>-1.9575107611802402E-2</v>
      </c>
      <c r="R427" s="5">
        <v>0.2593398419829</v>
      </c>
      <c r="S427" s="5">
        <v>-4.4491894720354801E-2</v>
      </c>
      <c r="T427" s="5">
        <v>0.38606010181407202</v>
      </c>
    </row>
    <row r="428" spans="1:20" x14ac:dyDescent="0.2">
      <c r="A428" s="5">
        <v>10</v>
      </c>
      <c r="B428" s="5">
        <v>2.01399999999999</v>
      </c>
      <c r="C428" s="5">
        <v>259805.020169742</v>
      </c>
      <c r="D428" s="5">
        <v>86040.207234072703</v>
      </c>
      <c r="E428" s="5">
        <v>0</v>
      </c>
      <c r="F428" s="5">
        <v>0</v>
      </c>
      <c r="G428" s="5">
        <v>0</v>
      </c>
      <c r="H428" s="5">
        <v>0</v>
      </c>
      <c r="I428" s="5">
        <v>100821.324100381</v>
      </c>
      <c r="J428" s="5">
        <v>98114.469859470002</v>
      </c>
      <c r="K428" s="5">
        <v>-0.20410260315434001</v>
      </c>
      <c r="L428" s="5">
        <v>0.40620856774367797</v>
      </c>
      <c r="M428" s="5">
        <v>-0.43639280191013202</v>
      </c>
      <c r="N428" s="5">
        <v>0.51437958734862899</v>
      </c>
      <c r="O428" s="5">
        <v>91917.198924368306</v>
      </c>
      <c r="P428" s="5">
        <v>89659.708263936904</v>
      </c>
      <c r="Q428" s="5">
        <v>-0.233425785477924</v>
      </c>
      <c r="R428" s="5">
        <v>0.56881632299432805</v>
      </c>
      <c r="S428" s="5">
        <v>-0.487651703978561</v>
      </c>
      <c r="T428" s="5">
        <v>0.66027534522180198</v>
      </c>
    </row>
    <row r="429" spans="1:20" x14ac:dyDescent="0.2">
      <c r="A429" s="5">
        <v>1.0000000000000001E-5</v>
      </c>
      <c r="B429" s="5">
        <v>2.01399999999999</v>
      </c>
      <c r="C429" s="5">
        <v>105684.97019234</v>
      </c>
      <c r="D429" s="5">
        <v>87556.743967238595</v>
      </c>
      <c r="E429" s="5">
        <v>0</v>
      </c>
      <c r="F429" s="5">
        <v>0.14813974876691699</v>
      </c>
      <c r="G429" s="5">
        <v>0</v>
      </c>
      <c r="H429" s="5">
        <v>0.29012198289006602</v>
      </c>
      <c r="I429" s="5">
        <v>420091.27579907898</v>
      </c>
      <c r="J429" s="5">
        <v>94889.045632768</v>
      </c>
      <c r="K429" s="5">
        <v>-4.32618137810596E-8</v>
      </c>
      <c r="L429" s="5">
        <v>-2.25798384394872E-7</v>
      </c>
      <c r="M429" s="5">
        <v>-9.8956957174330002E-8</v>
      </c>
      <c r="N429" s="5">
        <v>-1.9731944642725801E-6</v>
      </c>
      <c r="O429" s="5">
        <v>420091.27574598999</v>
      </c>
      <c r="P429" s="5">
        <v>85012.043694005901</v>
      </c>
      <c r="Q429" s="5">
        <v>-4.3261804072588498E-8</v>
      </c>
      <c r="R429" s="5">
        <v>-2.25798333723001E-7</v>
      </c>
      <c r="S429" s="5">
        <v>-9.8956934967199595E-8</v>
      </c>
      <c r="T429" s="5">
        <v>-1.9731940214642399E-6</v>
      </c>
    </row>
    <row r="430" spans="1:20" x14ac:dyDescent="0.2">
      <c r="A430" s="5">
        <v>0.1</v>
      </c>
      <c r="B430" s="5">
        <v>2.01399999999999</v>
      </c>
      <c r="C430" s="5">
        <v>193843.00020978501</v>
      </c>
      <c r="D430" s="5">
        <v>86069.3919816243</v>
      </c>
      <c r="E430" s="5">
        <v>0</v>
      </c>
      <c r="F430" s="5">
        <v>0</v>
      </c>
      <c r="G430" s="5">
        <v>0</v>
      </c>
      <c r="H430" s="5">
        <v>0</v>
      </c>
      <c r="I430" s="5">
        <v>163685.079366889</v>
      </c>
      <c r="J430" s="5">
        <v>95011.170723861302</v>
      </c>
      <c r="K430" s="5">
        <v>-1.08430517947173E-3</v>
      </c>
      <c r="L430" s="5">
        <v>-5.6528457429322098E-3</v>
      </c>
      <c r="M430" s="5">
        <v>-2.4793646626925501E-3</v>
      </c>
      <c r="N430" s="5">
        <v>-4.8857947325855001E-2</v>
      </c>
      <c r="O430" s="5">
        <v>162514.59642367301</v>
      </c>
      <c r="P430" s="5">
        <v>85040.884767496507</v>
      </c>
      <c r="Q430" s="5">
        <v>-1.08506051600087E-3</v>
      </c>
      <c r="R430" s="5">
        <v>-5.6567785687407796E-3</v>
      </c>
      <c r="S430" s="5">
        <v>-2.4810911410805998E-3</v>
      </c>
      <c r="T430" s="5">
        <v>-4.88915277043546E-2</v>
      </c>
    </row>
    <row r="431" spans="1:20" x14ac:dyDescent="0.2">
      <c r="A431" s="5">
        <v>0.01</v>
      </c>
      <c r="B431" s="5">
        <v>2.01399999999999</v>
      </c>
      <c r="C431" s="5">
        <v>127782.813984821</v>
      </c>
      <c r="D431" s="5">
        <v>87563.633629728894</v>
      </c>
      <c r="E431" s="5">
        <v>0</v>
      </c>
      <c r="F431" s="5">
        <v>0</v>
      </c>
      <c r="G431" s="5">
        <v>0</v>
      </c>
      <c r="H431" s="5">
        <v>0.14113337435621201</v>
      </c>
      <c r="I431" s="5">
        <v>283953.86693847098</v>
      </c>
      <c r="J431" s="5">
        <v>94859.805670065194</v>
      </c>
      <c r="K431" s="5">
        <v>-6.0903436056810698E-5</v>
      </c>
      <c r="L431" s="5">
        <v>-3.1785552880209101E-4</v>
      </c>
      <c r="M431" s="5">
        <v>-1.39307603416047E-4</v>
      </c>
      <c r="N431" s="5">
        <v>-2.7759366890597798E-3</v>
      </c>
      <c r="O431" s="5">
        <v>283912.75406501099</v>
      </c>
      <c r="P431" s="5">
        <v>84980.696378640903</v>
      </c>
      <c r="Q431" s="5">
        <v>-6.0889729722808098E-5</v>
      </c>
      <c r="R431" s="5">
        <v>-3.1778399995113598E-4</v>
      </c>
      <c r="S431" s="5">
        <v>-1.3927625282147399E-4</v>
      </c>
      <c r="T431" s="5">
        <v>-2.7753123900928398E-3</v>
      </c>
    </row>
    <row r="432" spans="1:20" x14ac:dyDescent="0.2">
      <c r="A432" s="5">
        <v>1E-4</v>
      </c>
      <c r="B432" s="5">
        <v>2.01399999999999</v>
      </c>
      <c r="C432" s="5">
        <v>91865.355930421007</v>
      </c>
      <c r="D432" s="5">
        <v>91048.977620882695</v>
      </c>
      <c r="E432" s="5">
        <v>0</v>
      </c>
      <c r="F432" s="5">
        <v>0.59130364668143498</v>
      </c>
      <c r="G432" s="5">
        <v>0</v>
      </c>
      <c r="H432" s="5">
        <v>0.66894954230705095</v>
      </c>
      <c r="I432" s="5">
        <v>417936.24579003302</v>
      </c>
      <c r="J432" s="5">
        <v>94889.045632772395</v>
      </c>
      <c r="K432" s="5">
        <v>-4.3259076348812799E-7</v>
      </c>
      <c r="L432" s="5">
        <v>-2.25784003839895E-6</v>
      </c>
      <c r="M432" s="5">
        <v>-9.8950683150174496E-7</v>
      </c>
      <c r="N432" s="5">
        <v>-1.9730610207255299E-5</v>
      </c>
      <c r="O432" s="5">
        <v>417936.240492518</v>
      </c>
      <c r="P432" s="5">
        <v>85012.043697347399</v>
      </c>
      <c r="Q432" s="5">
        <v>-4.3258979524927098E-7</v>
      </c>
      <c r="R432" s="5">
        <v>-2.2578349848295702E-6</v>
      </c>
      <c r="S432" s="5">
        <v>-9.8950461675536792E-7</v>
      </c>
      <c r="T432" s="5">
        <v>-1.9730566045773299E-5</v>
      </c>
    </row>
    <row r="433" spans="1:20" x14ac:dyDescent="0.2">
      <c r="A433" s="5">
        <v>1E-3</v>
      </c>
      <c r="B433" s="5">
        <v>2.01399999999999</v>
      </c>
      <c r="C433" s="5">
        <v>95908.672739631802</v>
      </c>
      <c r="D433" s="5">
        <v>90882.856259528402</v>
      </c>
      <c r="E433" s="5">
        <v>0</v>
      </c>
      <c r="F433" s="5">
        <v>0.63190487182463895</v>
      </c>
      <c r="G433" s="5">
        <v>0</v>
      </c>
      <c r="H433" s="5">
        <v>0.75736163877253204</v>
      </c>
      <c r="I433" s="5">
        <v>397581.61192564602</v>
      </c>
      <c r="J433" s="5">
        <v>94888.630740843306</v>
      </c>
      <c r="K433" s="5">
        <v>-4.5657675772449103E-6</v>
      </c>
      <c r="L433" s="5">
        <v>-2.3830207554735101E-5</v>
      </c>
      <c r="M433" s="5">
        <v>-1.04437092768894E-5</v>
      </c>
      <c r="N433" s="5">
        <v>-2.08236549309246E-4</v>
      </c>
      <c r="O433" s="5">
        <v>397581.114444545</v>
      </c>
      <c r="P433" s="5">
        <v>85010.184438643104</v>
      </c>
      <c r="Q433" s="5">
        <v>-4.5656578237105202E-6</v>
      </c>
      <c r="R433" s="5">
        <v>-2.3829634718622101E-5</v>
      </c>
      <c r="S433" s="5">
        <v>-1.04434582276948E-5</v>
      </c>
      <c r="T433" s="5">
        <v>-2.082315439076E-4</v>
      </c>
    </row>
    <row r="434" spans="1:20" x14ac:dyDescent="0.2">
      <c r="A434" s="5">
        <v>9.999999999999989E-7</v>
      </c>
      <c r="B434" s="5">
        <v>2.2259999999999902</v>
      </c>
      <c r="C434" s="5">
        <v>171771.64180584601</v>
      </c>
      <c r="D434" s="5">
        <v>85524.261870334201</v>
      </c>
      <c r="E434" s="5">
        <v>0</v>
      </c>
      <c r="F434" s="5">
        <v>0</v>
      </c>
      <c r="G434" s="5">
        <v>0</v>
      </c>
      <c r="H434" s="5">
        <v>0</v>
      </c>
      <c r="I434" s="5">
        <v>420312.17234109598</v>
      </c>
      <c r="J434" s="5">
        <v>94031.603549393694</v>
      </c>
      <c r="K434" s="5">
        <v>-4.3254964848989197E-9</v>
      </c>
      <c r="L434" s="5">
        <v>-2.2576264684022699E-8</v>
      </c>
      <c r="M434" s="5">
        <v>-9.8941292201458405E-9</v>
      </c>
      <c r="N434" s="5">
        <v>-1.9728829486791201E-7</v>
      </c>
      <c r="O434" s="5">
        <v>420312.17234061501</v>
      </c>
      <c r="P434" s="5">
        <v>85008.405656795498</v>
      </c>
      <c r="Q434" s="5">
        <v>-4.3254963970890399E-9</v>
      </c>
      <c r="R434" s="5">
        <v>-2.25762642257126E-8</v>
      </c>
      <c r="S434" s="5">
        <v>-9.8941290192897896E-9</v>
      </c>
      <c r="T434" s="5">
        <v>-1.9728829086285601E-7</v>
      </c>
    </row>
    <row r="435" spans="1:20" x14ac:dyDescent="0.2">
      <c r="A435" s="5">
        <v>1E-3</v>
      </c>
      <c r="B435" s="5">
        <v>2.2259999999999902</v>
      </c>
      <c r="C435" s="5">
        <v>95908.672739631802</v>
      </c>
      <c r="D435" s="5">
        <v>90882.856259528402</v>
      </c>
      <c r="E435" s="5">
        <v>0</v>
      </c>
      <c r="F435" s="5">
        <v>0.63190487182463895</v>
      </c>
      <c r="G435" s="5">
        <v>0</v>
      </c>
      <c r="H435" s="5">
        <v>0.75736163877253204</v>
      </c>
      <c r="I435" s="5">
        <v>397581.56260179501</v>
      </c>
      <c r="J435" s="5">
        <v>94031.095375406207</v>
      </c>
      <c r="K435" s="5">
        <v>-4.5657572374886899E-6</v>
      </c>
      <c r="L435" s="5">
        <v>-2.38301645692385E-5</v>
      </c>
      <c r="M435" s="5">
        <v>-1.0443687094169E-5</v>
      </c>
      <c r="N435" s="5">
        <v>-2.0823709224583299E-4</v>
      </c>
      <c r="O435" s="5">
        <v>397581.11247093801</v>
      </c>
      <c r="P435" s="5">
        <v>85006.547263647604</v>
      </c>
      <c r="Q435" s="5">
        <v>-4.5656579179798501E-6</v>
      </c>
      <c r="R435" s="5">
        <v>-2.3829646190903498E-5</v>
      </c>
      <c r="S435" s="5">
        <v>-1.04434599116008E-5</v>
      </c>
      <c r="T435" s="5">
        <v>-2.0823256265198401E-4</v>
      </c>
    </row>
    <row r="436" spans="1:20" x14ac:dyDescent="0.2">
      <c r="A436" s="5">
        <v>0.01</v>
      </c>
      <c r="B436" s="5">
        <v>2.2259999999999902</v>
      </c>
      <c r="C436" s="5">
        <v>127782.813984821</v>
      </c>
      <c r="D436" s="5">
        <v>87563.633629728894</v>
      </c>
      <c r="E436" s="5">
        <v>0</v>
      </c>
      <c r="F436" s="5">
        <v>0</v>
      </c>
      <c r="G436" s="5">
        <v>0</v>
      </c>
      <c r="H436" s="5">
        <v>0.14113337435621201</v>
      </c>
      <c r="I436" s="5">
        <v>283940.999270764</v>
      </c>
      <c r="J436" s="5">
        <v>94002.833918481701</v>
      </c>
      <c r="K436" s="5">
        <v>-6.0912604409840003E-5</v>
      </c>
      <c r="L436" s="5">
        <v>-3.1790533844634398E-4</v>
      </c>
      <c r="M436" s="5">
        <v>-1.3932883676342499E-4</v>
      </c>
      <c r="N436" s="5">
        <v>-2.7765355168247199E-3</v>
      </c>
      <c r="O436" s="5">
        <v>283909.59864659701</v>
      </c>
      <c r="P436" s="5">
        <v>84977.261929415705</v>
      </c>
      <c r="Q436" s="5">
        <v>-6.0892753016631803E-5</v>
      </c>
      <c r="R436" s="5">
        <v>-3.1780173956551E-4</v>
      </c>
      <c r="S436" s="5">
        <v>-1.3928343039964599E-4</v>
      </c>
      <c r="T436" s="5">
        <v>-2.7756312304097401E-3</v>
      </c>
    </row>
    <row r="437" spans="1:20" x14ac:dyDescent="0.2">
      <c r="A437" s="5">
        <v>1</v>
      </c>
      <c r="B437" s="5">
        <v>2.2259999999999902</v>
      </c>
      <c r="C437" s="5">
        <v>249302.32883398101</v>
      </c>
      <c r="D437" s="5">
        <v>86041.796462779195</v>
      </c>
      <c r="E437" s="5">
        <v>0</v>
      </c>
      <c r="F437" s="5">
        <v>0</v>
      </c>
      <c r="G437" s="5">
        <v>0</v>
      </c>
      <c r="H437" s="5">
        <v>0</v>
      </c>
      <c r="I437" s="5">
        <v>102475.025159714</v>
      </c>
      <c r="J437" s="5">
        <v>96836.215891633197</v>
      </c>
      <c r="K437" s="5">
        <v>-1.8707445461934501E-2</v>
      </c>
      <c r="L437" s="5">
        <v>0.21316989134417599</v>
      </c>
      <c r="M437" s="5">
        <v>-4.2556742032335802E-2</v>
      </c>
      <c r="N437" s="5">
        <v>0.34216656992785299</v>
      </c>
      <c r="O437" s="5">
        <v>96303.819218750796</v>
      </c>
      <c r="P437" s="5">
        <v>87398.007194786696</v>
      </c>
      <c r="Q437" s="5">
        <v>-1.9592372876701101E-2</v>
      </c>
      <c r="R437" s="5">
        <v>0.25785023102790999</v>
      </c>
      <c r="S437" s="5">
        <v>-4.4557976324040197E-2</v>
      </c>
      <c r="T437" s="5">
        <v>0.38518827200602002</v>
      </c>
    </row>
    <row r="438" spans="1:20" x14ac:dyDescent="0.2">
      <c r="A438" s="5">
        <v>0.1</v>
      </c>
      <c r="B438" s="5">
        <v>2.2259999999999902</v>
      </c>
      <c r="C438" s="5">
        <v>193843.00020978501</v>
      </c>
      <c r="D438" s="5">
        <v>86069.3919816243</v>
      </c>
      <c r="E438" s="5">
        <v>0</v>
      </c>
      <c r="F438" s="5">
        <v>0</v>
      </c>
      <c r="G438" s="5">
        <v>0</v>
      </c>
      <c r="H438" s="5">
        <v>0</v>
      </c>
      <c r="I438" s="5">
        <v>163551.42116428301</v>
      </c>
      <c r="J438" s="5">
        <v>94133.139363277805</v>
      </c>
      <c r="K438" s="5">
        <v>-1.08443693130438E-3</v>
      </c>
      <c r="L438" s="5">
        <v>-5.6541524169441198E-3</v>
      </c>
      <c r="M438" s="5">
        <v>-2.47974889106498E-3</v>
      </c>
      <c r="N438" s="5">
        <v>-4.8920343049173497E-2</v>
      </c>
      <c r="O438" s="5">
        <v>162476.585988456</v>
      </c>
      <c r="P438" s="5">
        <v>85033.710705362901</v>
      </c>
      <c r="Q438" s="5">
        <v>-1.0856198073163699E-3</v>
      </c>
      <c r="R438" s="5">
        <v>-5.6603130960537302E-3</v>
      </c>
      <c r="S438" s="5">
        <v>-2.48245283738358E-3</v>
      </c>
      <c r="T438" s="5">
        <v>-4.8973091219274997E-2</v>
      </c>
    </row>
    <row r="439" spans="1:20" x14ac:dyDescent="0.2">
      <c r="A439" s="5">
        <v>100</v>
      </c>
      <c r="B439" s="5">
        <v>2.2259999999999902</v>
      </c>
      <c r="C439" s="5">
        <v>259807.82150315901</v>
      </c>
      <c r="D439" s="5">
        <v>86040.309547420504</v>
      </c>
      <c r="E439" s="5">
        <v>0</v>
      </c>
      <c r="F439" s="5">
        <v>0</v>
      </c>
      <c r="G439" s="5">
        <v>0</v>
      </c>
      <c r="H439" s="5">
        <v>0</v>
      </c>
      <c r="I439" s="5">
        <v>111052.346981642</v>
      </c>
      <c r="J439" s="5">
        <v>96991.795432915693</v>
      </c>
      <c r="K439" s="5">
        <v>-1.036910841114</v>
      </c>
      <c r="L439" s="5">
        <v>0.42777620797718102</v>
      </c>
      <c r="M439" s="5">
        <v>-1.65204333088496</v>
      </c>
      <c r="N439" s="5">
        <v>0.52147914630061598</v>
      </c>
      <c r="O439" s="5">
        <v>101199.75626207799</v>
      </c>
      <c r="P439" s="5">
        <v>88607.203221543095</v>
      </c>
      <c r="Q439" s="5">
        <v>-0.95753616922902296</v>
      </c>
      <c r="R439" s="5">
        <v>0.58326852699885201</v>
      </c>
      <c r="S439" s="5">
        <v>-1.28950088316263</v>
      </c>
      <c r="T439" s="5">
        <v>0.634243552768053</v>
      </c>
    </row>
    <row r="440" spans="1:20" x14ac:dyDescent="0.2">
      <c r="A440" s="5">
        <v>10</v>
      </c>
      <c r="B440" s="5">
        <v>2.2259999999999902</v>
      </c>
      <c r="C440" s="5">
        <v>259805.020169742</v>
      </c>
      <c r="D440" s="5">
        <v>86040.207234072703</v>
      </c>
      <c r="E440" s="5">
        <v>0</v>
      </c>
      <c r="F440" s="5">
        <v>0</v>
      </c>
      <c r="G440" s="5">
        <v>0</v>
      </c>
      <c r="H440" s="5">
        <v>0</v>
      </c>
      <c r="I440" s="5">
        <v>100001.716419969</v>
      </c>
      <c r="J440" s="5">
        <v>97286.6884754208</v>
      </c>
      <c r="K440" s="5">
        <v>-0.20720099420810201</v>
      </c>
      <c r="L440" s="5">
        <v>0.41355259403410599</v>
      </c>
      <c r="M440" s="5">
        <v>-0.44551025314699</v>
      </c>
      <c r="N440" s="5">
        <v>0.52120221102136099</v>
      </c>
      <c r="O440" s="5">
        <v>91877.595799775998</v>
      </c>
      <c r="P440" s="5">
        <v>89605.270820990001</v>
      </c>
      <c r="Q440" s="5">
        <v>-0.23437126458101201</v>
      </c>
      <c r="R440" s="5">
        <v>0.56694753544561505</v>
      </c>
      <c r="S440" s="5">
        <v>-0.49428574544640203</v>
      </c>
      <c r="T440" s="5">
        <v>0.65361236013514101</v>
      </c>
    </row>
    <row r="441" spans="1:20" x14ac:dyDescent="0.2">
      <c r="A441" s="5">
        <v>1E-4</v>
      </c>
      <c r="B441" s="5">
        <v>2.2259999999999902</v>
      </c>
      <c r="C441" s="5">
        <v>91865.355930421007</v>
      </c>
      <c r="D441" s="5">
        <v>91048.977620882695</v>
      </c>
      <c r="E441" s="5">
        <v>0</v>
      </c>
      <c r="F441" s="5">
        <v>0.59130364668143498</v>
      </c>
      <c r="G441" s="5">
        <v>0</v>
      </c>
      <c r="H441" s="5">
        <v>0.66894954230705095</v>
      </c>
      <c r="I441" s="5">
        <v>417936.24526877201</v>
      </c>
      <c r="J441" s="5">
        <v>94031.603549384701</v>
      </c>
      <c r="K441" s="5">
        <v>-4.3259067273520198E-7</v>
      </c>
      <c r="L441" s="5">
        <v>-2.2578396630870502E-6</v>
      </c>
      <c r="M441" s="5">
        <v>-9.8950663706621707E-7</v>
      </c>
      <c r="N441" s="5">
        <v>-1.9730615155657E-5</v>
      </c>
      <c r="O441" s="5">
        <v>417936.24047599698</v>
      </c>
      <c r="P441" s="5">
        <v>85008.405653646405</v>
      </c>
      <c r="Q441" s="5">
        <v>-4.3258979670426998E-7</v>
      </c>
      <c r="R441" s="5">
        <v>-2.2578350907819002E-6</v>
      </c>
      <c r="S441" s="5">
        <v>-9.8950463323588998E-7</v>
      </c>
      <c r="T441" s="5">
        <v>-1.9730575199751499E-5</v>
      </c>
    </row>
    <row r="442" spans="1:20" x14ac:dyDescent="0.2">
      <c r="A442" s="5">
        <v>1.0000000000000001E-5</v>
      </c>
      <c r="B442" s="5">
        <v>2.2259999999999902</v>
      </c>
      <c r="C442" s="5">
        <v>105684.97019234</v>
      </c>
      <c r="D442" s="5">
        <v>87556.743967238595</v>
      </c>
      <c r="E442" s="5">
        <v>0</v>
      </c>
      <c r="F442" s="5">
        <v>0.14813974876691699</v>
      </c>
      <c r="G442" s="5">
        <v>0</v>
      </c>
      <c r="H442" s="5">
        <v>0.29012198289006602</v>
      </c>
      <c r="I442" s="5">
        <v>420091.27579385799</v>
      </c>
      <c r="J442" s="5">
        <v>94031.603549315303</v>
      </c>
      <c r="K442" s="5">
        <v>-4.32618128709834E-8</v>
      </c>
      <c r="L442" s="5">
        <v>-2.2579838062857899E-7</v>
      </c>
      <c r="M442" s="5">
        <v>-9.8956955224164596E-8</v>
      </c>
      <c r="N442" s="5">
        <v>-1.97319451365199E-6</v>
      </c>
      <c r="O442" s="5">
        <v>420091.27574582503</v>
      </c>
      <c r="P442" s="5">
        <v>85008.405658357398</v>
      </c>
      <c r="Q442" s="5">
        <v>-4.3261804087128401E-8</v>
      </c>
      <c r="R442" s="5">
        <v>-2.2579833478260099E-7</v>
      </c>
      <c r="S442" s="5">
        <v>-9.8956935131998299E-8</v>
      </c>
      <c r="T442" s="5">
        <v>-1.9731941130158299E-6</v>
      </c>
    </row>
    <row r="443" spans="1:20" x14ac:dyDescent="0.2">
      <c r="A443" s="5">
        <v>100</v>
      </c>
      <c r="B443" s="5">
        <v>2.4599999999999902</v>
      </c>
      <c r="C443" s="5">
        <v>259807.82150315901</v>
      </c>
      <c r="D443" s="5">
        <v>86040.309547420504</v>
      </c>
      <c r="E443" s="5">
        <v>0</v>
      </c>
      <c r="F443" s="5">
        <v>0</v>
      </c>
      <c r="G443" s="5">
        <v>0</v>
      </c>
      <c r="H443" s="5">
        <v>0</v>
      </c>
      <c r="I443" s="5">
        <v>110317.91238135401</v>
      </c>
      <c r="J443" s="5">
        <v>96217.318299406004</v>
      </c>
      <c r="K443" s="5">
        <v>-1.0722408215871</v>
      </c>
      <c r="L443" s="5">
        <v>0.36403903186305703</v>
      </c>
      <c r="M443" s="5">
        <v>-1.6947774654489101</v>
      </c>
      <c r="N443" s="5">
        <v>0.53320189657282602</v>
      </c>
      <c r="O443" s="5">
        <v>101363.977238368</v>
      </c>
      <c r="P443" s="5">
        <v>88507.068819938402</v>
      </c>
      <c r="Q443" s="5">
        <v>-0.97477190305654005</v>
      </c>
      <c r="R443" s="5">
        <v>0.56337597851170695</v>
      </c>
      <c r="S443" s="5">
        <v>-1.31621343702614</v>
      </c>
      <c r="T443" s="5">
        <v>0.62279822776349303</v>
      </c>
    </row>
    <row r="444" spans="1:20" x14ac:dyDescent="0.2">
      <c r="A444" s="5">
        <v>1</v>
      </c>
      <c r="B444" s="5">
        <v>2.4599999999999902</v>
      </c>
      <c r="C444" s="5">
        <v>249302.32883398101</v>
      </c>
      <c r="D444" s="5">
        <v>86041.796462779195</v>
      </c>
      <c r="E444" s="5">
        <v>0</v>
      </c>
      <c r="F444" s="5">
        <v>0</v>
      </c>
      <c r="G444" s="5">
        <v>0</v>
      </c>
      <c r="H444" s="5">
        <v>0</v>
      </c>
      <c r="I444" s="5">
        <v>101897.15975132</v>
      </c>
      <c r="J444" s="5">
        <v>96043.639424007997</v>
      </c>
      <c r="K444" s="5">
        <v>-1.87857717585398E-2</v>
      </c>
      <c r="L444" s="5">
        <v>0.21586824813903499</v>
      </c>
      <c r="M444" s="5">
        <v>-4.2756417803556698E-2</v>
      </c>
      <c r="N444" s="5">
        <v>0.34491188126697597</v>
      </c>
      <c r="O444" s="5">
        <v>96283.080708693597</v>
      </c>
      <c r="P444" s="5">
        <v>87385.708057031399</v>
      </c>
      <c r="Q444" s="5">
        <v>-1.9593808233536601E-2</v>
      </c>
      <c r="R444" s="5">
        <v>0.25632589614808199</v>
      </c>
      <c r="S444" s="5">
        <v>-4.4585705154091798E-2</v>
      </c>
      <c r="T444" s="5">
        <v>0.38395708403397699</v>
      </c>
    </row>
    <row r="445" spans="1:20" x14ac:dyDescent="0.2">
      <c r="A445" s="5">
        <v>10</v>
      </c>
      <c r="B445" s="5">
        <v>2.4599999999999902</v>
      </c>
      <c r="C445" s="5">
        <v>259805.020169742</v>
      </c>
      <c r="D445" s="5">
        <v>86040.207234072703</v>
      </c>
      <c r="E445" s="5">
        <v>0</v>
      </c>
      <c r="F445" s="5">
        <v>0</v>
      </c>
      <c r="G445" s="5">
        <v>0</v>
      </c>
      <c r="H445" s="5">
        <v>0</v>
      </c>
      <c r="I445" s="5">
        <v>99235.557823297204</v>
      </c>
      <c r="J445" s="5">
        <v>96525.385874671396</v>
      </c>
      <c r="K445" s="5">
        <v>-0.20982185910166201</v>
      </c>
      <c r="L445" s="5">
        <v>0.41702325592773298</v>
      </c>
      <c r="M445" s="5">
        <v>-0.45353065103353901</v>
      </c>
      <c r="N445" s="5">
        <v>0.52811479662091398</v>
      </c>
      <c r="O445" s="5">
        <v>91848.640997364797</v>
      </c>
      <c r="P445" s="5">
        <v>89557.042084301895</v>
      </c>
      <c r="Q445" s="5">
        <v>-0.235855353458825</v>
      </c>
      <c r="R445" s="5">
        <v>0.55880286650655997</v>
      </c>
      <c r="S445" s="5">
        <v>-0.501529762397252</v>
      </c>
      <c r="T445" s="5">
        <v>0.65532031857724304</v>
      </c>
    </row>
    <row r="446" spans="1:20" x14ac:dyDescent="0.2">
      <c r="A446" s="5">
        <v>1E-3</v>
      </c>
      <c r="B446" s="5">
        <v>2.4599999999999902</v>
      </c>
      <c r="C446" s="5">
        <v>95908.672739631802</v>
      </c>
      <c r="D446" s="5">
        <v>90882.856259528402</v>
      </c>
      <c r="E446" s="5">
        <v>0</v>
      </c>
      <c r="F446" s="5">
        <v>0.63190487182463895</v>
      </c>
      <c r="G446" s="5">
        <v>0</v>
      </c>
      <c r="H446" s="5">
        <v>0.75736163877253204</v>
      </c>
      <c r="I446" s="5">
        <v>397581.51798786799</v>
      </c>
      <c r="J446" s="5">
        <v>93244.824288536605</v>
      </c>
      <c r="K446" s="5">
        <v>-4.5657479001056596E-6</v>
      </c>
      <c r="L446" s="5">
        <v>-2.3830125757440801E-5</v>
      </c>
      <c r="M446" s="5">
        <v>-1.0443667062793899E-5</v>
      </c>
      <c r="N446" s="5">
        <v>-2.08237583156666E-4</v>
      </c>
      <c r="O446" s="5">
        <v>397581.11068724497</v>
      </c>
      <c r="P446" s="5">
        <v>85003.110069332499</v>
      </c>
      <c r="Q446" s="5">
        <v>-4.5656580031167902E-6</v>
      </c>
      <c r="R446" s="5">
        <v>-2.38296565576709E-5</v>
      </c>
      <c r="S446" s="5">
        <v>-1.04434614331619E-5</v>
      </c>
      <c r="T446" s="5">
        <v>-2.0823348325242199E-4</v>
      </c>
    </row>
    <row r="447" spans="1:20" x14ac:dyDescent="0.2">
      <c r="A447" s="5">
        <v>1E-4</v>
      </c>
      <c r="B447" s="5">
        <v>2.4599999999999902</v>
      </c>
      <c r="C447" s="5">
        <v>91865.355930421007</v>
      </c>
      <c r="D447" s="5">
        <v>91048.977620882695</v>
      </c>
      <c r="E447" s="5">
        <v>0</v>
      </c>
      <c r="F447" s="5">
        <v>0.59130364668143498</v>
      </c>
      <c r="G447" s="5">
        <v>0</v>
      </c>
      <c r="H447" s="5">
        <v>0.66894954230705095</v>
      </c>
      <c r="I447" s="5">
        <v>417936.24479797599</v>
      </c>
      <c r="J447" s="5">
        <v>93245.3927254304</v>
      </c>
      <c r="K447" s="5">
        <v>-4.3259059071958202E-7</v>
      </c>
      <c r="L447" s="5">
        <v>-2.2578393239020302E-6</v>
      </c>
      <c r="M447" s="5">
        <v>-9.8950646134923893E-7</v>
      </c>
      <c r="N447" s="5">
        <v>-1.97306196270484E-5</v>
      </c>
      <c r="O447" s="5">
        <v>417936.24045973201</v>
      </c>
      <c r="P447" s="5">
        <v>85004.966010013799</v>
      </c>
      <c r="Q447" s="5">
        <v>-4.3258979805100001E-7</v>
      </c>
      <c r="R447" s="5">
        <v>-2.2578351866932098E-6</v>
      </c>
      <c r="S447" s="5">
        <v>-9.8950464820163994E-7</v>
      </c>
      <c r="T447" s="5">
        <v>-1.9730583473282201E-5</v>
      </c>
    </row>
    <row r="448" spans="1:20" x14ac:dyDescent="0.2">
      <c r="A448" s="5">
        <v>0.01</v>
      </c>
      <c r="B448" s="5">
        <v>2.4599999999999902</v>
      </c>
      <c r="C448" s="5">
        <v>127782.813984821</v>
      </c>
      <c r="D448" s="5">
        <v>87563.633629728894</v>
      </c>
      <c r="E448" s="5">
        <v>0</v>
      </c>
      <c r="F448" s="5">
        <v>0</v>
      </c>
      <c r="G448" s="5">
        <v>0</v>
      </c>
      <c r="H448" s="5">
        <v>0.14113337435621201</v>
      </c>
      <c r="I448" s="5">
        <v>283931.47798615799</v>
      </c>
      <c r="J448" s="5">
        <v>93216.199184034005</v>
      </c>
      <c r="K448" s="5">
        <v>-6.0919566055819897E-5</v>
      </c>
      <c r="L448" s="5">
        <v>-3.17943443353503E-4</v>
      </c>
      <c r="M448" s="5">
        <v>-1.3934499746419399E-4</v>
      </c>
      <c r="N448" s="5">
        <v>-2.77701642860167E-3</v>
      </c>
      <c r="O448" s="5">
        <v>283903.69994291</v>
      </c>
      <c r="P448" s="5">
        <v>84973.954875297306</v>
      </c>
      <c r="Q448" s="5">
        <v>-6.0900133469455997E-5</v>
      </c>
      <c r="R448" s="5">
        <v>-3.1784202906482898E-4</v>
      </c>
      <c r="S448" s="5">
        <v>-1.3930054890345299E-4</v>
      </c>
      <c r="T448" s="5">
        <v>-2.7761311236695302E-3</v>
      </c>
    </row>
    <row r="449" spans="1:20" x14ac:dyDescent="0.2">
      <c r="A449" s="5">
        <v>0.1</v>
      </c>
      <c r="B449" s="5">
        <v>2.4599999999999902</v>
      </c>
      <c r="C449" s="5">
        <v>193843.00020978501</v>
      </c>
      <c r="D449" s="5">
        <v>86069.3919816243</v>
      </c>
      <c r="E449" s="5">
        <v>0</v>
      </c>
      <c r="F449" s="5">
        <v>0</v>
      </c>
      <c r="G449" s="5">
        <v>0</v>
      </c>
      <c r="H449" s="5">
        <v>0</v>
      </c>
      <c r="I449" s="5">
        <v>163421.293228614</v>
      </c>
      <c r="J449" s="5">
        <v>93340.839070227099</v>
      </c>
      <c r="K449" s="5">
        <v>-1.0848168285312401E-3</v>
      </c>
      <c r="L449" s="5">
        <v>-5.6566924048773804E-3</v>
      </c>
      <c r="M449" s="5">
        <v>-2.4806924412264101E-3</v>
      </c>
      <c r="N449" s="5">
        <v>-4.8988491194662503E-2</v>
      </c>
      <c r="O449" s="5">
        <v>162462.23390027901</v>
      </c>
      <c r="P449" s="5">
        <v>85028.076692453207</v>
      </c>
      <c r="Q449" s="5">
        <v>-1.0854398207296701E-3</v>
      </c>
      <c r="R449" s="5">
        <v>-5.6599376063123201E-3</v>
      </c>
      <c r="S449" s="5">
        <v>-2.4821166141097599E-3</v>
      </c>
      <c r="T449" s="5">
        <v>-4.9016319530144098E-2</v>
      </c>
    </row>
    <row r="450" spans="1:20" x14ac:dyDescent="0.2">
      <c r="A450" s="5">
        <v>9.999999999999989E-7</v>
      </c>
      <c r="B450" s="5">
        <v>2.4599999999999902</v>
      </c>
      <c r="C450" s="5">
        <v>171771.64180584601</v>
      </c>
      <c r="D450" s="5">
        <v>85524.261870334201</v>
      </c>
      <c r="E450" s="5">
        <v>0</v>
      </c>
      <c r="F450" s="5">
        <v>0</v>
      </c>
      <c r="G450" s="5">
        <v>0</v>
      </c>
      <c r="H450" s="5">
        <v>0</v>
      </c>
      <c r="I450" s="5">
        <v>420312.17234104901</v>
      </c>
      <c r="J450" s="5">
        <v>93245.392725444195</v>
      </c>
      <c r="K450" s="5">
        <v>-4.3254964766777098E-9</v>
      </c>
      <c r="L450" s="5">
        <v>-2.2576264649999999E-8</v>
      </c>
      <c r="M450" s="5">
        <v>-9.8941292025290292E-9</v>
      </c>
      <c r="N450" s="5">
        <v>-1.9728829531400001E-7</v>
      </c>
      <c r="O450" s="5">
        <v>420312.17234061402</v>
      </c>
      <c r="P450" s="5">
        <v>85004.965902338998</v>
      </c>
      <c r="Q450" s="5">
        <v>-4.3254963972204896E-9</v>
      </c>
      <c r="R450" s="5">
        <v>-2.2576264235285299E-8</v>
      </c>
      <c r="S450" s="5">
        <v>-9.8941290207787494E-9</v>
      </c>
      <c r="T450" s="5">
        <v>-1.9728829168991099E-7</v>
      </c>
    </row>
    <row r="451" spans="1:20" x14ac:dyDescent="0.2">
      <c r="A451" s="5">
        <v>1.0000000000000001E-5</v>
      </c>
      <c r="B451" s="5">
        <v>2.4599999999999902</v>
      </c>
      <c r="C451" s="5">
        <v>105684.97019234</v>
      </c>
      <c r="D451" s="5">
        <v>87556.743967238595</v>
      </c>
      <c r="E451" s="5">
        <v>0</v>
      </c>
      <c r="F451" s="5">
        <v>0.14813974876691699</v>
      </c>
      <c r="G451" s="5">
        <v>0</v>
      </c>
      <c r="H451" s="5">
        <v>0.29012198289006602</v>
      </c>
      <c r="I451" s="5">
        <v>420091.27578914003</v>
      </c>
      <c r="J451" s="5">
        <v>93245.392725434096</v>
      </c>
      <c r="K451" s="5">
        <v>-4.3261812048584897E-8</v>
      </c>
      <c r="L451" s="5">
        <v>-2.25798377225136E-7</v>
      </c>
      <c r="M451" s="5">
        <v>-9.8956953461880295E-8</v>
      </c>
      <c r="N451" s="5">
        <v>-1.9731945582740998E-6</v>
      </c>
      <c r="O451" s="5">
        <v>420091.27574567602</v>
      </c>
      <c r="P451" s="5">
        <v>85004.966008153104</v>
      </c>
      <c r="Q451" s="5">
        <v>-4.3261804100267397E-8</v>
      </c>
      <c r="R451" s="5">
        <v>-2.2579833574011599E-7</v>
      </c>
      <c r="S451" s="5">
        <v>-9.8956935280920495E-8</v>
      </c>
      <c r="T451" s="5">
        <v>-1.97319419574719E-6</v>
      </c>
    </row>
    <row r="452" spans="1:20" x14ac:dyDescent="0.2">
      <c r="A452" s="5">
        <v>0.01</v>
      </c>
      <c r="B452" s="5">
        <v>2.7179999999999902</v>
      </c>
      <c r="C452" s="5">
        <v>127782.813984821</v>
      </c>
      <c r="D452" s="5">
        <v>87563.633629728894</v>
      </c>
      <c r="E452" s="5">
        <v>0</v>
      </c>
      <c r="F452" s="5">
        <v>0</v>
      </c>
      <c r="G452" s="5">
        <v>0</v>
      </c>
      <c r="H452" s="5">
        <v>0.14113337435621201</v>
      </c>
      <c r="I452" s="5">
        <v>283937.58212440199</v>
      </c>
      <c r="J452" s="5">
        <v>92497.047625273</v>
      </c>
      <c r="K452" s="5">
        <v>-6.0905572521985902E-5</v>
      </c>
      <c r="L452" s="5">
        <v>-3.17872015459606E-4</v>
      </c>
      <c r="M452" s="5">
        <v>-1.3931320388359801E-4</v>
      </c>
      <c r="N452" s="5">
        <v>-2.77652675885199E-3</v>
      </c>
      <c r="O452" s="5">
        <v>283904.42273197201</v>
      </c>
      <c r="P452" s="5">
        <v>84970.787642928903</v>
      </c>
      <c r="Q452" s="5">
        <v>-6.08994925487003E-5</v>
      </c>
      <c r="R452" s="5">
        <v>-3.1784028500414101E-4</v>
      </c>
      <c r="S452" s="5">
        <v>-1.3929929697416199E-4</v>
      </c>
      <c r="T452" s="5">
        <v>-2.77624972785465E-3</v>
      </c>
    </row>
    <row r="453" spans="1:20" x14ac:dyDescent="0.2">
      <c r="A453" s="5">
        <v>1E-3</v>
      </c>
      <c r="B453" s="5">
        <v>2.7179999999999902</v>
      </c>
      <c r="C453" s="5">
        <v>95908.672739631802</v>
      </c>
      <c r="D453" s="5">
        <v>90882.856259528402</v>
      </c>
      <c r="E453" s="5">
        <v>0</v>
      </c>
      <c r="F453" s="5">
        <v>0.63190487182463895</v>
      </c>
      <c r="G453" s="5">
        <v>0</v>
      </c>
      <c r="H453" s="5">
        <v>0.75736163877253204</v>
      </c>
      <c r="I453" s="5">
        <v>397581.477712869</v>
      </c>
      <c r="J453" s="5">
        <v>92525.832077055296</v>
      </c>
      <c r="K453" s="5">
        <v>-4.5657394671380802E-6</v>
      </c>
      <c r="L453" s="5">
        <v>-2.3830090703310399E-5</v>
      </c>
      <c r="M453" s="5">
        <v>-1.0443648971432E-5</v>
      </c>
      <c r="N453" s="5">
        <v>-2.08238026371801E-4</v>
      </c>
      <c r="O453" s="5">
        <v>397581.10907641699</v>
      </c>
      <c r="P453" s="5">
        <v>84999.846943613797</v>
      </c>
      <c r="Q453" s="5">
        <v>-4.5656580799529598E-6</v>
      </c>
      <c r="R453" s="5">
        <v>-2.3829665918475302E-5</v>
      </c>
      <c r="S453" s="5">
        <v>-1.0443462807011899E-5</v>
      </c>
      <c r="T453" s="5">
        <v>-2.0823431454168999E-4</v>
      </c>
    </row>
    <row r="454" spans="1:20" x14ac:dyDescent="0.2">
      <c r="A454" s="5">
        <v>1.0000000000000001E-5</v>
      </c>
      <c r="B454" s="5">
        <v>2.7179999999999902</v>
      </c>
      <c r="C454" s="5">
        <v>105684.97019234</v>
      </c>
      <c r="D454" s="5">
        <v>87556.743967238595</v>
      </c>
      <c r="E454" s="5">
        <v>0</v>
      </c>
      <c r="F454" s="5">
        <v>0.14813974876691699</v>
      </c>
      <c r="G454" s="5">
        <v>0</v>
      </c>
      <c r="H454" s="5">
        <v>0.29012198289006602</v>
      </c>
      <c r="I454" s="5">
        <v>420091.27578487998</v>
      </c>
      <c r="J454" s="5">
        <v>92526.472196745104</v>
      </c>
      <c r="K454" s="5">
        <v>-4.3261811305973397E-8</v>
      </c>
      <c r="L454" s="5">
        <v>-2.25798374151885E-7</v>
      </c>
      <c r="M454" s="5">
        <v>-9.8956951870568894E-8</v>
      </c>
      <c r="N454" s="5">
        <v>-1.9731945985670899E-6</v>
      </c>
      <c r="O454" s="5">
        <v>420091.27574554202</v>
      </c>
      <c r="P454" s="5">
        <v>85001.697808060999</v>
      </c>
      <c r="Q454" s="5">
        <v>-4.3261804112131602E-8</v>
      </c>
      <c r="R454" s="5">
        <v>-2.2579833660473501E-7</v>
      </c>
      <c r="S454" s="5">
        <v>-9.8956935415394294E-8</v>
      </c>
      <c r="T454" s="5">
        <v>-1.9731942704522099E-6</v>
      </c>
    </row>
    <row r="455" spans="1:20" x14ac:dyDescent="0.2">
      <c r="A455" s="5">
        <v>1E-4</v>
      </c>
      <c r="B455" s="5">
        <v>2.7179999999999902</v>
      </c>
      <c r="C455" s="5">
        <v>91865.355930421007</v>
      </c>
      <c r="D455" s="5">
        <v>91048.977620882695</v>
      </c>
      <c r="E455" s="5">
        <v>0</v>
      </c>
      <c r="F455" s="5">
        <v>0.59130364668143498</v>
      </c>
      <c r="G455" s="5">
        <v>0</v>
      </c>
      <c r="H455" s="5">
        <v>0.66894954230705095</v>
      </c>
      <c r="I455" s="5">
        <v>417936.24437217502</v>
      </c>
      <c r="J455" s="5">
        <v>92526.472196512797</v>
      </c>
      <c r="K455" s="5">
        <v>-4.32590516677112E-7</v>
      </c>
      <c r="L455" s="5">
        <v>-2.25783901770847E-6</v>
      </c>
      <c r="M455" s="5">
        <v>-9.8950630271694097E-7</v>
      </c>
      <c r="N455" s="5">
        <v>-1.9730623665377801E-5</v>
      </c>
      <c r="O455" s="5">
        <v>417936.24044625001</v>
      </c>
      <c r="P455" s="5">
        <v>85001.697807679404</v>
      </c>
      <c r="Q455" s="5">
        <v>-4.3258979923820101E-7</v>
      </c>
      <c r="R455" s="5">
        <v>-2.2578352731488001E-6</v>
      </c>
      <c r="S455" s="5">
        <v>-9.8950466164941305E-7</v>
      </c>
      <c r="T455" s="5">
        <v>-1.9730590942826498E-5</v>
      </c>
    </row>
    <row r="456" spans="1:20" x14ac:dyDescent="0.2">
      <c r="A456" s="5">
        <v>1</v>
      </c>
      <c r="B456" s="5">
        <v>2.7179999999999902</v>
      </c>
      <c r="C456" s="5">
        <v>249302.32883398101</v>
      </c>
      <c r="D456" s="5">
        <v>86041.796462779195</v>
      </c>
      <c r="E456" s="5">
        <v>0</v>
      </c>
      <c r="F456" s="5">
        <v>0</v>
      </c>
      <c r="G456" s="5">
        <v>0</v>
      </c>
      <c r="H456" s="5">
        <v>0</v>
      </c>
      <c r="I456" s="5">
        <v>101365.25772306199</v>
      </c>
      <c r="J456" s="5">
        <v>95318.261285465895</v>
      </c>
      <c r="K456" s="5">
        <v>-1.88720894661186E-2</v>
      </c>
      <c r="L456" s="5">
        <v>0.218281799580859</v>
      </c>
      <c r="M456" s="5">
        <v>-4.2972370079327402E-2</v>
      </c>
      <c r="N456" s="5">
        <v>0.34761969185675801</v>
      </c>
      <c r="O456" s="5">
        <v>96263.380946098201</v>
      </c>
      <c r="P456" s="5">
        <v>87373.9660817205</v>
      </c>
      <c r="Q456" s="5">
        <v>-1.9600050004066501E-2</v>
      </c>
      <c r="R456" s="5">
        <v>0.255367139092813</v>
      </c>
      <c r="S456" s="5">
        <v>-4.4621961118095702E-2</v>
      </c>
      <c r="T456" s="5">
        <v>0.38317523067340797</v>
      </c>
    </row>
    <row r="457" spans="1:20" x14ac:dyDescent="0.2">
      <c r="A457" s="5">
        <v>0.1</v>
      </c>
      <c r="B457" s="5">
        <v>2.7179999999999902</v>
      </c>
      <c r="C457" s="5">
        <v>193843.00020978501</v>
      </c>
      <c r="D457" s="5">
        <v>86069.3919816243</v>
      </c>
      <c r="E457" s="5">
        <v>0</v>
      </c>
      <c r="F457" s="5">
        <v>0</v>
      </c>
      <c r="G457" s="5">
        <v>0</v>
      </c>
      <c r="H457" s="5">
        <v>0</v>
      </c>
      <c r="I457" s="5">
        <v>163295.44620667401</v>
      </c>
      <c r="J457" s="5">
        <v>92613.980186091998</v>
      </c>
      <c r="K457" s="5">
        <v>-1.08539978798948E-3</v>
      </c>
      <c r="L457" s="5">
        <v>-5.6602368033817603E-3</v>
      </c>
      <c r="M457" s="5">
        <v>-2.4820930489879499E-3</v>
      </c>
      <c r="N457" s="5">
        <v>-4.9060899392300697E-2</v>
      </c>
      <c r="O457" s="5">
        <v>162450.56038938099</v>
      </c>
      <c r="P457" s="5">
        <v>85023.931414856706</v>
      </c>
      <c r="Q457" s="5">
        <v>-1.0852479024148101E-3</v>
      </c>
      <c r="R457" s="5">
        <v>-5.65944508835049E-3</v>
      </c>
      <c r="S457" s="5">
        <v>-2.4817457639003302E-3</v>
      </c>
      <c r="T457" s="5">
        <v>-4.9054066280650697E-2</v>
      </c>
    </row>
    <row r="458" spans="1:20" x14ac:dyDescent="0.2">
      <c r="A458" s="5">
        <v>10</v>
      </c>
      <c r="B458" s="5">
        <v>2.7179999999999902</v>
      </c>
      <c r="C458" s="5">
        <v>259805.020169742</v>
      </c>
      <c r="D458" s="5">
        <v>86040.207234072703</v>
      </c>
      <c r="E458" s="5">
        <v>0</v>
      </c>
      <c r="F458" s="5">
        <v>0</v>
      </c>
      <c r="G458" s="5">
        <v>0</v>
      </c>
      <c r="H458" s="5">
        <v>0</v>
      </c>
      <c r="I458" s="5">
        <v>98530.781991880896</v>
      </c>
      <c r="J458" s="5">
        <v>95827.883099260696</v>
      </c>
      <c r="K458" s="5">
        <v>-0.21356931473652699</v>
      </c>
      <c r="L458" s="5">
        <v>0.43406756969958599</v>
      </c>
      <c r="M458" s="5">
        <v>-0.46373025102828302</v>
      </c>
      <c r="N458" s="5">
        <v>0.53351244832690803</v>
      </c>
      <c r="O458" s="5">
        <v>91834.544835054796</v>
      </c>
      <c r="P458" s="5">
        <v>89497.720269017896</v>
      </c>
      <c r="Q458" s="5">
        <v>-0.236595700466777</v>
      </c>
      <c r="R458" s="5">
        <v>0.55640254795509803</v>
      </c>
      <c r="S458" s="5">
        <v>-0.50752245889806802</v>
      </c>
      <c r="T458" s="5">
        <v>0.650216579439724</v>
      </c>
    </row>
    <row r="459" spans="1:20" x14ac:dyDescent="0.2">
      <c r="A459" s="5">
        <v>100</v>
      </c>
      <c r="B459" s="5">
        <v>2.7179999999999902</v>
      </c>
      <c r="C459" s="5">
        <v>259807.82150315901</v>
      </c>
      <c r="D459" s="5">
        <v>86040.309547420504</v>
      </c>
      <c r="E459" s="5">
        <v>0</v>
      </c>
      <c r="F459" s="5">
        <v>0</v>
      </c>
      <c r="G459" s="5">
        <v>0</v>
      </c>
      <c r="H459" s="5">
        <v>0</v>
      </c>
      <c r="I459" s="5">
        <v>109809.880308868</v>
      </c>
      <c r="J459" s="5">
        <v>95503.660217254394</v>
      </c>
      <c r="K459" s="5">
        <v>-1.1068770039551801</v>
      </c>
      <c r="L459" s="5">
        <v>0.39306321835803298</v>
      </c>
      <c r="M459" s="5">
        <v>-1.73534380500151</v>
      </c>
      <c r="N459" s="5">
        <v>0.51491098911755595</v>
      </c>
      <c r="O459" s="5">
        <v>101553.98300419599</v>
      </c>
      <c r="P459" s="5">
        <v>88410.613284702995</v>
      </c>
      <c r="Q459" s="5">
        <v>-1.01454538423094</v>
      </c>
      <c r="R459" s="5">
        <v>0.507550661853161</v>
      </c>
      <c r="S459" s="5">
        <v>-1.3426559392769799</v>
      </c>
      <c r="T459" s="5">
        <v>0.63334398862454</v>
      </c>
    </row>
    <row r="460" spans="1:20" x14ac:dyDescent="0.2">
      <c r="A460" s="5">
        <v>9.999999999999989E-7</v>
      </c>
      <c r="B460" s="5">
        <v>2.7179999999999902</v>
      </c>
      <c r="C460" s="5">
        <v>171771.64180584601</v>
      </c>
      <c r="D460" s="5">
        <v>85524.261870334201</v>
      </c>
      <c r="E460" s="5">
        <v>0</v>
      </c>
      <c r="F460" s="5">
        <v>0</v>
      </c>
      <c r="G460" s="5">
        <v>0</v>
      </c>
      <c r="H460" s="5">
        <v>0</v>
      </c>
      <c r="I460" s="5">
        <v>420312.17234100599</v>
      </c>
      <c r="J460" s="5">
        <v>92526.472197604904</v>
      </c>
      <c r="K460" s="5">
        <v>-4.3254964692541104E-9</v>
      </c>
      <c r="L460" s="5">
        <v>-2.2576264619278101E-8</v>
      </c>
      <c r="M460" s="5">
        <v>-9.8941291866212906E-9</v>
      </c>
      <c r="N460" s="5">
        <v>-1.9728829571680899E-7</v>
      </c>
      <c r="O460" s="5">
        <v>420312.17234061297</v>
      </c>
      <c r="P460" s="5">
        <v>85001.697744324396</v>
      </c>
      <c r="Q460" s="5">
        <v>-4.3254963973391602E-9</v>
      </c>
      <c r="R460" s="5">
        <v>-2.2576264243929201E-8</v>
      </c>
      <c r="S460" s="5">
        <v>-9.8941290221232604E-9</v>
      </c>
      <c r="T460" s="5">
        <v>-1.9728829243672999E-7</v>
      </c>
    </row>
    <row r="461" spans="1:20" x14ac:dyDescent="0.2">
      <c r="A461" s="5">
        <v>1</v>
      </c>
      <c r="B461" s="5">
        <v>3.004</v>
      </c>
      <c r="C461" s="5">
        <v>249302.32883398101</v>
      </c>
      <c r="D461" s="5">
        <v>86041.796462779195</v>
      </c>
      <c r="E461" s="5">
        <v>0</v>
      </c>
      <c r="F461" s="5">
        <v>0</v>
      </c>
      <c r="G461" s="5">
        <v>0</v>
      </c>
      <c r="H461" s="5">
        <v>0</v>
      </c>
      <c r="I461" s="5">
        <v>100875.821819333</v>
      </c>
      <c r="J461" s="5">
        <v>94647.675419848107</v>
      </c>
      <c r="K461" s="5">
        <v>-1.89527165134224E-2</v>
      </c>
      <c r="L461" s="5">
        <v>0.220864006074487</v>
      </c>
      <c r="M461" s="5">
        <v>-4.31738818348264E-2</v>
      </c>
      <c r="N461" s="5">
        <v>0.34970322076854199</v>
      </c>
      <c r="O461" s="5">
        <v>96230.961687148199</v>
      </c>
      <c r="P461" s="5">
        <v>87363.842409528093</v>
      </c>
      <c r="Q461" s="5">
        <v>-1.9636387955354301E-2</v>
      </c>
      <c r="R461" s="5">
        <v>0.25446456597717498</v>
      </c>
      <c r="S461" s="5">
        <v>-4.4724466889811701E-2</v>
      </c>
      <c r="T461" s="5">
        <v>0.38275454917614499</v>
      </c>
    </row>
    <row r="462" spans="1:20" x14ac:dyDescent="0.2">
      <c r="A462" s="5">
        <v>10</v>
      </c>
      <c r="B462" s="5">
        <v>3.004</v>
      </c>
      <c r="C462" s="5">
        <v>259805.020169742</v>
      </c>
      <c r="D462" s="5">
        <v>86040.207234072703</v>
      </c>
      <c r="E462" s="5">
        <v>0</v>
      </c>
      <c r="F462" s="5">
        <v>0</v>
      </c>
      <c r="G462" s="5">
        <v>0</v>
      </c>
      <c r="H462" s="5">
        <v>0</v>
      </c>
      <c r="I462" s="5">
        <v>97901.620948118405</v>
      </c>
      <c r="J462" s="5">
        <v>95192.387311496801</v>
      </c>
      <c r="K462" s="5">
        <v>-0.21607571120312799</v>
      </c>
      <c r="L462" s="5">
        <v>0.43878825797315202</v>
      </c>
      <c r="M462" s="5">
        <v>-0.47127575970513702</v>
      </c>
      <c r="N462" s="5">
        <v>0.54221630787196895</v>
      </c>
      <c r="O462" s="5">
        <v>91780.661281219102</v>
      </c>
      <c r="P462" s="5">
        <v>89451.431544563195</v>
      </c>
      <c r="Q462" s="5">
        <v>-0.23778003331402001</v>
      </c>
      <c r="R462" s="5">
        <v>0.55686483436830203</v>
      </c>
      <c r="S462" s="5">
        <v>-0.51376945468081503</v>
      </c>
      <c r="T462" s="5">
        <v>0.64739011844841399</v>
      </c>
    </row>
    <row r="463" spans="1:20" x14ac:dyDescent="0.2">
      <c r="A463" s="5">
        <v>0.1</v>
      </c>
      <c r="B463" s="5">
        <v>3.004</v>
      </c>
      <c r="C463" s="5">
        <v>193843.00020978501</v>
      </c>
      <c r="D463" s="5">
        <v>86069.3919816243</v>
      </c>
      <c r="E463" s="5">
        <v>0</v>
      </c>
      <c r="F463" s="5">
        <v>0</v>
      </c>
      <c r="G463" s="5">
        <v>0</v>
      </c>
      <c r="H463" s="5">
        <v>0</v>
      </c>
      <c r="I463" s="5">
        <v>163224.26392119899</v>
      </c>
      <c r="J463" s="5">
        <v>91945.551010242605</v>
      </c>
      <c r="K463" s="5">
        <v>-1.0845828922435999E-3</v>
      </c>
      <c r="L463" s="5">
        <v>-5.6564403033607501E-3</v>
      </c>
      <c r="M463" s="5">
        <v>-2.48028699982145E-3</v>
      </c>
      <c r="N463" s="5">
        <v>-4.9066352772956498E-2</v>
      </c>
      <c r="O463" s="5">
        <v>162413.349942528</v>
      </c>
      <c r="P463" s="5">
        <v>85020.990562789098</v>
      </c>
      <c r="Q463" s="5">
        <v>-1.0858512290346099E-3</v>
      </c>
      <c r="R463" s="5">
        <v>-5.6630498653128802E-3</v>
      </c>
      <c r="S463" s="5">
        <v>-2.4831868083456002E-3</v>
      </c>
      <c r="T463" s="5">
        <v>-4.9123255348067399E-2</v>
      </c>
    </row>
    <row r="464" spans="1:20" x14ac:dyDescent="0.2">
      <c r="A464" s="5">
        <v>0.01</v>
      </c>
      <c r="B464" s="5">
        <v>3.004</v>
      </c>
      <c r="C464" s="5">
        <v>127782.813984821</v>
      </c>
      <c r="D464" s="5">
        <v>87563.633629728894</v>
      </c>
      <c r="E464" s="5">
        <v>0</v>
      </c>
      <c r="F464" s="5">
        <v>0</v>
      </c>
      <c r="G464" s="5">
        <v>0</v>
      </c>
      <c r="H464" s="5">
        <v>0.14113337435621201</v>
      </c>
      <c r="I464" s="5">
        <v>283936.71029762598</v>
      </c>
      <c r="J464" s="5">
        <v>91834.724597668304</v>
      </c>
      <c r="K464" s="5">
        <v>-6.0901226646612501E-5</v>
      </c>
      <c r="L464" s="5">
        <v>-3.1785078863137402E-4</v>
      </c>
      <c r="M464" s="5">
        <v>-1.39303457816291E-4</v>
      </c>
      <c r="N464" s="5">
        <v>-2.77646296800049E-3</v>
      </c>
      <c r="O464" s="5">
        <v>283907.13554280298</v>
      </c>
      <c r="P464" s="5">
        <v>84967.704118371403</v>
      </c>
      <c r="Q464" s="5">
        <v>-6.0894739913278599E-5</v>
      </c>
      <c r="R464" s="5">
        <v>-3.1781693521507097E-4</v>
      </c>
      <c r="S464" s="5">
        <v>-1.39288620493122E-4</v>
      </c>
      <c r="T464" s="5">
        <v>-2.7761673900707899E-3</v>
      </c>
    </row>
    <row r="465" spans="1:20" x14ac:dyDescent="0.2">
      <c r="A465" s="5">
        <v>9.999999999999989E-7</v>
      </c>
      <c r="B465" s="5">
        <v>3.004</v>
      </c>
      <c r="C465" s="5">
        <v>171771.64180584601</v>
      </c>
      <c r="D465" s="5">
        <v>85524.261870334201</v>
      </c>
      <c r="E465" s="5">
        <v>0</v>
      </c>
      <c r="F465" s="5">
        <v>0</v>
      </c>
      <c r="G465" s="5">
        <v>0</v>
      </c>
      <c r="H465" s="5">
        <v>0</v>
      </c>
      <c r="I465" s="5">
        <v>420312.17234096699</v>
      </c>
      <c r="J465" s="5">
        <v>91864.230418400795</v>
      </c>
      <c r="K465" s="5">
        <v>-4.3254964625151096E-9</v>
      </c>
      <c r="L465" s="5">
        <v>-2.2576264591389299E-8</v>
      </c>
      <c r="M465" s="5">
        <v>-9.8941291721805501E-9</v>
      </c>
      <c r="N465" s="5">
        <v>-1.97288296082472E-7</v>
      </c>
      <c r="O465" s="5">
        <v>420312.172340611</v>
      </c>
      <c r="P465" s="5">
        <v>84998.558732055302</v>
      </c>
      <c r="Q465" s="5">
        <v>-4.3254963974469303E-9</v>
      </c>
      <c r="R465" s="5">
        <v>-2.2576264251775899E-8</v>
      </c>
      <c r="S465" s="5">
        <v>-9.8941290233438001E-9</v>
      </c>
      <c r="T465" s="5">
        <v>-1.97288293114677E-7</v>
      </c>
    </row>
    <row r="466" spans="1:20" x14ac:dyDescent="0.2">
      <c r="A466" s="5">
        <v>1.0000000000000001E-5</v>
      </c>
      <c r="B466" s="5">
        <v>3.004</v>
      </c>
      <c r="C466" s="5">
        <v>105684.97019234</v>
      </c>
      <c r="D466" s="5">
        <v>87556.743967238595</v>
      </c>
      <c r="E466" s="5">
        <v>0</v>
      </c>
      <c r="F466" s="5">
        <v>0.14813974876691699</v>
      </c>
      <c r="G466" s="5">
        <v>0</v>
      </c>
      <c r="H466" s="5">
        <v>0.29012198289006602</v>
      </c>
      <c r="I466" s="5">
        <v>420091.27578101301</v>
      </c>
      <c r="J466" s="5">
        <v>91864.230545810104</v>
      </c>
      <c r="K466" s="5">
        <v>-4.3261810631843803E-8</v>
      </c>
      <c r="L466" s="5">
        <v>-2.2579837136204199E-7</v>
      </c>
      <c r="M466" s="5">
        <v>-9.8956950426004005E-8</v>
      </c>
      <c r="N466" s="5">
        <v>-1.9731946351443498E-6</v>
      </c>
      <c r="O466" s="5">
        <v>420091.27574542002</v>
      </c>
      <c r="P466" s="5">
        <v>84998.558732122401</v>
      </c>
      <c r="Q466" s="5">
        <v>-4.3261804122901798E-8</v>
      </c>
      <c r="R466" s="5">
        <v>-2.25798337389622E-7</v>
      </c>
      <c r="S466" s="5">
        <v>-9.8956935537467399E-8</v>
      </c>
      <c r="T466" s="5">
        <v>-1.97319433826808E-6</v>
      </c>
    </row>
    <row r="467" spans="1:20" x14ac:dyDescent="0.2">
      <c r="A467" s="5">
        <v>1E-3</v>
      </c>
      <c r="B467" s="5">
        <v>3.004</v>
      </c>
      <c r="C467" s="5">
        <v>95908.672739631802</v>
      </c>
      <c r="D467" s="5">
        <v>90882.856259528402</v>
      </c>
      <c r="E467" s="5">
        <v>0</v>
      </c>
      <c r="F467" s="5">
        <v>0.63190487182463895</v>
      </c>
      <c r="G467" s="5">
        <v>0</v>
      </c>
      <c r="H467" s="5">
        <v>0.75736163877253204</v>
      </c>
      <c r="I467" s="5">
        <v>397581.441158492</v>
      </c>
      <c r="J467" s="5">
        <v>91863.511552082593</v>
      </c>
      <c r="K467" s="5">
        <v>-4.5657318107034E-6</v>
      </c>
      <c r="L467" s="5">
        <v>-2.38300588758032E-5</v>
      </c>
      <c r="M467" s="5">
        <v>-1.04436325458073E-5</v>
      </c>
      <c r="N467" s="5">
        <v>-2.08238428660887E-4</v>
      </c>
      <c r="O467" s="5">
        <v>397581.10761398601</v>
      </c>
      <c r="P467" s="5">
        <v>84996.712473371503</v>
      </c>
      <c r="Q467" s="5">
        <v>-4.5656581496696701E-6</v>
      </c>
      <c r="R467" s="5">
        <v>-2.3829674415871299E-5</v>
      </c>
      <c r="S467" s="5">
        <v>-1.04434640540909E-5</v>
      </c>
      <c r="T467" s="5">
        <v>-2.0823506917328299E-4</v>
      </c>
    </row>
    <row r="468" spans="1:20" x14ac:dyDescent="0.2">
      <c r="A468" s="5">
        <v>1E-4</v>
      </c>
      <c r="B468" s="5">
        <v>3.004</v>
      </c>
      <c r="C468" s="5">
        <v>91865.355930421007</v>
      </c>
      <c r="D468" s="5">
        <v>91048.977620882695</v>
      </c>
      <c r="E468" s="5">
        <v>0</v>
      </c>
      <c r="F468" s="5">
        <v>0.59130364668143498</v>
      </c>
      <c r="G468" s="5">
        <v>0</v>
      </c>
      <c r="H468" s="5">
        <v>0.66894954230705095</v>
      </c>
      <c r="I468" s="5">
        <v>417936.24398671702</v>
      </c>
      <c r="J468" s="5">
        <v>91864.230548207095</v>
      </c>
      <c r="K468" s="5">
        <v>-4.3259044943687903E-7</v>
      </c>
      <c r="L468" s="5">
        <v>-2.2578387396166601E-6</v>
      </c>
      <c r="M468" s="5">
        <v>-9.8950615865434196E-7</v>
      </c>
      <c r="N468" s="5">
        <v>-1.9730627330121101E-5</v>
      </c>
      <c r="O468" s="5">
        <v>417936.24043401203</v>
      </c>
      <c r="P468" s="5">
        <v>84998.558734828897</v>
      </c>
      <c r="Q468" s="5">
        <v>-4.3258980031589998E-7</v>
      </c>
      <c r="R468" s="5">
        <v>-2.2578353516314798E-6</v>
      </c>
      <c r="S468" s="5">
        <v>-9.8950467385700901E-7</v>
      </c>
      <c r="T468" s="5">
        <v>-1.9730597723545598E-5</v>
      </c>
    </row>
    <row r="469" spans="1:20" x14ac:dyDescent="0.2">
      <c r="A469" s="5">
        <v>100</v>
      </c>
      <c r="B469" s="5">
        <v>3.004</v>
      </c>
      <c r="C469" s="5">
        <v>259807.82150315901</v>
      </c>
      <c r="D469" s="5">
        <v>86040.309547420504</v>
      </c>
      <c r="E469" s="5">
        <v>0</v>
      </c>
      <c r="F469" s="5">
        <v>0</v>
      </c>
      <c r="G469" s="5">
        <v>0</v>
      </c>
      <c r="H469" s="5">
        <v>0</v>
      </c>
      <c r="I469" s="5">
        <v>109132.534733099</v>
      </c>
      <c r="J469" s="5">
        <v>94837.327176006205</v>
      </c>
      <c r="K469" s="5">
        <v>-1.1357940354323199</v>
      </c>
      <c r="L469" s="5">
        <v>0.37100825711274299</v>
      </c>
      <c r="M469" s="5">
        <v>-1.7441660762517299</v>
      </c>
      <c r="N469" s="5">
        <v>0.55084830479431501</v>
      </c>
      <c r="O469" s="5">
        <v>101617.91327945401</v>
      </c>
      <c r="P469" s="5">
        <v>88317.775223849894</v>
      </c>
      <c r="Q469" s="5">
        <v>-1.0331786225345301</v>
      </c>
      <c r="R469" s="5">
        <v>0.56358718907550398</v>
      </c>
      <c r="S469" s="5">
        <v>-1.37431741892695</v>
      </c>
      <c r="T469" s="5">
        <v>0.62055827275001596</v>
      </c>
    </row>
    <row r="470" spans="1:20" x14ac:dyDescent="0.2">
      <c r="A470" s="5">
        <v>100</v>
      </c>
      <c r="B470" s="5">
        <v>3.3199999999999901</v>
      </c>
      <c r="C470" s="5">
        <v>259807.82150315901</v>
      </c>
      <c r="D470" s="5">
        <v>86040.309547420504</v>
      </c>
      <c r="E470" s="5">
        <v>0</v>
      </c>
      <c r="F470" s="5">
        <v>0</v>
      </c>
      <c r="G470" s="5">
        <v>0</v>
      </c>
      <c r="H470" s="5">
        <v>0</v>
      </c>
      <c r="I470" s="5">
        <v>108608.12900487</v>
      </c>
      <c r="J470" s="5">
        <v>94221.930421814293</v>
      </c>
      <c r="K470" s="5">
        <v>-1.16225795187978</v>
      </c>
      <c r="L470" s="5">
        <v>0.40094120754358098</v>
      </c>
      <c r="M470" s="5">
        <v>-1.75734381231031</v>
      </c>
      <c r="N470" s="5">
        <v>0.54420194184225501</v>
      </c>
      <c r="O470" s="5">
        <v>101820.774217318</v>
      </c>
      <c r="P470" s="5">
        <v>88201.096603952406</v>
      </c>
      <c r="Q470" s="5">
        <v>-1.05347733258861</v>
      </c>
      <c r="R470" s="5">
        <v>0.50581567962713903</v>
      </c>
      <c r="S470" s="5">
        <v>-1.4003278449904699</v>
      </c>
      <c r="T470" s="5">
        <v>0.60363182496645296</v>
      </c>
    </row>
    <row r="471" spans="1:20" x14ac:dyDescent="0.2">
      <c r="A471" s="5">
        <v>10</v>
      </c>
      <c r="B471" s="5">
        <v>3.3199999999999901</v>
      </c>
      <c r="C471" s="5">
        <v>259805.020169742</v>
      </c>
      <c r="D471" s="5">
        <v>86040.207234072703</v>
      </c>
      <c r="E471" s="5">
        <v>0</v>
      </c>
      <c r="F471" s="5">
        <v>0</v>
      </c>
      <c r="G471" s="5">
        <v>0</v>
      </c>
      <c r="H471" s="5">
        <v>0</v>
      </c>
      <c r="I471" s="5">
        <v>97315.281476015603</v>
      </c>
      <c r="J471" s="5">
        <v>94606.330297555105</v>
      </c>
      <c r="K471" s="5">
        <v>-0.21883087582691699</v>
      </c>
      <c r="L471" s="5">
        <v>0.44173796084365602</v>
      </c>
      <c r="M471" s="5">
        <v>-0.47921665190715002</v>
      </c>
      <c r="N471" s="5">
        <v>0.54579200156963703</v>
      </c>
      <c r="O471" s="5">
        <v>91760.587887192203</v>
      </c>
      <c r="P471" s="5">
        <v>89395.745149137496</v>
      </c>
      <c r="Q471" s="5">
        <v>-0.238913338895241</v>
      </c>
      <c r="R471" s="5">
        <v>0.55902401589977102</v>
      </c>
      <c r="S471" s="5">
        <v>-0.51852547167359397</v>
      </c>
      <c r="T471" s="5">
        <v>0.64608093698542302</v>
      </c>
    </row>
    <row r="472" spans="1:20" x14ac:dyDescent="0.2">
      <c r="A472" s="5">
        <v>1.0000000000000001E-5</v>
      </c>
      <c r="B472" s="5">
        <v>3.3199999999999901</v>
      </c>
      <c r="C472" s="5">
        <v>105684.97019234</v>
      </c>
      <c r="D472" s="5">
        <v>87556.743967238595</v>
      </c>
      <c r="E472" s="5">
        <v>0</v>
      </c>
      <c r="F472" s="5">
        <v>0.14813974876691699</v>
      </c>
      <c r="G472" s="5">
        <v>0</v>
      </c>
      <c r="H472" s="5">
        <v>0.29012198289006602</v>
      </c>
      <c r="I472" s="5">
        <v>420091.27577751398</v>
      </c>
      <c r="J472" s="5">
        <v>91256.768141627894</v>
      </c>
      <c r="K472" s="5">
        <v>-4.3261810022060503E-8</v>
      </c>
      <c r="L472" s="5">
        <v>-2.25798368838491E-7</v>
      </c>
      <c r="M472" s="5">
        <v>-9.89569491193236E-8</v>
      </c>
      <c r="N472" s="5">
        <v>-1.9731946682302902E-6</v>
      </c>
      <c r="O472" s="5">
        <v>420091.27574530902</v>
      </c>
      <c r="P472" s="5">
        <v>84995.511924071499</v>
      </c>
      <c r="Q472" s="5">
        <v>-4.3261804132644001E-8</v>
      </c>
      <c r="R472" s="5">
        <v>-2.25798338099589E-7</v>
      </c>
      <c r="S472" s="5">
        <v>-9.8956935647888798E-8</v>
      </c>
      <c r="T472" s="5">
        <v>-1.9731943996109002E-6</v>
      </c>
    </row>
    <row r="473" spans="1:20" x14ac:dyDescent="0.2">
      <c r="A473" s="5">
        <v>1E-4</v>
      </c>
      <c r="B473" s="5">
        <v>3.3199999999999901</v>
      </c>
      <c r="C473" s="5">
        <v>91865.355930421007</v>
      </c>
      <c r="D473" s="5">
        <v>91048.977620882695</v>
      </c>
      <c r="E473" s="5">
        <v>0</v>
      </c>
      <c r="F473" s="5">
        <v>0.59130364668143498</v>
      </c>
      <c r="G473" s="5">
        <v>0</v>
      </c>
      <c r="H473" s="5">
        <v>0.66894954230705095</v>
      </c>
      <c r="I473" s="5">
        <v>417936.243637315</v>
      </c>
      <c r="J473" s="5">
        <v>91256.768141633598</v>
      </c>
      <c r="K473" s="5">
        <v>-4.3259038863231498E-7</v>
      </c>
      <c r="L473" s="5">
        <v>-2.2578384881604802E-6</v>
      </c>
      <c r="M473" s="5">
        <v>-9.89506028382748E-7</v>
      </c>
      <c r="N473" s="5">
        <v>-1.9730630645863499E-5</v>
      </c>
      <c r="O473" s="5">
        <v>417936.24042294099</v>
      </c>
      <c r="P473" s="5">
        <v>84995.511920221499</v>
      </c>
      <c r="Q473" s="5">
        <v>-4.3258980129071002E-7</v>
      </c>
      <c r="R473" s="5">
        <v>-2.2578354226228798E-6</v>
      </c>
      <c r="S473" s="5">
        <v>-9.8950468489934492E-7</v>
      </c>
      <c r="T473" s="5">
        <v>-1.9730603857044699E-5</v>
      </c>
    </row>
    <row r="474" spans="1:20" x14ac:dyDescent="0.2">
      <c r="A474" s="5">
        <v>9.999999999999989E-7</v>
      </c>
      <c r="B474" s="5">
        <v>3.3199999999999901</v>
      </c>
      <c r="C474" s="5">
        <v>171771.64180584601</v>
      </c>
      <c r="D474" s="5">
        <v>85524.261870334201</v>
      </c>
      <c r="E474" s="5">
        <v>0</v>
      </c>
      <c r="F474" s="5">
        <v>0</v>
      </c>
      <c r="G474" s="5">
        <v>0</v>
      </c>
      <c r="H474" s="5">
        <v>0</v>
      </c>
      <c r="I474" s="5">
        <v>420312.17234093201</v>
      </c>
      <c r="J474" s="5">
        <v>91256.768141619003</v>
      </c>
      <c r="K474" s="5">
        <v>-4.3254964564193303E-9</v>
      </c>
      <c r="L474" s="5">
        <v>-2.2576264566162299E-8</v>
      </c>
      <c r="M474" s="5">
        <v>-9.89412915911824E-9</v>
      </c>
      <c r="N474" s="5">
        <v>-1.9728829641323201E-7</v>
      </c>
      <c r="O474" s="5">
        <v>420312.17234061001</v>
      </c>
      <c r="P474" s="5">
        <v>84995.511895185598</v>
      </c>
      <c r="Q474" s="5">
        <v>-4.3254963975443904E-9</v>
      </c>
      <c r="R474" s="5">
        <v>-2.2576264258873801E-8</v>
      </c>
      <c r="S474" s="5">
        <v>-9.8941290244478199E-9</v>
      </c>
      <c r="T474" s="5">
        <v>-1.97288293727913E-7</v>
      </c>
    </row>
    <row r="475" spans="1:20" x14ac:dyDescent="0.2">
      <c r="A475" s="5">
        <v>1E-3</v>
      </c>
      <c r="B475" s="5">
        <v>3.3199999999999901</v>
      </c>
      <c r="C475" s="5">
        <v>95908.672739631802</v>
      </c>
      <c r="D475" s="5">
        <v>90882.856259528402</v>
      </c>
      <c r="E475" s="5">
        <v>0</v>
      </c>
      <c r="F475" s="5">
        <v>0.63190487182463895</v>
      </c>
      <c r="G475" s="5">
        <v>0</v>
      </c>
      <c r="H475" s="5">
        <v>0.75736163877253204</v>
      </c>
      <c r="I475" s="5">
        <v>397581.40812148497</v>
      </c>
      <c r="J475" s="5">
        <v>91255.931821397506</v>
      </c>
      <c r="K475" s="5">
        <v>-4.5657246352929301E-6</v>
      </c>
      <c r="L475" s="5">
        <v>-2.3830028782490501E-5</v>
      </c>
      <c r="M475" s="5">
        <v>-1.04436171166511E-5</v>
      </c>
      <c r="N475" s="5">
        <v>-2.0823878115791E-4</v>
      </c>
      <c r="O475" s="5">
        <v>397581.10629102</v>
      </c>
      <c r="P475" s="5">
        <v>84993.668347177605</v>
      </c>
      <c r="Q475" s="5">
        <v>-4.5656582127042603E-6</v>
      </c>
      <c r="R475" s="5">
        <v>-2.3829682102046298E-5</v>
      </c>
      <c r="S475" s="5">
        <v>-1.04434651820725E-5</v>
      </c>
      <c r="T475" s="5">
        <v>-2.08235751776896E-4</v>
      </c>
    </row>
    <row r="476" spans="1:20" x14ac:dyDescent="0.2">
      <c r="A476" s="5">
        <v>0.01</v>
      </c>
      <c r="B476" s="5">
        <v>3.3199999999999901</v>
      </c>
      <c r="C476" s="5">
        <v>127782.813984821</v>
      </c>
      <c r="D476" s="5">
        <v>87563.633629728894</v>
      </c>
      <c r="E476" s="5">
        <v>0</v>
      </c>
      <c r="F476" s="5">
        <v>0</v>
      </c>
      <c r="G476" s="5">
        <v>0</v>
      </c>
      <c r="H476" s="5">
        <v>0.14113337435621201</v>
      </c>
      <c r="I476" s="5">
        <v>283936.46634939098</v>
      </c>
      <c r="J476" s="5">
        <v>91226.977929815403</v>
      </c>
      <c r="K476" s="5">
        <v>-6.0897623753827997E-5</v>
      </c>
      <c r="L476" s="5">
        <v>-3.1783330014464699E-4</v>
      </c>
      <c r="M476" s="5">
        <v>-1.39295392584457E-4</v>
      </c>
      <c r="N476" s="5">
        <v>-2.7764201867123799E-3</v>
      </c>
      <c r="O476" s="5">
        <v>283902.59412937902</v>
      </c>
      <c r="P476" s="5">
        <v>84964.7843375886</v>
      </c>
      <c r="Q476" s="5">
        <v>-6.0900311540147802E-5</v>
      </c>
      <c r="R476" s="5">
        <v>-3.1784732750011498E-4</v>
      </c>
      <c r="S476" s="5">
        <v>-1.3930154046833701E-4</v>
      </c>
      <c r="T476" s="5">
        <v>-2.7765426735432801E-3</v>
      </c>
    </row>
    <row r="477" spans="1:20" x14ac:dyDescent="0.2">
      <c r="A477" s="5">
        <v>1</v>
      </c>
      <c r="B477" s="5">
        <v>3.3199999999999901</v>
      </c>
      <c r="C477" s="5">
        <v>249302.32883398101</v>
      </c>
      <c r="D477" s="5">
        <v>86041.796462779195</v>
      </c>
      <c r="E477" s="5">
        <v>0</v>
      </c>
      <c r="F477" s="5">
        <v>0</v>
      </c>
      <c r="G477" s="5">
        <v>0</v>
      </c>
      <c r="H477" s="5">
        <v>0</v>
      </c>
      <c r="I477" s="5">
        <v>100425.918301396</v>
      </c>
      <c r="J477" s="5">
        <v>94034.888831317294</v>
      </c>
      <c r="K477" s="5">
        <v>-1.9035496925019602E-2</v>
      </c>
      <c r="L477" s="5">
        <v>0.22314606550862801</v>
      </c>
      <c r="M477" s="5">
        <v>-4.33787889749042E-2</v>
      </c>
      <c r="N477" s="5">
        <v>0.35246212539118599</v>
      </c>
      <c r="O477" s="5">
        <v>96215.818585964997</v>
      </c>
      <c r="P477" s="5">
        <v>87334.835754662607</v>
      </c>
      <c r="Q477" s="5">
        <v>-1.9633050961444E-2</v>
      </c>
      <c r="R477" s="5">
        <v>0.25333941629446899</v>
      </c>
      <c r="S477" s="5">
        <v>-4.4735126902287703E-2</v>
      </c>
      <c r="T477" s="5">
        <v>0.38164858629999099</v>
      </c>
    </row>
    <row r="478" spans="1:20" x14ac:dyDescent="0.2">
      <c r="A478" s="5">
        <v>0.1</v>
      </c>
      <c r="B478" s="5">
        <v>3.3199999999999901</v>
      </c>
      <c r="C478" s="5">
        <v>193843.00020978501</v>
      </c>
      <c r="D478" s="5">
        <v>86069.3919816243</v>
      </c>
      <c r="E478" s="5">
        <v>0</v>
      </c>
      <c r="F478" s="5">
        <v>0</v>
      </c>
      <c r="G478" s="5">
        <v>0</v>
      </c>
      <c r="H478" s="5">
        <v>0</v>
      </c>
      <c r="I478" s="5">
        <v>163126.30768071301</v>
      </c>
      <c r="J478" s="5">
        <v>91332.662552817405</v>
      </c>
      <c r="K478" s="5">
        <v>-1.0848913864034799E-3</v>
      </c>
      <c r="L478" s="5">
        <v>-5.6584643297367997E-3</v>
      </c>
      <c r="M478" s="5">
        <v>-2.4810480316320299E-3</v>
      </c>
      <c r="N478" s="5">
        <v>-4.9118300999061601E-2</v>
      </c>
      <c r="O478" s="5">
        <v>162403.600570774</v>
      </c>
      <c r="P478" s="5">
        <v>85016.568251043398</v>
      </c>
      <c r="Q478" s="5">
        <v>-1.08567726835298E-3</v>
      </c>
      <c r="R478" s="5">
        <v>-5.66256021579019E-3</v>
      </c>
      <c r="S478" s="5">
        <v>-2.4828448660343598E-3</v>
      </c>
      <c r="T478" s="5">
        <v>-4.9153603800276197E-2</v>
      </c>
    </row>
    <row r="479" spans="1:20" x14ac:dyDescent="0.2">
      <c r="A479" s="5">
        <v>1E-4</v>
      </c>
      <c r="B479" s="5">
        <v>3.669</v>
      </c>
      <c r="C479" s="5">
        <v>91865.355930421007</v>
      </c>
      <c r="D479" s="5">
        <v>91048.977620882695</v>
      </c>
      <c r="E479" s="5">
        <v>0</v>
      </c>
      <c r="F479" s="5">
        <v>0.59130364668143498</v>
      </c>
      <c r="G479" s="5">
        <v>0</v>
      </c>
      <c r="H479" s="5">
        <v>0.66894954230705095</v>
      </c>
      <c r="I479" s="5">
        <v>417936.24332149001</v>
      </c>
      <c r="J479" s="5">
        <v>90701.118763198203</v>
      </c>
      <c r="K479" s="5">
        <v>-4.3259033364657299E-7</v>
      </c>
      <c r="L479" s="5">
        <v>-2.25783826076469E-6</v>
      </c>
      <c r="M479" s="5">
        <v>-9.8950591057733391E-7</v>
      </c>
      <c r="N479" s="5">
        <v>-1.9730633644002102E-5</v>
      </c>
      <c r="O479" s="5">
        <v>417936.24041293003</v>
      </c>
      <c r="P479" s="5">
        <v>84992.649377804293</v>
      </c>
      <c r="Q479" s="5">
        <v>-4.3258980217217401E-7</v>
      </c>
      <c r="R479" s="5">
        <v>-2.25783548681707E-6</v>
      </c>
      <c r="S479" s="5">
        <v>-9.8950469488438699E-7</v>
      </c>
      <c r="T479" s="5">
        <v>-1.97306094032888E-5</v>
      </c>
    </row>
    <row r="480" spans="1:20" x14ac:dyDescent="0.2">
      <c r="A480" s="5">
        <v>1E-3</v>
      </c>
      <c r="B480" s="5">
        <v>3.669</v>
      </c>
      <c r="C480" s="5">
        <v>95908.672739631802</v>
      </c>
      <c r="D480" s="5">
        <v>90882.856259528402</v>
      </c>
      <c r="E480" s="5">
        <v>0</v>
      </c>
      <c r="F480" s="5">
        <v>0.63190487182463895</v>
      </c>
      <c r="G480" s="5">
        <v>0</v>
      </c>
      <c r="H480" s="5">
        <v>0.75736163877253204</v>
      </c>
      <c r="I480" s="5">
        <v>397581.37820050999</v>
      </c>
      <c r="J480" s="5">
        <v>90700.214012423894</v>
      </c>
      <c r="K480" s="5">
        <v>-4.5657183758904904E-6</v>
      </c>
      <c r="L480" s="5">
        <v>-2.3830002765633399E-5</v>
      </c>
      <c r="M480" s="5">
        <v>-1.0443603688562699E-5</v>
      </c>
      <c r="N480" s="5">
        <v>-2.08239110347546E-4</v>
      </c>
      <c r="O480" s="5">
        <v>397581.10509462003</v>
      </c>
      <c r="P480" s="5">
        <v>84990.806062600604</v>
      </c>
      <c r="Q480" s="5">
        <v>-4.5656582696808903E-6</v>
      </c>
      <c r="R480" s="5">
        <v>-2.3829689052187201E-5</v>
      </c>
      <c r="S480" s="5">
        <v>-1.04434662020032E-5</v>
      </c>
      <c r="T480" s="5">
        <v>-2.0823636902563399E-4</v>
      </c>
    </row>
    <row r="481" spans="1:20" x14ac:dyDescent="0.2">
      <c r="A481" s="5">
        <v>0.1</v>
      </c>
      <c r="B481" s="5">
        <v>3.669</v>
      </c>
      <c r="C481" s="5">
        <v>193843.00020978501</v>
      </c>
      <c r="D481" s="5">
        <v>86069.3919816243</v>
      </c>
      <c r="E481" s="5">
        <v>0</v>
      </c>
      <c r="F481" s="5">
        <v>0</v>
      </c>
      <c r="G481" s="5">
        <v>0</v>
      </c>
      <c r="H481" s="5">
        <v>0</v>
      </c>
      <c r="I481" s="5">
        <v>163037.8341638</v>
      </c>
      <c r="J481" s="5">
        <v>90773.868481732294</v>
      </c>
      <c r="K481" s="5">
        <v>-1.08512138367253E-3</v>
      </c>
      <c r="L481" s="5">
        <v>-5.6600397612539396E-3</v>
      </c>
      <c r="M481" s="5">
        <v>-2.48162430229595E-3</v>
      </c>
      <c r="N481" s="5">
        <v>-4.9163140825497997E-2</v>
      </c>
      <c r="O481" s="5">
        <v>162393.50135536399</v>
      </c>
      <c r="P481" s="5">
        <v>85013.033079598696</v>
      </c>
      <c r="Q481" s="5">
        <v>-1.08554338302541E-3</v>
      </c>
      <c r="R481" s="5">
        <v>-5.6622393891639601E-3</v>
      </c>
      <c r="S481" s="5">
        <v>-2.48258919013058E-3</v>
      </c>
      <c r="T481" s="5">
        <v>-4.9182119206221703E-2</v>
      </c>
    </row>
    <row r="482" spans="1:20" x14ac:dyDescent="0.2">
      <c r="A482" s="5">
        <v>0.01</v>
      </c>
      <c r="B482" s="5">
        <v>3.669</v>
      </c>
      <c r="C482" s="5">
        <v>127782.813984821</v>
      </c>
      <c r="D482" s="5">
        <v>87563.633629728894</v>
      </c>
      <c r="E482" s="5">
        <v>0</v>
      </c>
      <c r="F482" s="5">
        <v>0</v>
      </c>
      <c r="G482" s="5">
        <v>0</v>
      </c>
      <c r="H482" s="5">
        <v>0.14113337435621201</v>
      </c>
      <c r="I482" s="5">
        <v>283910.49272398301</v>
      </c>
      <c r="J482" s="5">
        <v>90671.092442847905</v>
      </c>
      <c r="K482" s="5">
        <v>-6.0926264100615101E-5</v>
      </c>
      <c r="L482" s="5">
        <v>-3.1798396203837402E-4</v>
      </c>
      <c r="M482" s="5">
        <v>-1.3936106196464699E-4</v>
      </c>
      <c r="N482" s="5">
        <v>-2.7778352756423399E-3</v>
      </c>
      <c r="O482" s="5">
        <v>283913.25477727002</v>
      </c>
      <c r="P482" s="5">
        <v>84962.021373937096</v>
      </c>
      <c r="Q482" s="5">
        <v>-6.0885834544566398E-5</v>
      </c>
      <c r="R482" s="5">
        <v>-3.17772961291067E-4</v>
      </c>
      <c r="S482" s="5">
        <v>-1.3926858552589601E-4</v>
      </c>
      <c r="T482" s="5">
        <v>-2.7759926569384101E-3</v>
      </c>
    </row>
    <row r="483" spans="1:20" x14ac:dyDescent="0.2">
      <c r="A483" s="5">
        <v>9.999999999999989E-7</v>
      </c>
      <c r="B483" s="5">
        <v>3.669</v>
      </c>
      <c r="C483" s="5">
        <v>171771.64180584601</v>
      </c>
      <c r="D483" s="5">
        <v>85524.261870334201</v>
      </c>
      <c r="E483" s="5">
        <v>0</v>
      </c>
      <c r="F483" s="5">
        <v>0</v>
      </c>
      <c r="G483" s="5">
        <v>0</v>
      </c>
      <c r="H483" s="5">
        <v>0</v>
      </c>
      <c r="I483" s="5">
        <v>420312.17234090099</v>
      </c>
      <c r="J483" s="5">
        <v>90701.1189464981</v>
      </c>
      <c r="K483" s="5">
        <v>-4.3254964509072096E-9</v>
      </c>
      <c r="L483" s="5">
        <v>-2.2576264543351E-8</v>
      </c>
      <c r="M483" s="5">
        <v>-9.8941291473064995E-9</v>
      </c>
      <c r="N483" s="5">
        <v>-1.97288296712324E-7</v>
      </c>
      <c r="O483" s="5">
        <v>420312.17234060902</v>
      </c>
      <c r="P483" s="5">
        <v>84992.649392174906</v>
      </c>
      <c r="Q483" s="5">
        <v>-4.3254963976325E-9</v>
      </c>
      <c r="R483" s="5">
        <v>-2.2576264265291902E-8</v>
      </c>
      <c r="S483" s="5">
        <v>-9.8941290254461905E-9</v>
      </c>
      <c r="T483" s="5">
        <v>-1.9728829428243601E-7</v>
      </c>
    </row>
    <row r="484" spans="1:20" x14ac:dyDescent="0.2">
      <c r="A484" s="5">
        <v>1.0000000000000001E-5</v>
      </c>
      <c r="B484" s="5">
        <v>3.669</v>
      </c>
      <c r="C484" s="5">
        <v>105684.97019234</v>
      </c>
      <c r="D484" s="5">
        <v>87556.743967238595</v>
      </c>
      <c r="E484" s="5">
        <v>0</v>
      </c>
      <c r="F484" s="5">
        <v>0.14813974876691699</v>
      </c>
      <c r="G484" s="5">
        <v>0</v>
      </c>
      <c r="H484" s="5">
        <v>0.29012198289006602</v>
      </c>
      <c r="I484" s="5">
        <v>420091.27577435097</v>
      </c>
      <c r="J484" s="5">
        <v>90701.118946500894</v>
      </c>
      <c r="K484" s="5">
        <v>-4.3261809470660801E-8</v>
      </c>
      <c r="L484" s="5">
        <v>-2.25798366556561E-7</v>
      </c>
      <c r="M484" s="5">
        <v>-9.8956947937751893E-8</v>
      </c>
      <c r="N484" s="5">
        <v>-1.9731946981483901E-6</v>
      </c>
      <c r="O484" s="5">
        <v>420091.27574521</v>
      </c>
      <c r="P484" s="5">
        <v>84992.649383697193</v>
      </c>
      <c r="Q484" s="5">
        <v>-4.3261804141452998E-8</v>
      </c>
      <c r="R484" s="5">
        <v>-2.2579833874158201E-7</v>
      </c>
      <c r="S484" s="5">
        <v>-9.89569357477372E-8</v>
      </c>
      <c r="T484" s="5">
        <v>-1.97319445508041E-6</v>
      </c>
    </row>
    <row r="485" spans="1:20" x14ac:dyDescent="0.2">
      <c r="A485" s="5">
        <v>1</v>
      </c>
      <c r="B485" s="5">
        <v>3.669</v>
      </c>
      <c r="C485" s="5">
        <v>249302.32883398101</v>
      </c>
      <c r="D485" s="5">
        <v>86041.796462779195</v>
      </c>
      <c r="E485" s="5">
        <v>0</v>
      </c>
      <c r="F485" s="5">
        <v>0</v>
      </c>
      <c r="G485" s="5">
        <v>0</v>
      </c>
      <c r="H485" s="5">
        <v>0</v>
      </c>
      <c r="I485" s="5">
        <v>100022.266055243</v>
      </c>
      <c r="J485" s="5">
        <v>93467.374899458198</v>
      </c>
      <c r="K485" s="5">
        <v>-1.9094143021829001E-2</v>
      </c>
      <c r="L485" s="5">
        <v>0.22466100580981599</v>
      </c>
      <c r="M485" s="5">
        <v>-4.3527512805985297E-2</v>
      </c>
      <c r="N485" s="5">
        <v>0.35389138343068199</v>
      </c>
      <c r="O485" s="5">
        <v>96197.100705686797</v>
      </c>
      <c r="P485" s="5">
        <v>87316.2809661215</v>
      </c>
      <c r="Q485" s="5">
        <v>-1.9638627571292401E-2</v>
      </c>
      <c r="R485" s="5">
        <v>0.25254790459906301</v>
      </c>
      <c r="S485" s="5">
        <v>-4.4764283617992402E-2</v>
      </c>
      <c r="T485" s="5">
        <v>0.38126759270786598</v>
      </c>
    </row>
    <row r="486" spans="1:20" x14ac:dyDescent="0.2">
      <c r="A486" s="5">
        <v>10</v>
      </c>
      <c r="B486" s="5">
        <v>3.669</v>
      </c>
      <c r="C486" s="5">
        <v>259805.020169742</v>
      </c>
      <c r="D486" s="5">
        <v>86040.207234072703</v>
      </c>
      <c r="E486" s="5">
        <v>0</v>
      </c>
      <c r="F486" s="5">
        <v>0</v>
      </c>
      <c r="G486" s="5">
        <v>0</v>
      </c>
      <c r="H486" s="5">
        <v>0</v>
      </c>
      <c r="I486" s="5">
        <v>96766.871030259397</v>
      </c>
      <c r="J486" s="5">
        <v>94079.637276394598</v>
      </c>
      <c r="K486" s="5">
        <v>-0.22105849253137599</v>
      </c>
      <c r="L486" s="5">
        <v>0.44745198375400902</v>
      </c>
      <c r="M486" s="5">
        <v>-0.48593251297288897</v>
      </c>
      <c r="N486" s="5">
        <v>0.55251377054388895</v>
      </c>
      <c r="O486" s="5">
        <v>91735.552003556106</v>
      </c>
      <c r="P486" s="5">
        <v>89339.963143892703</v>
      </c>
      <c r="Q486" s="5">
        <v>-0.240067752855295</v>
      </c>
      <c r="R486" s="5">
        <v>0.54781924670538995</v>
      </c>
      <c r="S486" s="5">
        <v>-0.52377873584269297</v>
      </c>
      <c r="T486" s="5">
        <v>0.63999994218314904</v>
      </c>
    </row>
    <row r="487" spans="1:20" x14ac:dyDescent="0.2">
      <c r="A487" s="5">
        <v>100</v>
      </c>
      <c r="B487" s="5">
        <v>3.669</v>
      </c>
      <c r="C487" s="5">
        <v>259807.82150315901</v>
      </c>
      <c r="D487" s="5">
        <v>86040.309547420504</v>
      </c>
      <c r="E487" s="5">
        <v>0</v>
      </c>
      <c r="F487" s="5">
        <v>0</v>
      </c>
      <c r="G487" s="5">
        <v>0</v>
      </c>
      <c r="H487" s="5">
        <v>0</v>
      </c>
      <c r="I487" s="5">
        <v>108267.709432515</v>
      </c>
      <c r="J487" s="5">
        <v>93637.947786099307</v>
      </c>
      <c r="K487" s="5">
        <v>-1.1933712683706199</v>
      </c>
      <c r="L487" s="5">
        <v>0.40485148817681499</v>
      </c>
      <c r="M487" s="5">
        <v>-1.7741367536003301</v>
      </c>
      <c r="N487" s="5">
        <v>0.52727897466413498</v>
      </c>
      <c r="O487" s="5">
        <v>101994.068778542</v>
      </c>
      <c r="P487" s="5">
        <v>88086.8054332639</v>
      </c>
      <c r="Q487" s="5">
        <v>-1.086175771822</v>
      </c>
      <c r="R487" s="5">
        <v>0.50545054234531595</v>
      </c>
      <c r="S487" s="5">
        <v>-1.43200293752757</v>
      </c>
      <c r="T487" s="5">
        <v>0.622328674690376</v>
      </c>
    </row>
    <row r="488" spans="1:20" x14ac:dyDescent="0.2">
      <c r="A488" s="5">
        <v>9.999999999999989E-7</v>
      </c>
      <c r="B488" s="5">
        <v>4.0549999999999899</v>
      </c>
      <c r="C488" s="5">
        <v>171771.64180584601</v>
      </c>
      <c r="D488" s="5">
        <v>85524.261870334201</v>
      </c>
      <c r="E488" s="5">
        <v>0</v>
      </c>
      <c r="F488" s="5">
        <v>0</v>
      </c>
      <c r="G488" s="5">
        <v>0</v>
      </c>
      <c r="H488" s="5">
        <v>0</v>
      </c>
      <c r="I488" s="5">
        <v>420312.172340872</v>
      </c>
      <c r="J488" s="5">
        <v>90193.651733969993</v>
      </c>
      <c r="K488" s="5">
        <v>-4.3254964459157297E-9</v>
      </c>
      <c r="L488" s="5">
        <v>-2.2576264522694299E-8</v>
      </c>
      <c r="M488" s="5">
        <v>-9.8941291366105298E-9</v>
      </c>
      <c r="N488" s="5">
        <v>-1.9728829698316401E-7</v>
      </c>
      <c r="O488" s="5">
        <v>420312.17234060803</v>
      </c>
      <c r="P488" s="5">
        <v>84989.944076075393</v>
      </c>
      <c r="Q488" s="5">
        <v>-4.3254963977123097E-9</v>
      </c>
      <c r="R488" s="5">
        <v>-2.2576264271104E-8</v>
      </c>
      <c r="S488" s="5">
        <v>-9.8941290263501698E-9</v>
      </c>
      <c r="T488" s="5">
        <v>-1.9728829478458001E-7</v>
      </c>
    </row>
    <row r="489" spans="1:20" x14ac:dyDescent="0.2">
      <c r="A489" s="5">
        <v>1E-3</v>
      </c>
      <c r="B489" s="5">
        <v>4.0549999999999899</v>
      </c>
      <c r="C489" s="5">
        <v>95908.672739631802</v>
      </c>
      <c r="D489" s="5">
        <v>90882.856259528402</v>
      </c>
      <c r="E489" s="5">
        <v>0</v>
      </c>
      <c r="F489" s="5">
        <v>0.63190487182463895</v>
      </c>
      <c r="G489" s="5">
        <v>0</v>
      </c>
      <c r="H489" s="5">
        <v>0.75736163877253204</v>
      </c>
      <c r="I489" s="5">
        <v>397581.35113967099</v>
      </c>
      <c r="J489" s="5">
        <v>90192.684701779493</v>
      </c>
      <c r="K489" s="5">
        <v>-4.5657127024548202E-6</v>
      </c>
      <c r="L489" s="5">
        <v>-2.3829979178675501E-5</v>
      </c>
      <c r="M489" s="5">
        <v>-1.0443591516775101E-5</v>
      </c>
      <c r="N489" s="5">
        <v>-2.0823940820136999E-4</v>
      </c>
      <c r="O489" s="5">
        <v>397581.104011146</v>
      </c>
      <c r="P489" s="5">
        <v>84988.101001930001</v>
      </c>
      <c r="Q489" s="5">
        <v>-4.5656583212571796E-6</v>
      </c>
      <c r="R489" s="5">
        <v>-2.38296953457441E-5</v>
      </c>
      <c r="S489" s="5">
        <v>-1.04434671255518E-5</v>
      </c>
      <c r="T489" s="5">
        <v>-2.0823692797218501E-4</v>
      </c>
    </row>
    <row r="490" spans="1:20" x14ac:dyDescent="0.2">
      <c r="A490" s="5">
        <v>0.01</v>
      </c>
      <c r="B490" s="5">
        <v>4.0549999999999899</v>
      </c>
      <c r="C490" s="5">
        <v>127782.813984821</v>
      </c>
      <c r="D490" s="5">
        <v>87563.633629728894</v>
      </c>
      <c r="E490" s="5">
        <v>0</v>
      </c>
      <c r="F490" s="5">
        <v>0</v>
      </c>
      <c r="G490" s="5">
        <v>0</v>
      </c>
      <c r="H490" s="5">
        <v>0.14113337435621201</v>
      </c>
      <c r="I490" s="5">
        <v>283934.16195535701</v>
      </c>
      <c r="J490" s="5">
        <v>90162.792399718703</v>
      </c>
      <c r="K490" s="5">
        <v>-6.0891269558645401E-5</v>
      </c>
      <c r="L490" s="5">
        <v>-3.1780240264007499E-4</v>
      </c>
      <c r="M490" s="5">
        <v>-1.3928116119851E-4</v>
      </c>
      <c r="N490" s="5">
        <v>-2.7763397498370098E-3</v>
      </c>
      <c r="O490" s="5">
        <v>283905.14779324498</v>
      </c>
      <c r="P490" s="5">
        <v>84959.309662136802</v>
      </c>
      <c r="Q490" s="5">
        <v>-6.0896686728810402E-5</v>
      </c>
      <c r="R490" s="5">
        <v>-3.17830674771828E-4</v>
      </c>
      <c r="S490" s="5">
        <v>-1.39293552157649E-4</v>
      </c>
      <c r="T490" s="5">
        <v>-2.7765866493059798E-3</v>
      </c>
    </row>
    <row r="491" spans="1:20" x14ac:dyDescent="0.2">
      <c r="A491" s="5">
        <v>100</v>
      </c>
      <c r="B491" s="5">
        <v>4.0549999999999899</v>
      </c>
      <c r="C491" s="5">
        <v>259807.82150315901</v>
      </c>
      <c r="D491" s="5">
        <v>86040.309547420504</v>
      </c>
      <c r="E491" s="5">
        <v>0</v>
      </c>
      <c r="F491" s="5">
        <v>0</v>
      </c>
      <c r="G491" s="5">
        <v>0</v>
      </c>
      <c r="H491" s="5">
        <v>0</v>
      </c>
      <c r="I491" s="5">
        <v>107840.42635030299</v>
      </c>
      <c r="J491" s="5">
        <v>93086.555682159596</v>
      </c>
      <c r="K491" s="5">
        <v>-1.2088469688205401</v>
      </c>
      <c r="L491" s="5">
        <v>0.39066988477297798</v>
      </c>
      <c r="M491" s="5">
        <v>-1.78414657995478</v>
      </c>
      <c r="N491" s="5">
        <v>0.53701868200578295</v>
      </c>
      <c r="O491" s="5">
        <v>102158.405851531</v>
      </c>
      <c r="P491" s="5">
        <v>87994.262033403604</v>
      </c>
      <c r="Q491" s="5">
        <v>-1.1030024392903199</v>
      </c>
      <c r="R491" s="5">
        <v>0.52784534970919195</v>
      </c>
      <c r="S491" s="5">
        <v>-1.4620600287138199</v>
      </c>
      <c r="T491" s="5">
        <v>0.60551891903406496</v>
      </c>
    </row>
    <row r="492" spans="1:20" x14ac:dyDescent="0.2">
      <c r="A492" s="5">
        <v>1E-4</v>
      </c>
      <c r="B492" s="5">
        <v>4.0549999999999899</v>
      </c>
      <c r="C492" s="5">
        <v>91865.355930421007</v>
      </c>
      <c r="D492" s="5">
        <v>91048.977620882695</v>
      </c>
      <c r="E492" s="5">
        <v>0</v>
      </c>
      <c r="F492" s="5">
        <v>0.59130364668143498</v>
      </c>
      <c r="G492" s="5">
        <v>0</v>
      </c>
      <c r="H492" s="5">
        <v>0.66894954230705095</v>
      </c>
      <c r="I492" s="5">
        <v>417936.24303562101</v>
      </c>
      <c r="J492" s="5">
        <v>90193.651684125405</v>
      </c>
      <c r="K492" s="5">
        <v>-4.32590283851609E-7</v>
      </c>
      <c r="L492" s="5">
        <v>-2.2578380548322899E-6</v>
      </c>
      <c r="M492" s="5">
        <v>-9.895058038925779E-7</v>
      </c>
      <c r="N492" s="5">
        <v>-1.9730636358807601E-5</v>
      </c>
      <c r="O492" s="5">
        <v>417936.240403865</v>
      </c>
      <c r="P492" s="5">
        <v>84989.944076089101</v>
      </c>
      <c r="Q492" s="5">
        <v>-4.3258980297036699E-7</v>
      </c>
      <c r="R492" s="5">
        <v>-2.25783554494761E-6</v>
      </c>
      <c r="S492" s="5">
        <v>-9.895047039262439E-7</v>
      </c>
      <c r="T492" s="5">
        <v>-1.97306144256529E-5</v>
      </c>
    </row>
    <row r="493" spans="1:20" x14ac:dyDescent="0.2">
      <c r="A493" s="5">
        <v>1.0000000000000001E-5</v>
      </c>
      <c r="B493" s="5">
        <v>4.0549999999999899</v>
      </c>
      <c r="C493" s="5">
        <v>105684.97019234</v>
      </c>
      <c r="D493" s="5">
        <v>87556.743967238595</v>
      </c>
      <c r="E493" s="5">
        <v>0</v>
      </c>
      <c r="F493" s="5">
        <v>0.14813974876691699</v>
      </c>
      <c r="G493" s="5">
        <v>0</v>
      </c>
      <c r="H493" s="5">
        <v>0.29012198289006602</v>
      </c>
      <c r="I493" s="5">
        <v>420091.27577148698</v>
      </c>
      <c r="J493" s="5">
        <v>90193.651735229898</v>
      </c>
      <c r="K493" s="5">
        <v>-4.3261808971344798E-8</v>
      </c>
      <c r="L493" s="5">
        <v>-2.25798364490172E-7</v>
      </c>
      <c r="M493" s="5">
        <v>-9.8956946867788199E-8</v>
      </c>
      <c r="N493" s="5">
        <v>-1.9731947252405199E-6</v>
      </c>
      <c r="O493" s="5">
        <v>420091.27574511903</v>
      </c>
      <c r="P493" s="5">
        <v>84989.944076223095</v>
      </c>
      <c r="Q493" s="5">
        <v>-4.3261804149430599E-8</v>
      </c>
      <c r="R493" s="5">
        <v>-2.2579833932293201E-7</v>
      </c>
      <c r="S493" s="5">
        <v>-9.8956935838154698E-8</v>
      </c>
      <c r="T493" s="5">
        <v>-1.9731945053104502E-6</v>
      </c>
    </row>
    <row r="494" spans="1:20" x14ac:dyDescent="0.2">
      <c r="A494" s="5">
        <v>10</v>
      </c>
      <c r="B494" s="5">
        <v>4.0549999999999899</v>
      </c>
      <c r="C494" s="5">
        <v>259805.020169742</v>
      </c>
      <c r="D494" s="5">
        <v>86040.207234072703</v>
      </c>
      <c r="E494" s="5">
        <v>0</v>
      </c>
      <c r="F494" s="5">
        <v>0</v>
      </c>
      <c r="G494" s="5">
        <v>0</v>
      </c>
      <c r="H494" s="5">
        <v>0</v>
      </c>
      <c r="I494" s="5">
        <v>96285.521696253796</v>
      </c>
      <c r="J494" s="5">
        <v>93594.169175587595</v>
      </c>
      <c r="K494" s="5">
        <v>-0.22310011158710499</v>
      </c>
      <c r="L494" s="5">
        <v>0.45390614917378802</v>
      </c>
      <c r="M494" s="5">
        <v>-0.49213753653950698</v>
      </c>
      <c r="N494" s="5">
        <v>0.55600804178579499</v>
      </c>
      <c r="O494" s="5">
        <v>91706.612870262397</v>
      </c>
      <c r="P494" s="5">
        <v>89283.613001005593</v>
      </c>
      <c r="Q494" s="5">
        <v>-0.24046486983167101</v>
      </c>
      <c r="R494" s="5">
        <v>0.54849740411450099</v>
      </c>
      <c r="S494" s="5">
        <v>-0.52739108558519099</v>
      </c>
      <c r="T494" s="5">
        <v>0.64186079001449103</v>
      </c>
    </row>
    <row r="495" spans="1:20" x14ac:dyDescent="0.2">
      <c r="A495" s="5">
        <v>0.1</v>
      </c>
      <c r="B495" s="5">
        <v>4.0549999999999899</v>
      </c>
      <c r="C495" s="5">
        <v>193843.00020978501</v>
      </c>
      <c r="D495" s="5">
        <v>86069.3919816243</v>
      </c>
      <c r="E495" s="5">
        <v>0</v>
      </c>
      <c r="F495" s="5">
        <v>0</v>
      </c>
      <c r="G495" s="5">
        <v>0</v>
      </c>
      <c r="H495" s="5">
        <v>0</v>
      </c>
      <c r="I495" s="5">
        <v>162972.10606376801</v>
      </c>
      <c r="J495" s="5">
        <v>90264.255443622897</v>
      </c>
      <c r="K495" s="5">
        <v>-1.0849024056754401E-3</v>
      </c>
      <c r="L495" s="5">
        <v>-5.6592392531075297E-3</v>
      </c>
      <c r="M495" s="5">
        <v>-2.4811692257476902E-3</v>
      </c>
      <c r="N495" s="5">
        <v>-4.9184544377469198E-2</v>
      </c>
      <c r="O495" s="5">
        <v>162389.640558146</v>
      </c>
      <c r="P495" s="5">
        <v>85010.291904982005</v>
      </c>
      <c r="Q495" s="5">
        <v>-1.0852590626582901E-3</v>
      </c>
      <c r="R495" s="5">
        <v>-5.6610985169538702E-3</v>
      </c>
      <c r="S495" s="5">
        <v>-2.4819847406560001E-3</v>
      </c>
      <c r="T495" s="5">
        <v>-4.9200604797332202E-2</v>
      </c>
    </row>
    <row r="496" spans="1:20" x14ac:dyDescent="0.2">
      <c r="A496" s="5">
        <v>1</v>
      </c>
      <c r="B496" s="5">
        <v>4.0549999999999899</v>
      </c>
      <c r="C496" s="5">
        <v>249302.32883398101</v>
      </c>
      <c r="D496" s="5">
        <v>86041.796462779195</v>
      </c>
      <c r="E496" s="5">
        <v>0</v>
      </c>
      <c r="F496" s="5">
        <v>0</v>
      </c>
      <c r="G496" s="5">
        <v>0</v>
      </c>
      <c r="H496" s="5">
        <v>0</v>
      </c>
      <c r="I496" s="5">
        <v>99653.816262824897</v>
      </c>
      <c r="J496" s="5">
        <v>92950.632198613996</v>
      </c>
      <c r="K496" s="5">
        <v>-1.9135375982445101E-2</v>
      </c>
      <c r="L496" s="5">
        <v>0.22621829629485199</v>
      </c>
      <c r="M496" s="5">
        <v>-4.3635355003145998E-2</v>
      </c>
      <c r="N496" s="5">
        <v>0.355572253104669</v>
      </c>
      <c r="O496" s="5">
        <v>96177.634137748901</v>
      </c>
      <c r="P496" s="5">
        <v>87303.571621217503</v>
      </c>
      <c r="Q496" s="5">
        <v>-1.9650455309788501E-2</v>
      </c>
      <c r="R496" s="5">
        <v>0.25166853567844299</v>
      </c>
      <c r="S496" s="5">
        <v>-4.4806114342820599E-2</v>
      </c>
      <c r="T496" s="5">
        <v>0.38074874501672001</v>
      </c>
    </row>
    <row r="497" spans="1:20" x14ac:dyDescent="0.2">
      <c r="A497" s="5">
        <v>1</v>
      </c>
      <c r="B497" s="5">
        <v>4.4820000000000002</v>
      </c>
      <c r="C497" s="5">
        <v>249302.32883398101</v>
      </c>
      <c r="D497" s="5">
        <v>86041.796462779195</v>
      </c>
      <c r="E497" s="5">
        <v>0</v>
      </c>
      <c r="F497" s="5">
        <v>0</v>
      </c>
      <c r="G497" s="5">
        <v>0</v>
      </c>
      <c r="H497" s="5">
        <v>0</v>
      </c>
      <c r="I497" s="5">
        <v>99320.711030095903</v>
      </c>
      <c r="J497" s="5">
        <v>92470.015318411606</v>
      </c>
      <c r="K497" s="5">
        <v>-1.9183777349543501E-2</v>
      </c>
      <c r="L497" s="5">
        <v>0.22764767026382299</v>
      </c>
      <c r="M497" s="5">
        <v>-4.3758287469573103E-2</v>
      </c>
      <c r="N497" s="5">
        <v>0.35704540960198</v>
      </c>
      <c r="O497" s="5">
        <v>96167.383708595706</v>
      </c>
      <c r="P497" s="5">
        <v>87280.941237967403</v>
      </c>
      <c r="Q497" s="5">
        <v>-1.9643163418193301E-2</v>
      </c>
      <c r="R497" s="5">
        <v>0.25070246570328603</v>
      </c>
      <c r="S497" s="5">
        <v>-4.4803075111931802E-2</v>
      </c>
      <c r="T497" s="5">
        <v>0.37988798622854503</v>
      </c>
    </row>
    <row r="498" spans="1:20" x14ac:dyDescent="0.2">
      <c r="A498" s="5">
        <v>10</v>
      </c>
      <c r="B498" s="5">
        <v>4.4820000000000002</v>
      </c>
      <c r="C498" s="5">
        <v>259805.020169742</v>
      </c>
      <c r="D498" s="5">
        <v>86040.207234072703</v>
      </c>
      <c r="E498" s="5">
        <v>0</v>
      </c>
      <c r="F498" s="5">
        <v>0</v>
      </c>
      <c r="G498" s="5">
        <v>0</v>
      </c>
      <c r="H498" s="5">
        <v>0</v>
      </c>
      <c r="I498" s="5">
        <v>95839.753525709806</v>
      </c>
      <c r="J498" s="5">
        <v>93150.294736129799</v>
      </c>
      <c r="K498" s="5">
        <v>-0.22520983993750901</v>
      </c>
      <c r="L498" s="5">
        <v>0.45687034366792301</v>
      </c>
      <c r="M498" s="5">
        <v>-0.49837348697695799</v>
      </c>
      <c r="N498" s="5">
        <v>0.561378000246049</v>
      </c>
      <c r="O498" s="5">
        <v>91691.003746813905</v>
      </c>
      <c r="P498" s="5">
        <v>89227.552406956296</v>
      </c>
      <c r="Q498" s="5">
        <v>-0.24184401999649</v>
      </c>
      <c r="R498" s="5">
        <v>0.54705879979929095</v>
      </c>
      <c r="S498" s="5">
        <v>-0.53223348338627896</v>
      </c>
      <c r="T498" s="5">
        <v>0.63644657736240995</v>
      </c>
    </row>
    <row r="499" spans="1:20" x14ac:dyDescent="0.2">
      <c r="A499" s="5">
        <v>100</v>
      </c>
      <c r="B499" s="5">
        <v>4.4820000000000002</v>
      </c>
      <c r="C499" s="5">
        <v>259807.82150315901</v>
      </c>
      <c r="D499" s="5">
        <v>86040.309547420504</v>
      </c>
      <c r="E499" s="5">
        <v>0</v>
      </c>
      <c r="F499" s="5">
        <v>0</v>
      </c>
      <c r="G499" s="5">
        <v>0</v>
      </c>
      <c r="H499" s="5">
        <v>0</v>
      </c>
      <c r="I499" s="5">
        <v>107549.937702007</v>
      </c>
      <c r="J499" s="5">
        <v>92573.839765465906</v>
      </c>
      <c r="K499" s="5">
        <v>-1.2359031135751899</v>
      </c>
      <c r="L499" s="5">
        <v>0.38986695412198402</v>
      </c>
      <c r="M499" s="5">
        <v>-1.78920632451783</v>
      </c>
      <c r="N499" s="5">
        <v>0.54765927361494404</v>
      </c>
      <c r="O499" s="5">
        <v>102327.180221198</v>
      </c>
      <c r="P499" s="5">
        <v>87915.578704661501</v>
      </c>
      <c r="Q499" s="5">
        <v>-1.1195601693709201</v>
      </c>
      <c r="R499" s="5">
        <v>0.451908642186581</v>
      </c>
      <c r="S499" s="5">
        <v>-1.4935299175244401</v>
      </c>
      <c r="T499" s="5">
        <v>0.62564564995079497</v>
      </c>
    </row>
    <row r="500" spans="1:20" x14ac:dyDescent="0.2">
      <c r="A500" s="5">
        <v>1E-4</v>
      </c>
      <c r="B500" s="5">
        <v>4.4820000000000002</v>
      </c>
      <c r="C500" s="5">
        <v>91865.355930421007</v>
      </c>
      <c r="D500" s="5">
        <v>91048.977620882695</v>
      </c>
      <c r="E500" s="5">
        <v>0</v>
      </c>
      <c r="F500" s="5">
        <v>0.59130364668143498</v>
      </c>
      <c r="G500" s="5">
        <v>0</v>
      </c>
      <c r="H500" s="5">
        <v>0.66894954230705095</v>
      </c>
      <c r="I500" s="5">
        <v>417936.242776878</v>
      </c>
      <c r="J500" s="5">
        <v>89729.480664527597</v>
      </c>
      <c r="K500" s="5">
        <v>-4.3259023875625802E-7</v>
      </c>
      <c r="L500" s="5">
        <v>-2.25783786833223E-6</v>
      </c>
      <c r="M500" s="5">
        <v>-9.8950570727619295E-7</v>
      </c>
      <c r="N500" s="5">
        <v>-1.9730638817080301E-5</v>
      </c>
      <c r="O500" s="5">
        <v>417936.24039565597</v>
      </c>
      <c r="P500" s="5">
        <v>84987.346362435201</v>
      </c>
      <c r="Q500" s="5">
        <v>-4.3258980369316302E-7</v>
      </c>
      <c r="R500" s="5">
        <v>-2.2578355975881399E-6</v>
      </c>
      <c r="S500" s="5">
        <v>-9.8950471211414908E-7</v>
      </c>
      <c r="T500" s="5">
        <v>-1.97306189736974E-5</v>
      </c>
    </row>
    <row r="501" spans="1:20" x14ac:dyDescent="0.2">
      <c r="A501" s="5">
        <v>1E-3</v>
      </c>
      <c r="B501" s="5">
        <v>4.4820000000000002</v>
      </c>
      <c r="C501" s="5">
        <v>95908.672739631802</v>
      </c>
      <c r="D501" s="5">
        <v>90882.856259528402</v>
      </c>
      <c r="E501" s="5">
        <v>0</v>
      </c>
      <c r="F501" s="5">
        <v>0.63190487182463895</v>
      </c>
      <c r="G501" s="5">
        <v>0</v>
      </c>
      <c r="H501" s="5">
        <v>0.75736163877253204</v>
      </c>
      <c r="I501" s="5">
        <v>397581.32660375303</v>
      </c>
      <c r="J501" s="5">
        <v>89728.483561579298</v>
      </c>
      <c r="K501" s="5">
        <v>-4.5657075694884102E-6</v>
      </c>
      <c r="L501" s="5">
        <v>-2.3829957843609101E-5</v>
      </c>
      <c r="M501" s="5">
        <v>-1.04435805051684E-5</v>
      </c>
      <c r="N501" s="5">
        <v>-2.0823967813721401E-4</v>
      </c>
      <c r="O501" s="5">
        <v>397581.10302992997</v>
      </c>
      <c r="P501" s="5">
        <v>84985.506683554297</v>
      </c>
      <c r="Q501" s="5">
        <v>-4.5656583679472696E-6</v>
      </c>
      <c r="R501" s="5">
        <v>-2.3829701044849001E-5</v>
      </c>
      <c r="S501" s="5">
        <v>-1.04434679618442E-5</v>
      </c>
      <c r="T501" s="5">
        <v>-2.08237434131909E-4</v>
      </c>
    </row>
    <row r="502" spans="1:20" x14ac:dyDescent="0.2">
      <c r="A502" s="5">
        <v>1.0000000000000001E-5</v>
      </c>
      <c r="B502" s="5">
        <v>4.4820000000000002</v>
      </c>
      <c r="C502" s="5">
        <v>105684.97019234</v>
      </c>
      <c r="D502" s="5">
        <v>87556.743967238595</v>
      </c>
      <c r="E502" s="5">
        <v>0</v>
      </c>
      <c r="F502" s="5">
        <v>0.14813974876691699</v>
      </c>
      <c r="G502" s="5">
        <v>0</v>
      </c>
      <c r="H502" s="5">
        <v>0.29012198289006602</v>
      </c>
      <c r="I502" s="5">
        <v>420091.27576889301</v>
      </c>
      <c r="J502" s="5">
        <v>89729.480664531904</v>
      </c>
      <c r="K502" s="5">
        <v>-4.3261808519184999E-8</v>
      </c>
      <c r="L502" s="5">
        <v>-2.2579836261893699E-7</v>
      </c>
      <c r="M502" s="5">
        <v>-9.8956945898873894E-8</v>
      </c>
      <c r="N502" s="5">
        <v>-1.9731947497740301E-6</v>
      </c>
      <c r="O502" s="5">
        <v>420091.27574503701</v>
      </c>
      <c r="P502" s="5">
        <v>84987.346356497204</v>
      </c>
      <c r="Q502" s="5">
        <v>-4.3261804156654499E-8</v>
      </c>
      <c r="R502" s="5">
        <v>-2.25798339849379E-7</v>
      </c>
      <c r="S502" s="5">
        <v>-9.8956935920032794E-8</v>
      </c>
      <c r="T502" s="5">
        <v>-1.97319455079667E-6</v>
      </c>
    </row>
    <row r="503" spans="1:20" x14ac:dyDescent="0.2">
      <c r="A503" s="5">
        <v>9.999999999999989E-7</v>
      </c>
      <c r="B503" s="5">
        <v>4.4820000000000002</v>
      </c>
      <c r="C503" s="5">
        <v>171771.64180584601</v>
      </c>
      <c r="D503" s="5">
        <v>85524.261870334201</v>
      </c>
      <c r="E503" s="5">
        <v>0</v>
      </c>
      <c r="F503" s="5">
        <v>0</v>
      </c>
      <c r="G503" s="5">
        <v>0</v>
      </c>
      <c r="H503" s="5">
        <v>0</v>
      </c>
      <c r="I503" s="5">
        <v>420312.17234084598</v>
      </c>
      <c r="J503" s="5">
        <v>89729.480664529096</v>
      </c>
      <c r="K503" s="5">
        <v>-4.32549644139565E-9</v>
      </c>
      <c r="L503" s="5">
        <v>-2.2576264503988499E-8</v>
      </c>
      <c r="M503" s="5">
        <v>-9.8941291269246799E-9</v>
      </c>
      <c r="N503" s="5">
        <v>-1.9728829722842499E-7</v>
      </c>
      <c r="O503" s="5">
        <v>420312.17234060803</v>
      </c>
      <c r="P503" s="5">
        <v>84987.346356120397</v>
      </c>
      <c r="Q503" s="5">
        <v>-4.3254963977845904E-9</v>
      </c>
      <c r="R503" s="5">
        <v>-2.2576264276367099E-8</v>
      </c>
      <c r="S503" s="5">
        <v>-9.8941290271688206E-9</v>
      </c>
      <c r="T503" s="5">
        <v>-1.9728829523929999E-7</v>
      </c>
    </row>
    <row r="504" spans="1:20" x14ac:dyDescent="0.2">
      <c r="A504" s="5">
        <v>0.1</v>
      </c>
      <c r="B504" s="5">
        <v>4.4820000000000002</v>
      </c>
      <c r="C504" s="5">
        <v>193843.00020978501</v>
      </c>
      <c r="D504" s="5">
        <v>86069.3919816243</v>
      </c>
      <c r="E504" s="5">
        <v>0</v>
      </c>
      <c r="F504" s="5">
        <v>0</v>
      </c>
      <c r="G504" s="5">
        <v>0</v>
      </c>
      <c r="H504" s="5">
        <v>0</v>
      </c>
      <c r="I504" s="5">
        <v>162896.538291615</v>
      </c>
      <c r="J504" s="5">
        <v>89799.015587022004</v>
      </c>
      <c r="K504" s="5">
        <v>-1.0851710274841499E-3</v>
      </c>
      <c r="L504" s="5">
        <v>-5.6609486518325999E-3</v>
      </c>
      <c r="M504" s="5">
        <v>-2.48182479264571E-3</v>
      </c>
      <c r="N504" s="5">
        <v>-4.9224995236278699E-2</v>
      </c>
      <c r="O504" s="5">
        <v>162371.380270911</v>
      </c>
      <c r="P504" s="5">
        <v>85007.3001823136</v>
      </c>
      <c r="Q504" s="5">
        <v>-1.0854712364841801E-3</v>
      </c>
      <c r="R504" s="5">
        <v>-5.6625138241003297E-3</v>
      </c>
      <c r="S504" s="5">
        <v>-2.4825112594976302E-3</v>
      </c>
      <c r="T504" s="5">
        <v>-4.9238529629278598E-2</v>
      </c>
    </row>
    <row r="505" spans="1:20" x14ac:dyDescent="0.2">
      <c r="A505" s="5">
        <v>0.01</v>
      </c>
      <c r="B505" s="5">
        <v>4.4820000000000002</v>
      </c>
      <c r="C505" s="5">
        <v>127782.813984821</v>
      </c>
      <c r="D505" s="5">
        <v>87563.633629728894</v>
      </c>
      <c r="E505" s="5">
        <v>0</v>
      </c>
      <c r="F505" s="5">
        <v>0</v>
      </c>
      <c r="G505" s="5">
        <v>0</v>
      </c>
      <c r="H505" s="5">
        <v>0.14113337435621201</v>
      </c>
      <c r="I505" s="5">
        <v>283921.77028314798</v>
      </c>
      <c r="J505" s="5">
        <v>89698.448518233097</v>
      </c>
      <c r="K505" s="5">
        <v>-6.0904084425842902E-5</v>
      </c>
      <c r="L505" s="5">
        <v>-3.1787025851065097E-4</v>
      </c>
      <c r="M505" s="5">
        <v>-1.3931060368841899E-4</v>
      </c>
      <c r="N505" s="5">
        <v>-2.7770138881779401E-3</v>
      </c>
      <c r="O505" s="5">
        <v>283900.22775216203</v>
      </c>
      <c r="P505" s="5">
        <v>84956.674362771693</v>
      </c>
      <c r="Q505" s="5">
        <v>-6.0902684226573797E-5</v>
      </c>
      <c r="R505" s="5">
        <v>-3.1786295076921003E-4</v>
      </c>
      <c r="S505" s="5">
        <v>-1.3930740092761299E-4</v>
      </c>
      <c r="T505" s="5">
        <v>-2.77695005974825E-3</v>
      </c>
    </row>
    <row r="506" spans="1:20" x14ac:dyDescent="0.2">
      <c r="A506" s="5">
        <v>0.01</v>
      </c>
      <c r="B506" s="5">
        <v>4.9530000000000003</v>
      </c>
      <c r="C506" s="5">
        <v>127782.813984821</v>
      </c>
      <c r="D506" s="5">
        <v>87563.633629728894</v>
      </c>
      <c r="E506" s="5">
        <v>0</v>
      </c>
      <c r="F506" s="5">
        <v>0</v>
      </c>
      <c r="G506" s="5">
        <v>0</v>
      </c>
      <c r="H506" s="5">
        <v>0.14113337435621201</v>
      </c>
      <c r="I506" s="5">
        <v>283926.402480355</v>
      </c>
      <c r="J506" s="5">
        <v>89275.302506720196</v>
      </c>
      <c r="K506" s="5">
        <v>-6.08951525351634E-5</v>
      </c>
      <c r="L506" s="5">
        <v>-3.1782452276933002E-4</v>
      </c>
      <c r="M506" s="5">
        <v>-1.39290290967559E-4</v>
      </c>
      <c r="N506" s="5">
        <v>-2.7766880437849598E-3</v>
      </c>
      <c r="O506" s="5">
        <v>283896.93644298398</v>
      </c>
      <c r="P506" s="5">
        <v>84954.147338401497</v>
      </c>
      <c r="Q506" s="5">
        <v>-6.0906312757697598E-5</v>
      </c>
      <c r="R506" s="5">
        <v>-3.1788276887167002E-4</v>
      </c>
      <c r="S506" s="5">
        <v>-1.3931581843452899E-4</v>
      </c>
      <c r="T506" s="5">
        <v>-2.7771967938089001E-3</v>
      </c>
    </row>
    <row r="507" spans="1:20" x14ac:dyDescent="0.2">
      <c r="A507" s="5">
        <v>1E-3</v>
      </c>
      <c r="B507" s="5">
        <v>4.9530000000000003</v>
      </c>
      <c r="C507" s="5">
        <v>95908.672739631802</v>
      </c>
      <c r="D507" s="5">
        <v>90882.856259528402</v>
      </c>
      <c r="E507" s="5">
        <v>0</v>
      </c>
      <c r="F507" s="5">
        <v>0.63190487182463895</v>
      </c>
      <c r="G507" s="5">
        <v>0</v>
      </c>
      <c r="H507" s="5">
        <v>0.75736163877253204</v>
      </c>
      <c r="I507" s="5">
        <v>397581.304473411</v>
      </c>
      <c r="J507" s="5">
        <v>89305.169046823794</v>
      </c>
      <c r="K507" s="5">
        <v>-4.56570292967836E-6</v>
      </c>
      <c r="L507" s="5">
        <v>-2.3829938553592499E-5</v>
      </c>
      <c r="M507" s="5">
        <v>-1.04435705508815E-5</v>
      </c>
      <c r="N507" s="5">
        <v>-2.0823992170159299E-4</v>
      </c>
      <c r="O507" s="5">
        <v>397581.102143778</v>
      </c>
      <c r="P507" s="5">
        <v>84982.972201491095</v>
      </c>
      <c r="Q507" s="5">
        <v>-4.56565841009873E-6</v>
      </c>
      <c r="R507" s="5">
        <v>-2.3829706191407101E-5</v>
      </c>
      <c r="S507" s="5">
        <v>-1.04434687170363E-5</v>
      </c>
      <c r="T507" s="5">
        <v>-2.0823789122424499E-4</v>
      </c>
    </row>
    <row r="508" spans="1:20" x14ac:dyDescent="0.2">
      <c r="A508" s="5">
        <v>0.1</v>
      </c>
      <c r="B508" s="5">
        <v>4.9530000000000003</v>
      </c>
      <c r="C508" s="5">
        <v>193843.00020978501</v>
      </c>
      <c r="D508" s="5">
        <v>86069.3919816243</v>
      </c>
      <c r="E508" s="5">
        <v>0</v>
      </c>
      <c r="F508" s="5">
        <v>0</v>
      </c>
      <c r="G508" s="5">
        <v>0</v>
      </c>
      <c r="H508" s="5">
        <v>0</v>
      </c>
      <c r="I508" s="5">
        <v>162837.87490432599</v>
      </c>
      <c r="J508" s="5">
        <v>89364.749533136797</v>
      </c>
      <c r="K508" s="5">
        <v>-1.08515077124251E-3</v>
      </c>
      <c r="L508" s="5">
        <v>-5.66112203430177E-3</v>
      </c>
      <c r="M508" s="5">
        <v>-2.4818157977535699E-3</v>
      </c>
      <c r="N508" s="5">
        <v>-4.92496948329883E-2</v>
      </c>
      <c r="O508" s="5">
        <v>162361.09110487899</v>
      </c>
      <c r="P508" s="5">
        <v>85004.777568163394</v>
      </c>
      <c r="Q508" s="5">
        <v>-1.0854340673347299E-3</v>
      </c>
      <c r="R508" s="5">
        <v>-5.6625991803705804E-3</v>
      </c>
      <c r="S508" s="5">
        <v>-2.4824636112639399E-3</v>
      </c>
      <c r="T508" s="5">
        <v>-4.9262480555841599E-2</v>
      </c>
    </row>
    <row r="509" spans="1:20" x14ac:dyDescent="0.2">
      <c r="A509" s="5">
        <v>9.999999999999989E-7</v>
      </c>
      <c r="B509" s="5">
        <v>4.9530000000000003</v>
      </c>
      <c r="C509" s="5">
        <v>171771.64180584601</v>
      </c>
      <c r="D509" s="5">
        <v>85524.261870334201</v>
      </c>
      <c r="E509" s="5">
        <v>0</v>
      </c>
      <c r="F509" s="5">
        <v>0</v>
      </c>
      <c r="G509" s="5">
        <v>0</v>
      </c>
      <c r="H509" s="5">
        <v>0</v>
      </c>
      <c r="I509" s="5">
        <v>420312.17234082299</v>
      </c>
      <c r="J509" s="5">
        <v>89306.255844617001</v>
      </c>
      <c r="K509" s="5">
        <v>-4.3254964373137701E-9</v>
      </c>
      <c r="L509" s="5">
        <v>-2.25762644870958E-8</v>
      </c>
      <c r="M509" s="5">
        <v>-9.8941291181777693E-9</v>
      </c>
      <c r="N509" s="5">
        <v>-1.97288297449911E-7</v>
      </c>
      <c r="O509" s="5">
        <v>420312.17234060698</v>
      </c>
      <c r="P509" s="5">
        <v>84984.806681664806</v>
      </c>
      <c r="Q509" s="5">
        <v>-4.3254963978498698E-9</v>
      </c>
      <c r="R509" s="5">
        <v>-2.2576264281119999E-8</v>
      </c>
      <c r="S509" s="5">
        <v>-9.8941290279081198E-9</v>
      </c>
      <c r="T509" s="5">
        <v>-1.9728829564993899E-7</v>
      </c>
    </row>
    <row r="510" spans="1:20" x14ac:dyDescent="0.2">
      <c r="A510" s="5">
        <v>1</v>
      </c>
      <c r="B510" s="5">
        <v>4.9530000000000003</v>
      </c>
      <c r="C510" s="5">
        <v>249302.32883398101</v>
      </c>
      <c r="D510" s="5">
        <v>86041.796462779195</v>
      </c>
      <c r="E510" s="5">
        <v>0</v>
      </c>
      <c r="F510" s="5">
        <v>0</v>
      </c>
      <c r="G510" s="5">
        <v>0</v>
      </c>
      <c r="H510" s="5">
        <v>0</v>
      </c>
      <c r="I510" s="5">
        <v>99011.929007782193</v>
      </c>
      <c r="J510" s="5">
        <v>92032.846504238594</v>
      </c>
      <c r="K510" s="5">
        <v>-1.9229311347243299E-2</v>
      </c>
      <c r="L510" s="5">
        <v>0.228987790444002</v>
      </c>
      <c r="M510" s="5">
        <v>-4.3873569660677098E-2</v>
      </c>
      <c r="N510" s="5">
        <v>0.35862888357046901</v>
      </c>
      <c r="O510" s="5">
        <v>96147.280146872203</v>
      </c>
      <c r="P510" s="5">
        <v>87267.660007804996</v>
      </c>
      <c r="Q510" s="5">
        <v>-1.96604611310052E-2</v>
      </c>
      <c r="R510" s="5">
        <v>0.25004478918635398</v>
      </c>
      <c r="S510" s="5">
        <v>-4.4854668875851503E-2</v>
      </c>
      <c r="T510" s="5">
        <v>0.37945889477612399</v>
      </c>
    </row>
    <row r="511" spans="1:20" x14ac:dyDescent="0.2">
      <c r="A511" s="5">
        <v>1E-4</v>
      </c>
      <c r="B511" s="5">
        <v>4.9530000000000003</v>
      </c>
      <c r="C511" s="5">
        <v>91865.355930421007</v>
      </c>
      <c r="D511" s="5">
        <v>91048.977620882695</v>
      </c>
      <c r="E511" s="5">
        <v>0</v>
      </c>
      <c r="F511" s="5">
        <v>0.59130364668143498</v>
      </c>
      <c r="G511" s="5">
        <v>0</v>
      </c>
      <c r="H511" s="5">
        <v>0.66894954230705095</v>
      </c>
      <c r="I511" s="5">
        <v>417936.24254219502</v>
      </c>
      <c r="J511" s="5">
        <v>89306.255843975494</v>
      </c>
      <c r="K511" s="5">
        <v>-4.3259019805707701E-7</v>
      </c>
      <c r="L511" s="5">
        <v>-2.2578377000399399E-6</v>
      </c>
      <c r="M511" s="5">
        <v>-9.8950562008212309E-7</v>
      </c>
      <c r="N511" s="5">
        <v>-1.97306410381609E-5</v>
      </c>
      <c r="O511" s="5">
        <v>417936.24038824299</v>
      </c>
      <c r="P511" s="5">
        <v>84984.806691791193</v>
      </c>
      <c r="Q511" s="5">
        <v>-4.3258980434588301E-7</v>
      </c>
      <c r="R511" s="5">
        <v>-2.2578356451255801E-6</v>
      </c>
      <c r="S511" s="5">
        <v>-9.8950471950827893E-7</v>
      </c>
      <c r="T511" s="5">
        <v>-1.9730623080845598E-5</v>
      </c>
    </row>
    <row r="512" spans="1:20" x14ac:dyDescent="0.2">
      <c r="A512" s="5">
        <v>100</v>
      </c>
      <c r="B512" s="5">
        <v>4.9530000000000003</v>
      </c>
      <c r="C512" s="5">
        <v>259807.82150315901</v>
      </c>
      <c r="D512" s="5">
        <v>86040.309547420504</v>
      </c>
      <c r="E512" s="5">
        <v>0</v>
      </c>
      <c r="F512" s="5">
        <v>0</v>
      </c>
      <c r="G512" s="5">
        <v>0</v>
      </c>
      <c r="H512" s="5">
        <v>0</v>
      </c>
      <c r="I512" s="5">
        <v>107048.405848525</v>
      </c>
      <c r="J512" s="5">
        <v>92101.8110606767</v>
      </c>
      <c r="K512" s="5">
        <v>-1.24664362372558</v>
      </c>
      <c r="L512" s="5">
        <v>0.47663086109986802</v>
      </c>
      <c r="M512" s="5">
        <v>-1.79108848285468</v>
      </c>
      <c r="N512" s="5">
        <v>0.53913735791733797</v>
      </c>
      <c r="O512" s="5">
        <v>102429.559593468</v>
      </c>
      <c r="P512" s="5">
        <v>87785.702728371194</v>
      </c>
      <c r="Q512" s="5">
        <v>-1.1406245681579401</v>
      </c>
      <c r="R512" s="5">
        <v>0.46636089233459799</v>
      </c>
      <c r="S512" s="5">
        <v>-1.52295198811913</v>
      </c>
      <c r="T512" s="5">
        <v>0.61330772272746004</v>
      </c>
    </row>
    <row r="513" spans="1:20" x14ac:dyDescent="0.2">
      <c r="A513" s="5">
        <v>10</v>
      </c>
      <c r="B513" s="5">
        <v>4.9530000000000003</v>
      </c>
      <c r="C513" s="5">
        <v>259805.020169742</v>
      </c>
      <c r="D513" s="5">
        <v>86040.207234072703</v>
      </c>
      <c r="E513" s="5">
        <v>0</v>
      </c>
      <c r="F513" s="5">
        <v>0</v>
      </c>
      <c r="G513" s="5">
        <v>0</v>
      </c>
      <c r="H513" s="5">
        <v>0</v>
      </c>
      <c r="I513" s="5">
        <v>95431.356363364801</v>
      </c>
      <c r="J513" s="5">
        <v>92738.7918228403</v>
      </c>
      <c r="K513" s="5">
        <v>-0.22752665977037201</v>
      </c>
      <c r="L513" s="5">
        <v>0.45941683314229897</v>
      </c>
      <c r="M513" s="5">
        <v>-0.50494675265340705</v>
      </c>
      <c r="N513" s="5">
        <v>0.56359948330737397</v>
      </c>
      <c r="O513" s="5">
        <v>91660.690131909098</v>
      </c>
      <c r="P513" s="5">
        <v>89182.019900418207</v>
      </c>
      <c r="Q513" s="5">
        <v>-0.24184440098337401</v>
      </c>
      <c r="R513" s="5">
        <v>0.54824148222977498</v>
      </c>
      <c r="S513" s="5">
        <v>-0.53445721607955099</v>
      </c>
      <c r="T513" s="5">
        <v>0.63605556560301402</v>
      </c>
    </row>
    <row r="514" spans="1:20" x14ac:dyDescent="0.2">
      <c r="A514" s="5">
        <v>1.0000000000000001E-5</v>
      </c>
      <c r="B514" s="5">
        <v>4.9530000000000003</v>
      </c>
      <c r="C514" s="5">
        <v>105684.97019234</v>
      </c>
      <c r="D514" s="5">
        <v>87556.743967238595</v>
      </c>
      <c r="E514" s="5">
        <v>0</v>
      </c>
      <c r="F514" s="5">
        <v>0.14813974876691699</v>
      </c>
      <c r="G514" s="5">
        <v>0</v>
      </c>
      <c r="H514" s="5">
        <v>0.29012198289006602</v>
      </c>
      <c r="I514" s="5">
        <v>420091.27576655103</v>
      </c>
      <c r="J514" s="5">
        <v>89306.255842197803</v>
      </c>
      <c r="K514" s="5">
        <v>-4.3261808110858599E-8</v>
      </c>
      <c r="L514" s="5">
        <v>-2.2579836092910401E-7</v>
      </c>
      <c r="M514" s="5">
        <v>-9.8956945023887801E-8</v>
      </c>
      <c r="N514" s="5">
        <v>-1.9731947719291898E-6</v>
      </c>
      <c r="O514" s="5">
        <v>420091.27574496297</v>
      </c>
      <c r="P514" s="5">
        <v>84984.806686836193</v>
      </c>
      <c r="Q514" s="5">
        <v>-4.3261804163178003E-8</v>
      </c>
      <c r="R514" s="5">
        <v>-2.2579834032479101E-7</v>
      </c>
      <c r="S514" s="5">
        <v>-9.8956935993972497E-8</v>
      </c>
      <c r="T514" s="5">
        <v>-1.97319459187336E-6</v>
      </c>
    </row>
    <row r="515" spans="1:20" x14ac:dyDescent="0.2">
      <c r="A515" s="5">
        <v>1.0000000000000001E-5</v>
      </c>
      <c r="B515" s="5">
        <v>5.4740000000000002</v>
      </c>
      <c r="C515" s="5">
        <v>105684.97019234</v>
      </c>
      <c r="D515" s="5">
        <v>87556.743967238595</v>
      </c>
      <c r="E515" s="5">
        <v>0</v>
      </c>
      <c r="F515" s="5">
        <v>0.14813974876691699</v>
      </c>
      <c r="G515" s="5">
        <v>0</v>
      </c>
      <c r="H515" s="5">
        <v>0.29012198289006602</v>
      </c>
      <c r="I515" s="5">
        <v>420091.27576442901</v>
      </c>
      <c r="J515" s="5">
        <v>88920.301505651398</v>
      </c>
      <c r="K515" s="5">
        <v>-4.3261807741037999E-8</v>
      </c>
      <c r="L515" s="5">
        <v>-2.2579835939862501E-7</v>
      </c>
      <c r="M515" s="5">
        <v>-9.8956944231413503E-8</v>
      </c>
      <c r="N515" s="5">
        <v>-1.9731947919951098E-6</v>
      </c>
      <c r="O515" s="5">
        <v>420091.27574489597</v>
      </c>
      <c r="P515" s="5">
        <v>84982.3151000215</v>
      </c>
      <c r="Q515" s="5">
        <v>-4.3261804169086303E-8</v>
      </c>
      <c r="R515" s="5">
        <v>-2.2579834075537301E-7</v>
      </c>
      <c r="S515" s="5">
        <v>-9.8956936060941106E-8</v>
      </c>
      <c r="T515" s="5">
        <v>-1.97319462907647E-6</v>
      </c>
    </row>
    <row r="516" spans="1:20" x14ac:dyDescent="0.2">
      <c r="A516" s="5">
        <v>9.999999999999989E-7</v>
      </c>
      <c r="B516" s="5">
        <v>5.4740000000000002</v>
      </c>
      <c r="C516" s="5">
        <v>171771.64180584601</v>
      </c>
      <c r="D516" s="5">
        <v>85524.261870334201</v>
      </c>
      <c r="E516" s="5">
        <v>0</v>
      </c>
      <c r="F516" s="5">
        <v>0</v>
      </c>
      <c r="G516" s="5">
        <v>0</v>
      </c>
      <c r="H516" s="5">
        <v>0</v>
      </c>
      <c r="I516" s="5">
        <v>420312.17234080099</v>
      </c>
      <c r="J516" s="5">
        <v>88920.301516454201</v>
      </c>
      <c r="K516" s="5">
        <v>-4.3254964336168204E-9</v>
      </c>
      <c r="L516" s="5">
        <v>-2.2576264471796201E-8</v>
      </c>
      <c r="M516" s="5">
        <v>-9.8941291102557299E-9</v>
      </c>
      <c r="N516" s="5">
        <v>-1.9728829765051001E-7</v>
      </c>
      <c r="O516" s="5">
        <v>420312.17234060599</v>
      </c>
      <c r="P516" s="5">
        <v>84982.315101145898</v>
      </c>
      <c r="Q516" s="5">
        <v>-4.3254963979089901E-9</v>
      </c>
      <c r="R516" s="5">
        <v>-2.25762642854247E-8</v>
      </c>
      <c r="S516" s="5">
        <v>-9.8941290285776597E-9</v>
      </c>
      <c r="T516" s="5">
        <v>-1.9728829602185401E-7</v>
      </c>
    </row>
    <row r="517" spans="1:20" x14ac:dyDescent="0.2">
      <c r="A517" s="5">
        <v>1E-4</v>
      </c>
      <c r="B517" s="5">
        <v>5.4740000000000002</v>
      </c>
      <c r="C517" s="5">
        <v>91865.355930421007</v>
      </c>
      <c r="D517" s="5">
        <v>91048.977620882695</v>
      </c>
      <c r="E517" s="5">
        <v>0</v>
      </c>
      <c r="F517" s="5">
        <v>0.59130364668143498</v>
      </c>
      <c r="G517" s="5">
        <v>0</v>
      </c>
      <c r="H517" s="5">
        <v>0.66894954230705095</v>
      </c>
      <c r="I517" s="5">
        <v>417936.24233076599</v>
      </c>
      <c r="J517" s="5">
        <v>88920.301522733207</v>
      </c>
      <c r="K517" s="5">
        <v>-4.3259016116892498E-7</v>
      </c>
      <c r="L517" s="5">
        <v>-2.2578375474771101E-6</v>
      </c>
      <c r="M517" s="5">
        <v>-9.8950554104890905E-7</v>
      </c>
      <c r="N517" s="5">
        <v>-1.9730643048562101E-5</v>
      </c>
      <c r="O517" s="5">
        <v>417936.24038152798</v>
      </c>
      <c r="P517" s="5">
        <v>84982.315069549702</v>
      </c>
      <c r="Q517" s="5">
        <v>-4.3258980493704398E-7</v>
      </c>
      <c r="R517" s="5">
        <v>-2.2578356881801398E-6</v>
      </c>
      <c r="S517" s="5">
        <v>-9.8950472620512491E-7</v>
      </c>
      <c r="T517" s="5">
        <v>-1.9730626800685901E-5</v>
      </c>
    </row>
    <row r="518" spans="1:20" x14ac:dyDescent="0.2">
      <c r="A518" s="5">
        <v>1E-3</v>
      </c>
      <c r="B518" s="5">
        <v>5.4740000000000002</v>
      </c>
      <c r="C518" s="5">
        <v>95908.672739631802</v>
      </c>
      <c r="D518" s="5">
        <v>90882.856259528402</v>
      </c>
      <c r="E518" s="5">
        <v>0</v>
      </c>
      <c r="F518" s="5">
        <v>0.63190487182463895</v>
      </c>
      <c r="G518" s="5">
        <v>0</v>
      </c>
      <c r="H518" s="5">
        <v>0.75736163877253204</v>
      </c>
      <c r="I518" s="5">
        <v>397581.28440576902</v>
      </c>
      <c r="J518" s="5">
        <v>88919.1841995102</v>
      </c>
      <c r="K518" s="5">
        <v>-4.5656987313080099E-6</v>
      </c>
      <c r="L518" s="5">
        <v>-2.38299211029874E-5</v>
      </c>
      <c r="M518" s="5">
        <v>-1.0443561544214501E-5</v>
      </c>
      <c r="N518" s="5">
        <v>-2.0824014247502901E-4</v>
      </c>
      <c r="O518" s="5">
        <v>397581.10134114599</v>
      </c>
      <c r="P518" s="5">
        <v>84980.482790959693</v>
      </c>
      <c r="Q518" s="5">
        <v>-4.5656584482650699E-6</v>
      </c>
      <c r="R518" s="5">
        <v>-2.3829710852587099E-5</v>
      </c>
      <c r="S518" s="5">
        <v>-1.04434694009897E-5</v>
      </c>
      <c r="T518" s="5">
        <v>-2.0823830521298601E-4</v>
      </c>
    </row>
    <row r="519" spans="1:20" x14ac:dyDescent="0.2">
      <c r="A519" s="5">
        <v>1</v>
      </c>
      <c r="B519" s="5">
        <v>5.4740000000000002</v>
      </c>
      <c r="C519" s="5">
        <v>249302.32883398101</v>
      </c>
      <c r="D519" s="5">
        <v>86041.796462779195</v>
      </c>
      <c r="E519" s="5">
        <v>0</v>
      </c>
      <c r="F519" s="5">
        <v>0</v>
      </c>
      <c r="G519" s="5">
        <v>0</v>
      </c>
      <c r="H519" s="5">
        <v>0</v>
      </c>
      <c r="I519" s="5">
        <v>98731.986704633397</v>
      </c>
      <c r="J519" s="5">
        <v>91626.6311131353</v>
      </c>
      <c r="K519" s="5">
        <v>-1.9266126453131902E-2</v>
      </c>
      <c r="L519" s="5">
        <v>0.22971445070463301</v>
      </c>
      <c r="M519" s="5">
        <v>-4.3967995801601198E-2</v>
      </c>
      <c r="N519" s="5">
        <v>0.35992288308786202</v>
      </c>
      <c r="O519" s="5">
        <v>96139.611344856006</v>
      </c>
      <c r="P519" s="5">
        <v>87258.503699586407</v>
      </c>
      <c r="Q519" s="5">
        <v>-1.9651233212204099E-2</v>
      </c>
      <c r="R519" s="5">
        <v>0.24915314084089399</v>
      </c>
      <c r="S519" s="5">
        <v>-4.4844751168892701E-2</v>
      </c>
      <c r="T519" s="5">
        <v>0.37886457473627</v>
      </c>
    </row>
    <row r="520" spans="1:20" x14ac:dyDescent="0.2">
      <c r="A520" s="5">
        <v>10</v>
      </c>
      <c r="B520" s="5">
        <v>5.4740000000000002</v>
      </c>
      <c r="C520" s="5">
        <v>259805.020169742</v>
      </c>
      <c r="D520" s="5">
        <v>86040.207234072703</v>
      </c>
      <c r="E520" s="5">
        <v>0</v>
      </c>
      <c r="F520" s="5">
        <v>0</v>
      </c>
      <c r="G520" s="5">
        <v>0</v>
      </c>
      <c r="H520" s="5">
        <v>0</v>
      </c>
      <c r="I520" s="5">
        <v>95075.802661432303</v>
      </c>
      <c r="J520" s="5">
        <v>92371.895939899405</v>
      </c>
      <c r="K520" s="5">
        <v>-0.22888482314306599</v>
      </c>
      <c r="L520" s="5">
        <v>0.47101790355872802</v>
      </c>
      <c r="M520" s="5">
        <v>-0.50935242229111599</v>
      </c>
      <c r="N520" s="5">
        <v>0.56984012919441596</v>
      </c>
      <c r="O520" s="5">
        <v>91652.015847060902</v>
      </c>
      <c r="P520" s="5">
        <v>89125.571743959998</v>
      </c>
      <c r="Q520" s="5">
        <v>-0.242933960625031</v>
      </c>
      <c r="R520" s="5">
        <v>0.546812743681237</v>
      </c>
      <c r="S520" s="5">
        <v>-0.53868946948544205</v>
      </c>
      <c r="T520" s="5">
        <v>0.63321265491576895</v>
      </c>
    </row>
    <row r="521" spans="1:20" x14ac:dyDescent="0.2">
      <c r="A521" s="5">
        <v>0.1</v>
      </c>
      <c r="B521" s="5">
        <v>5.4740000000000002</v>
      </c>
      <c r="C521" s="5">
        <v>193843.00020978501</v>
      </c>
      <c r="D521" s="5">
        <v>86069.3919816243</v>
      </c>
      <c r="E521" s="5">
        <v>0</v>
      </c>
      <c r="F521" s="5">
        <v>0</v>
      </c>
      <c r="G521" s="5">
        <v>0</v>
      </c>
      <c r="H521" s="5">
        <v>0</v>
      </c>
      <c r="I521" s="5">
        <v>162782.24353501201</v>
      </c>
      <c r="J521" s="5">
        <v>88976.744850042407</v>
      </c>
      <c r="K521" s="5">
        <v>-1.0851927656328399E-3</v>
      </c>
      <c r="L521" s="5">
        <v>-5.66159373568748E-3</v>
      </c>
      <c r="M521" s="5">
        <v>-2.4819456362440901E-3</v>
      </c>
      <c r="N521" s="5">
        <v>-4.9274806774124401E-2</v>
      </c>
      <c r="O521" s="5">
        <v>162349.82926884</v>
      </c>
      <c r="P521" s="5">
        <v>85002.312480731503</v>
      </c>
      <c r="Q521" s="5">
        <v>-1.0854396960960999E-3</v>
      </c>
      <c r="R521" s="5">
        <v>-5.6628814121251697E-3</v>
      </c>
      <c r="S521" s="5">
        <v>-2.4825103119531199E-3</v>
      </c>
      <c r="T521" s="5">
        <v>-4.9285964604780401E-2</v>
      </c>
    </row>
    <row r="522" spans="1:20" x14ac:dyDescent="0.2">
      <c r="A522" s="5">
        <v>0.01</v>
      </c>
      <c r="B522" s="5">
        <v>5.4740000000000002</v>
      </c>
      <c r="C522" s="5">
        <v>127782.813984821</v>
      </c>
      <c r="D522" s="5">
        <v>87563.633629728894</v>
      </c>
      <c r="E522" s="5">
        <v>0</v>
      </c>
      <c r="F522" s="5">
        <v>0</v>
      </c>
      <c r="G522" s="5">
        <v>0</v>
      </c>
      <c r="H522" s="5">
        <v>0.14113337435621201</v>
      </c>
      <c r="I522" s="5">
        <v>283907.436412393</v>
      </c>
      <c r="J522" s="5">
        <v>88888.105785078194</v>
      </c>
      <c r="K522" s="5">
        <v>-6.0917146507994701E-5</v>
      </c>
      <c r="L522" s="5">
        <v>-3.1794010866370001E-4</v>
      </c>
      <c r="M522" s="5">
        <v>-1.3934070579472001E-4</v>
      </c>
      <c r="N522" s="5">
        <v>-2.77776432805452E-3</v>
      </c>
      <c r="O522" s="5">
        <v>283905.01955090399</v>
      </c>
      <c r="P522" s="5">
        <v>84951.693795701402</v>
      </c>
      <c r="Q522" s="5">
        <v>-6.08955203105763E-5</v>
      </c>
      <c r="R522" s="5">
        <v>-3.1782723956049201E-4</v>
      </c>
      <c r="S522" s="5">
        <v>-1.3929123882518699E-4</v>
      </c>
      <c r="T522" s="5">
        <v>-2.7767784544649602E-3</v>
      </c>
    </row>
    <row r="523" spans="1:20" x14ac:dyDescent="0.2">
      <c r="A523" s="5">
        <v>100</v>
      </c>
      <c r="B523" s="5">
        <v>5.4740000000000002</v>
      </c>
      <c r="C523" s="5">
        <v>259807.82150315901</v>
      </c>
      <c r="D523" s="5">
        <v>86040.309547420504</v>
      </c>
      <c r="E523" s="5">
        <v>0</v>
      </c>
      <c r="F523" s="5">
        <v>0</v>
      </c>
      <c r="G523" s="5">
        <v>0</v>
      </c>
      <c r="H523" s="5">
        <v>0</v>
      </c>
      <c r="I523" s="5">
        <v>106785.515980551</v>
      </c>
      <c r="J523" s="5">
        <v>91624.779793506605</v>
      </c>
      <c r="K523" s="5">
        <v>-1.26901377759426</v>
      </c>
      <c r="L523" s="5">
        <v>0.38200141265362902</v>
      </c>
      <c r="M523" s="5">
        <v>-1.8135920485910899</v>
      </c>
      <c r="N523" s="5">
        <v>0.53759572178231996</v>
      </c>
      <c r="O523" s="5">
        <v>102566.115341546</v>
      </c>
      <c r="P523" s="5">
        <v>87691.544612126498</v>
      </c>
      <c r="Q523" s="5">
        <v>-1.16061742954227</v>
      </c>
      <c r="R523" s="5">
        <v>0.46508526970780301</v>
      </c>
      <c r="S523" s="5">
        <v>-1.5466276855015899</v>
      </c>
      <c r="T523" s="5">
        <v>0.59687088654992304</v>
      </c>
    </row>
    <row r="524" spans="1:20" x14ac:dyDescent="0.2">
      <c r="A524" s="5">
        <v>10</v>
      </c>
      <c r="B524" s="5">
        <v>6.0499999999999901</v>
      </c>
      <c r="C524" s="5">
        <v>259805.020169742</v>
      </c>
      <c r="D524" s="5">
        <v>86040.207234072703</v>
      </c>
      <c r="E524" s="5">
        <v>0</v>
      </c>
      <c r="F524" s="5">
        <v>0</v>
      </c>
      <c r="G524" s="5">
        <v>0</v>
      </c>
      <c r="H524" s="5">
        <v>0</v>
      </c>
      <c r="I524" s="5">
        <v>94724.334770507106</v>
      </c>
      <c r="J524" s="5">
        <v>92034.096379701907</v>
      </c>
      <c r="K524" s="5">
        <v>-0.230931115432609</v>
      </c>
      <c r="L524" s="5">
        <v>0.47163902172248201</v>
      </c>
      <c r="M524" s="5">
        <v>-0.51514891323122303</v>
      </c>
      <c r="N524" s="5">
        <v>0.57247752477736402</v>
      </c>
      <c r="O524" s="5">
        <v>91624.5464584031</v>
      </c>
      <c r="P524" s="5">
        <v>89074.271863305505</v>
      </c>
      <c r="Q524" s="5">
        <v>-0.24333378702002301</v>
      </c>
      <c r="R524" s="5">
        <v>0.54060734420461898</v>
      </c>
      <c r="S524" s="5">
        <v>-0.54174672583680605</v>
      </c>
      <c r="T524" s="5">
        <v>0.63339389645423405</v>
      </c>
    </row>
    <row r="525" spans="1:20" x14ac:dyDescent="0.2">
      <c r="A525" s="5">
        <v>100</v>
      </c>
      <c r="B525" s="5">
        <v>6.0499999999999901</v>
      </c>
      <c r="C525" s="5">
        <v>259807.82150315901</v>
      </c>
      <c r="D525" s="5">
        <v>86040.309547420504</v>
      </c>
      <c r="E525" s="5">
        <v>0</v>
      </c>
      <c r="F525" s="5">
        <v>0</v>
      </c>
      <c r="G525" s="5">
        <v>0</v>
      </c>
      <c r="H525" s="5">
        <v>0</v>
      </c>
      <c r="I525" s="5">
        <v>106537.73648398</v>
      </c>
      <c r="J525" s="5">
        <v>91204.604560318403</v>
      </c>
      <c r="K525" s="5">
        <v>-1.27512855120376</v>
      </c>
      <c r="L525" s="5">
        <v>0.39465488856195102</v>
      </c>
      <c r="M525" s="5">
        <v>-1.8114058757959901</v>
      </c>
      <c r="N525" s="5">
        <v>0.51597682522690902</v>
      </c>
      <c r="O525" s="5">
        <v>102634.872953126</v>
      </c>
      <c r="P525" s="5">
        <v>87593.154944691094</v>
      </c>
      <c r="Q525" s="5">
        <v>-1.1748364715197599</v>
      </c>
      <c r="R525" s="5">
        <v>0.45485436932350698</v>
      </c>
      <c r="S525" s="5">
        <v>-1.57635657157376</v>
      </c>
      <c r="T525" s="5">
        <v>0.60020612401889695</v>
      </c>
    </row>
    <row r="526" spans="1:20" x14ac:dyDescent="0.2">
      <c r="A526" s="5">
        <v>0.01</v>
      </c>
      <c r="B526" s="5">
        <v>6.0499999999999901</v>
      </c>
      <c r="C526" s="5">
        <v>127782.813984821</v>
      </c>
      <c r="D526" s="5">
        <v>87563.633629728894</v>
      </c>
      <c r="E526" s="5">
        <v>0</v>
      </c>
      <c r="F526" s="5">
        <v>0</v>
      </c>
      <c r="G526" s="5">
        <v>0</v>
      </c>
      <c r="H526" s="5">
        <v>0.14113337435621201</v>
      </c>
      <c r="I526" s="5">
        <v>283915.18152582698</v>
      </c>
      <c r="J526" s="5">
        <v>88535.722588070101</v>
      </c>
      <c r="K526" s="5">
        <v>-6.0904114191843703E-5</v>
      </c>
      <c r="L526" s="5">
        <v>-3.17872813607172E-4</v>
      </c>
      <c r="M526" s="5">
        <v>-1.39310992673085E-4</v>
      </c>
      <c r="N526" s="5">
        <v>-2.77723689326703E-3</v>
      </c>
      <c r="O526" s="5">
        <v>283894.722749746</v>
      </c>
      <c r="P526" s="5">
        <v>84949.3045670539</v>
      </c>
      <c r="Q526" s="5">
        <v>-6.0909232753217499E-5</v>
      </c>
      <c r="R526" s="5">
        <v>-3.17899527897434E-4</v>
      </c>
      <c r="S526" s="5">
        <v>-1.3932270068903801E-4</v>
      </c>
      <c r="T526" s="5">
        <v>-2.7774702377797102E-3</v>
      </c>
    </row>
    <row r="527" spans="1:20" x14ac:dyDescent="0.2">
      <c r="A527" s="5">
        <v>1E-3</v>
      </c>
      <c r="B527" s="5">
        <v>6.0499999999999901</v>
      </c>
      <c r="C527" s="5">
        <v>95908.672739631802</v>
      </c>
      <c r="D527" s="5">
        <v>90882.856259528402</v>
      </c>
      <c r="E527" s="5">
        <v>0</v>
      </c>
      <c r="F527" s="5">
        <v>0.63190487182463895</v>
      </c>
      <c r="G527" s="5">
        <v>0</v>
      </c>
      <c r="H527" s="5">
        <v>0.75736163877253204</v>
      </c>
      <c r="I527" s="5">
        <v>397581.26628696203</v>
      </c>
      <c r="J527" s="5">
        <v>88566.9597994121</v>
      </c>
      <c r="K527" s="5">
        <v>-4.5656949244931002E-6</v>
      </c>
      <c r="L527" s="5">
        <v>-2.3829905272585601E-5</v>
      </c>
      <c r="M527" s="5">
        <v>-1.0443553376565499E-5</v>
      </c>
      <c r="N527" s="5">
        <v>-2.0824034198432901E-4</v>
      </c>
      <c r="O527" s="5">
        <v>397581.10061464499</v>
      </c>
      <c r="P527" s="5">
        <v>84977.981805859497</v>
      </c>
      <c r="Q527" s="5">
        <v>-4.5656584828011603E-6</v>
      </c>
      <c r="R527" s="5">
        <v>-2.3829715071389801E-5</v>
      </c>
      <c r="S527" s="5">
        <v>-1.0443470020018599E-5</v>
      </c>
      <c r="T527" s="5">
        <v>-2.0823867991574601E-4</v>
      </c>
    </row>
    <row r="528" spans="1:20" x14ac:dyDescent="0.2">
      <c r="A528" s="5">
        <v>0.1</v>
      </c>
      <c r="B528" s="5">
        <v>6.0499999999999901</v>
      </c>
      <c r="C528" s="5">
        <v>193843.00020978501</v>
      </c>
      <c r="D528" s="5">
        <v>86069.3919816243</v>
      </c>
      <c r="E528" s="5">
        <v>0</v>
      </c>
      <c r="F528" s="5">
        <v>0</v>
      </c>
      <c r="G528" s="5">
        <v>0</v>
      </c>
      <c r="H528" s="5">
        <v>0</v>
      </c>
      <c r="I528" s="5">
        <v>162718.48553390399</v>
      </c>
      <c r="J528" s="5">
        <v>88625.001478869701</v>
      </c>
      <c r="K528" s="5">
        <v>-1.0856359739472401E-3</v>
      </c>
      <c r="L528" s="5">
        <v>-5.6641339997435102E-3</v>
      </c>
      <c r="M528" s="5">
        <v>-2.4829897963716098E-3</v>
      </c>
      <c r="N528" s="5">
        <v>-4.9315886008643298E-2</v>
      </c>
      <c r="O528" s="5">
        <v>162328.74842534499</v>
      </c>
      <c r="P528" s="5">
        <v>84992.795659935102</v>
      </c>
      <c r="Q528" s="5">
        <v>-1.08581006705207E-3</v>
      </c>
      <c r="R528" s="5">
        <v>-5.6650418878561098E-3</v>
      </c>
      <c r="S528" s="5">
        <v>-2.48338791427261E-3</v>
      </c>
      <c r="T528" s="5">
        <v>-4.9323756177341999E-2</v>
      </c>
    </row>
    <row r="529" spans="1:20" x14ac:dyDescent="0.2">
      <c r="A529" s="5">
        <v>1</v>
      </c>
      <c r="B529" s="5">
        <v>6.0499999999999901</v>
      </c>
      <c r="C529" s="5">
        <v>249302.32883398101</v>
      </c>
      <c r="D529" s="5">
        <v>86041.796462779195</v>
      </c>
      <c r="E529" s="5">
        <v>0</v>
      </c>
      <c r="F529" s="5">
        <v>0</v>
      </c>
      <c r="G529" s="5">
        <v>0</v>
      </c>
      <c r="H529" s="5">
        <v>0</v>
      </c>
      <c r="I529" s="5">
        <v>98473.287764184803</v>
      </c>
      <c r="J529" s="5">
        <v>91252.916707937606</v>
      </c>
      <c r="K529" s="5">
        <v>-1.9318868361567501E-2</v>
      </c>
      <c r="L529" s="5">
        <v>0.231239036086129</v>
      </c>
      <c r="M529" s="5">
        <v>-4.4097773274411903E-2</v>
      </c>
      <c r="N529" s="5">
        <v>0.36135821697539899</v>
      </c>
      <c r="O529" s="5">
        <v>96120.595522655101</v>
      </c>
      <c r="P529" s="5">
        <v>87248.968584796297</v>
      </c>
      <c r="Q529" s="5">
        <v>-1.9668110544902299E-2</v>
      </c>
      <c r="R529" s="5">
        <v>0.248651743453149</v>
      </c>
      <c r="S529" s="5">
        <v>-4.4893232806843798E-2</v>
      </c>
      <c r="T529" s="5">
        <v>0.37867795163321899</v>
      </c>
    </row>
    <row r="530" spans="1:20" x14ac:dyDescent="0.2">
      <c r="A530" s="5">
        <v>9.999999999999989E-7</v>
      </c>
      <c r="B530" s="5">
        <v>6.0499999999999901</v>
      </c>
      <c r="C530" s="5">
        <v>171771.64180584601</v>
      </c>
      <c r="D530" s="5">
        <v>85524.261870334201</v>
      </c>
      <c r="E530" s="5">
        <v>0</v>
      </c>
      <c r="F530" s="5">
        <v>0</v>
      </c>
      <c r="G530" s="5">
        <v>0</v>
      </c>
      <c r="H530" s="5">
        <v>0</v>
      </c>
      <c r="I530" s="5">
        <v>420312.17234078201</v>
      </c>
      <c r="J530" s="5">
        <v>88568.059776543101</v>
      </c>
      <c r="K530" s="5">
        <v>-4.3254964302706903E-9</v>
      </c>
      <c r="L530" s="5">
        <v>-2.2576264457948801E-8</v>
      </c>
      <c r="M530" s="5">
        <v>-9.8941291030855001E-9</v>
      </c>
      <c r="N530" s="5">
        <v>-1.9728829783207199E-7</v>
      </c>
      <c r="O530" s="5">
        <v>420312.172340605</v>
      </c>
      <c r="P530" s="5">
        <v>84979.807258699904</v>
      </c>
      <c r="Q530" s="5">
        <v>-4.3254963979624599E-9</v>
      </c>
      <c r="R530" s="5">
        <v>-2.25762642893208E-8</v>
      </c>
      <c r="S530" s="5">
        <v>-9.8941290291837101E-9</v>
      </c>
      <c r="T530" s="5">
        <v>-1.9728829635847599E-7</v>
      </c>
    </row>
    <row r="531" spans="1:20" x14ac:dyDescent="0.2">
      <c r="A531" s="5">
        <v>1.0000000000000001E-5</v>
      </c>
      <c r="B531" s="5">
        <v>6.0499999999999901</v>
      </c>
      <c r="C531" s="5">
        <v>105684.97019234</v>
      </c>
      <c r="D531" s="5">
        <v>87556.743967238595</v>
      </c>
      <c r="E531" s="5">
        <v>0</v>
      </c>
      <c r="F531" s="5">
        <v>0.14813974876691699</v>
      </c>
      <c r="G531" s="5">
        <v>0</v>
      </c>
      <c r="H531" s="5">
        <v>0.29012198289006602</v>
      </c>
      <c r="I531" s="5">
        <v>420091.27576250897</v>
      </c>
      <c r="J531" s="5">
        <v>88568.059776955299</v>
      </c>
      <c r="K531" s="5">
        <v>-4.3261807406312303E-8</v>
      </c>
      <c r="L531" s="5">
        <v>-2.2579835801338301E-7</v>
      </c>
      <c r="M531" s="5">
        <v>-9.8956943514143396E-8</v>
      </c>
      <c r="N531" s="5">
        <v>-1.97319481015681E-6</v>
      </c>
      <c r="O531" s="5">
        <v>420091.27574483602</v>
      </c>
      <c r="P531" s="5">
        <v>84979.807259309193</v>
      </c>
      <c r="Q531" s="5">
        <v>-4.3261804174433999E-8</v>
      </c>
      <c r="R531" s="5">
        <v>-2.2579834114509099E-7</v>
      </c>
      <c r="S531" s="5">
        <v>-9.8956936121553605E-8</v>
      </c>
      <c r="T531" s="5">
        <v>-1.9731946627491002E-6</v>
      </c>
    </row>
    <row r="532" spans="1:20" x14ac:dyDescent="0.2">
      <c r="A532" s="5">
        <v>1E-4</v>
      </c>
      <c r="B532" s="5">
        <v>6.0499999999999901</v>
      </c>
      <c r="C532" s="5">
        <v>91865.355930421007</v>
      </c>
      <c r="D532" s="5">
        <v>91048.977620882695</v>
      </c>
      <c r="E532" s="5">
        <v>0</v>
      </c>
      <c r="F532" s="5">
        <v>0.59130364668143498</v>
      </c>
      <c r="G532" s="5">
        <v>0</v>
      </c>
      <c r="H532" s="5">
        <v>0.66894954230705095</v>
      </c>
      <c r="I532" s="5">
        <v>417936.24213953502</v>
      </c>
      <c r="J532" s="5">
        <v>88568.059777805203</v>
      </c>
      <c r="K532" s="5">
        <v>-4.3259012777815998E-7</v>
      </c>
      <c r="L532" s="5">
        <v>-2.2578374093753701E-6</v>
      </c>
      <c r="M532" s="5">
        <v>-9.8950546950840701E-7</v>
      </c>
      <c r="N532" s="5">
        <v>-1.97306448680341E-5</v>
      </c>
      <c r="O532" s="5">
        <v>417936.24037545099</v>
      </c>
      <c r="P532" s="5">
        <v>84979.807272615697</v>
      </c>
      <c r="Q532" s="5">
        <v>-4.3258980547209902E-7</v>
      </c>
      <c r="R532" s="5">
        <v>-2.2578357271488799E-6</v>
      </c>
      <c r="S532" s="5">
        <v>-9.8950473226643996E-7</v>
      </c>
      <c r="T532" s="5">
        <v>-1.9730630167523001E-5</v>
      </c>
    </row>
    <row r="533" spans="1:20" x14ac:dyDescent="0.2">
      <c r="A533" s="5">
        <v>0.1</v>
      </c>
      <c r="B533" s="5">
        <v>6.6859999999999902</v>
      </c>
      <c r="C533" s="5">
        <v>193843.00020978501</v>
      </c>
      <c r="D533" s="5">
        <v>86069.3919816243</v>
      </c>
      <c r="E533" s="5">
        <v>0</v>
      </c>
      <c r="F533" s="5">
        <v>0</v>
      </c>
      <c r="G533" s="5">
        <v>0</v>
      </c>
      <c r="H533" s="5">
        <v>0</v>
      </c>
      <c r="I533" s="5">
        <v>162680.277175533</v>
      </c>
      <c r="J533" s="5">
        <v>88301.102456983193</v>
      </c>
      <c r="K533" s="5">
        <v>-1.0854323896403401E-3</v>
      </c>
      <c r="L533" s="5">
        <v>-5.6632791255094798E-3</v>
      </c>
      <c r="M533" s="5">
        <v>-2.4825519015035202E-3</v>
      </c>
      <c r="N533" s="5">
        <v>-4.93257002661854E-2</v>
      </c>
      <c r="O533" s="5">
        <v>162339.124255142</v>
      </c>
      <c r="P533" s="5">
        <v>84989.699410720496</v>
      </c>
      <c r="Q533" s="5">
        <v>-1.08524607691713E-3</v>
      </c>
      <c r="R533" s="5">
        <v>-5.6623073025108299E-3</v>
      </c>
      <c r="S533" s="5">
        <v>-2.4821258115452602E-3</v>
      </c>
      <c r="T533" s="5">
        <v>-4.93172584139017E-2</v>
      </c>
    </row>
    <row r="534" spans="1:20" x14ac:dyDescent="0.2">
      <c r="A534" s="5">
        <v>0.01</v>
      </c>
      <c r="B534" s="5">
        <v>6.6859999999999902</v>
      </c>
      <c r="C534" s="5">
        <v>127782.813984821</v>
      </c>
      <c r="D534" s="5">
        <v>87563.633629728894</v>
      </c>
      <c r="E534" s="5">
        <v>0</v>
      </c>
      <c r="F534" s="5">
        <v>0</v>
      </c>
      <c r="G534" s="5">
        <v>0</v>
      </c>
      <c r="H534" s="5">
        <v>0.14113337435621201</v>
      </c>
      <c r="I534" s="5">
        <v>283907.196660824</v>
      </c>
      <c r="J534" s="5">
        <v>88214.220366693204</v>
      </c>
      <c r="K534" s="5">
        <v>-6.0912741932107801E-5</v>
      </c>
      <c r="L534" s="5">
        <v>-3.1791849540567898E-4</v>
      </c>
      <c r="M534" s="5">
        <v>-1.39330814746993E-4</v>
      </c>
      <c r="N534" s="5">
        <v>-2.7776905075718602E-3</v>
      </c>
      <c r="O534" s="5">
        <v>283895.73422415199</v>
      </c>
      <c r="P534" s="5">
        <v>84946.914914362205</v>
      </c>
      <c r="Q534" s="5">
        <v>-6.0907575690133603E-5</v>
      </c>
      <c r="R534" s="5">
        <v>-3.1789153212349999E-4</v>
      </c>
      <c r="S534" s="5">
        <v>-1.3931899764913199E-4</v>
      </c>
      <c r="T534" s="5">
        <v>-2.7774549762826801E-3</v>
      </c>
    </row>
    <row r="535" spans="1:20" x14ac:dyDescent="0.2">
      <c r="A535" s="5">
        <v>1E-4</v>
      </c>
      <c r="B535" s="5">
        <v>6.6859999999999902</v>
      </c>
      <c r="C535" s="5">
        <v>91865.355930421007</v>
      </c>
      <c r="D535" s="5">
        <v>91048.977620882695</v>
      </c>
      <c r="E535" s="5">
        <v>0</v>
      </c>
      <c r="F535" s="5">
        <v>0.59130364668143498</v>
      </c>
      <c r="G535" s="5">
        <v>0</v>
      </c>
      <c r="H535" s="5">
        <v>0.66894954230705095</v>
      </c>
      <c r="I535" s="5">
        <v>417936.24196565599</v>
      </c>
      <c r="J535" s="5">
        <v>88247.231736305199</v>
      </c>
      <c r="K535" s="5">
        <v>-4.3259009761662598E-7</v>
      </c>
      <c r="L535" s="5">
        <v>-2.2578372846555098E-6</v>
      </c>
      <c r="M535" s="5">
        <v>-9.8950540489008395E-7</v>
      </c>
      <c r="N535" s="5">
        <v>-1.9730646513950502E-5</v>
      </c>
      <c r="O535" s="5">
        <v>417936.240369957</v>
      </c>
      <c r="P535" s="5">
        <v>84977.297154718704</v>
      </c>
      <c r="Q535" s="5">
        <v>-4.3258980595578998E-7</v>
      </c>
      <c r="R535" s="5">
        <v>-2.2578357623769899E-6</v>
      </c>
      <c r="S535" s="5">
        <v>-9.8950473774591494E-7</v>
      </c>
      <c r="T535" s="5">
        <v>-1.97306332111766E-5</v>
      </c>
    </row>
    <row r="536" spans="1:20" x14ac:dyDescent="0.2">
      <c r="A536" s="5">
        <v>1E-3</v>
      </c>
      <c r="B536" s="5">
        <v>6.6859999999999902</v>
      </c>
      <c r="C536" s="5">
        <v>95908.672739631802</v>
      </c>
      <c r="D536" s="5">
        <v>90882.856259528402</v>
      </c>
      <c r="E536" s="5">
        <v>0</v>
      </c>
      <c r="F536" s="5">
        <v>0.63190487182463895</v>
      </c>
      <c r="G536" s="5">
        <v>0</v>
      </c>
      <c r="H536" s="5">
        <v>0.75736163877253204</v>
      </c>
      <c r="I536" s="5">
        <v>397581.24986772903</v>
      </c>
      <c r="J536" s="5">
        <v>88246.053957387907</v>
      </c>
      <c r="K536" s="5">
        <v>-4.5656914891566504E-6</v>
      </c>
      <c r="L536" s="5">
        <v>-2.38298909933726E-5</v>
      </c>
      <c r="M536" s="5">
        <v>-1.04435460067943E-5</v>
      </c>
      <c r="N536" s="5">
        <v>-2.0824052261876101E-4</v>
      </c>
      <c r="O536" s="5">
        <v>397581.09995785001</v>
      </c>
      <c r="P536" s="5">
        <v>84975.477733633001</v>
      </c>
      <c r="Q536" s="5">
        <v>-4.5656585140153299E-6</v>
      </c>
      <c r="R536" s="5">
        <v>-2.38297188851932E-5</v>
      </c>
      <c r="S536" s="5">
        <v>-1.0443470579611101E-5</v>
      </c>
      <c r="T536" s="5">
        <v>-2.08239018651103E-4</v>
      </c>
    </row>
    <row r="537" spans="1:20" x14ac:dyDescent="0.2">
      <c r="A537" s="5">
        <v>10</v>
      </c>
      <c r="B537" s="5">
        <v>6.6859999999999902</v>
      </c>
      <c r="C537" s="5">
        <v>259805.020169742</v>
      </c>
      <c r="D537" s="5">
        <v>86040.207234072703</v>
      </c>
      <c r="E537" s="5">
        <v>0</v>
      </c>
      <c r="F537" s="5">
        <v>0</v>
      </c>
      <c r="G537" s="5">
        <v>0</v>
      </c>
      <c r="H537" s="5">
        <v>0</v>
      </c>
      <c r="I537" s="5">
        <v>94435.086632544495</v>
      </c>
      <c r="J537" s="5">
        <v>91725.709310890903</v>
      </c>
      <c r="K537" s="5">
        <v>-0.23258239251760099</v>
      </c>
      <c r="L537" s="5">
        <v>0.47972338682804</v>
      </c>
      <c r="M537" s="5">
        <v>-0.51999655889912</v>
      </c>
      <c r="N537" s="5">
        <v>0.57269636366927301</v>
      </c>
      <c r="O537" s="5">
        <v>91620.339122242702</v>
      </c>
      <c r="P537" s="5">
        <v>89019.4605973242</v>
      </c>
      <c r="Q537" s="5">
        <v>-0.24359617379750001</v>
      </c>
      <c r="R537" s="5">
        <v>0.53526631779855305</v>
      </c>
      <c r="S537" s="5">
        <v>-0.54321741087729403</v>
      </c>
      <c r="T537" s="5">
        <v>0.63164010882047605</v>
      </c>
    </row>
    <row r="538" spans="1:20" x14ac:dyDescent="0.2">
      <c r="A538" s="5">
        <v>1</v>
      </c>
      <c r="B538" s="5">
        <v>6.6859999999999902</v>
      </c>
      <c r="C538" s="5">
        <v>249302.32883398101</v>
      </c>
      <c r="D538" s="5">
        <v>86041.796462779195</v>
      </c>
      <c r="E538" s="5">
        <v>0</v>
      </c>
      <c r="F538" s="5">
        <v>0</v>
      </c>
      <c r="G538" s="5">
        <v>0</v>
      </c>
      <c r="H538" s="5">
        <v>0</v>
      </c>
      <c r="I538" s="5">
        <v>98240.869759849404</v>
      </c>
      <c r="J538" s="5">
        <v>90907.046286690194</v>
      </c>
      <c r="K538" s="5">
        <v>-1.9352264614019E-2</v>
      </c>
      <c r="L538" s="5">
        <v>0.23236187645954701</v>
      </c>
      <c r="M538" s="5">
        <v>-4.4182635277277199E-2</v>
      </c>
      <c r="N538" s="5">
        <v>0.36249638251426702</v>
      </c>
      <c r="O538" s="5">
        <v>96105.031217693497</v>
      </c>
      <c r="P538" s="5">
        <v>87241.874966901596</v>
      </c>
      <c r="Q538" s="5">
        <v>-1.9680993443476701E-2</v>
      </c>
      <c r="R538" s="5">
        <v>0.248266877508732</v>
      </c>
      <c r="S538" s="5">
        <v>-4.4931669678991898E-2</v>
      </c>
      <c r="T538" s="5">
        <v>0.37821546612323997</v>
      </c>
    </row>
    <row r="539" spans="1:20" x14ac:dyDescent="0.2">
      <c r="A539" s="5">
        <v>100</v>
      </c>
      <c r="B539" s="5">
        <v>6.6859999999999902</v>
      </c>
      <c r="C539" s="5">
        <v>259807.82150315901</v>
      </c>
      <c r="D539" s="5">
        <v>86040.309547420504</v>
      </c>
      <c r="E539" s="5">
        <v>0</v>
      </c>
      <c r="F539" s="5">
        <v>0</v>
      </c>
      <c r="G539" s="5">
        <v>0</v>
      </c>
      <c r="H539" s="5">
        <v>0</v>
      </c>
      <c r="I539" s="5">
        <v>106274.787082667</v>
      </c>
      <c r="J539" s="5">
        <v>90774.478170901697</v>
      </c>
      <c r="K539" s="5">
        <v>-1.2936574000852901</v>
      </c>
      <c r="L539" s="5">
        <v>0.39541504036995201</v>
      </c>
      <c r="M539" s="5">
        <v>-1.82063828139741</v>
      </c>
      <c r="N539" s="5">
        <v>0.52670635456663895</v>
      </c>
      <c r="O539" s="5">
        <v>102824.29628550301</v>
      </c>
      <c r="P539" s="5">
        <v>87517.304613892105</v>
      </c>
      <c r="Q539" s="5">
        <v>-1.2110167884010501</v>
      </c>
      <c r="R539" s="5">
        <v>0.51491808811092799</v>
      </c>
      <c r="S539" s="5">
        <v>-1.59987598203846</v>
      </c>
      <c r="T539" s="5">
        <v>0.597620441503663</v>
      </c>
    </row>
    <row r="540" spans="1:20" x14ac:dyDescent="0.2">
      <c r="A540" s="5">
        <v>1.0000000000000001E-5</v>
      </c>
      <c r="B540" s="5">
        <v>6.6859999999999902</v>
      </c>
      <c r="C540" s="5">
        <v>105684.97019234</v>
      </c>
      <c r="D540" s="5">
        <v>87556.743967238595</v>
      </c>
      <c r="E540" s="5">
        <v>0</v>
      </c>
      <c r="F540" s="5">
        <v>0.14813974876691699</v>
      </c>
      <c r="G540" s="5">
        <v>0</v>
      </c>
      <c r="H540" s="5">
        <v>0.29012198289006602</v>
      </c>
      <c r="I540" s="5">
        <v>420091.27576077299</v>
      </c>
      <c r="J540" s="5">
        <v>88247.231766236699</v>
      </c>
      <c r="K540" s="5">
        <v>-4.3261807103716903E-8</v>
      </c>
      <c r="L540" s="5">
        <v>-2.25798356761111E-7</v>
      </c>
      <c r="M540" s="5">
        <v>-9.8956942865724204E-8</v>
      </c>
      <c r="N540" s="5">
        <v>-1.97319482657516E-6</v>
      </c>
      <c r="O540" s="5">
        <v>420091.27574478101</v>
      </c>
      <c r="P540" s="5">
        <v>84977.297136752095</v>
      </c>
      <c r="Q540" s="5">
        <v>-4.3261804179268499E-8</v>
      </c>
      <c r="R540" s="5">
        <v>-2.2579834149740201E-7</v>
      </c>
      <c r="S540" s="5">
        <v>-9.8956936176348696E-8</v>
      </c>
      <c r="T540" s="5">
        <v>-1.9731946931894801E-6</v>
      </c>
    </row>
    <row r="541" spans="1:20" x14ac:dyDescent="0.2">
      <c r="A541" s="5">
        <v>9.999999999999989E-7</v>
      </c>
      <c r="B541" s="5">
        <v>6.6859999999999902</v>
      </c>
      <c r="C541" s="5">
        <v>171771.64180584601</v>
      </c>
      <c r="D541" s="5">
        <v>85524.261870334201</v>
      </c>
      <c r="E541" s="5">
        <v>0</v>
      </c>
      <c r="F541" s="5">
        <v>0</v>
      </c>
      <c r="G541" s="5">
        <v>0</v>
      </c>
      <c r="H541" s="5">
        <v>0</v>
      </c>
      <c r="I541" s="5">
        <v>420312.17234076501</v>
      </c>
      <c r="J541" s="5">
        <v>88247.231723042307</v>
      </c>
      <c r="K541" s="5">
        <v>-4.3254964272457802E-9</v>
      </c>
      <c r="L541" s="5">
        <v>-2.2576264445430299E-8</v>
      </c>
      <c r="M541" s="5">
        <v>-9.8941290966035407E-9</v>
      </c>
      <c r="N541" s="5">
        <v>-1.9728829799620599E-7</v>
      </c>
      <c r="O541" s="5">
        <v>420312.172340605</v>
      </c>
      <c r="P541" s="5">
        <v>84977.297168687393</v>
      </c>
      <c r="Q541" s="5">
        <v>-4.3254963980108201E-9</v>
      </c>
      <c r="R541" s="5">
        <v>-2.2576264292843001E-8</v>
      </c>
      <c r="S541" s="5">
        <v>-9.8941290297315899E-9</v>
      </c>
      <c r="T541" s="5">
        <v>-1.9728829666278301E-7</v>
      </c>
    </row>
    <row r="542" spans="1:20" x14ac:dyDescent="0.2">
      <c r="A542" s="5">
        <v>0.1</v>
      </c>
      <c r="B542" s="5">
        <v>7.3890000000000002</v>
      </c>
      <c r="C542" s="5">
        <v>193843.00020978501</v>
      </c>
      <c r="D542" s="5">
        <v>86069.3919816243</v>
      </c>
      <c r="E542" s="5">
        <v>0</v>
      </c>
      <c r="F542" s="5">
        <v>0</v>
      </c>
      <c r="G542" s="5">
        <v>0</v>
      </c>
      <c r="H542" s="5">
        <v>0</v>
      </c>
      <c r="I542" s="5">
        <v>162648.59536793901</v>
      </c>
      <c r="J542" s="5">
        <v>88005.696380288602</v>
      </c>
      <c r="K542" s="5">
        <v>-1.0851176313029099E-3</v>
      </c>
      <c r="L542" s="5">
        <v>-5.6618245792138802E-3</v>
      </c>
      <c r="M542" s="5">
        <v>-2.4818571094071501E-3</v>
      </c>
      <c r="N542" s="5">
        <v>-4.93286661834735E-2</v>
      </c>
      <c r="O542" s="5">
        <v>162313.322214866</v>
      </c>
      <c r="P542" s="5">
        <v>84987.264230910601</v>
      </c>
      <c r="Q542" s="5">
        <v>-1.0857995853682601E-3</v>
      </c>
      <c r="R542" s="5">
        <v>-5.6653816662693996E-3</v>
      </c>
      <c r="S542" s="5">
        <v>-2.48341670606119E-3</v>
      </c>
      <c r="T542" s="5">
        <v>-4.9359561633831303E-2</v>
      </c>
    </row>
    <row r="543" spans="1:20" x14ac:dyDescent="0.2">
      <c r="A543" s="5">
        <v>1</v>
      </c>
      <c r="B543" s="5">
        <v>7.3890000000000002</v>
      </c>
      <c r="C543" s="5">
        <v>249302.32883398101</v>
      </c>
      <c r="D543" s="5">
        <v>86041.796462779195</v>
      </c>
      <c r="E543" s="5">
        <v>0</v>
      </c>
      <c r="F543" s="5">
        <v>0</v>
      </c>
      <c r="G543" s="5">
        <v>0</v>
      </c>
      <c r="H543" s="5">
        <v>0</v>
      </c>
      <c r="I543" s="5">
        <v>98026.146657423204</v>
      </c>
      <c r="J543" s="5">
        <v>90589.527328108205</v>
      </c>
      <c r="K543" s="5">
        <v>-1.9390626573059299E-2</v>
      </c>
      <c r="L543" s="5">
        <v>0.23348671850602501</v>
      </c>
      <c r="M543" s="5">
        <v>-4.4278040391681303E-2</v>
      </c>
      <c r="N543" s="5">
        <v>0.36356779316628801</v>
      </c>
      <c r="O543" s="5">
        <v>96096.994824592606</v>
      </c>
      <c r="P543" s="5">
        <v>87234.727457187895</v>
      </c>
      <c r="Q543" s="5">
        <v>-1.9676688072172099E-2</v>
      </c>
      <c r="R543" s="5">
        <v>0.24759149518120699</v>
      </c>
      <c r="S543" s="5">
        <v>-4.4930090750086797E-2</v>
      </c>
      <c r="T543" s="5">
        <v>0.37764837134628199</v>
      </c>
    </row>
    <row r="544" spans="1:20" x14ac:dyDescent="0.2">
      <c r="A544" s="5">
        <v>100</v>
      </c>
      <c r="B544" s="5">
        <v>7.3890000000000002</v>
      </c>
      <c r="C544" s="5">
        <v>259807.82150315901</v>
      </c>
      <c r="D544" s="5">
        <v>86040.309547420504</v>
      </c>
      <c r="E544" s="5">
        <v>0</v>
      </c>
      <c r="F544" s="5">
        <v>0</v>
      </c>
      <c r="G544" s="5">
        <v>0</v>
      </c>
      <c r="H544" s="5">
        <v>0</v>
      </c>
      <c r="I544" s="5">
        <v>106106.412547983</v>
      </c>
      <c r="J544" s="5">
        <v>90400.806877865398</v>
      </c>
      <c r="K544" s="5">
        <v>-1.30083862652173</v>
      </c>
      <c r="L544" s="5">
        <v>0.45990507606444098</v>
      </c>
      <c r="M544" s="5">
        <v>-1.8333488890776499</v>
      </c>
      <c r="N544" s="5">
        <v>0.51099037199573305</v>
      </c>
      <c r="O544" s="5">
        <v>102848.648490041</v>
      </c>
      <c r="P544" s="5">
        <v>87447.424142014002</v>
      </c>
      <c r="Q544" s="5">
        <v>-1.2194880281570999</v>
      </c>
      <c r="R544" s="5">
        <v>0.48327156593724502</v>
      </c>
      <c r="S544" s="5">
        <v>-1.6247099472592701</v>
      </c>
      <c r="T544" s="5">
        <v>0.58959286956499601</v>
      </c>
    </row>
    <row r="545" spans="1:20" x14ac:dyDescent="0.2">
      <c r="A545" s="5">
        <v>10</v>
      </c>
      <c r="B545" s="5">
        <v>7.3890000000000002</v>
      </c>
      <c r="C545" s="5">
        <v>259805.020169742</v>
      </c>
      <c r="D545" s="5">
        <v>86040.207234072703</v>
      </c>
      <c r="E545" s="5">
        <v>0</v>
      </c>
      <c r="F545" s="5">
        <v>0</v>
      </c>
      <c r="G545" s="5">
        <v>0</v>
      </c>
      <c r="H545" s="5">
        <v>0</v>
      </c>
      <c r="I545" s="5">
        <v>94156.890376569398</v>
      </c>
      <c r="J545" s="5">
        <v>91448.389086437805</v>
      </c>
      <c r="K545" s="5">
        <v>-0.2336395770701</v>
      </c>
      <c r="L545" s="5">
        <v>0.48486254801763901</v>
      </c>
      <c r="M545" s="5">
        <v>-0.52345383318873695</v>
      </c>
      <c r="N545" s="5">
        <v>0.57976162629547701</v>
      </c>
      <c r="O545" s="5">
        <v>91607.877384547799</v>
      </c>
      <c r="P545" s="5">
        <v>88980.087045002903</v>
      </c>
      <c r="Q545" s="5">
        <v>-0.243902683066513</v>
      </c>
      <c r="R545" s="5">
        <v>0.54284579094746299</v>
      </c>
      <c r="S545" s="5">
        <v>-0.54517728535721</v>
      </c>
      <c r="T545" s="5">
        <v>0.62981282173832698</v>
      </c>
    </row>
    <row r="546" spans="1:20" x14ac:dyDescent="0.2">
      <c r="A546" s="5">
        <v>1E-3</v>
      </c>
      <c r="B546" s="5">
        <v>7.3890000000000002</v>
      </c>
      <c r="C546" s="5">
        <v>95908.672739631802</v>
      </c>
      <c r="D546" s="5">
        <v>90882.856259528402</v>
      </c>
      <c r="E546" s="5">
        <v>0</v>
      </c>
      <c r="F546" s="5">
        <v>0.63190487182463895</v>
      </c>
      <c r="G546" s="5">
        <v>0</v>
      </c>
      <c r="H546" s="5">
        <v>0.75736163877253204</v>
      </c>
      <c r="I546" s="5">
        <v>397581.235022532</v>
      </c>
      <c r="J546" s="5">
        <v>87952.991458271601</v>
      </c>
      <c r="K546" s="5">
        <v>-4.5656883777336701E-6</v>
      </c>
      <c r="L546" s="5">
        <v>-2.3829878058069499E-5</v>
      </c>
      <c r="M546" s="5">
        <v>-1.0443539331580499E-5</v>
      </c>
      <c r="N546" s="5">
        <v>-2.0824068599480599E-4</v>
      </c>
      <c r="O546" s="5">
        <v>397581.09936339897</v>
      </c>
      <c r="P546" s="5">
        <v>84972.9562363851</v>
      </c>
      <c r="Q546" s="5">
        <v>-4.5656585422598197E-6</v>
      </c>
      <c r="R546" s="5">
        <v>-2.38297223368104E-5</v>
      </c>
      <c r="S546" s="5">
        <v>-1.0443471086052E-5</v>
      </c>
      <c r="T546" s="5">
        <v>-2.0823932522062599E-4</v>
      </c>
    </row>
    <row r="547" spans="1:20" x14ac:dyDescent="0.2">
      <c r="A547" s="5">
        <v>0.01</v>
      </c>
      <c r="B547" s="5">
        <v>7.3890000000000002</v>
      </c>
      <c r="C547" s="5">
        <v>127782.813984821</v>
      </c>
      <c r="D547" s="5">
        <v>87563.633629728894</v>
      </c>
      <c r="E547" s="5">
        <v>0</v>
      </c>
      <c r="F547" s="5">
        <v>0</v>
      </c>
      <c r="G547" s="5">
        <v>0</v>
      </c>
      <c r="H547" s="5">
        <v>0.14113337435621201</v>
      </c>
      <c r="I547" s="5">
        <v>283922.80787706899</v>
      </c>
      <c r="J547" s="5">
        <v>87921.407637137003</v>
      </c>
      <c r="K547" s="5">
        <v>-6.0890437659560402E-5</v>
      </c>
      <c r="L547" s="5">
        <v>-3.1780267651519798E-4</v>
      </c>
      <c r="M547" s="5">
        <v>-1.3927987555505599E-4</v>
      </c>
      <c r="N547" s="5">
        <v>-2.7767281430330498E-3</v>
      </c>
      <c r="O547" s="5">
        <v>283879.47557065199</v>
      </c>
      <c r="P547" s="5">
        <v>84944.512298159403</v>
      </c>
      <c r="Q547" s="5">
        <v>-6.09287190313087E-5</v>
      </c>
      <c r="R547" s="5">
        <v>-3.18002473223809E-4</v>
      </c>
      <c r="S547" s="5">
        <v>-1.3936743932312499E-4</v>
      </c>
      <c r="T547" s="5">
        <v>-2.7784735279680899E-3</v>
      </c>
    </row>
    <row r="548" spans="1:20" x14ac:dyDescent="0.2">
      <c r="A548" s="5">
        <v>1E-4</v>
      </c>
      <c r="B548" s="5">
        <v>7.3890000000000002</v>
      </c>
      <c r="C548" s="5">
        <v>91865.355930421007</v>
      </c>
      <c r="D548" s="5">
        <v>91048.977620882695</v>
      </c>
      <c r="E548" s="5">
        <v>0</v>
      </c>
      <c r="F548" s="5">
        <v>0.59130364668143498</v>
      </c>
      <c r="G548" s="5">
        <v>0</v>
      </c>
      <c r="H548" s="5">
        <v>0.66894954230705095</v>
      </c>
      <c r="I548" s="5">
        <v>417936.24180943199</v>
      </c>
      <c r="J548" s="5">
        <v>87954.1499852017</v>
      </c>
      <c r="K548" s="5">
        <v>-4.3259007029183199E-7</v>
      </c>
      <c r="L548" s="5">
        <v>-2.2578371716360701E-6</v>
      </c>
      <c r="M548" s="5">
        <v>-9.8950534634526093E-7</v>
      </c>
      <c r="N548" s="5">
        <v>-1.9730648002321899E-5</v>
      </c>
      <c r="O548" s="5">
        <v>417936.24036498502</v>
      </c>
      <c r="P548" s="5">
        <v>84974.772755851096</v>
      </c>
      <c r="Q548" s="5">
        <v>-4.3258980639354402E-7</v>
      </c>
      <c r="R548" s="5">
        <v>-2.2578357942598098E-6</v>
      </c>
      <c r="S548" s="5">
        <v>-9.895047427050561E-7</v>
      </c>
      <c r="T548" s="5">
        <v>-1.9730635965806E-5</v>
      </c>
    </row>
    <row r="549" spans="1:20" x14ac:dyDescent="0.2">
      <c r="A549" s="5">
        <v>1.0000000000000001E-5</v>
      </c>
      <c r="B549" s="5">
        <v>7.3890000000000002</v>
      </c>
      <c r="C549" s="5">
        <v>105684.97019234</v>
      </c>
      <c r="D549" s="5">
        <v>87556.743967238595</v>
      </c>
      <c r="E549" s="5">
        <v>0</v>
      </c>
      <c r="F549" s="5">
        <v>0.14813974876691699</v>
      </c>
      <c r="G549" s="5">
        <v>0</v>
      </c>
      <c r="H549" s="5">
        <v>0.29012198289006602</v>
      </c>
      <c r="I549" s="5">
        <v>420091.27575920202</v>
      </c>
      <c r="J549" s="5">
        <v>87954.149815072597</v>
      </c>
      <c r="K549" s="5">
        <v>-4.32618068298557E-8</v>
      </c>
      <c r="L549" s="5">
        <v>-2.25798355627754E-7</v>
      </c>
      <c r="M549" s="5">
        <v>-9.8956942278879303E-8</v>
      </c>
      <c r="N549" s="5">
        <v>-1.9731948414344401E-6</v>
      </c>
      <c r="O549" s="5">
        <v>420091.27574473101</v>
      </c>
      <c r="P549" s="5">
        <v>84974.772755815706</v>
      </c>
      <c r="Q549" s="5">
        <v>-4.3261804183643801E-8</v>
      </c>
      <c r="R549" s="5">
        <v>-2.2579834181625599E-7</v>
      </c>
      <c r="S549" s="5">
        <v>-9.8956936225939405E-8</v>
      </c>
      <c r="T549" s="5">
        <v>-1.97319472073925E-6</v>
      </c>
    </row>
    <row r="550" spans="1:20" x14ac:dyDescent="0.2">
      <c r="A550" s="5">
        <v>9.999999999999989E-7</v>
      </c>
      <c r="B550" s="5">
        <v>7.3890000000000002</v>
      </c>
      <c r="C550" s="5">
        <v>171771.64180584601</v>
      </c>
      <c r="D550" s="5">
        <v>85524.261870334201</v>
      </c>
      <c r="E550" s="5">
        <v>0</v>
      </c>
      <c r="F550" s="5">
        <v>0</v>
      </c>
      <c r="G550" s="5">
        <v>0</v>
      </c>
      <c r="H550" s="5">
        <v>0</v>
      </c>
      <c r="I550" s="5">
        <v>420312.17234074901</v>
      </c>
      <c r="J550" s="5">
        <v>87954.149871680595</v>
      </c>
      <c r="K550" s="5">
        <v>-4.3254964245080696E-9</v>
      </c>
      <c r="L550" s="5">
        <v>-2.2576264434100701E-8</v>
      </c>
      <c r="M550" s="5">
        <v>-9.8941290907370104E-9</v>
      </c>
      <c r="N550" s="5">
        <v>-1.97288298144755E-7</v>
      </c>
      <c r="O550" s="5">
        <v>420312.17234060401</v>
      </c>
      <c r="P550" s="5">
        <v>84974.7727560122</v>
      </c>
      <c r="Q550" s="5">
        <v>-4.3254963980546202E-9</v>
      </c>
      <c r="R550" s="5">
        <v>-2.2576264296030701E-8</v>
      </c>
      <c r="S550" s="5">
        <v>-9.8941290302274003E-9</v>
      </c>
      <c r="T550" s="5">
        <v>-1.9728829693819699E-7</v>
      </c>
    </row>
    <row r="551" spans="1:20" x14ac:dyDescent="0.2">
      <c r="A551" s="5">
        <v>9.999999999999989E-7</v>
      </c>
      <c r="B551" s="5">
        <v>8.1660000000000004</v>
      </c>
      <c r="C551" s="5">
        <v>171771.64180584601</v>
      </c>
      <c r="D551" s="5">
        <v>85524.261870334201</v>
      </c>
      <c r="E551" s="5">
        <v>0</v>
      </c>
      <c r="F551" s="5">
        <v>0</v>
      </c>
      <c r="G551" s="5">
        <v>0</v>
      </c>
      <c r="H551" s="5">
        <v>0</v>
      </c>
      <c r="I551" s="5">
        <v>420312.17234073498</v>
      </c>
      <c r="J551" s="5">
        <v>87686.202315695904</v>
      </c>
      <c r="K551" s="5">
        <v>-4.3254964220306397E-9</v>
      </c>
      <c r="L551" s="5">
        <v>-2.25762644238479E-8</v>
      </c>
      <c r="M551" s="5">
        <v>-9.89412908542819E-9</v>
      </c>
      <c r="N551" s="5">
        <v>-1.9728829827918199E-7</v>
      </c>
      <c r="O551" s="5">
        <v>420312.17234060401</v>
      </c>
      <c r="P551" s="5">
        <v>84972.245242167002</v>
      </c>
      <c r="Q551" s="5">
        <v>-4.3254963980942E-9</v>
      </c>
      <c r="R551" s="5">
        <v>-2.2576264298915199E-8</v>
      </c>
      <c r="S551" s="5">
        <v>-9.8941290306760498E-9</v>
      </c>
      <c r="T551" s="5">
        <v>-1.9728829718742899E-7</v>
      </c>
    </row>
    <row r="552" spans="1:20" x14ac:dyDescent="0.2">
      <c r="A552" s="5">
        <v>1.0000000000000001E-5</v>
      </c>
      <c r="B552" s="5">
        <v>8.1660000000000004</v>
      </c>
      <c r="C552" s="5">
        <v>105684.97019234</v>
      </c>
      <c r="D552" s="5">
        <v>87556.743967238595</v>
      </c>
      <c r="E552" s="5">
        <v>0</v>
      </c>
      <c r="F552" s="5">
        <v>0.14813974876691699</v>
      </c>
      <c r="G552" s="5">
        <v>0</v>
      </c>
      <c r="H552" s="5">
        <v>0.29012198289006602</v>
      </c>
      <c r="I552" s="5">
        <v>420091.27575778001</v>
      </c>
      <c r="J552" s="5">
        <v>87686.202287539796</v>
      </c>
      <c r="K552" s="5">
        <v>-4.3261806582026499E-8</v>
      </c>
      <c r="L552" s="5">
        <v>-2.25798354602129E-7</v>
      </c>
      <c r="M552" s="5">
        <v>-9.8956941747815401E-8</v>
      </c>
      <c r="N552" s="5">
        <v>-1.97319485488128E-6</v>
      </c>
      <c r="O552" s="5">
        <v>420091.27574468701</v>
      </c>
      <c r="P552" s="5">
        <v>84972.245240053104</v>
      </c>
      <c r="Q552" s="5">
        <v>-4.3261804187603098E-8</v>
      </c>
      <c r="R552" s="5">
        <v>-2.2579834210480301E-7</v>
      </c>
      <c r="S552" s="5">
        <v>-9.8956936270817301E-8</v>
      </c>
      <c r="T552" s="5">
        <v>-1.9731947456702998E-6</v>
      </c>
    </row>
    <row r="553" spans="1:20" x14ac:dyDescent="0.2">
      <c r="A553" s="5">
        <v>1E-3</v>
      </c>
      <c r="B553" s="5">
        <v>8.1660000000000004</v>
      </c>
      <c r="C553" s="5">
        <v>95908.672739631802</v>
      </c>
      <c r="D553" s="5">
        <v>90882.856259528402</v>
      </c>
      <c r="E553" s="5">
        <v>0</v>
      </c>
      <c r="F553" s="5">
        <v>0.63190487182463895</v>
      </c>
      <c r="G553" s="5">
        <v>0</v>
      </c>
      <c r="H553" s="5">
        <v>0.75736163877253204</v>
      </c>
      <c r="I553" s="5">
        <v>397581.22159514902</v>
      </c>
      <c r="J553" s="5">
        <v>87684.9999546076</v>
      </c>
      <c r="K553" s="5">
        <v>-4.5656855681567904E-6</v>
      </c>
      <c r="L553" s="5">
        <v>-2.3829866384112302E-5</v>
      </c>
      <c r="M553" s="5">
        <v>-1.04435333048083E-5</v>
      </c>
      <c r="N553" s="5">
        <v>-2.0824083411899501E-4</v>
      </c>
      <c r="O553" s="5">
        <v>397581.098825433</v>
      </c>
      <c r="P553" s="5">
        <v>84970.429040356394</v>
      </c>
      <c r="Q553" s="5">
        <v>-4.5656585678149697E-6</v>
      </c>
      <c r="R553" s="5">
        <v>-2.3829725460314199E-5</v>
      </c>
      <c r="S553" s="5">
        <v>-1.0443471544343399E-5</v>
      </c>
      <c r="T553" s="5">
        <v>-2.0823960264981201E-4</v>
      </c>
    </row>
    <row r="554" spans="1:20" x14ac:dyDescent="0.2">
      <c r="A554" s="5">
        <v>1E-4</v>
      </c>
      <c r="B554" s="5">
        <v>8.1660000000000004</v>
      </c>
      <c r="C554" s="5">
        <v>91865.355930421007</v>
      </c>
      <c r="D554" s="5">
        <v>91048.977620882695</v>
      </c>
      <c r="E554" s="5">
        <v>0</v>
      </c>
      <c r="F554" s="5">
        <v>0.59130364668143498</v>
      </c>
      <c r="G554" s="5">
        <v>0</v>
      </c>
      <c r="H554" s="5">
        <v>0.66894954230705095</v>
      </c>
      <c r="I554" s="5">
        <v>417936.24166702299</v>
      </c>
      <c r="J554" s="5">
        <v>87686.202266471504</v>
      </c>
      <c r="K554" s="5">
        <v>-4.32590045589141E-7</v>
      </c>
      <c r="L554" s="5">
        <v>-2.25783706948884E-6</v>
      </c>
      <c r="M554" s="5">
        <v>-9.8950529342200499E-7</v>
      </c>
      <c r="N554" s="5">
        <v>-1.9730649350347201E-5</v>
      </c>
      <c r="O554" s="5">
        <v>417936.24036048597</v>
      </c>
      <c r="P554" s="5">
        <v>84972.245242301098</v>
      </c>
      <c r="Q554" s="5">
        <v>-4.3258980678968699E-7</v>
      </c>
      <c r="R554" s="5">
        <v>-2.2578358231120398E-6</v>
      </c>
      <c r="S554" s="5">
        <v>-9.8950474719280098E-7</v>
      </c>
      <c r="T554" s="5">
        <v>-1.9730638458597401E-5</v>
      </c>
    </row>
    <row r="555" spans="1:20" x14ac:dyDescent="0.2">
      <c r="A555" s="5">
        <v>1</v>
      </c>
      <c r="B555" s="5">
        <v>8.1660000000000004</v>
      </c>
      <c r="C555" s="5">
        <v>249302.32883398101</v>
      </c>
      <c r="D555" s="5">
        <v>86041.796462779195</v>
      </c>
      <c r="E555" s="5">
        <v>0</v>
      </c>
      <c r="F555" s="5">
        <v>0</v>
      </c>
      <c r="G555" s="5">
        <v>0</v>
      </c>
      <c r="H555" s="5">
        <v>0</v>
      </c>
      <c r="I555" s="5">
        <v>97835.182866361007</v>
      </c>
      <c r="J555" s="5">
        <v>90284.947034435201</v>
      </c>
      <c r="K555" s="5">
        <v>-1.94187836814066E-2</v>
      </c>
      <c r="L555" s="5">
        <v>0.234391478844722</v>
      </c>
      <c r="M555" s="5">
        <v>-4.4349476832419299E-2</v>
      </c>
      <c r="N555" s="5">
        <v>0.36467014138155901</v>
      </c>
      <c r="O555" s="5">
        <v>96083.2087884332</v>
      </c>
      <c r="P555" s="5">
        <v>87227.510659040403</v>
      </c>
      <c r="Q555" s="5">
        <v>-1.9684783062460898E-2</v>
      </c>
      <c r="R555" s="5">
        <v>0.24715263538503701</v>
      </c>
      <c r="S555" s="5">
        <v>-4.4955999329726201E-2</v>
      </c>
      <c r="T555" s="5">
        <v>0.37737806801138202</v>
      </c>
    </row>
    <row r="556" spans="1:20" x14ac:dyDescent="0.2">
      <c r="A556" s="5">
        <v>10</v>
      </c>
      <c r="B556" s="5">
        <v>8.1660000000000004</v>
      </c>
      <c r="C556" s="5">
        <v>259805.020169742</v>
      </c>
      <c r="D556" s="5">
        <v>86040.207234072703</v>
      </c>
      <c r="E556" s="5">
        <v>0</v>
      </c>
      <c r="F556" s="5">
        <v>0</v>
      </c>
      <c r="G556" s="5">
        <v>0</v>
      </c>
      <c r="H556" s="5">
        <v>0</v>
      </c>
      <c r="I556" s="5">
        <v>93904.425508718006</v>
      </c>
      <c r="J556" s="5">
        <v>91181.645715689796</v>
      </c>
      <c r="K556" s="5">
        <v>-0.23512338048314199</v>
      </c>
      <c r="L556" s="5">
        <v>0.48012741027532002</v>
      </c>
      <c r="M556" s="5">
        <v>-0.52776245328021398</v>
      </c>
      <c r="N556" s="5">
        <v>0.58019897873343795</v>
      </c>
      <c r="O556" s="5">
        <v>91581.658854426001</v>
      </c>
      <c r="P556" s="5">
        <v>88915.217576274794</v>
      </c>
      <c r="Q556" s="5">
        <v>-0.24490772108537601</v>
      </c>
      <c r="R556" s="5">
        <v>0.53308802360011198</v>
      </c>
      <c r="S556" s="5">
        <v>-0.54915828822053103</v>
      </c>
      <c r="T556" s="5">
        <v>0.62851007078321397</v>
      </c>
    </row>
    <row r="557" spans="1:20" x14ac:dyDescent="0.2">
      <c r="A557" s="5">
        <v>0.1</v>
      </c>
      <c r="B557" s="5">
        <v>8.1660000000000004</v>
      </c>
      <c r="C557" s="5">
        <v>193843.00020978501</v>
      </c>
      <c r="D557" s="5">
        <v>86069.3919816243</v>
      </c>
      <c r="E557" s="5">
        <v>0</v>
      </c>
      <c r="F557" s="5">
        <v>0</v>
      </c>
      <c r="G557" s="5">
        <v>0</v>
      </c>
      <c r="H557" s="5">
        <v>0</v>
      </c>
      <c r="I557" s="5">
        <v>162596.46976273999</v>
      </c>
      <c r="J557" s="5">
        <v>87735.921638191998</v>
      </c>
      <c r="K557" s="5">
        <v>-1.08562176781274E-3</v>
      </c>
      <c r="L557" s="5">
        <v>-5.66462372668776E-3</v>
      </c>
      <c r="M557" s="5">
        <v>-2.48303272558042E-3</v>
      </c>
      <c r="N557" s="5">
        <v>-4.9367111418121799E-2</v>
      </c>
      <c r="O557" s="5">
        <v>162320.57113235001</v>
      </c>
      <c r="P557" s="5">
        <v>84984.830993112206</v>
      </c>
      <c r="Q557" s="5">
        <v>-1.0853569586832699E-3</v>
      </c>
      <c r="R557" s="5">
        <v>-5.6632423301420098E-3</v>
      </c>
      <c r="S557" s="5">
        <v>-2.4824271000516E-3</v>
      </c>
      <c r="T557" s="5">
        <v>-4.93551009732629E-2</v>
      </c>
    </row>
    <row r="558" spans="1:20" x14ac:dyDescent="0.2">
      <c r="A558" s="5">
        <v>0.01</v>
      </c>
      <c r="B558" s="5">
        <v>8.1660000000000004</v>
      </c>
      <c r="C558" s="5">
        <v>127782.813984821</v>
      </c>
      <c r="D558" s="5">
        <v>87563.633629728894</v>
      </c>
      <c r="E558" s="5">
        <v>0</v>
      </c>
      <c r="F558" s="5">
        <v>0</v>
      </c>
      <c r="G558" s="5">
        <v>0</v>
      </c>
      <c r="H558" s="5">
        <v>0.14113337435621201</v>
      </c>
      <c r="I558" s="5">
        <v>283912.41319390398</v>
      </c>
      <c r="J558" s="5">
        <v>87653.807901585998</v>
      </c>
      <c r="K558" s="5">
        <v>-6.0901444999865799E-5</v>
      </c>
      <c r="L558" s="5">
        <v>-3.1786065998180998E-4</v>
      </c>
      <c r="M558" s="5">
        <v>-1.39305124901783E-4</v>
      </c>
      <c r="N558" s="5">
        <v>-2.7772793683709198E-3</v>
      </c>
      <c r="O558" s="5">
        <v>283902.00666421402</v>
      </c>
      <c r="P558" s="5">
        <v>84942.098600403697</v>
      </c>
      <c r="Q558" s="5">
        <v>-6.0898757998436403E-5</v>
      </c>
      <c r="R558" s="5">
        <v>-3.1784663607798498E-4</v>
      </c>
      <c r="S558" s="5">
        <v>-1.39298978727011E-4</v>
      </c>
      <c r="T558" s="5">
        <v>-2.7771568577809802E-3</v>
      </c>
    </row>
    <row r="559" spans="1:20" x14ac:dyDescent="0.2">
      <c r="A559" s="5">
        <v>100</v>
      </c>
      <c r="B559" s="5">
        <v>8.1660000000000004</v>
      </c>
      <c r="C559" s="5">
        <v>259807.82150315901</v>
      </c>
      <c r="D559" s="5">
        <v>86040.309547420504</v>
      </c>
      <c r="E559" s="5">
        <v>0</v>
      </c>
      <c r="F559" s="5">
        <v>0</v>
      </c>
      <c r="G559" s="5">
        <v>0</v>
      </c>
      <c r="H559" s="5">
        <v>0</v>
      </c>
      <c r="I559" s="5">
        <v>105835.145761583</v>
      </c>
      <c r="J559" s="5">
        <v>90080.834976919999</v>
      </c>
      <c r="K559" s="5">
        <v>-1.31849377620222</v>
      </c>
      <c r="L559" s="5">
        <v>0.374828444970215</v>
      </c>
      <c r="M559" s="5">
        <v>-1.8264766312482099</v>
      </c>
      <c r="N559" s="5">
        <v>0.53471099032917202</v>
      </c>
      <c r="O559" s="5">
        <v>102991.77639335699</v>
      </c>
      <c r="P559" s="5">
        <v>87375.003150164295</v>
      </c>
      <c r="Q559" s="5">
        <v>-1.22868023336771</v>
      </c>
      <c r="R559" s="5">
        <v>0.48941217345117399</v>
      </c>
      <c r="S559" s="5">
        <v>-1.6411425850794199</v>
      </c>
      <c r="T559" s="5">
        <v>0.58798278757524902</v>
      </c>
    </row>
    <row r="560" spans="1:20" x14ac:dyDescent="0.2">
      <c r="A560" s="5">
        <v>0.01</v>
      </c>
      <c r="B560" s="5">
        <v>9.0250000000000004</v>
      </c>
      <c r="C560" s="5">
        <v>127782.813984821</v>
      </c>
      <c r="D560" s="5">
        <v>87563.633629728894</v>
      </c>
      <c r="E560" s="5">
        <v>0</v>
      </c>
      <c r="F560" s="5">
        <v>0</v>
      </c>
      <c r="G560" s="5">
        <v>0</v>
      </c>
      <c r="H560" s="5">
        <v>0.14113337435621201</v>
      </c>
      <c r="I560" s="5">
        <v>283917.79485323298</v>
      </c>
      <c r="J560" s="5">
        <v>87408.143159575397</v>
      </c>
      <c r="K560" s="5">
        <v>-6.0892253050126201E-5</v>
      </c>
      <c r="L560" s="5">
        <v>-3.17813169131932E-4</v>
      </c>
      <c r="M560" s="5">
        <v>-1.3928416413095499E-4</v>
      </c>
      <c r="N560" s="5">
        <v>-2.7769049315958401E-3</v>
      </c>
      <c r="O560" s="5">
        <v>283910.70409639698</v>
      </c>
      <c r="P560" s="5">
        <v>84939.613301521196</v>
      </c>
      <c r="Q560" s="5">
        <v>-6.0887023127979798E-5</v>
      </c>
      <c r="R560" s="5">
        <v>-3.1778587315373899E-4</v>
      </c>
      <c r="S560" s="5">
        <v>-1.3927220132749099E-4</v>
      </c>
      <c r="T560" s="5">
        <v>-2.7766664656041599E-3</v>
      </c>
    </row>
    <row r="561" spans="1:20" x14ac:dyDescent="0.2">
      <c r="A561" s="5">
        <v>1E-3</v>
      </c>
      <c r="B561" s="5">
        <v>9.0250000000000004</v>
      </c>
      <c r="C561" s="5">
        <v>95908.672739631802</v>
      </c>
      <c r="D561" s="5">
        <v>90882.856259528402</v>
      </c>
      <c r="E561" s="5">
        <v>0</v>
      </c>
      <c r="F561" s="5">
        <v>0.63190487182463895</v>
      </c>
      <c r="G561" s="5">
        <v>0</v>
      </c>
      <c r="H561" s="5">
        <v>0.75736163877253204</v>
      </c>
      <c r="I561" s="5">
        <v>397581.20938903198</v>
      </c>
      <c r="J561" s="5">
        <v>87438.822200371593</v>
      </c>
      <c r="K561" s="5">
        <v>-4.56568302671617E-6</v>
      </c>
      <c r="L561" s="5">
        <v>-2.38298558259628E-5</v>
      </c>
      <c r="M561" s="5">
        <v>-1.0443527853435799E-5</v>
      </c>
      <c r="N561" s="5">
        <v>-2.0824096826285799E-4</v>
      </c>
      <c r="O561" s="5">
        <v>397581.09833848698</v>
      </c>
      <c r="P561" s="5">
        <v>84967.895939973198</v>
      </c>
      <c r="Q561" s="5">
        <v>-4.5656585909419897E-6</v>
      </c>
      <c r="R561" s="5">
        <v>-2.3829728287469901E-5</v>
      </c>
      <c r="S561" s="5">
        <v>-1.04434719591477E-5</v>
      </c>
      <c r="T561" s="5">
        <v>-2.0823985375933499E-4</v>
      </c>
    </row>
    <row r="562" spans="1:20" x14ac:dyDescent="0.2">
      <c r="A562" s="5">
        <v>0.1</v>
      </c>
      <c r="B562" s="5">
        <v>9.0250000000000004</v>
      </c>
      <c r="C562" s="5">
        <v>193843.00020978501</v>
      </c>
      <c r="D562" s="5">
        <v>86069.3919816243</v>
      </c>
      <c r="E562" s="5">
        <v>0</v>
      </c>
      <c r="F562" s="5">
        <v>0</v>
      </c>
      <c r="G562" s="5">
        <v>0</v>
      </c>
      <c r="H562" s="5">
        <v>0</v>
      </c>
      <c r="I562" s="5">
        <v>162564.643970187</v>
      </c>
      <c r="J562" s="5">
        <v>87487.285330940096</v>
      </c>
      <c r="K562" s="5">
        <v>-1.08555284249954E-3</v>
      </c>
      <c r="L562" s="5">
        <v>-5.6644176046446596E-3</v>
      </c>
      <c r="M562" s="5">
        <v>-2.48289561354248E-3</v>
      </c>
      <c r="N562" s="5">
        <v>-4.9378111790872502E-2</v>
      </c>
      <c r="O562" s="5">
        <v>162288.691021993</v>
      </c>
      <c r="P562" s="5">
        <v>84982.382709275495</v>
      </c>
      <c r="Q562" s="5">
        <v>-1.08612077654547E-3</v>
      </c>
      <c r="R562" s="5">
        <v>-5.6673803114159604E-3</v>
      </c>
      <c r="S562" s="5">
        <v>-2.48419449871062E-3</v>
      </c>
      <c r="T562" s="5">
        <v>-4.94038738549318E-2</v>
      </c>
    </row>
    <row r="563" spans="1:20" x14ac:dyDescent="0.2">
      <c r="A563" s="5">
        <v>1</v>
      </c>
      <c r="B563" s="5">
        <v>9.0250000000000004</v>
      </c>
      <c r="C563" s="5">
        <v>249302.32883398101</v>
      </c>
      <c r="D563" s="5">
        <v>86041.796462779195</v>
      </c>
      <c r="E563" s="5">
        <v>0</v>
      </c>
      <c r="F563" s="5">
        <v>0</v>
      </c>
      <c r="G563" s="5">
        <v>0</v>
      </c>
      <c r="H563" s="5">
        <v>0</v>
      </c>
      <c r="I563" s="5">
        <v>97655.779946833805</v>
      </c>
      <c r="J563" s="5">
        <v>90011.374443402296</v>
      </c>
      <c r="K563" s="5">
        <v>-1.9466362236242901E-2</v>
      </c>
      <c r="L563" s="5">
        <v>0.235298761109416</v>
      </c>
      <c r="M563" s="5">
        <v>-4.4464567739973301E-2</v>
      </c>
      <c r="N563" s="5">
        <v>0.36572857532103298</v>
      </c>
      <c r="O563" s="5">
        <v>96076.215500862003</v>
      </c>
      <c r="P563" s="5">
        <v>87220.141025971796</v>
      </c>
      <c r="Q563" s="5">
        <v>-1.9687027569196901E-2</v>
      </c>
      <c r="R563" s="5">
        <v>0.24671329516110199</v>
      </c>
      <c r="S563" s="5">
        <v>-4.4967868085173703E-2</v>
      </c>
      <c r="T563" s="5">
        <v>0.37717750351929402</v>
      </c>
    </row>
    <row r="564" spans="1:20" x14ac:dyDescent="0.2">
      <c r="A564" s="5">
        <v>100</v>
      </c>
      <c r="B564" s="5">
        <v>9.0250000000000004</v>
      </c>
      <c r="C564" s="5">
        <v>259807.82150315901</v>
      </c>
      <c r="D564" s="5">
        <v>86040.309547420504</v>
      </c>
      <c r="E564" s="5">
        <v>0</v>
      </c>
      <c r="F564" s="5">
        <v>0</v>
      </c>
      <c r="G564" s="5">
        <v>0</v>
      </c>
      <c r="H564" s="5">
        <v>0</v>
      </c>
      <c r="I564" s="5">
        <v>105747.453157089</v>
      </c>
      <c r="J564" s="5">
        <v>89761.151849775502</v>
      </c>
      <c r="K564" s="5">
        <v>-1.31819090445547</v>
      </c>
      <c r="L564" s="5">
        <v>0.44908119794687201</v>
      </c>
      <c r="M564" s="5">
        <v>-1.8395591304230601</v>
      </c>
      <c r="N564" s="5">
        <v>0.55728190614112805</v>
      </c>
      <c r="O564" s="5">
        <v>103166.706660025</v>
      </c>
      <c r="P564" s="5">
        <v>87264.196578589705</v>
      </c>
      <c r="Q564" s="5">
        <v>-1.2504213013569401</v>
      </c>
      <c r="R564" s="5">
        <v>0.47431406147245703</v>
      </c>
      <c r="S564" s="5">
        <v>-1.66784699825819</v>
      </c>
      <c r="T564" s="5">
        <v>0.59719503357850701</v>
      </c>
    </row>
    <row r="565" spans="1:20" x14ac:dyDescent="0.2">
      <c r="A565" s="5">
        <v>1E-4</v>
      </c>
      <c r="B565" s="5">
        <v>9.0250000000000004</v>
      </c>
      <c r="C565" s="5">
        <v>91865.355930421007</v>
      </c>
      <c r="D565" s="5">
        <v>91048.977620882695</v>
      </c>
      <c r="E565" s="5">
        <v>0</v>
      </c>
      <c r="F565" s="5">
        <v>0.59130364668143498</v>
      </c>
      <c r="G565" s="5">
        <v>0</v>
      </c>
      <c r="H565" s="5">
        <v>0.66894954230705095</v>
      </c>
      <c r="I565" s="5">
        <v>417936.24153930298</v>
      </c>
      <c r="J565" s="5">
        <v>87440.141377072505</v>
      </c>
      <c r="K565" s="5">
        <v>-4.3259002320180599E-7</v>
      </c>
      <c r="L565" s="5">
        <v>-2.2578369768851902E-6</v>
      </c>
      <c r="M565" s="5">
        <v>-9.8950524545510602E-7</v>
      </c>
      <c r="N565" s="5">
        <v>-1.9730650569197901E-5</v>
      </c>
      <c r="O565" s="5">
        <v>417936.24035641301</v>
      </c>
      <c r="P565" s="5">
        <v>84969.712137316004</v>
      </c>
      <c r="Q565" s="5">
        <v>-4.3258980714824302E-7</v>
      </c>
      <c r="R565" s="5">
        <v>-2.25783584922703E-6</v>
      </c>
      <c r="S565" s="5">
        <v>-9.8950475125478199E-7</v>
      </c>
      <c r="T565" s="5">
        <v>-1.9730640714896E-5</v>
      </c>
    </row>
    <row r="566" spans="1:20" x14ac:dyDescent="0.2">
      <c r="A566" s="5">
        <v>1.0000000000000001E-5</v>
      </c>
      <c r="B566" s="5">
        <v>9.0250000000000004</v>
      </c>
      <c r="C566" s="5">
        <v>105684.97019234</v>
      </c>
      <c r="D566" s="5">
        <v>87556.743967238595</v>
      </c>
      <c r="E566" s="5">
        <v>0</v>
      </c>
      <c r="F566" s="5">
        <v>0.14813974876691699</v>
      </c>
      <c r="G566" s="5">
        <v>0</v>
      </c>
      <c r="H566" s="5">
        <v>0.29012198289006602</v>
      </c>
      <c r="I566" s="5">
        <v>420091.27575649298</v>
      </c>
      <c r="J566" s="5">
        <v>87440.141215065698</v>
      </c>
      <c r="K566" s="5">
        <v>-4.3261806357708801E-8</v>
      </c>
      <c r="L566" s="5">
        <v>-2.2579835367380399E-7</v>
      </c>
      <c r="M566" s="5">
        <v>-9.8956941267133997E-8</v>
      </c>
      <c r="N566" s="5">
        <v>-1.9731948670524099E-6</v>
      </c>
      <c r="O566" s="5">
        <v>420091.27574464597</v>
      </c>
      <c r="P566" s="5">
        <v>84969.712133933994</v>
      </c>
      <c r="Q566" s="5">
        <v>-4.3261804191186597E-8</v>
      </c>
      <c r="R566" s="5">
        <v>-2.25798342365975E-7</v>
      </c>
      <c r="S566" s="5">
        <v>-9.8956936311437097E-8</v>
      </c>
      <c r="T566" s="5">
        <v>-1.9731947682361402E-6</v>
      </c>
    </row>
    <row r="567" spans="1:20" x14ac:dyDescent="0.2">
      <c r="A567" s="5">
        <v>10</v>
      </c>
      <c r="B567" s="5">
        <v>9.0250000000000004</v>
      </c>
      <c r="C567" s="5">
        <v>259805.020169742</v>
      </c>
      <c r="D567" s="5">
        <v>86040.207234072703</v>
      </c>
      <c r="E567" s="5">
        <v>0</v>
      </c>
      <c r="F567" s="5">
        <v>0</v>
      </c>
      <c r="G567" s="5">
        <v>0</v>
      </c>
      <c r="H567" s="5">
        <v>0</v>
      </c>
      <c r="I567" s="5">
        <v>93664.150987147499</v>
      </c>
      <c r="J567" s="5">
        <v>90933.775355234495</v>
      </c>
      <c r="K567" s="5">
        <v>-0.23600058036444399</v>
      </c>
      <c r="L567" s="5">
        <v>0.48500057034755201</v>
      </c>
      <c r="M567" s="5">
        <v>-0.53065496313623195</v>
      </c>
      <c r="N567" s="5">
        <v>0.58319215911589395</v>
      </c>
      <c r="O567" s="5">
        <v>91581.437916875497</v>
      </c>
      <c r="P567" s="5">
        <v>88868.533461744999</v>
      </c>
      <c r="Q567" s="5">
        <v>-0.24473465231254801</v>
      </c>
      <c r="R567" s="5">
        <v>0.53863592607669197</v>
      </c>
      <c r="S567" s="5">
        <v>-0.54992816739883399</v>
      </c>
      <c r="T567" s="5">
        <v>0.62716971663694498</v>
      </c>
    </row>
    <row r="568" spans="1:20" x14ac:dyDescent="0.2">
      <c r="A568" s="5">
        <v>9.999999999999989E-7</v>
      </c>
      <c r="B568" s="5">
        <v>9.0250000000000004</v>
      </c>
      <c r="C568" s="5">
        <v>171771.64180584601</v>
      </c>
      <c r="D568" s="5">
        <v>85524.261870334201</v>
      </c>
      <c r="E568" s="5">
        <v>0</v>
      </c>
      <c r="F568" s="5">
        <v>0</v>
      </c>
      <c r="G568" s="5">
        <v>0</v>
      </c>
      <c r="H568" s="5">
        <v>0</v>
      </c>
      <c r="I568" s="5">
        <v>420312.172340722</v>
      </c>
      <c r="J568" s="5">
        <v>87440.141376946805</v>
      </c>
      <c r="K568" s="5">
        <v>-4.3254964197882002E-9</v>
      </c>
      <c r="L568" s="5">
        <v>-2.25762644145678E-8</v>
      </c>
      <c r="M568" s="5">
        <v>-9.8941290806230102E-9</v>
      </c>
      <c r="N568" s="5">
        <v>-1.97288298400857E-7</v>
      </c>
      <c r="O568" s="5">
        <v>420312.17234060401</v>
      </c>
      <c r="P568" s="5">
        <v>84969.712136765404</v>
      </c>
      <c r="Q568" s="5">
        <v>-4.3254963981300698E-9</v>
      </c>
      <c r="R568" s="5">
        <v>-2.2576264301526399E-8</v>
      </c>
      <c r="S568" s="5">
        <v>-9.8941290310822302E-9</v>
      </c>
      <c r="T568" s="5">
        <v>-1.97288297413017E-7</v>
      </c>
    </row>
    <row r="569" spans="1:20" x14ac:dyDescent="0.2">
      <c r="A569" s="5">
        <v>10</v>
      </c>
      <c r="B569" s="5">
        <v>9.9740000000000002</v>
      </c>
      <c r="C569" s="5">
        <v>259805.020169742</v>
      </c>
      <c r="D569" s="5">
        <v>86040.207234072703</v>
      </c>
      <c r="E569" s="5">
        <v>0</v>
      </c>
      <c r="F569" s="5">
        <v>0</v>
      </c>
      <c r="G569" s="5">
        <v>0</v>
      </c>
      <c r="H569" s="5">
        <v>0</v>
      </c>
      <c r="I569" s="5">
        <v>93461.7185921442</v>
      </c>
      <c r="J569" s="5">
        <v>90704.869115498106</v>
      </c>
      <c r="K569" s="5">
        <v>-0.237080635604278</v>
      </c>
      <c r="L569" s="5">
        <v>0.48888047714820099</v>
      </c>
      <c r="M569" s="5">
        <v>-0.53391971677684402</v>
      </c>
      <c r="N569" s="5">
        <v>0.58581502437488497</v>
      </c>
      <c r="O569" s="5">
        <v>91550.667065285495</v>
      </c>
      <c r="P569" s="5">
        <v>88805.043906169507</v>
      </c>
      <c r="Q569" s="5">
        <v>-0.24543778643712399</v>
      </c>
      <c r="R569" s="5">
        <v>0.53357070512125204</v>
      </c>
      <c r="S569" s="5">
        <v>-0.55236601043480404</v>
      </c>
      <c r="T569" s="5">
        <v>0.62614951933613405</v>
      </c>
    </row>
    <row r="570" spans="1:20" x14ac:dyDescent="0.2">
      <c r="A570" s="5">
        <v>1</v>
      </c>
      <c r="B570" s="5">
        <v>9.9740000000000002</v>
      </c>
      <c r="C570" s="5">
        <v>249302.32883398101</v>
      </c>
      <c r="D570" s="5">
        <v>86041.796462779195</v>
      </c>
      <c r="E570" s="5">
        <v>0</v>
      </c>
      <c r="F570" s="5">
        <v>0</v>
      </c>
      <c r="G570" s="5">
        <v>0</v>
      </c>
      <c r="H570" s="5">
        <v>0</v>
      </c>
      <c r="I570" s="5">
        <v>97501.937204858303</v>
      </c>
      <c r="J570" s="5">
        <v>89758.143993196703</v>
      </c>
      <c r="K570" s="5">
        <v>-1.94795132431798E-2</v>
      </c>
      <c r="L570" s="5">
        <v>0.23554650024641999</v>
      </c>
      <c r="M570" s="5">
        <v>-4.4500538961238401E-2</v>
      </c>
      <c r="N570" s="5">
        <v>0.36640190480530699</v>
      </c>
      <c r="O570" s="5">
        <v>96063.300066962503</v>
      </c>
      <c r="P570" s="5">
        <v>87215.427405871305</v>
      </c>
      <c r="Q570" s="5">
        <v>-1.9697406735102101E-2</v>
      </c>
      <c r="R570" s="5">
        <v>0.24662682867028499</v>
      </c>
      <c r="S570" s="5">
        <v>-4.4997655103870701E-2</v>
      </c>
      <c r="T570" s="5">
        <v>0.37715826018288601</v>
      </c>
    </row>
    <row r="571" spans="1:20" x14ac:dyDescent="0.2">
      <c r="A571" s="5">
        <v>9.999999999999989E-7</v>
      </c>
      <c r="B571" s="5">
        <v>9.9740000000000002</v>
      </c>
      <c r="C571" s="5">
        <v>171771.64180584601</v>
      </c>
      <c r="D571" s="5">
        <v>85524.261870334201</v>
      </c>
      <c r="E571" s="5">
        <v>0</v>
      </c>
      <c r="F571" s="5">
        <v>0</v>
      </c>
      <c r="G571" s="5">
        <v>0</v>
      </c>
      <c r="H571" s="5">
        <v>0</v>
      </c>
      <c r="I571" s="5">
        <v>420312.17234071001</v>
      </c>
      <c r="J571" s="5">
        <v>87214.793349885906</v>
      </c>
      <c r="K571" s="5">
        <v>-4.32549641775995E-9</v>
      </c>
      <c r="L571" s="5">
        <v>-2.2576264406173899E-8</v>
      </c>
      <c r="M571" s="5">
        <v>-9.8941290762767203E-9</v>
      </c>
      <c r="N571" s="5">
        <v>-1.97288298510913E-7</v>
      </c>
      <c r="O571" s="5">
        <v>420312.17234060302</v>
      </c>
      <c r="P571" s="5">
        <v>84967.142400526398</v>
      </c>
      <c r="Q571" s="5">
        <v>-4.3254963981625102E-9</v>
      </c>
      <c r="R571" s="5">
        <v>-2.2576264303888301E-8</v>
      </c>
      <c r="S571" s="5">
        <v>-9.8941290314496407E-9</v>
      </c>
      <c r="T571" s="5">
        <v>-1.97288297617063E-7</v>
      </c>
    </row>
    <row r="572" spans="1:20" x14ac:dyDescent="0.2">
      <c r="A572" s="5">
        <v>1.0000000000000001E-5</v>
      </c>
      <c r="B572" s="5">
        <v>9.9740000000000002</v>
      </c>
      <c r="C572" s="5">
        <v>105684.97019234</v>
      </c>
      <c r="D572" s="5">
        <v>87556.743967238595</v>
      </c>
      <c r="E572" s="5">
        <v>0</v>
      </c>
      <c r="F572" s="5">
        <v>0.14813974876691699</v>
      </c>
      <c r="G572" s="5">
        <v>0</v>
      </c>
      <c r="H572" s="5">
        <v>0.29012198289006602</v>
      </c>
      <c r="I572" s="5">
        <v>420091.275755329</v>
      </c>
      <c r="J572" s="5">
        <v>87214.793410524406</v>
      </c>
      <c r="K572" s="5">
        <v>-4.32618061548118E-8</v>
      </c>
      <c r="L572" s="5">
        <v>-2.2579835283412501E-7</v>
      </c>
      <c r="M572" s="5">
        <v>-9.8956940832353904E-8</v>
      </c>
      <c r="N572" s="5">
        <v>-1.9731948780613001E-6</v>
      </c>
      <c r="O572" s="5">
        <v>420091.27574460901</v>
      </c>
      <c r="P572" s="5">
        <v>84967.142403183898</v>
      </c>
      <c r="Q572" s="5">
        <v>-4.3261804194428397E-8</v>
      </c>
      <c r="R572" s="5">
        <v>-2.2579834260220601E-7</v>
      </c>
      <c r="S572" s="5">
        <v>-9.8956936348178197E-8</v>
      </c>
      <c r="T572" s="5">
        <v>-1.9731947886471401E-6</v>
      </c>
    </row>
    <row r="573" spans="1:20" x14ac:dyDescent="0.2">
      <c r="A573" s="5">
        <v>0.1</v>
      </c>
      <c r="B573" s="5">
        <v>9.9740000000000002</v>
      </c>
      <c r="C573" s="5">
        <v>193843.00020978501</v>
      </c>
      <c r="D573" s="5">
        <v>86069.3919816243</v>
      </c>
      <c r="E573" s="5">
        <v>0</v>
      </c>
      <c r="F573" s="5">
        <v>0</v>
      </c>
      <c r="G573" s="5">
        <v>0</v>
      </c>
      <c r="H573" s="5">
        <v>0</v>
      </c>
      <c r="I573" s="5">
        <v>162534.51480677101</v>
      </c>
      <c r="J573" s="5">
        <v>87262.219145606898</v>
      </c>
      <c r="K573" s="5">
        <v>-1.0855404052093299E-3</v>
      </c>
      <c r="L573" s="5">
        <v>-5.6644915043880598E-3</v>
      </c>
      <c r="M573" s="5">
        <v>-2.4828857308923E-3</v>
      </c>
      <c r="N573" s="5">
        <v>-4.9390329421732597E-2</v>
      </c>
      <c r="O573" s="5">
        <v>162283.65838184301</v>
      </c>
      <c r="P573" s="5">
        <v>84978.644727337407</v>
      </c>
      <c r="Q573" s="5">
        <v>-1.0860921401326599E-3</v>
      </c>
      <c r="R573" s="5">
        <v>-5.6673698298547997E-3</v>
      </c>
      <c r="S573" s="5">
        <v>-2.4841475846388299E-3</v>
      </c>
      <c r="T573" s="5">
        <v>-4.94153680479055E-2</v>
      </c>
    </row>
    <row r="574" spans="1:20" x14ac:dyDescent="0.2">
      <c r="A574" s="5">
        <v>0.01</v>
      </c>
      <c r="B574" s="5">
        <v>9.9740000000000002</v>
      </c>
      <c r="C574" s="5">
        <v>127782.813984821</v>
      </c>
      <c r="D574" s="5">
        <v>87563.633629728894</v>
      </c>
      <c r="E574" s="5">
        <v>0</v>
      </c>
      <c r="F574" s="5">
        <v>0</v>
      </c>
      <c r="G574" s="5">
        <v>0</v>
      </c>
      <c r="H574" s="5">
        <v>0.14113337435621201</v>
      </c>
      <c r="I574" s="5">
        <v>283912.32068284601</v>
      </c>
      <c r="J574" s="5">
        <v>87183.322230004895</v>
      </c>
      <c r="K574" s="5">
        <v>-6.0898246809188801E-5</v>
      </c>
      <c r="L574" s="5">
        <v>-3.1784488910783099E-4</v>
      </c>
      <c r="M574" s="5">
        <v>-1.3929793260475899E-4</v>
      </c>
      <c r="N574" s="5">
        <v>-2.7772186301680099E-3</v>
      </c>
      <c r="O574" s="5">
        <v>283905.09417609998</v>
      </c>
      <c r="P574" s="5">
        <v>84937.071050663304</v>
      </c>
      <c r="Q574" s="5">
        <v>-6.0894748574616902E-5</v>
      </c>
      <c r="R574" s="5">
        <v>-3.1782663107210901E-4</v>
      </c>
      <c r="S574" s="5">
        <v>-1.3928993081408999E-4</v>
      </c>
      <c r="T574" s="5">
        <v>-2.7770591164692502E-3</v>
      </c>
    </row>
    <row r="575" spans="1:20" x14ac:dyDescent="0.2">
      <c r="A575" s="5">
        <v>1E-4</v>
      </c>
      <c r="B575" s="5">
        <v>9.9740000000000002</v>
      </c>
      <c r="C575" s="5">
        <v>91865.355930421007</v>
      </c>
      <c r="D575" s="5">
        <v>91048.977620882695</v>
      </c>
      <c r="E575" s="5">
        <v>0</v>
      </c>
      <c r="F575" s="5">
        <v>0.59130364668143498</v>
      </c>
      <c r="G575" s="5">
        <v>0</v>
      </c>
      <c r="H575" s="5">
        <v>0.66894954230705095</v>
      </c>
      <c r="I575" s="5">
        <v>417936.24142271199</v>
      </c>
      <c r="J575" s="5">
        <v>87214.793410194296</v>
      </c>
      <c r="K575" s="5">
        <v>-4.3259000297775802E-7</v>
      </c>
      <c r="L575" s="5">
        <v>-2.2578368932574401E-6</v>
      </c>
      <c r="M575" s="5">
        <v>-9.8950520212693809E-7</v>
      </c>
      <c r="N575" s="5">
        <v>-1.9730651672822698E-5</v>
      </c>
      <c r="O575" s="5">
        <v>417936.24035272899</v>
      </c>
      <c r="P575" s="5">
        <v>84967.142401519595</v>
      </c>
      <c r="Q575" s="5">
        <v>-4.3258980747256098E-7</v>
      </c>
      <c r="R575" s="5">
        <v>-2.2578358728482602E-6</v>
      </c>
      <c r="S575" s="5">
        <v>-9.8950475492888608E-7</v>
      </c>
      <c r="T575" s="5">
        <v>-1.9730642755739399E-5</v>
      </c>
    </row>
    <row r="576" spans="1:20" x14ac:dyDescent="0.2">
      <c r="A576" s="5">
        <v>100</v>
      </c>
      <c r="B576" s="5">
        <v>9.9740000000000002</v>
      </c>
      <c r="C576" s="5">
        <v>259807.82150315901</v>
      </c>
      <c r="D576" s="5">
        <v>86040.309547420504</v>
      </c>
      <c r="E576" s="5">
        <v>0</v>
      </c>
      <c r="F576" s="5">
        <v>0</v>
      </c>
      <c r="G576" s="5">
        <v>0</v>
      </c>
      <c r="H576" s="5">
        <v>0</v>
      </c>
      <c r="I576" s="5">
        <v>105647.332613265</v>
      </c>
      <c r="J576" s="5">
        <v>89439.061685196299</v>
      </c>
      <c r="K576" s="5">
        <v>-1.34306218943453</v>
      </c>
      <c r="L576" s="5">
        <v>0.41529962811683102</v>
      </c>
      <c r="M576" s="5">
        <v>-1.84001999926047</v>
      </c>
      <c r="N576" s="5">
        <v>0.54950124276581203</v>
      </c>
      <c r="O576" s="5">
        <v>103119.46762606299</v>
      </c>
      <c r="P576" s="5">
        <v>87223.262688048402</v>
      </c>
      <c r="Q576" s="5">
        <v>-1.2682203500429601</v>
      </c>
      <c r="R576" s="5">
        <v>0.46683895900508499</v>
      </c>
      <c r="S576" s="5">
        <v>-1.6823562378874299</v>
      </c>
      <c r="T576" s="5">
        <v>0.56747021380396601</v>
      </c>
    </row>
    <row r="577" spans="1:20" x14ac:dyDescent="0.2">
      <c r="A577" s="5">
        <v>1E-3</v>
      </c>
      <c r="B577" s="5">
        <v>9.9740000000000002</v>
      </c>
      <c r="C577" s="5">
        <v>95908.672739631802</v>
      </c>
      <c r="D577" s="5">
        <v>90882.856259528402</v>
      </c>
      <c r="E577" s="5">
        <v>0</v>
      </c>
      <c r="F577" s="5">
        <v>0.63190487182463895</v>
      </c>
      <c r="G577" s="5">
        <v>0</v>
      </c>
      <c r="H577" s="5">
        <v>0.75736163877253204</v>
      </c>
      <c r="I577" s="5">
        <v>397581.198374069</v>
      </c>
      <c r="J577" s="5">
        <v>87213.461629105193</v>
      </c>
      <c r="K577" s="5">
        <v>-4.56568072402364E-6</v>
      </c>
      <c r="L577" s="5">
        <v>-2.3829846255470801E-5</v>
      </c>
      <c r="M577" s="5">
        <v>-1.0443522913615E-5</v>
      </c>
      <c r="N577" s="5">
        <v>-2.08241089417583E-4</v>
      </c>
      <c r="O577" s="5">
        <v>397581.097898026</v>
      </c>
      <c r="P577" s="5">
        <v>84965.3287652898</v>
      </c>
      <c r="Q577" s="5">
        <v>-4.5656586118574803E-6</v>
      </c>
      <c r="R577" s="5">
        <v>-2.38297308446431E-5</v>
      </c>
      <c r="S577" s="5">
        <v>-1.04434723343351E-5</v>
      </c>
      <c r="T577" s="5">
        <v>-2.08240080890453E-4</v>
      </c>
    </row>
    <row r="578" spans="1:20" x14ac:dyDescent="0.2">
      <c r="A578" s="5">
        <v>0.01</v>
      </c>
      <c r="B578" s="5">
        <v>11.0229999999999</v>
      </c>
      <c r="C578" s="5">
        <v>127782.813984821</v>
      </c>
      <c r="D578" s="5">
        <v>87563.633629728894</v>
      </c>
      <c r="E578" s="5">
        <v>0</v>
      </c>
      <c r="F578" s="5">
        <v>0</v>
      </c>
      <c r="G578" s="5">
        <v>0</v>
      </c>
      <c r="H578" s="5">
        <v>0.14113337435621201</v>
      </c>
      <c r="I578" s="5">
        <v>283907.59622016898</v>
      </c>
      <c r="J578" s="5">
        <v>86978.368913647806</v>
      </c>
      <c r="K578" s="5">
        <v>-6.0903001782981202E-5</v>
      </c>
      <c r="L578" s="5">
        <v>-3.17870102271158E-4</v>
      </c>
      <c r="M578" s="5">
        <v>-1.3930886197999499E-4</v>
      </c>
      <c r="N578" s="5">
        <v>-2.7774720251526699E-3</v>
      </c>
      <c r="O578" s="5">
        <v>283908.36701146199</v>
      </c>
      <c r="P578" s="5">
        <v>84934.4710033843</v>
      </c>
      <c r="Q578" s="5">
        <v>-6.0890163061555999E-5</v>
      </c>
      <c r="R578" s="5">
        <v>-3.1780309410630702E-4</v>
      </c>
      <c r="S578" s="5">
        <v>-1.39279494932518E-4</v>
      </c>
      <c r="T578" s="5">
        <v>-2.77688658899724E-3</v>
      </c>
    </row>
    <row r="579" spans="1:20" x14ac:dyDescent="0.2">
      <c r="A579" s="5">
        <v>1E-3</v>
      </c>
      <c r="B579" s="5">
        <v>11.0229999999999</v>
      </c>
      <c r="C579" s="5">
        <v>95908.672739631802</v>
      </c>
      <c r="D579" s="5">
        <v>90882.856259528402</v>
      </c>
      <c r="E579" s="5">
        <v>0</v>
      </c>
      <c r="F579" s="5">
        <v>0.63190487182463895</v>
      </c>
      <c r="G579" s="5">
        <v>0</v>
      </c>
      <c r="H579" s="5">
        <v>0.75736163877253204</v>
      </c>
      <c r="I579" s="5">
        <v>397581.18840614503</v>
      </c>
      <c r="J579" s="5">
        <v>87007.518591383705</v>
      </c>
      <c r="K579" s="5">
        <v>-4.5656786399145003E-6</v>
      </c>
      <c r="L579" s="5">
        <v>-2.3829837593313299E-5</v>
      </c>
      <c r="M579" s="5">
        <v>-1.0443518442687801E-5</v>
      </c>
      <c r="N579" s="5">
        <v>-2.0824119905844601E-4</v>
      </c>
      <c r="O579" s="5">
        <v>397581.09749939002</v>
      </c>
      <c r="P579" s="5">
        <v>84962.674942512094</v>
      </c>
      <c r="Q579" s="5">
        <v>-4.5656586307838699E-6</v>
      </c>
      <c r="R579" s="5">
        <v>-2.3829733158914799E-5</v>
      </c>
      <c r="S579" s="5">
        <v>-1.04434726738802E-5</v>
      </c>
      <c r="T579" s="5">
        <v>-2.0824028644811501E-4</v>
      </c>
    </row>
    <row r="580" spans="1:20" x14ac:dyDescent="0.2">
      <c r="A580" s="5">
        <v>1.0000000000000001E-5</v>
      </c>
      <c r="B580" s="5">
        <v>11.0229999999999</v>
      </c>
      <c r="C580" s="5">
        <v>105684.97019234</v>
      </c>
      <c r="D580" s="5">
        <v>87556.743967238595</v>
      </c>
      <c r="E580" s="5">
        <v>0</v>
      </c>
      <c r="F580" s="5">
        <v>0.14813974876691699</v>
      </c>
      <c r="G580" s="5">
        <v>0</v>
      </c>
      <c r="H580" s="5">
        <v>0.29012198289006602</v>
      </c>
      <c r="I580" s="5">
        <v>420091.27575427602</v>
      </c>
      <c r="J580" s="5">
        <v>87008.936927246003</v>
      </c>
      <c r="K580" s="5">
        <v>-4.3261805971186002E-8</v>
      </c>
      <c r="L580" s="5">
        <v>-2.25798352074203E-7</v>
      </c>
      <c r="M580" s="5">
        <v>-9.8956940438870201E-8</v>
      </c>
      <c r="N580" s="5">
        <v>-1.9731948880245501E-6</v>
      </c>
      <c r="O580" s="5">
        <v>420091.27574457601</v>
      </c>
      <c r="P580" s="5">
        <v>84964.485194400098</v>
      </c>
      <c r="Q580" s="5">
        <v>-4.3261804197361798E-8</v>
      </c>
      <c r="R580" s="5">
        <v>-2.2579834281600101E-7</v>
      </c>
      <c r="S580" s="5">
        <v>-9.89569363814296E-8</v>
      </c>
      <c r="T580" s="5">
        <v>-1.9731948071194502E-6</v>
      </c>
    </row>
    <row r="581" spans="1:20" x14ac:dyDescent="0.2">
      <c r="A581" s="5">
        <v>1E-4</v>
      </c>
      <c r="B581" s="5">
        <v>11.0229999999999</v>
      </c>
      <c r="C581" s="5">
        <v>91865.355930421007</v>
      </c>
      <c r="D581" s="5">
        <v>91048.977620882695</v>
      </c>
      <c r="E581" s="5">
        <v>0</v>
      </c>
      <c r="F581" s="5">
        <v>0.59130364668143498</v>
      </c>
      <c r="G581" s="5">
        <v>0</v>
      </c>
      <c r="H581" s="5">
        <v>0.66894954230705095</v>
      </c>
      <c r="I581" s="5">
        <v>417936.24131719599</v>
      </c>
      <c r="J581" s="5">
        <v>87008.936914306396</v>
      </c>
      <c r="K581" s="5">
        <v>-4.3258998467465198E-7</v>
      </c>
      <c r="L581" s="5">
        <v>-2.2578368175728999E-6</v>
      </c>
      <c r="M581" s="5">
        <v>-9.8950516291420594E-7</v>
      </c>
      <c r="N581" s="5">
        <v>-1.97306526716219E-5</v>
      </c>
      <c r="O581" s="5">
        <v>417936.24034939503</v>
      </c>
      <c r="P581" s="5">
        <v>84964.485204174402</v>
      </c>
      <c r="Q581" s="5">
        <v>-4.3258980776607002E-7</v>
      </c>
      <c r="R581" s="5">
        <v>-2.25783589422587E-6</v>
      </c>
      <c r="S581" s="5">
        <v>-9.8950475825400603E-7</v>
      </c>
      <c r="T581" s="5">
        <v>-1.9730644602737299E-5</v>
      </c>
    </row>
    <row r="582" spans="1:20" x14ac:dyDescent="0.2">
      <c r="A582" s="5">
        <v>0.1</v>
      </c>
      <c r="B582" s="5">
        <v>11.0229999999999</v>
      </c>
      <c r="C582" s="5">
        <v>193843.00020978501</v>
      </c>
      <c r="D582" s="5">
        <v>86069.3919816243</v>
      </c>
      <c r="E582" s="5">
        <v>0</v>
      </c>
      <c r="F582" s="5">
        <v>0</v>
      </c>
      <c r="G582" s="5">
        <v>0</v>
      </c>
      <c r="H582" s="5">
        <v>0</v>
      </c>
      <c r="I582" s="5">
        <v>162499.03259385799</v>
      </c>
      <c r="J582" s="5">
        <v>87056.774745272502</v>
      </c>
      <c r="K582" s="5">
        <v>-1.0857989359733401E-3</v>
      </c>
      <c r="L582" s="5">
        <v>-5.6659658998101598E-3</v>
      </c>
      <c r="M582" s="5">
        <v>-2.48349381635616E-3</v>
      </c>
      <c r="N582" s="5">
        <v>-4.9413640296555199E-2</v>
      </c>
      <c r="O582" s="5">
        <v>162286.56708625599</v>
      </c>
      <c r="P582" s="5">
        <v>84976.095423498598</v>
      </c>
      <c r="Q582" s="5">
        <v>-1.08585874882446E-3</v>
      </c>
      <c r="R582" s="5">
        <v>-5.6662779365663999E-3</v>
      </c>
      <c r="S582" s="5">
        <v>-2.4836306124222701E-3</v>
      </c>
      <c r="T582" s="5">
        <v>-4.94163548209142E-2</v>
      </c>
    </row>
    <row r="583" spans="1:20" x14ac:dyDescent="0.2">
      <c r="A583" s="5">
        <v>1</v>
      </c>
      <c r="B583" s="5">
        <v>11.0229999999999</v>
      </c>
      <c r="C583" s="5">
        <v>249302.32883398101</v>
      </c>
      <c r="D583" s="5">
        <v>86041.796462779195</v>
      </c>
      <c r="E583" s="5">
        <v>0</v>
      </c>
      <c r="F583" s="5">
        <v>0</v>
      </c>
      <c r="G583" s="5">
        <v>0</v>
      </c>
      <c r="H583" s="5">
        <v>0</v>
      </c>
      <c r="I583" s="5">
        <v>97358.449806820994</v>
      </c>
      <c r="J583" s="5">
        <v>89521.828419998899</v>
      </c>
      <c r="K583" s="5">
        <v>-1.9501189683511201E-2</v>
      </c>
      <c r="L583" s="5">
        <v>0.23628641098474101</v>
      </c>
      <c r="M583" s="5">
        <v>-4.4555413691396401E-2</v>
      </c>
      <c r="N583" s="5">
        <v>0.367109414752392</v>
      </c>
      <c r="O583" s="5">
        <v>96051.615042945006</v>
      </c>
      <c r="P583" s="5">
        <v>87210.261923188504</v>
      </c>
      <c r="Q583" s="5">
        <v>-1.9711622495521001E-2</v>
      </c>
      <c r="R583" s="5">
        <v>0.24635738035110699</v>
      </c>
      <c r="S583" s="5">
        <v>-4.5035627728989003E-2</v>
      </c>
      <c r="T583" s="5">
        <v>0.37689333383002999</v>
      </c>
    </row>
    <row r="584" spans="1:20" x14ac:dyDescent="0.2">
      <c r="A584" s="5">
        <v>9.999999999999989E-7</v>
      </c>
      <c r="B584" s="5">
        <v>11.0229999999999</v>
      </c>
      <c r="C584" s="5">
        <v>171771.64180584601</v>
      </c>
      <c r="D584" s="5">
        <v>85524.261870334201</v>
      </c>
      <c r="E584" s="5">
        <v>0</v>
      </c>
      <c r="F584" s="5">
        <v>0</v>
      </c>
      <c r="G584" s="5">
        <v>0</v>
      </c>
      <c r="H584" s="5">
        <v>0</v>
      </c>
      <c r="I584" s="5">
        <v>420312.1723407</v>
      </c>
      <c r="J584" s="5">
        <v>87008.936924694804</v>
      </c>
      <c r="K584" s="5">
        <v>-4.3254964159242799E-9</v>
      </c>
      <c r="L584" s="5">
        <v>-2.25762643985773E-8</v>
      </c>
      <c r="M584" s="5">
        <v>-9.8941290723432598E-9</v>
      </c>
      <c r="N584" s="5">
        <v>-1.97288298610516E-7</v>
      </c>
      <c r="O584" s="5">
        <v>420312.17234060302</v>
      </c>
      <c r="P584" s="5">
        <v>84964.485202644195</v>
      </c>
      <c r="Q584" s="5">
        <v>-4.3254963981918701E-9</v>
      </c>
      <c r="R584" s="5">
        <v>-2.2576264306025501E-8</v>
      </c>
      <c r="S584" s="5">
        <v>-9.89412903178203E-9</v>
      </c>
      <c r="T584" s="5">
        <v>-1.97288297801729E-7</v>
      </c>
    </row>
    <row r="585" spans="1:20" x14ac:dyDescent="0.2">
      <c r="A585" s="5">
        <v>100</v>
      </c>
      <c r="B585" s="5">
        <v>11.0229999999999</v>
      </c>
      <c r="C585" s="5">
        <v>259807.82150315901</v>
      </c>
      <c r="D585" s="5">
        <v>86040.309547420504</v>
      </c>
      <c r="E585" s="5">
        <v>0</v>
      </c>
      <c r="F585" s="5">
        <v>0</v>
      </c>
      <c r="G585" s="5">
        <v>0</v>
      </c>
      <c r="H585" s="5">
        <v>0</v>
      </c>
      <c r="I585" s="5">
        <v>105442.73511039501</v>
      </c>
      <c r="J585" s="5">
        <v>89180.576059123705</v>
      </c>
      <c r="K585" s="5">
        <v>-1.3390820473615599</v>
      </c>
      <c r="L585" s="5">
        <v>0.40948558902217103</v>
      </c>
      <c r="M585" s="5">
        <v>-1.85200096207721</v>
      </c>
      <c r="N585" s="5">
        <v>0.54537222154074605</v>
      </c>
      <c r="O585" s="5">
        <v>103225.98401493501</v>
      </c>
      <c r="P585" s="5">
        <v>87145.047731016806</v>
      </c>
      <c r="Q585" s="5">
        <v>-1.28281039859077</v>
      </c>
      <c r="R585" s="5">
        <v>0.50160268136823605</v>
      </c>
      <c r="S585" s="5">
        <v>-1.69724109311937</v>
      </c>
      <c r="T585" s="5">
        <v>0.57573939990072898</v>
      </c>
    </row>
    <row r="586" spans="1:20" x14ac:dyDescent="0.2">
      <c r="A586" s="5">
        <v>10</v>
      </c>
      <c r="B586" s="5">
        <v>11.0229999999999</v>
      </c>
      <c r="C586" s="5">
        <v>259805.020169742</v>
      </c>
      <c r="D586" s="5">
        <v>86040.207234072703</v>
      </c>
      <c r="E586" s="5">
        <v>0</v>
      </c>
      <c r="F586" s="5">
        <v>0</v>
      </c>
      <c r="G586" s="5">
        <v>0</v>
      </c>
      <c r="H586" s="5">
        <v>0</v>
      </c>
      <c r="I586" s="5">
        <v>93275.717258152494</v>
      </c>
      <c r="J586" s="5">
        <v>90489.105261450997</v>
      </c>
      <c r="K586" s="5">
        <v>-0.238428767129955</v>
      </c>
      <c r="L586" s="5">
        <v>0.49213395998697201</v>
      </c>
      <c r="M586" s="5">
        <v>-0.53771255460045997</v>
      </c>
      <c r="N586" s="5">
        <v>0.58995002396700802</v>
      </c>
      <c r="O586" s="5">
        <v>91566.256526558704</v>
      </c>
      <c r="P586" s="5">
        <v>88736.552977806394</v>
      </c>
      <c r="Q586" s="5">
        <v>-0.24552871487036501</v>
      </c>
      <c r="R586" s="5">
        <v>0.53423291470231205</v>
      </c>
      <c r="S586" s="5">
        <v>-0.553488744754974</v>
      </c>
      <c r="T586" s="5">
        <v>0.62634617411353699</v>
      </c>
    </row>
  </sheetData>
  <autoFilter ref="A1:T586" xr:uid="{C5906E38-15F9-FB47-8633-8C1D9D55A727}">
    <sortState xmlns:xlrd2="http://schemas.microsoft.com/office/spreadsheetml/2017/richdata2" ref="A2:T586">
      <sortCondition ref="B1:B58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1E52-740D-A34B-BBF6-24F60249996C}">
  <dimension ref="B2:Q68"/>
  <sheetViews>
    <sheetView tabSelected="1" workbookViewId="0">
      <selection activeCell="E9" sqref="E9"/>
    </sheetView>
  </sheetViews>
  <sheetFormatPr baseColWidth="10" defaultRowHeight="16" x14ac:dyDescent="0.2"/>
  <cols>
    <col min="8" max="8" width="12.1640625" bestFit="1" customWidth="1"/>
  </cols>
  <sheetData>
    <row r="2" spans="2:17" x14ac:dyDescent="0.2">
      <c r="J2" t="s">
        <v>20</v>
      </c>
      <c r="M2" t="s">
        <v>23</v>
      </c>
    </row>
    <row r="3" spans="2:17" x14ac:dyDescent="0.2">
      <c r="B3" t="s">
        <v>26</v>
      </c>
      <c r="C3" t="s">
        <v>8</v>
      </c>
      <c r="D3" t="s">
        <v>9</v>
      </c>
      <c r="E3" t="s">
        <v>14</v>
      </c>
      <c r="F3" t="s">
        <v>15</v>
      </c>
      <c r="G3" t="s">
        <v>2</v>
      </c>
      <c r="H3" t="s">
        <v>3</v>
      </c>
      <c r="J3" t="s">
        <v>21</v>
      </c>
      <c r="K3" t="s">
        <v>22</v>
      </c>
      <c r="M3" t="s">
        <v>21</v>
      </c>
      <c r="N3" t="s">
        <v>22</v>
      </c>
      <c r="P3" t="s">
        <v>24</v>
      </c>
    </row>
    <row r="4" spans="2:17" x14ac:dyDescent="0.2">
      <c r="B4" s="3">
        <v>1.7999999999999901E-2</v>
      </c>
      <c r="C4">
        <f>_xlfn.MINIFS(ParetoValFB2!$I$2:$I$586,ParetoValFB2!$B$2:$B$586,"="&amp;Sheet1!$B4)</f>
        <v>221546.401448327</v>
      </c>
      <c r="D4">
        <f>_xlfn.MAXIFS(ParetoValFB2!$J$2:$J$586,ParetoValFB2!$B$2:$B$586,"="&amp;Sheet1!$B4)</f>
        <v>221342.22938678999</v>
      </c>
      <c r="E4">
        <f>_xlfn.MINIFS(ParetoValFB2!$O$2:$O$586,ParetoValFB2!$B$2:$B$586,"="&amp;Sheet1!$B4)</f>
        <v>92935.264049438294</v>
      </c>
      <c r="F4">
        <f>_xlfn.MAXIFS(ParetoValFB2!$P$2:$P$586,ParetoValFB2!$B$2:$B$586,"="&amp;Sheet1!$B4)</f>
        <v>90901.192895987304</v>
      </c>
      <c r="G4">
        <f>_xlfn.MINIFS(ParetoValFB2!$C$2:$C$586,ParetoValFB2!$B$2:$B$586,"="&amp;Sheet1!$B4)</f>
        <v>91865.355930421007</v>
      </c>
      <c r="H4" s="4">
        <f>_xlfn.MAXIFS(ParetoValFB2!$D$2:$D$586,ParetoValFB2!$B$2:$B$586,"="&amp;Sheet1!$B4)</f>
        <v>91048.977620882695</v>
      </c>
      <c r="I4" s="1"/>
      <c r="J4" s="1">
        <f>(C4-D4)/D4</f>
        <v>9.2242705832798195E-4</v>
      </c>
      <c r="K4" s="1">
        <f>(E4-F4)/F4</f>
        <v>2.2376726736451674E-2</v>
      </c>
      <c r="M4">
        <f>SUMIFS(ParetoValFB2!$A$2:$A$586,ParetoValFB2!$B$2:$B$586,"="&amp;Sheet1!$B4,ParetoValFB2!$J$2:$J$586,"="&amp;Sheet1!$D4)</f>
        <v>0.1</v>
      </c>
      <c r="N4">
        <f>SUMIFS(ParetoValFB2!$A$2:$A$586,ParetoValFB2!$B$2:$B$586,"="&amp;Sheet1!$B4,ParetoValFB2!$P$2:$P$586,"="&amp;Sheet1!$F4)</f>
        <v>10</v>
      </c>
      <c r="P4" t="s">
        <v>25</v>
      </c>
      <c r="Q4" s="1">
        <f>(G4-H4)/H4</f>
        <v>8.9663643773971336E-3</v>
      </c>
    </row>
    <row r="5" spans="2:17" x14ac:dyDescent="0.2">
      <c r="B5" s="3">
        <v>0.02</v>
      </c>
      <c r="C5">
        <f>_xlfn.MINIFS(ParetoValFB2!$I$2:$I$586,ParetoValFB2!$B$2:$B$586,"="&amp;Sheet1!$B5)</f>
        <v>218255.82460465399</v>
      </c>
      <c r="D5">
        <f>_xlfn.MAXIFS(ParetoValFB2!$J$2:$J$586,ParetoValFB2!$B$2:$B$586,"="&amp;Sheet1!$B5)</f>
        <v>218045.03442759</v>
      </c>
      <c r="E5">
        <f>_xlfn.MINIFS(ParetoValFB2!$O$2:$O$586,ParetoValFB2!$B$2:$B$586,"="&amp;Sheet1!$B5)</f>
        <v>92924.351470964393</v>
      </c>
      <c r="F5">
        <f>_xlfn.MAXIFS(ParetoValFB2!$P$2:$P$586,ParetoValFB2!$B$2:$B$586,"="&amp;Sheet1!$B5)</f>
        <v>90898.067370189703</v>
      </c>
      <c r="G5">
        <f>_xlfn.MINIFS(ParetoValFB2!$C$2:$C$586,ParetoValFB2!$B$2:$B$586,"="&amp;Sheet1!$B5)</f>
        <v>91865.355930421007</v>
      </c>
      <c r="H5" s="4">
        <f>_xlfn.MAXIFS(ParetoValFB2!$D$2:$D$586,ParetoValFB2!$B$2:$B$586,"="&amp;Sheet1!$B5)</f>
        <v>91048.977620882695</v>
      </c>
      <c r="I5" s="1"/>
      <c r="J5" s="1">
        <f t="shared" ref="J5:J53" si="0">(C5-D5)/D5</f>
        <v>9.6672771116917185E-4</v>
      </c>
      <c r="K5" s="1">
        <f t="shared" ref="K5:K53" si="1">(E5-F5)/F5</f>
        <v>2.2291828191709346E-2</v>
      </c>
      <c r="M5">
        <f>SUMIFS(ParetoValFB2!$A$2:$A$586,ParetoValFB2!$B$2:$B$586,"="&amp;Sheet1!$B5,ParetoValFB2!$J$2:$J$586,"="&amp;Sheet1!$D5)</f>
        <v>0.1</v>
      </c>
      <c r="N5">
        <f>SUMIFS(ParetoValFB2!$A$2:$A$586,ParetoValFB2!$B$2:$B$586,"="&amp;Sheet1!$B5,ParetoValFB2!$P$2:$P$586,"="&amp;Sheet1!$F5)</f>
        <v>10</v>
      </c>
      <c r="P5" t="s">
        <v>23</v>
      </c>
      <c r="Q5" s="2">
        <v>1E-4</v>
      </c>
    </row>
    <row r="6" spans="2:17" x14ac:dyDescent="0.2">
      <c r="B6" s="3">
        <v>2.1999999999999902E-2</v>
      </c>
      <c r="C6">
        <f>_xlfn.MINIFS(ParetoValFB2!$I$2:$I$586,ParetoValFB2!$B$2:$B$586,"="&amp;Sheet1!$B6)</f>
        <v>215247.87403953899</v>
      </c>
      <c r="D6">
        <f>_xlfn.MAXIFS(ParetoValFB2!$J$2:$J$586,ParetoValFB2!$B$2:$B$586,"="&amp;Sheet1!$B6)</f>
        <v>215036.65606123401</v>
      </c>
      <c r="E6">
        <f>_xlfn.MINIFS(ParetoValFB2!$O$2:$O$586,ParetoValFB2!$B$2:$B$586,"="&amp;Sheet1!$B6)</f>
        <v>92916.375724894606</v>
      </c>
      <c r="F6">
        <f>_xlfn.MAXIFS(ParetoValFB2!$P$2:$P$586,ParetoValFB2!$B$2:$B$586,"="&amp;Sheet1!$B6)</f>
        <v>90892.5877296705</v>
      </c>
      <c r="G6">
        <f>_xlfn.MINIFS(ParetoValFB2!$C$2:$C$586,ParetoValFB2!$B$2:$B$586,"="&amp;Sheet1!$B6)</f>
        <v>91865.355930421007</v>
      </c>
      <c r="H6" s="4">
        <f>_xlfn.MAXIFS(ParetoValFB2!$D$2:$D$586,ParetoValFB2!$B$2:$B$586,"="&amp;Sheet1!$B6)</f>
        <v>91048.977620882695</v>
      </c>
      <c r="I6" s="1"/>
      <c r="J6" s="1">
        <f t="shared" si="0"/>
        <v>9.8224173577565787E-4</v>
      </c>
      <c r="K6" s="1">
        <f t="shared" si="1"/>
        <v>2.2265709952534126E-2</v>
      </c>
      <c r="M6">
        <f>SUMIFS(ParetoValFB2!$A$2:$A$586,ParetoValFB2!$B$2:$B$586,"="&amp;Sheet1!$B6,ParetoValFB2!$J$2:$J$586,"="&amp;Sheet1!$D6)</f>
        <v>0.1</v>
      </c>
      <c r="N6">
        <f>SUMIFS(ParetoValFB2!$A$2:$A$586,ParetoValFB2!$B$2:$B$586,"="&amp;Sheet1!$B6,ParetoValFB2!$P$2:$P$586,"="&amp;Sheet1!$F6)</f>
        <v>10</v>
      </c>
    </row>
    <row r="7" spans="2:17" x14ac:dyDescent="0.2">
      <c r="B7" s="3">
        <v>2.5000000000000001E-2</v>
      </c>
      <c r="C7">
        <f>_xlfn.MINIFS(ParetoValFB2!$I$2:$I$586,ParetoValFB2!$B$2:$B$586,"="&amp;Sheet1!$B7)</f>
        <v>211134.62964243401</v>
      </c>
      <c r="D7">
        <f>_xlfn.MAXIFS(ParetoValFB2!$J$2:$J$586,ParetoValFB2!$B$2:$B$586,"="&amp;Sheet1!$B7)</f>
        <v>210963.08627920499</v>
      </c>
      <c r="E7">
        <f>_xlfn.MINIFS(ParetoValFB2!$O$2:$O$586,ParetoValFB2!$B$2:$B$586,"="&amp;Sheet1!$B7)</f>
        <v>92929.926507170399</v>
      </c>
      <c r="F7">
        <f>_xlfn.MAXIFS(ParetoValFB2!$P$2:$P$586,ParetoValFB2!$B$2:$B$586,"="&amp;Sheet1!$B7)</f>
        <v>90893.297688377206</v>
      </c>
      <c r="G7">
        <f>_xlfn.MINIFS(ParetoValFB2!$C$2:$C$586,ParetoValFB2!$B$2:$B$586,"="&amp;Sheet1!$B7)</f>
        <v>91865.355930421007</v>
      </c>
      <c r="H7" s="4">
        <f>_xlfn.MAXIFS(ParetoValFB2!$D$2:$D$586,ParetoValFB2!$B$2:$B$586,"="&amp;Sheet1!$B7)</f>
        <v>91048.977620882695</v>
      </c>
      <c r="I7" s="1"/>
      <c r="J7" s="1">
        <f t="shared" si="0"/>
        <v>8.1314397819336269E-4</v>
      </c>
      <c r="K7" s="1">
        <f t="shared" si="1"/>
        <v>2.2406809639316485E-2</v>
      </c>
      <c r="M7">
        <f>SUMIFS(ParetoValFB2!$A$2:$A$586,ParetoValFB2!$B$2:$B$586,"="&amp;Sheet1!$B7,ParetoValFB2!$J$2:$J$586,"="&amp;Sheet1!$D7)</f>
        <v>0.1</v>
      </c>
      <c r="N7">
        <f>SUMIFS(ParetoValFB2!$A$2:$A$586,ParetoValFB2!$B$2:$B$586,"="&amp;Sheet1!$B7,ParetoValFB2!$P$2:$P$586,"="&amp;Sheet1!$F7)</f>
        <v>10</v>
      </c>
    </row>
    <row r="8" spans="2:17" x14ac:dyDescent="0.2">
      <c r="B8" s="3">
        <v>2.6999999999999899E-2</v>
      </c>
      <c r="C8">
        <f>_xlfn.MINIFS(ParetoValFB2!$I$2:$I$586,ParetoValFB2!$B$2:$B$586,"="&amp;Sheet1!$B8)</f>
        <v>208656.157280168</v>
      </c>
      <c r="D8">
        <f>_xlfn.MAXIFS(ParetoValFB2!$J$2:$J$586,ParetoValFB2!$B$2:$B$586,"="&amp;Sheet1!$B8)</f>
        <v>208460.62463671801</v>
      </c>
      <c r="E8">
        <f>_xlfn.MINIFS(ParetoValFB2!$O$2:$O$586,ParetoValFB2!$B$2:$B$586,"="&amp;Sheet1!$B8)</f>
        <v>92920.201182237695</v>
      </c>
      <c r="F8">
        <f>_xlfn.MAXIFS(ParetoValFB2!$P$2:$P$586,ParetoValFB2!$B$2:$B$586,"="&amp;Sheet1!$B8)</f>
        <v>90891.963388611097</v>
      </c>
      <c r="G8">
        <f>_xlfn.MINIFS(ParetoValFB2!$C$2:$C$586,ParetoValFB2!$B$2:$B$586,"="&amp;Sheet1!$B8)</f>
        <v>91865.355930421007</v>
      </c>
      <c r="H8" s="4">
        <f>_xlfn.MAXIFS(ParetoValFB2!$D$2:$D$586,ParetoValFB2!$B$2:$B$586,"="&amp;Sheet1!$B8)</f>
        <v>91048.977620882695</v>
      </c>
      <c r="I8" s="1"/>
      <c r="J8" s="1">
        <f t="shared" si="0"/>
        <v>9.3798358222681167E-4</v>
      </c>
      <c r="K8" s="1">
        <f t="shared" si="1"/>
        <v>2.2314819902776353E-2</v>
      </c>
      <c r="M8">
        <f>SUMIFS(ParetoValFB2!$A$2:$A$586,ParetoValFB2!$B$2:$B$586,"="&amp;Sheet1!$B8,ParetoValFB2!$J$2:$J$586,"="&amp;Sheet1!$D8)</f>
        <v>0.1</v>
      </c>
      <c r="N8">
        <f>SUMIFS(ParetoValFB2!$A$2:$A$586,ParetoValFB2!$B$2:$B$586,"="&amp;Sheet1!$B8,ParetoValFB2!$P$2:$P$586,"="&amp;Sheet1!$F8)</f>
        <v>10</v>
      </c>
    </row>
    <row r="9" spans="2:17" x14ac:dyDescent="0.2">
      <c r="B9" s="3">
        <v>2.9999999999999898E-2</v>
      </c>
      <c r="C9">
        <f>_xlfn.MINIFS(ParetoValFB2!$I$2:$I$586,ParetoValFB2!$B$2:$B$586,"="&amp;Sheet1!$B9)</f>
        <v>205265.55531666701</v>
      </c>
      <c r="D9">
        <f>_xlfn.MAXIFS(ParetoValFB2!$J$2:$J$586,ParetoValFB2!$B$2:$B$586,"="&amp;Sheet1!$B9)</f>
        <v>205064.89221674899</v>
      </c>
      <c r="E9">
        <f>_xlfn.MINIFS(ParetoValFB2!$O$2:$O$586,ParetoValFB2!$B$2:$B$586,"="&amp;Sheet1!$B9)</f>
        <v>92922.006181037199</v>
      </c>
      <c r="F9">
        <f>_xlfn.MAXIFS(ParetoValFB2!$P$2:$P$586,ParetoValFB2!$B$2:$B$586,"="&amp;Sheet1!$B9)</f>
        <v>90885.729310792303</v>
      </c>
      <c r="G9">
        <f>_xlfn.MINIFS(ParetoValFB2!$C$2:$C$586,ParetoValFB2!$B$2:$B$586,"="&amp;Sheet1!$B9)</f>
        <v>91865.355930421007</v>
      </c>
      <c r="H9" s="4">
        <f>_xlfn.MAXIFS(ParetoValFB2!$D$2:$D$586,ParetoValFB2!$B$2:$B$586,"="&amp;Sheet1!$B9)</f>
        <v>91048.977620882695</v>
      </c>
      <c r="I9" s="1"/>
      <c r="J9" s="1">
        <f t="shared" si="0"/>
        <v>9.7853463724996534E-4</v>
      </c>
      <c r="K9" s="1">
        <f t="shared" si="1"/>
        <v>2.2404803104804884E-2</v>
      </c>
      <c r="M9">
        <f>SUMIFS(ParetoValFB2!$A$2:$A$586,ParetoValFB2!$B$2:$B$586,"="&amp;Sheet1!$B9,ParetoValFB2!$J$2:$J$586,"="&amp;Sheet1!$D9)</f>
        <v>0.1</v>
      </c>
      <c r="N9">
        <f>SUMIFS(ParetoValFB2!$A$2:$A$586,ParetoValFB2!$B$2:$B$586,"="&amp;Sheet1!$B9,ParetoValFB2!$P$2:$P$586,"="&amp;Sheet1!$F9)</f>
        <v>10</v>
      </c>
    </row>
    <row r="10" spans="2:17" x14ac:dyDescent="0.2">
      <c r="B10" s="3">
        <v>3.3000000000000002E-2</v>
      </c>
      <c r="C10">
        <f>_xlfn.MINIFS(ParetoValFB2!$I$2:$I$586,ParetoValFB2!$B$2:$B$586,"="&amp;Sheet1!$B10)</f>
        <v>202195.052148052</v>
      </c>
      <c r="D10">
        <f>_xlfn.MAXIFS(ParetoValFB2!$J$2:$J$586,ParetoValFB2!$B$2:$B$586,"="&amp;Sheet1!$B10)</f>
        <v>201996.45178191399</v>
      </c>
      <c r="E10">
        <f>_xlfn.MINIFS(ParetoValFB2!$O$2:$O$586,ParetoValFB2!$B$2:$B$586,"="&amp;Sheet1!$B10)</f>
        <v>92932.969977630404</v>
      </c>
      <c r="F10">
        <f>_xlfn.MAXIFS(ParetoValFB2!$P$2:$P$586,ParetoValFB2!$B$2:$B$586,"="&amp;Sheet1!$B10)</f>
        <v>90884.353841476695</v>
      </c>
      <c r="G10">
        <f>_xlfn.MINIFS(ParetoValFB2!$C$2:$C$586,ParetoValFB2!$B$2:$B$586,"="&amp;Sheet1!$B10)</f>
        <v>91865.355930421007</v>
      </c>
      <c r="H10" s="4">
        <f>_xlfn.MAXIFS(ParetoValFB2!$D$2:$D$586,ParetoValFB2!$B$2:$B$586,"="&amp;Sheet1!$B10)</f>
        <v>91048.977620882695</v>
      </c>
      <c r="I10" s="1"/>
      <c r="J10" s="1">
        <f t="shared" si="0"/>
        <v>9.8318739951149502E-4</v>
      </c>
      <c r="K10" s="1">
        <f t="shared" si="1"/>
        <v>2.254091105413995E-2</v>
      </c>
      <c r="M10">
        <f>SUMIFS(ParetoValFB2!$A$2:$A$586,ParetoValFB2!$B$2:$B$586,"="&amp;Sheet1!$B10,ParetoValFB2!$J$2:$J$586,"="&amp;Sheet1!$D10)</f>
        <v>0.1</v>
      </c>
      <c r="N10">
        <f>SUMIFS(ParetoValFB2!$A$2:$A$586,ParetoValFB2!$B$2:$B$586,"="&amp;Sheet1!$B10,ParetoValFB2!$P$2:$P$586,"="&amp;Sheet1!$F10)</f>
        <v>10</v>
      </c>
    </row>
    <row r="11" spans="2:17" x14ac:dyDescent="0.2">
      <c r="B11" s="3">
        <v>3.6999999999999901E-2</v>
      </c>
      <c r="C11">
        <f>_xlfn.MINIFS(ParetoValFB2!$I$2:$I$586,ParetoValFB2!$B$2:$B$586,"="&amp;Sheet1!$B11)</f>
        <v>198495.86052662201</v>
      </c>
      <c r="D11">
        <f>_xlfn.MAXIFS(ParetoValFB2!$J$2:$J$586,ParetoValFB2!$B$2:$B$586,"="&amp;Sheet1!$B11)</f>
        <v>198303.98772007899</v>
      </c>
      <c r="E11">
        <f>_xlfn.MINIFS(ParetoValFB2!$O$2:$O$586,ParetoValFB2!$B$2:$B$586,"="&amp;Sheet1!$B11)</f>
        <v>92910.376555620707</v>
      </c>
      <c r="F11">
        <f>_xlfn.MAXIFS(ParetoValFB2!$P$2:$P$586,ParetoValFB2!$B$2:$B$586,"="&amp;Sheet1!$B11)</f>
        <v>90881.241658441897</v>
      </c>
      <c r="G11">
        <f>_xlfn.MINIFS(ParetoValFB2!$C$2:$C$586,ParetoValFB2!$B$2:$B$586,"="&amp;Sheet1!$B11)</f>
        <v>91865.355930421007</v>
      </c>
      <c r="H11" s="4">
        <f>_xlfn.MAXIFS(ParetoValFB2!$D$2:$D$586,ParetoValFB2!$B$2:$B$586,"="&amp;Sheet1!$B11)</f>
        <v>91048.977620882695</v>
      </c>
      <c r="I11" s="1"/>
      <c r="J11" s="1">
        <f t="shared" si="0"/>
        <v>9.6756907790407918E-4</v>
      </c>
      <c r="K11" s="1">
        <f t="shared" si="1"/>
        <v>2.2327323660529294E-2</v>
      </c>
      <c r="M11">
        <f>SUMIFS(ParetoValFB2!$A$2:$A$586,ParetoValFB2!$B$2:$B$586,"="&amp;Sheet1!$B11,ParetoValFB2!$J$2:$J$586,"="&amp;Sheet1!$D11)</f>
        <v>0.1</v>
      </c>
      <c r="N11">
        <f>SUMIFS(ParetoValFB2!$A$2:$A$586,ParetoValFB2!$B$2:$B$586,"="&amp;Sheet1!$B11,ParetoValFB2!$P$2:$P$586,"="&amp;Sheet1!$F11)</f>
        <v>10</v>
      </c>
    </row>
    <row r="12" spans="2:17" x14ac:dyDescent="0.2">
      <c r="B12" s="3">
        <v>4.1000000000000002E-2</v>
      </c>
      <c r="C12">
        <f>_xlfn.MINIFS(ParetoValFB2!$I$2:$I$586,ParetoValFB2!$B$2:$B$586,"="&amp;Sheet1!$B12)</f>
        <v>195151.36598803301</v>
      </c>
      <c r="D12">
        <f>_xlfn.MAXIFS(ParetoValFB2!$J$2:$J$586,ParetoValFB2!$B$2:$B$586,"="&amp;Sheet1!$B12)</f>
        <v>194964.74343330099</v>
      </c>
      <c r="E12">
        <f>_xlfn.MINIFS(ParetoValFB2!$O$2:$O$586,ParetoValFB2!$B$2:$B$586,"="&amp;Sheet1!$B12)</f>
        <v>92910.175237530901</v>
      </c>
      <c r="F12">
        <f>_xlfn.MAXIFS(ParetoValFB2!$P$2:$P$586,ParetoValFB2!$B$2:$B$586,"="&amp;Sheet1!$B12)</f>
        <v>90875.211109663403</v>
      </c>
      <c r="G12">
        <f>_xlfn.MINIFS(ParetoValFB2!$C$2:$C$586,ParetoValFB2!$B$2:$B$586,"="&amp;Sheet1!$B12)</f>
        <v>91865.355930421007</v>
      </c>
      <c r="H12" s="4">
        <f>_xlfn.MAXIFS(ParetoValFB2!$D$2:$D$586,ParetoValFB2!$B$2:$B$586,"="&amp;Sheet1!$B12)</f>
        <v>91048.977620882695</v>
      </c>
      <c r="I12" s="1"/>
      <c r="J12" s="1">
        <f t="shared" si="0"/>
        <v>9.5721180889233974E-4</v>
      </c>
      <c r="K12" s="1">
        <f t="shared" si="1"/>
        <v>2.239295076202695E-2</v>
      </c>
      <c r="M12">
        <f>SUMIFS(ParetoValFB2!$A$2:$A$586,ParetoValFB2!$B$2:$B$586,"="&amp;Sheet1!$B12,ParetoValFB2!$J$2:$J$586,"="&amp;Sheet1!$D12)</f>
        <v>0.1</v>
      </c>
      <c r="N12">
        <f>SUMIFS(ParetoValFB2!$A$2:$A$586,ParetoValFB2!$B$2:$B$586,"="&amp;Sheet1!$B12,ParetoValFB2!$P$2:$P$586,"="&amp;Sheet1!$F12)</f>
        <v>10</v>
      </c>
    </row>
    <row r="13" spans="2:17" x14ac:dyDescent="0.2">
      <c r="B13" s="3">
        <v>4.4999999999999901E-2</v>
      </c>
      <c r="C13">
        <f>_xlfn.MINIFS(ParetoValFB2!$I$2:$I$586,ParetoValFB2!$B$2:$B$586,"="&amp;Sheet1!$B13)</f>
        <v>192142.44548199099</v>
      </c>
      <c r="D13">
        <f>_xlfn.MAXIFS(ParetoValFB2!$J$2:$J$586,ParetoValFB2!$B$2:$B$586,"="&amp;Sheet1!$B13)</f>
        <v>191913.9605859</v>
      </c>
      <c r="E13">
        <f>_xlfn.MINIFS(ParetoValFB2!$O$2:$O$586,ParetoValFB2!$B$2:$B$586,"="&amp;Sheet1!$B13)</f>
        <v>92917.897415224506</v>
      </c>
      <c r="F13">
        <f>_xlfn.MAXIFS(ParetoValFB2!$P$2:$P$586,ParetoValFB2!$B$2:$B$586,"="&amp;Sheet1!$B13)</f>
        <v>90873.011037938093</v>
      </c>
      <c r="G13">
        <f>_xlfn.MINIFS(ParetoValFB2!$C$2:$C$586,ParetoValFB2!$B$2:$B$586,"="&amp;Sheet1!$B13)</f>
        <v>91865.355930421007</v>
      </c>
      <c r="H13" s="4">
        <f>_xlfn.MAXIFS(ParetoValFB2!$D$2:$D$586,ParetoValFB2!$B$2:$B$586,"="&amp;Sheet1!$B13)</f>
        <v>91048.977620882695</v>
      </c>
      <c r="I13" s="1"/>
      <c r="J13" s="1">
        <f t="shared" si="0"/>
        <v>1.1905590160999184E-3</v>
      </c>
      <c r="K13" s="1">
        <f t="shared" si="1"/>
        <v>2.250268098228532E-2</v>
      </c>
      <c r="M13">
        <f>SUMIFS(ParetoValFB2!$A$2:$A$586,ParetoValFB2!$B$2:$B$586,"="&amp;Sheet1!$B13,ParetoValFB2!$J$2:$J$586,"="&amp;Sheet1!$D13)</f>
        <v>0.1</v>
      </c>
      <c r="N13">
        <f>SUMIFS(ParetoValFB2!$A$2:$A$586,ParetoValFB2!$B$2:$B$586,"="&amp;Sheet1!$B13,ParetoValFB2!$P$2:$P$586,"="&amp;Sheet1!$F13)</f>
        <v>10</v>
      </c>
    </row>
    <row r="14" spans="2:17" x14ac:dyDescent="0.2">
      <c r="B14" s="3">
        <v>0.05</v>
      </c>
      <c r="C14">
        <f>_xlfn.MINIFS(ParetoValFB2!$I$2:$I$586,ParetoValFB2!$B$2:$B$586,"="&amp;Sheet1!$B14)</f>
        <v>188684.118151434</v>
      </c>
      <c r="D14">
        <f>_xlfn.MAXIFS(ParetoValFB2!$J$2:$J$586,ParetoValFB2!$B$2:$B$586,"="&amp;Sheet1!$B14)</f>
        <v>188451.86494925199</v>
      </c>
      <c r="E14">
        <f>_xlfn.MINIFS(ParetoValFB2!$O$2:$O$586,ParetoValFB2!$B$2:$B$586,"="&amp;Sheet1!$B14)</f>
        <v>92881.965163777699</v>
      </c>
      <c r="F14">
        <f>_xlfn.MAXIFS(ParetoValFB2!$P$2:$P$586,ParetoValFB2!$B$2:$B$586,"="&amp;Sheet1!$B14)</f>
        <v>90869.357415512699</v>
      </c>
      <c r="G14">
        <f>_xlfn.MINIFS(ParetoValFB2!$C$2:$C$586,ParetoValFB2!$B$2:$B$586,"="&amp;Sheet1!$B14)</f>
        <v>91865.355930421007</v>
      </c>
      <c r="H14" s="4">
        <f>_xlfn.MAXIFS(ParetoValFB2!$D$2:$D$586,ParetoValFB2!$B$2:$B$586,"="&amp;Sheet1!$B14)</f>
        <v>91048.977620882695</v>
      </c>
      <c r="I14" s="1"/>
      <c r="J14" s="1">
        <f t="shared" si="0"/>
        <v>1.2324271890042117E-3</v>
      </c>
      <c r="K14" s="1">
        <f t="shared" si="1"/>
        <v>2.2148365582272941E-2</v>
      </c>
      <c r="M14">
        <f>SUMIFS(ParetoValFB2!$A$2:$A$586,ParetoValFB2!$B$2:$B$586,"="&amp;Sheet1!$B14,ParetoValFB2!$J$2:$J$586,"="&amp;Sheet1!$D14)</f>
        <v>1</v>
      </c>
      <c r="N14">
        <f>SUMIFS(ParetoValFB2!$A$2:$A$586,ParetoValFB2!$B$2:$B$586,"="&amp;Sheet1!$B14,ParetoValFB2!$P$2:$P$586,"="&amp;Sheet1!$F14)</f>
        <v>10</v>
      </c>
    </row>
    <row r="15" spans="2:17" x14ac:dyDescent="0.2">
      <c r="B15" s="3">
        <v>5.5E-2</v>
      </c>
      <c r="C15">
        <f>_xlfn.MINIFS(ParetoValFB2!$I$2:$I$586,ParetoValFB2!$B$2:$B$586,"="&amp;Sheet1!$B15)</f>
        <v>185557.51748620399</v>
      </c>
      <c r="D15">
        <f>_xlfn.MAXIFS(ParetoValFB2!$J$2:$J$586,ParetoValFB2!$B$2:$B$586,"="&amp;Sheet1!$B15)</f>
        <v>185316.39249803699</v>
      </c>
      <c r="E15">
        <f>_xlfn.MINIFS(ParetoValFB2!$O$2:$O$586,ParetoValFB2!$B$2:$B$586,"="&amp;Sheet1!$B15)</f>
        <v>92903.1937976708</v>
      </c>
      <c r="F15">
        <f>_xlfn.MAXIFS(ParetoValFB2!$P$2:$P$586,ParetoValFB2!$B$2:$B$586,"="&amp;Sheet1!$B15)</f>
        <v>90862.2161230497</v>
      </c>
      <c r="G15">
        <f>_xlfn.MINIFS(ParetoValFB2!$C$2:$C$586,ParetoValFB2!$B$2:$B$586,"="&amp;Sheet1!$B15)</f>
        <v>91865.355930421007</v>
      </c>
      <c r="H15" s="4">
        <f>_xlfn.MAXIFS(ParetoValFB2!$D$2:$D$586,ParetoValFB2!$B$2:$B$586,"="&amp;Sheet1!$B15)</f>
        <v>91048.977620882695</v>
      </c>
      <c r="I15" s="1"/>
      <c r="J15" s="1">
        <f t="shared" si="0"/>
        <v>1.3011530438115338E-3</v>
      </c>
      <c r="K15" s="1">
        <f t="shared" si="1"/>
        <v>2.2462336510229018E-2</v>
      </c>
      <c r="M15">
        <f>SUMIFS(ParetoValFB2!$A$2:$A$586,ParetoValFB2!$B$2:$B$586,"="&amp;Sheet1!$B15,ParetoValFB2!$J$2:$J$586,"="&amp;Sheet1!$D15)</f>
        <v>1</v>
      </c>
      <c r="N15">
        <f>SUMIFS(ParetoValFB2!$A$2:$A$586,ParetoValFB2!$B$2:$B$586,"="&amp;Sheet1!$B15,ParetoValFB2!$P$2:$P$586,"="&amp;Sheet1!$F15)</f>
        <v>10</v>
      </c>
    </row>
    <row r="16" spans="2:17" x14ac:dyDescent="0.2">
      <c r="B16" s="3">
        <v>6.0999999999999902E-2</v>
      </c>
      <c r="C16">
        <f>_xlfn.MINIFS(ParetoValFB2!$I$2:$I$586,ParetoValFB2!$B$2:$B$586,"="&amp;Sheet1!$B16)</f>
        <v>182118.018106957</v>
      </c>
      <c r="D16">
        <f>_xlfn.MAXIFS(ParetoValFB2!$J$2:$J$586,ParetoValFB2!$B$2:$B$586,"="&amp;Sheet1!$B16)</f>
        <v>181875.228997575</v>
      </c>
      <c r="E16">
        <f>_xlfn.MINIFS(ParetoValFB2!$O$2:$O$586,ParetoValFB2!$B$2:$B$586,"="&amp;Sheet1!$B16)</f>
        <v>92883.766618566398</v>
      </c>
      <c r="F16">
        <f>_xlfn.MAXIFS(ParetoValFB2!$P$2:$P$586,ParetoValFB2!$B$2:$B$586,"="&amp;Sheet1!$B16)</f>
        <v>90854.485098019606</v>
      </c>
      <c r="G16">
        <f>_xlfn.MINIFS(ParetoValFB2!$C$2:$C$586,ParetoValFB2!$B$2:$B$586,"="&amp;Sheet1!$B16)</f>
        <v>91865.355930421007</v>
      </c>
      <c r="H16" s="4">
        <f>_xlfn.MAXIFS(ParetoValFB2!$D$2:$D$586,ParetoValFB2!$B$2:$B$586,"="&amp;Sheet1!$B16)</f>
        <v>91048.977620882695</v>
      </c>
      <c r="I16" s="1"/>
      <c r="J16" s="1">
        <f t="shared" si="0"/>
        <v>1.3349212573925049E-3</v>
      </c>
      <c r="K16" s="1">
        <f t="shared" si="1"/>
        <v>2.233551286276593E-2</v>
      </c>
      <c r="M16">
        <f>SUMIFS(ParetoValFB2!$A$2:$A$586,ParetoValFB2!$B$2:$B$586,"="&amp;Sheet1!$B16,ParetoValFB2!$J$2:$J$586,"="&amp;Sheet1!$D16)</f>
        <v>1</v>
      </c>
      <c r="N16">
        <f>SUMIFS(ParetoValFB2!$A$2:$A$586,ParetoValFB2!$B$2:$B$586,"="&amp;Sheet1!$B16,ParetoValFB2!$P$2:$P$586,"="&amp;Sheet1!$F16)</f>
        <v>10</v>
      </c>
    </row>
    <row r="17" spans="2:14" x14ac:dyDescent="0.2">
      <c r="B17" s="3">
        <v>6.7000000000000004E-2</v>
      </c>
      <c r="C17">
        <f>_xlfn.MINIFS(ParetoValFB2!$I$2:$I$586,ParetoValFB2!$B$2:$B$586,"="&amp;Sheet1!$B17)</f>
        <v>178979.924089901</v>
      </c>
      <c r="D17">
        <f>_xlfn.MAXIFS(ParetoValFB2!$J$2:$J$586,ParetoValFB2!$B$2:$B$586,"="&amp;Sheet1!$B17)</f>
        <v>178727.97510977599</v>
      </c>
      <c r="E17">
        <f>_xlfn.MINIFS(ParetoValFB2!$O$2:$O$586,ParetoValFB2!$B$2:$B$586,"="&amp;Sheet1!$B17)</f>
        <v>92873.133711214497</v>
      </c>
      <c r="F17">
        <f>_xlfn.MAXIFS(ParetoValFB2!$P$2:$P$586,ParetoValFB2!$B$2:$B$586,"="&amp;Sheet1!$B17)</f>
        <v>90847.631803911907</v>
      </c>
      <c r="G17">
        <f>_xlfn.MINIFS(ParetoValFB2!$C$2:$C$586,ParetoValFB2!$B$2:$B$586,"="&amp;Sheet1!$B17)</f>
        <v>91865.355930421007</v>
      </c>
      <c r="H17" s="4">
        <f>_xlfn.MAXIFS(ParetoValFB2!$D$2:$D$586,ParetoValFB2!$B$2:$B$586,"="&amp;Sheet1!$B17)</f>
        <v>91048.977620882695</v>
      </c>
      <c r="I17" s="1"/>
      <c r="J17" s="1">
        <f t="shared" si="0"/>
        <v>1.4096784790980129E-3</v>
      </c>
      <c r="K17" s="1">
        <f t="shared" si="1"/>
        <v>2.2295593920097896E-2</v>
      </c>
      <c r="M17">
        <f>SUMIFS(ParetoValFB2!$A$2:$A$586,ParetoValFB2!$B$2:$B$586,"="&amp;Sheet1!$B17,ParetoValFB2!$J$2:$J$586,"="&amp;Sheet1!$D17)</f>
        <v>1</v>
      </c>
      <c r="N17">
        <f>SUMIFS(ParetoValFB2!$A$2:$A$586,ParetoValFB2!$B$2:$B$586,"="&amp;Sheet1!$B17,ParetoValFB2!$P$2:$P$586,"="&amp;Sheet1!$F17)</f>
        <v>10</v>
      </c>
    </row>
    <row r="18" spans="2:14" x14ac:dyDescent="0.2">
      <c r="B18" s="3">
        <v>7.3999999999999899E-2</v>
      </c>
      <c r="C18">
        <f>_xlfn.MINIFS(ParetoValFB2!$I$2:$I$586,ParetoValFB2!$B$2:$B$586,"="&amp;Sheet1!$B18)</f>
        <v>175650.38361632801</v>
      </c>
      <c r="D18">
        <f>_xlfn.MAXIFS(ParetoValFB2!$J$2:$J$586,ParetoValFB2!$B$2:$B$586,"="&amp;Sheet1!$B18)</f>
        <v>175383.36378976001</v>
      </c>
      <c r="E18">
        <f>_xlfn.MINIFS(ParetoValFB2!$O$2:$O$586,ParetoValFB2!$B$2:$B$586,"="&amp;Sheet1!$B18)</f>
        <v>92873.586889362297</v>
      </c>
      <c r="F18">
        <f>_xlfn.MAXIFS(ParetoValFB2!$P$2:$P$586,ParetoValFB2!$B$2:$B$586,"="&amp;Sheet1!$B18)</f>
        <v>90840.019384086598</v>
      </c>
      <c r="G18">
        <f>_xlfn.MINIFS(ParetoValFB2!$C$2:$C$586,ParetoValFB2!$B$2:$B$586,"="&amp;Sheet1!$B18)</f>
        <v>91865.355930421007</v>
      </c>
      <c r="H18" s="4">
        <f>_xlfn.MAXIFS(ParetoValFB2!$D$2:$D$586,ParetoValFB2!$B$2:$B$586,"="&amp;Sheet1!$B18)</f>
        <v>91048.977620882695</v>
      </c>
      <c r="I18" s="1"/>
      <c r="J18" s="1">
        <f t="shared" si="0"/>
        <v>1.5224923322150583E-3</v>
      </c>
      <c r="K18" s="1">
        <f t="shared" si="1"/>
        <v>2.238625133574048E-2</v>
      </c>
      <c r="M18">
        <f>SUMIFS(ParetoValFB2!$A$2:$A$586,ParetoValFB2!$B$2:$B$586,"="&amp;Sheet1!$B18,ParetoValFB2!$J$2:$J$586,"="&amp;Sheet1!$D18)</f>
        <v>1</v>
      </c>
      <c r="N18">
        <f>SUMIFS(ParetoValFB2!$A$2:$A$586,ParetoValFB2!$B$2:$B$586,"="&amp;Sheet1!$B18,ParetoValFB2!$P$2:$P$586,"="&amp;Sheet1!$F18)</f>
        <v>10</v>
      </c>
    </row>
    <row r="19" spans="2:14" x14ac:dyDescent="0.2">
      <c r="B19" s="3">
        <v>8.2000000000000003E-2</v>
      </c>
      <c r="C19">
        <f>_xlfn.MINIFS(ParetoValFB2!$I$2:$I$586,ParetoValFB2!$B$2:$B$586,"="&amp;Sheet1!$B19)</f>
        <v>172178.95839556199</v>
      </c>
      <c r="D19">
        <f>_xlfn.MAXIFS(ParetoValFB2!$J$2:$J$586,ParetoValFB2!$B$2:$B$586,"="&amp;Sheet1!$B19)</f>
        <v>171901.852776655</v>
      </c>
      <c r="E19">
        <f>_xlfn.MINIFS(ParetoValFB2!$O$2:$O$586,ParetoValFB2!$B$2:$B$586,"="&amp;Sheet1!$B19)</f>
        <v>92861.623845449605</v>
      </c>
      <c r="F19">
        <f>_xlfn.MAXIFS(ParetoValFB2!$P$2:$P$586,ParetoValFB2!$B$2:$B$586,"="&amp;Sheet1!$B19)</f>
        <v>90834.106290034499</v>
      </c>
      <c r="G19">
        <f>_xlfn.MINIFS(ParetoValFB2!$C$2:$C$586,ParetoValFB2!$B$2:$B$586,"="&amp;Sheet1!$B19)</f>
        <v>91865.355930421007</v>
      </c>
      <c r="H19" s="4">
        <f>_xlfn.MAXIFS(ParetoValFB2!$D$2:$D$586,ParetoValFB2!$B$2:$B$586,"="&amp;Sheet1!$B19)</f>
        <v>91048.977620882695</v>
      </c>
      <c r="I19" s="1"/>
      <c r="J19" s="1">
        <f t="shared" si="0"/>
        <v>1.61199902404208E-3</v>
      </c>
      <c r="K19" s="1">
        <f t="shared" si="1"/>
        <v>2.2321104244051416E-2</v>
      </c>
      <c r="M19">
        <f>SUMIFS(ParetoValFB2!$A$2:$A$586,ParetoValFB2!$B$2:$B$586,"="&amp;Sheet1!$B19,ParetoValFB2!$J$2:$J$586,"="&amp;Sheet1!$D19)</f>
        <v>1</v>
      </c>
      <c r="N19">
        <f>SUMIFS(ParetoValFB2!$A$2:$A$586,ParetoValFB2!$B$2:$B$586,"="&amp;Sheet1!$B19,ParetoValFB2!$P$2:$P$586,"="&amp;Sheet1!$F19)</f>
        <v>10</v>
      </c>
    </row>
    <row r="20" spans="2:14" x14ac:dyDescent="0.2">
      <c r="B20" s="3">
        <v>9.09999999999999E-2</v>
      </c>
      <c r="C20">
        <f>_xlfn.MINIFS(ParetoValFB2!$I$2:$I$586,ParetoValFB2!$B$2:$B$586,"="&amp;Sheet1!$B20)</f>
        <v>168644.16408448399</v>
      </c>
      <c r="D20">
        <f>_xlfn.MAXIFS(ParetoValFB2!$J$2:$J$586,ParetoValFB2!$B$2:$B$586,"="&amp;Sheet1!$B20)</f>
        <v>168356.738584798</v>
      </c>
      <c r="E20">
        <f>_xlfn.MINIFS(ParetoValFB2!$O$2:$O$586,ParetoValFB2!$B$2:$B$586,"="&amp;Sheet1!$B20)</f>
        <v>92839.133905585302</v>
      </c>
      <c r="F20">
        <f>_xlfn.MAXIFS(ParetoValFB2!$P$2:$P$586,ParetoValFB2!$B$2:$B$586,"="&amp;Sheet1!$B20)</f>
        <v>90824.964307951901</v>
      </c>
      <c r="G20">
        <f>_xlfn.MINIFS(ParetoValFB2!$C$2:$C$586,ParetoValFB2!$B$2:$B$586,"="&amp;Sheet1!$B20)</f>
        <v>91865.355930421007</v>
      </c>
      <c r="H20" s="4">
        <f>_xlfn.MAXIFS(ParetoValFB2!$D$2:$D$586,ParetoValFB2!$B$2:$B$586,"="&amp;Sheet1!$B20)</f>
        <v>91048.977620882695</v>
      </c>
      <c r="I20" s="1"/>
      <c r="J20" s="1">
        <f t="shared" si="0"/>
        <v>1.7072408393158029E-3</v>
      </c>
      <c r="K20" s="1">
        <f t="shared" si="1"/>
        <v>2.2176387439076118E-2</v>
      </c>
      <c r="M20">
        <f>SUMIFS(ParetoValFB2!$A$2:$A$586,ParetoValFB2!$B$2:$B$586,"="&amp;Sheet1!$B20,ParetoValFB2!$J$2:$J$586,"="&amp;Sheet1!$D20)</f>
        <v>1</v>
      </c>
      <c r="N20">
        <f>SUMIFS(ParetoValFB2!$A$2:$A$586,ParetoValFB2!$B$2:$B$586,"="&amp;Sheet1!$B20,ParetoValFB2!$P$2:$P$586,"="&amp;Sheet1!$F20)</f>
        <v>10</v>
      </c>
    </row>
    <row r="21" spans="2:14" x14ac:dyDescent="0.2">
      <c r="B21" s="3">
        <v>0.1</v>
      </c>
      <c r="C21">
        <f>_xlfn.MINIFS(ParetoValFB2!$I$2:$I$586,ParetoValFB2!$B$2:$B$586,"="&amp;Sheet1!$B21)</f>
        <v>165422.56777909299</v>
      </c>
      <c r="D21">
        <f>_xlfn.MAXIFS(ParetoValFB2!$J$2:$J$586,ParetoValFB2!$B$2:$B$586,"="&amp;Sheet1!$B21)</f>
        <v>165112.87157203199</v>
      </c>
      <c r="E21">
        <f>_xlfn.MINIFS(ParetoValFB2!$O$2:$O$586,ParetoValFB2!$B$2:$B$586,"="&amp;Sheet1!$B21)</f>
        <v>92846.576241867093</v>
      </c>
      <c r="F21">
        <f>_xlfn.MAXIFS(ParetoValFB2!$P$2:$P$586,ParetoValFB2!$B$2:$B$586,"="&amp;Sheet1!$B21)</f>
        <v>90814.038220163799</v>
      </c>
      <c r="G21">
        <f>_xlfn.MINIFS(ParetoValFB2!$C$2:$C$586,ParetoValFB2!$B$2:$B$586,"="&amp;Sheet1!$B21)</f>
        <v>91865.355930421007</v>
      </c>
      <c r="H21" s="4">
        <f>_xlfn.MAXIFS(ParetoValFB2!$D$2:$D$586,ParetoValFB2!$B$2:$B$586,"="&amp;Sheet1!$B21)</f>
        <v>91048.977620882695</v>
      </c>
      <c r="I21" s="1"/>
      <c r="J21" s="1">
        <f t="shared" si="0"/>
        <v>1.8756636239949029E-3</v>
      </c>
      <c r="K21" s="1">
        <f t="shared" si="1"/>
        <v>2.2381319689536744E-2</v>
      </c>
      <c r="M21">
        <f>SUMIFS(ParetoValFB2!$A$2:$A$586,ParetoValFB2!$B$2:$B$586,"="&amp;Sheet1!$B21,ParetoValFB2!$J$2:$J$586,"="&amp;Sheet1!$D21)</f>
        <v>1</v>
      </c>
      <c r="N21">
        <f>SUMIFS(ParetoValFB2!$A$2:$A$586,ParetoValFB2!$B$2:$B$586,"="&amp;Sheet1!$B21,ParetoValFB2!$P$2:$P$586,"="&amp;Sheet1!$F21)</f>
        <v>10</v>
      </c>
    </row>
    <row r="22" spans="2:14" x14ac:dyDescent="0.2">
      <c r="B22" s="3">
        <v>0.111</v>
      </c>
      <c r="C22">
        <f>_xlfn.MINIFS(ParetoValFB2!$I$2:$I$586,ParetoValFB2!$B$2:$B$586,"="&amp;Sheet1!$B22)</f>
        <v>161889.58296214099</v>
      </c>
      <c r="D22">
        <f>_xlfn.MAXIFS(ParetoValFB2!$J$2:$J$586,ParetoValFB2!$B$2:$B$586,"="&amp;Sheet1!$B22)</f>
        <v>161552.178834244</v>
      </c>
      <c r="E22">
        <f>_xlfn.MINIFS(ParetoValFB2!$O$2:$O$586,ParetoValFB2!$B$2:$B$586,"="&amp;Sheet1!$B22)</f>
        <v>92831.503940187904</v>
      </c>
      <c r="F22">
        <f>_xlfn.MAXIFS(ParetoValFB2!$P$2:$P$586,ParetoValFB2!$B$2:$B$586,"="&amp;Sheet1!$B22)</f>
        <v>90801.679280754601</v>
      </c>
      <c r="G22">
        <f>_xlfn.MINIFS(ParetoValFB2!$C$2:$C$586,ParetoValFB2!$B$2:$B$586,"="&amp;Sheet1!$B22)</f>
        <v>91865.355930421007</v>
      </c>
      <c r="H22" s="4">
        <f>_xlfn.MAXIFS(ParetoValFB2!$D$2:$D$586,ParetoValFB2!$B$2:$B$586,"="&amp;Sheet1!$B22)</f>
        <v>91048.977620882695</v>
      </c>
      <c r="I22" s="1"/>
      <c r="J22" s="1">
        <f t="shared" si="0"/>
        <v>2.0885148707476121E-3</v>
      </c>
      <c r="K22" s="1">
        <f t="shared" si="1"/>
        <v>2.2354483700209763E-2</v>
      </c>
      <c r="M22">
        <f>SUMIFS(ParetoValFB2!$A$2:$A$586,ParetoValFB2!$B$2:$B$586,"="&amp;Sheet1!$B22,ParetoValFB2!$J$2:$J$586,"="&amp;Sheet1!$D22)</f>
        <v>1</v>
      </c>
      <c r="N22">
        <f>SUMIFS(ParetoValFB2!$A$2:$A$586,ParetoValFB2!$B$2:$B$586,"="&amp;Sheet1!$B22,ParetoValFB2!$P$2:$P$586,"="&amp;Sheet1!$F22)</f>
        <v>10</v>
      </c>
    </row>
    <row r="23" spans="2:14" x14ac:dyDescent="0.2">
      <c r="B23" s="3">
        <v>0.121999999999999</v>
      </c>
      <c r="C23">
        <f>_xlfn.MINIFS(ParetoValFB2!$I$2:$I$586,ParetoValFB2!$B$2:$B$586,"="&amp;Sheet1!$B23)</f>
        <v>158706.89643995801</v>
      </c>
      <c r="D23">
        <f>_xlfn.MAXIFS(ParetoValFB2!$J$2:$J$586,ParetoValFB2!$B$2:$B$586,"="&amp;Sheet1!$B23)</f>
        <v>158328.78995447399</v>
      </c>
      <c r="E23">
        <f>_xlfn.MINIFS(ParetoValFB2!$O$2:$O$586,ParetoValFB2!$B$2:$B$586,"="&amp;Sheet1!$B23)</f>
        <v>92806.105827185194</v>
      </c>
      <c r="F23">
        <f>_xlfn.MAXIFS(ParetoValFB2!$P$2:$P$586,ParetoValFB2!$B$2:$B$586,"="&amp;Sheet1!$B23)</f>
        <v>90785.078087423797</v>
      </c>
      <c r="G23">
        <f>_xlfn.MINIFS(ParetoValFB2!$C$2:$C$586,ParetoValFB2!$B$2:$B$586,"="&amp;Sheet1!$B23)</f>
        <v>91865.355930421007</v>
      </c>
      <c r="H23" s="4">
        <f>_xlfn.MAXIFS(ParetoValFB2!$D$2:$D$586,ParetoValFB2!$B$2:$B$586,"="&amp;Sheet1!$B23)</f>
        <v>91048.977620882695</v>
      </c>
      <c r="I23" s="1"/>
      <c r="J23" s="1">
        <f t="shared" si="0"/>
        <v>2.3881094878116828E-3</v>
      </c>
      <c r="K23" s="1">
        <f t="shared" si="1"/>
        <v>2.2261673199368701E-2</v>
      </c>
      <c r="M23">
        <f>SUMIFS(ParetoValFB2!$A$2:$A$586,ParetoValFB2!$B$2:$B$586,"="&amp;Sheet1!$B23,ParetoValFB2!$J$2:$J$586,"="&amp;Sheet1!$D23)</f>
        <v>1</v>
      </c>
      <c r="N23">
        <f>SUMIFS(ParetoValFB2!$A$2:$A$586,ParetoValFB2!$B$2:$B$586,"="&amp;Sheet1!$B23,ParetoValFB2!$P$2:$P$586,"="&amp;Sheet1!$F23)</f>
        <v>10</v>
      </c>
    </row>
    <row r="24" spans="2:14" x14ac:dyDescent="0.2">
      <c r="B24" s="3">
        <v>0.13500000000000001</v>
      </c>
      <c r="C24">
        <f>_xlfn.MINIFS(ParetoValFB2!$I$2:$I$586,ParetoValFB2!$B$2:$B$586,"="&amp;Sheet1!$B24)</f>
        <v>155303.45010502799</v>
      </c>
      <c r="D24">
        <f>_xlfn.MAXIFS(ParetoValFB2!$J$2:$J$586,ParetoValFB2!$B$2:$B$586,"="&amp;Sheet1!$B24)</f>
        <v>154894.03941969399</v>
      </c>
      <c r="E24">
        <f>_xlfn.MINIFS(ParetoValFB2!$O$2:$O$586,ParetoValFB2!$B$2:$B$586,"="&amp;Sheet1!$B24)</f>
        <v>92795.533697079503</v>
      </c>
      <c r="F24">
        <f>_xlfn.MAXIFS(ParetoValFB2!$P$2:$P$586,ParetoValFB2!$B$2:$B$586,"="&amp;Sheet1!$B24)</f>
        <v>90768.5133556527</v>
      </c>
      <c r="G24">
        <f>_xlfn.MINIFS(ParetoValFB2!$C$2:$C$586,ParetoValFB2!$B$2:$B$586,"="&amp;Sheet1!$B24)</f>
        <v>91865.355930421007</v>
      </c>
      <c r="H24" s="4">
        <f>_xlfn.MAXIFS(ParetoValFB2!$D$2:$D$586,ParetoValFB2!$B$2:$B$586,"="&amp;Sheet1!$B24)</f>
        <v>91048.977620882695</v>
      </c>
      <c r="I24" s="1"/>
      <c r="J24" s="1">
        <f t="shared" si="0"/>
        <v>2.6431661726161355E-3</v>
      </c>
      <c r="K24" s="1">
        <f t="shared" si="1"/>
        <v>2.2331756536371306E-2</v>
      </c>
      <c r="M24">
        <f>SUMIFS(ParetoValFB2!$A$2:$A$586,ParetoValFB2!$B$2:$B$586,"="&amp;Sheet1!$B24,ParetoValFB2!$J$2:$J$586,"="&amp;Sheet1!$D24)</f>
        <v>1</v>
      </c>
      <c r="N24">
        <f>SUMIFS(ParetoValFB2!$A$2:$A$586,ParetoValFB2!$B$2:$B$586,"="&amp;Sheet1!$B24,ParetoValFB2!$P$2:$P$586,"="&amp;Sheet1!$F24)</f>
        <v>10</v>
      </c>
    </row>
    <row r="25" spans="2:14" x14ac:dyDescent="0.2">
      <c r="B25" s="3">
        <v>0.149999999999999</v>
      </c>
      <c r="C25">
        <f>_xlfn.MINIFS(ParetoValFB2!$I$2:$I$586,ParetoValFB2!$B$2:$B$586,"="&amp;Sheet1!$B25)</f>
        <v>151824.43518573299</v>
      </c>
      <c r="D25">
        <f>_xlfn.MAXIFS(ParetoValFB2!$J$2:$J$586,ParetoValFB2!$B$2:$B$586,"="&amp;Sheet1!$B25)</f>
        <v>151371.66208760001</v>
      </c>
      <c r="E25">
        <f>_xlfn.MINIFS(ParetoValFB2!$O$2:$O$586,ParetoValFB2!$B$2:$B$586,"="&amp;Sheet1!$B25)</f>
        <v>92773.253748941104</v>
      </c>
      <c r="F25">
        <f>_xlfn.MAXIFS(ParetoValFB2!$P$2:$P$586,ParetoValFB2!$B$2:$B$586,"="&amp;Sheet1!$B25)</f>
        <v>90753.680929787603</v>
      </c>
      <c r="G25">
        <f>_xlfn.MINIFS(ParetoValFB2!$C$2:$C$586,ParetoValFB2!$B$2:$B$586,"="&amp;Sheet1!$B25)</f>
        <v>91865.355930421007</v>
      </c>
      <c r="H25" s="4">
        <f>_xlfn.MAXIFS(ParetoValFB2!$D$2:$D$586,ParetoValFB2!$B$2:$B$586,"="&amp;Sheet1!$B25)</f>
        <v>91048.977620882695</v>
      </c>
      <c r="I25" s="1"/>
      <c r="J25" s="1">
        <f t="shared" si="0"/>
        <v>2.9911351430557528E-3</v>
      </c>
      <c r="K25" s="1">
        <f t="shared" si="1"/>
        <v>2.2253343318558751E-2</v>
      </c>
      <c r="M25">
        <f>SUMIFS(ParetoValFB2!$A$2:$A$586,ParetoValFB2!$B$2:$B$586,"="&amp;Sheet1!$B25,ParetoValFB2!$J$2:$J$586,"="&amp;Sheet1!$D25)</f>
        <v>1</v>
      </c>
      <c r="N25">
        <f>SUMIFS(ParetoValFB2!$A$2:$A$586,ParetoValFB2!$B$2:$B$586,"="&amp;Sheet1!$B25,ParetoValFB2!$P$2:$P$586,"="&amp;Sheet1!$F25)</f>
        <v>10</v>
      </c>
    </row>
    <row r="26" spans="2:14" x14ac:dyDescent="0.2">
      <c r="B26" s="3">
        <v>0.16500000000000001</v>
      </c>
      <c r="C26">
        <f>_xlfn.MINIFS(ParetoValFB2!$I$2:$I$586,ParetoValFB2!$B$2:$B$586,"="&amp;Sheet1!$B26)</f>
        <v>148746.077553904</v>
      </c>
      <c r="D26">
        <f>_xlfn.MAXIFS(ParetoValFB2!$J$2:$J$586,ParetoValFB2!$B$2:$B$586,"="&amp;Sheet1!$B26)</f>
        <v>148244.829890736</v>
      </c>
      <c r="E26">
        <f>_xlfn.MINIFS(ParetoValFB2!$O$2:$O$586,ParetoValFB2!$B$2:$B$586,"="&amp;Sheet1!$B26)</f>
        <v>92755.075503191998</v>
      </c>
      <c r="F26">
        <f>_xlfn.MAXIFS(ParetoValFB2!$P$2:$P$586,ParetoValFB2!$B$2:$B$586,"="&amp;Sheet1!$B26)</f>
        <v>90739.481395801995</v>
      </c>
      <c r="G26">
        <f>_xlfn.MINIFS(ParetoValFB2!$C$2:$C$586,ParetoValFB2!$B$2:$B$586,"="&amp;Sheet1!$B26)</f>
        <v>91865.355930421007</v>
      </c>
      <c r="H26" s="4">
        <f>_xlfn.MAXIFS(ParetoValFB2!$D$2:$D$586,ParetoValFB2!$B$2:$B$586,"="&amp;Sheet1!$B26)</f>
        <v>91048.977620882695</v>
      </c>
      <c r="I26" s="1"/>
      <c r="J26" s="1">
        <f t="shared" si="0"/>
        <v>3.3812151394247533E-3</v>
      </c>
      <c r="K26" s="1">
        <f t="shared" si="1"/>
        <v>2.2212978037620273E-2</v>
      </c>
      <c r="M26">
        <f>SUMIFS(ParetoValFB2!$A$2:$A$586,ParetoValFB2!$B$2:$B$586,"="&amp;Sheet1!$B26,ParetoValFB2!$J$2:$J$586,"="&amp;Sheet1!$D26)</f>
        <v>1</v>
      </c>
      <c r="N26">
        <f>SUMIFS(ParetoValFB2!$A$2:$A$586,ParetoValFB2!$B$2:$B$586,"="&amp;Sheet1!$B26,ParetoValFB2!$P$2:$P$586,"="&amp;Sheet1!$F26)</f>
        <v>10</v>
      </c>
    </row>
    <row r="27" spans="2:14" x14ac:dyDescent="0.2">
      <c r="B27" s="3">
        <v>0.182999999999999</v>
      </c>
      <c r="C27">
        <f>_xlfn.MINIFS(ParetoValFB2!$I$2:$I$586,ParetoValFB2!$B$2:$B$586,"="&amp;Sheet1!$B27)</f>
        <v>145497.46088436601</v>
      </c>
      <c r="D27">
        <f>_xlfn.MAXIFS(ParetoValFB2!$J$2:$J$586,ParetoValFB2!$B$2:$B$586,"="&amp;Sheet1!$B27)</f>
        <v>144905.22949235199</v>
      </c>
      <c r="E27">
        <f>_xlfn.MINIFS(ParetoValFB2!$O$2:$O$586,ParetoValFB2!$B$2:$B$586,"="&amp;Sheet1!$B27)</f>
        <v>92759.679018752693</v>
      </c>
      <c r="F27">
        <f>_xlfn.MAXIFS(ParetoValFB2!$P$2:$P$586,ParetoValFB2!$B$2:$B$586,"="&amp;Sheet1!$B27)</f>
        <v>90716.487641895597</v>
      </c>
      <c r="G27">
        <f>_xlfn.MINIFS(ParetoValFB2!$C$2:$C$586,ParetoValFB2!$B$2:$B$586,"="&amp;Sheet1!$B27)</f>
        <v>91865.355930421007</v>
      </c>
      <c r="H27" s="4">
        <f>_xlfn.MAXIFS(ParetoValFB2!$D$2:$D$586,ParetoValFB2!$B$2:$B$586,"="&amp;Sheet1!$B27)</f>
        <v>91048.977620882695</v>
      </c>
      <c r="I27" s="1"/>
      <c r="J27" s="1">
        <f t="shared" si="0"/>
        <v>4.0870256655938884E-3</v>
      </c>
      <c r="K27" s="1">
        <f t="shared" si="1"/>
        <v>2.2522822807278627E-2</v>
      </c>
      <c r="M27">
        <f>SUMIFS(ParetoValFB2!$A$2:$A$586,ParetoValFB2!$B$2:$B$586,"="&amp;Sheet1!$B27,ParetoValFB2!$J$2:$J$586,"="&amp;Sheet1!$D27)</f>
        <v>1</v>
      </c>
      <c r="N27">
        <f>SUMIFS(ParetoValFB2!$A$2:$A$586,ParetoValFB2!$B$2:$B$586,"="&amp;Sheet1!$B27,ParetoValFB2!$P$2:$P$586,"="&amp;Sheet1!$F27)</f>
        <v>10</v>
      </c>
    </row>
    <row r="28" spans="2:14" x14ac:dyDescent="0.2">
      <c r="B28" s="3">
        <v>0.20200000000000001</v>
      </c>
      <c r="C28">
        <f>_xlfn.MINIFS(ParetoValFB2!$I$2:$I$586,ParetoValFB2!$B$2:$B$586,"="&amp;Sheet1!$B28)</f>
        <v>142477.24032138099</v>
      </c>
      <c r="D28">
        <f>_xlfn.MAXIFS(ParetoValFB2!$J$2:$J$586,ParetoValFB2!$B$2:$B$586,"="&amp;Sheet1!$B28)</f>
        <v>141807.15570072501</v>
      </c>
      <c r="E28">
        <f>_xlfn.MINIFS(ParetoValFB2!$O$2:$O$586,ParetoValFB2!$B$2:$B$586,"="&amp;Sheet1!$B28)</f>
        <v>92725.892658066703</v>
      </c>
      <c r="F28">
        <f>_xlfn.MAXIFS(ParetoValFB2!$P$2:$P$586,ParetoValFB2!$B$2:$B$586,"="&amp;Sheet1!$B28)</f>
        <v>90696.655537444603</v>
      </c>
      <c r="G28">
        <f>_xlfn.MINIFS(ParetoValFB2!$C$2:$C$586,ParetoValFB2!$B$2:$B$586,"="&amp;Sheet1!$B28)</f>
        <v>91865.355930421007</v>
      </c>
      <c r="H28" s="4">
        <f>_xlfn.MAXIFS(ParetoValFB2!$D$2:$D$586,ParetoValFB2!$B$2:$B$586,"="&amp;Sheet1!$B28)</f>
        <v>91048.977620882695</v>
      </c>
      <c r="I28" s="1"/>
      <c r="J28" s="1">
        <f t="shared" si="0"/>
        <v>4.7253230441357342E-3</v>
      </c>
      <c r="K28" s="1">
        <f t="shared" si="1"/>
        <v>2.2373891392106715E-2</v>
      </c>
      <c r="M28">
        <f>SUMIFS(ParetoValFB2!$A$2:$A$586,ParetoValFB2!$B$2:$B$586,"="&amp;Sheet1!$B28,ParetoValFB2!$J$2:$J$586,"="&amp;Sheet1!$D28)</f>
        <v>1</v>
      </c>
      <c r="N28">
        <f>SUMIFS(ParetoValFB2!$A$2:$A$586,ParetoValFB2!$B$2:$B$586,"="&amp;Sheet1!$B28,ParetoValFB2!$P$2:$P$586,"="&amp;Sheet1!$F28)</f>
        <v>10</v>
      </c>
    </row>
    <row r="29" spans="2:14" x14ac:dyDescent="0.2">
      <c r="B29" s="3">
        <v>0.223</v>
      </c>
      <c r="C29">
        <f>_xlfn.MINIFS(ParetoValFB2!$I$2:$I$586,ParetoValFB2!$B$2:$B$586,"="&amp;Sheet1!$B29)</f>
        <v>139542.622994757</v>
      </c>
      <c r="D29">
        <f>_xlfn.MAXIFS(ParetoValFB2!$J$2:$J$586,ParetoValFB2!$B$2:$B$586,"="&amp;Sheet1!$B29)</f>
        <v>138799.07809678899</v>
      </c>
      <c r="E29">
        <f>_xlfn.MINIFS(ParetoValFB2!$O$2:$O$586,ParetoValFB2!$B$2:$B$586,"="&amp;Sheet1!$B29)</f>
        <v>92704.749852527006</v>
      </c>
      <c r="F29">
        <f>_xlfn.MAXIFS(ParetoValFB2!$P$2:$P$586,ParetoValFB2!$B$2:$B$586,"="&amp;Sheet1!$B29)</f>
        <v>90670.225496968007</v>
      </c>
      <c r="G29">
        <f>_xlfn.MINIFS(ParetoValFB2!$C$2:$C$586,ParetoValFB2!$B$2:$B$586,"="&amp;Sheet1!$B29)</f>
        <v>91865.355930421007</v>
      </c>
      <c r="H29" s="4">
        <f>_xlfn.MAXIFS(ParetoValFB2!$D$2:$D$586,ParetoValFB2!$B$2:$B$586,"="&amp;Sheet1!$B29)</f>
        <v>91048.977620882695</v>
      </c>
      <c r="I29" s="1"/>
      <c r="J29" s="1">
        <f t="shared" si="0"/>
        <v>5.3569872953299468E-3</v>
      </c>
      <c r="K29" s="1">
        <f t="shared" si="1"/>
        <v>2.2438726102286276E-2</v>
      </c>
      <c r="M29">
        <f>SUMIFS(ParetoValFB2!$A$2:$A$586,ParetoValFB2!$B$2:$B$586,"="&amp;Sheet1!$B29,ParetoValFB2!$J$2:$J$586,"="&amp;Sheet1!$D29)</f>
        <v>1</v>
      </c>
      <c r="N29">
        <f>SUMIFS(ParetoValFB2!$A$2:$A$586,ParetoValFB2!$B$2:$B$586,"="&amp;Sheet1!$B29,ParetoValFB2!$P$2:$P$586,"="&amp;Sheet1!$F29)</f>
        <v>10</v>
      </c>
    </row>
    <row r="30" spans="2:14" x14ac:dyDescent="0.2">
      <c r="B30" s="3">
        <v>0.246999999999999</v>
      </c>
      <c r="C30">
        <f>_xlfn.MINIFS(ParetoValFB2!$I$2:$I$586,ParetoValFB2!$B$2:$B$586,"="&amp;Sheet1!$B30)</f>
        <v>136629.60947916901</v>
      </c>
      <c r="D30">
        <f>_xlfn.MAXIFS(ParetoValFB2!$J$2:$J$586,ParetoValFB2!$B$2:$B$586,"="&amp;Sheet1!$B30)</f>
        <v>135788.587479938</v>
      </c>
      <c r="E30">
        <f>_xlfn.MINIFS(ParetoValFB2!$O$2:$O$586,ParetoValFB2!$B$2:$B$586,"="&amp;Sheet1!$B30)</f>
        <v>92673.801144108496</v>
      </c>
      <c r="F30">
        <f>_xlfn.MAXIFS(ParetoValFB2!$P$2:$P$586,ParetoValFB2!$B$2:$B$586,"="&amp;Sheet1!$B30)</f>
        <v>90643.119443913994</v>
      </c>
      <c r="G30">
        <f>_xlfn.MINIFS(ParetoValFB2!$C$2:$C$586,ParetoValFB2!$B$2:$B$586,"="&amp;Sheet1!$B30)</f>
        <v>91865.355930421007</v>
      </c>
      <c r="H30" s="4">
        <f>_xlfn.MAXIFS(ParetoValFB2!$D$2:$D$586,ParetoValFB2!$B$2:$B$586,"="&amp;Sheet1!$B30)</f>
        <v>91048.977620882695</v>
      </c>
      <c r="I30" s="1"/>
      <c r="J30" s="1">
        <f t="shared" si="0"/>
        <v>6.1936132839976116E-3</v>
      </c>
      <c r="K30" s="1">
        <f t="shared" si="1"/>
        <v>2.2403042973945742E-2</v>
      </c>
      <c r="M30">
        <f>SUMIFS(ParetoValFB2!$A$2:$A$586,ParetoValFB2!$B$2:$B$586,"="&amp;Sheet1!$B30,ParetoValFB2!$J$2:$J$586,"="&amp;Sheet1!$D30)</f>
        <v>1</v>
      </c>
      <c r="N30">
        <f>SUMIFS(ParetoValFB2!$A$2:$A$586,ParetoValFB2!$B$2:$B$586,"="&amp;Sheet1!$B30,ParetoValFB2!$P$2:$P$586,"="&amp;Sheet1!$F30)</f>
        <v>10</v>
      </c>
    </row>
    <row r="31" spans="2:14" x14ac:dyDescent="0.2">
      <c r="B31" s="3">
        <v>0.27300000000000002</v>
      </c>
      <c r="C31">
        <f>_xlfn.MINIFS(ParetoValFB2!$I$2:$I$586,ParetoValFB2!$B$2:$B$586,"="&amp;Sheet1!$B31)</f>
        <v>133883.21045284899</v>
      </c>
      <c r="D31">
        <f>_xlfn.MAXIFS(ParetoValFB2!$J$2:$J$586,ParetoValFB2!$B$2:$B$586,"="&amp;Sheet1!$B31)</f>
        <v>132928.212033994</v>
      </c>
      <c r="E31">
        <f>_xlfn.MINIFS(ParetoValFB2!$O$2:$O$586,ParetoValFB2!$B$2:$B$586,"="&amp;Sheet1!$B31)</f>
        <v>92642.425869213897</v>
      </c>
      <c r="F31">
        <f>_xlfn.MAXIFS(ParetoValFB2!$P$2:$P$586,ParetoValFB2!$B$2:$B$586,"="&amp;Sheet1!$B31)</f>
        <v>90616.890389125605</v>
      </c>
      <c r="G31">
        <f>_xlfn.MINIFS(ParetoValFB2!$C$2:$C$586,ParetoValFB2!$B$2:$B$586,"="&amp;Sheet1!$B31)</f>
        <v>91865.355930421007</v>
      </c>
      <c r="H31" s="4">
        <f>_xlfn.MAXIFS(ParetoValFB2!$D$2:$D$586,ParetoValFB2!$B$2:$B$586,"="&amp;Sheet1!$B31)</f>
        <v>91048.977620882695</v>
      </c>
      <c r="I31" s="1"/>
      <c r="J31" s="1">
        <f t="shared" si="0"/>
        <v>7.1843170403191941E-3</v>
      </c>
      <c r="K31" s="1">
        <f t="shared" si="1"/>
        <v>2.2352736574718798E-2</v>
      </c>
      <c r="M31">
        <f>SUMIFS(ParetoValFB2!$A$2:$A$586,ParetoValFB2!$B$2:$B$586,"="&amp;Sheet1!$B31,ParetoValFB2!$J$2:$J$586,"="&amp;Sheet1!$D31)</f>
        <v>1</v>
      </c>
      <c r="N31">
        <f>SUMIFS(ParetoValFB2!$A$2:$A$586,ParetoValFB2!$B$2:$B$586,"="&amp;Sheet1!$B31,ParetoValFB2!$P$2:$P$586,"="&amp;Sheet1!$F31)</f>
        <v>10</v>
      </c>
    </row>
    <row r="32" spans="2:14" x14ac:dyDescent="0.2">
      <c r="B32" s="3">
        <v>0.30099999999999899</v>
      </c>
      <c r="C32">
        <f>_xlfn.MINIFS(ParetoValFB2!$I$2:$I$586,ParetoValFB2!$B$2:$B$586,"="&amp;Sheet1!$B32)</f>
        <v>131328.11562019901</v>
      </c>
      <c r="D32">
        <f>_xlfn.MAXIFS(ParetoValFB2!$J$2:$J$586,ParetoValFB2!$B$2:$B$586,"="&amp;Sheet1!$B32)</f>
        <v>130244.481955909</v>
      </c>
      <c r="E32">
        <f>_xlfn.MINIFS(ParetoValFB2!$O$2:$O$586,ParetoValFB2!$B$2:$B$586,"="&amp;Sheet1!$B32)</f>
        <v>92620.950303187696</v>
      </c>
      <c r="F32">
        <f>_xlfn.MAXIFS(ParetoValFB2!$P$2:$P$586,ParetoValFB2!$B$2:$B$586,"="&amp;Sheet1!$B32)</f>
        <v>90587.392402340294</v>
      </c>
      <c r="G32">
        <f>_xlfn.MINIFS(ParetoValFB2!$C$2:$C$586,ParetoValFB2!$B$2:$B$586,"="&amp;Sheet1!$B32)</f>
        <v>91865.355930421007</v>
      </c>
      <c r="H32" s="4">
        <f>_xlfn.MAXIFS(ParetoValFB2!$D$2:$D$586,ParetoValFB2!$B$2:$B$586,"="&amp;Sheet1!$B32)</f>
        <v>91048.977620882695</v>
      </c>
      <c r="I32" s="1"/>
      <c r="J32" s="1">
        <f t="shared" si="0"/>
        <v>8.3199967324285584E-3</v>
      </c>
      <c r="K32" s="1">
        <f t="shared" si="1"/>
        <v>2.2448575314050714E-2</v>
      </c>
      <c r="M32">
        <f>SUMIFS(ParetoValFB2!$A$2:$A$586,ParetoValFB2!$B$2:$B$586,"="&amp;Sheet1!$B32,ParetoValFB2!$J$2:$J$586,"="&amp;Sheet1!$D32)</f>
        <v>1</v>
      </c>
      <c r="N32">
        <f>SUMIFS(ParetoValFB2!$A$2:$A$586,ParetoValFB2!$B$2:$B$586,"="&amp;Sheet1!$B32,ParetoValFB2!$P$2:$P$586,"="&amp;Sheet1!$F32)</f>
        <v>10</v>
      </c>
    </row>
    <row r="33" spans="2:14" x14ac:dyDescent="0.2">
      <c r="B33" s="3">
        <v>0.33300000000000002</v>
      </c>
      <c r="C33">
        <f>_xlfn.MINIFS(ParetoValFB2!$I$2:$I$586,ParetoValFB2!$B$2:$B$586,"="&amp;Sheet1!$B33)</f>
        <v>128794.20237041199</v>
      </c>
      <c r="D33">
        <f>_xlfn.MAXIFS(ParetoValFB2!$J$2:$J$586,ParetoValFB2!$B$2:$B$586,"="&amp;Sheet1!$B33)</f>
        <v>127585.71526691</v>
      </c>
      <c r="E33">
        <f>_xlfn.MINIFS(ParetoValFB2!$O$2:$O$586,ParetoValFB2!$B$2:$B$586,"="&amp;Sheet1!$B33)</f>
        <v>92586.204394833694</v>
      </c>
      <c r="F33">
        <f>_xlfn.MAXIFS(ParetoValFB2!$P$2:$P$586,ParetoValFB2!$B$2:$B$586,"="&amp;Sheet1!$B33)</f>
        <v>90557.576043540903</v>
      </c>
      <c r="G33">
        <f>_xlfn.MINIFS(ParetoValFB2!$C$2:$C$586,ParetoValFB2!$B$2:$B$586,"="&amp;Sheet1!$B33)</f>
        <v>91865.355930421007</v>
      </c>
      <c r="H33" s="4">
        <f>_xlfn.MAXIFS(ParetoValFB2!$D$2:$D$586,ParetoValFB2!$B$2:$B$586,"="&amp;Sheet1!$B33)</f>
        <v>91048.977620882695</v>
      </c>
      <c r="I33" s="1"/>
      <c r="J33" s="1">
        <f t="shared" si="0"/>
        <v>9.4719624448068359E-3</v>
      </c>
      <c r="K33" s="1">
        <f t="shared" si="1"/>
        <v>2.2401531047136335E-2</v>
      </c>
      <c r="M33">
        <f>SUMIFS(ParetoValFB2!$A$2:$A$586,ParetoValFB2!$B$2:$B$586,"="&amp;Sheet1!$B33,ParetoValFB2!$J$2:$J$586,"="&amp;Sheet1!$D33)</f>
        <v>1</v>
      </c>
      <c r="N33">
        <f>SUMIFS(ParetoValFB2!$A$2:$A$586,ParetoValFB2!$B$2:$B$586,"="&amp;Sheet1!$B33,ParetoValFB2!$P$2:$P$586,"="&amp;Sheet1!$F33)</f>
        <v>10</v>
      </c>
    </row>
    <row r="34" spans="2:14" x14ac:dyDescent="0.2">
      <c r="B34" s="3">
        <v>0.36799999999999899</v>
      </c>
      <c r="C34">
        <f>_xlfn.MINIFS(ParetoValFB2!$I$2:$I$586,ParetoValFB2!$B$2:$B$586,"="&amp;Sheet1!$B34)</f>
        <v>126445.865919321</v>
      </c>
      <c r="D34">
        <f>_xlfn.MAXIFS(ParetoValFB2!$J$2:$J$586,ParetoValFB2!$B$2:$B$586,"="&amp;Sheet1!$B34)</f>
        <v>125075.600295923</v>
      </c>
      <c r="E34">
        <f>_xlfn.MINIFS(ParetoValFB2!$O$2:$O$586,ParetoValFB2!$B$2:$B$586,"="&amp;Sheet1!$B34)</f>
        <v>92578.823119726905</v>
      </c>
      <c r="F34">
        <f>_xlfn.MAXIFS(ParetoValFB2!$P$2:$P$586,ParetoValFB2!$B$2:$B$586,"="&amp;Sheet1!$B34)</f>
        <v>90520.285141981803</v>
      </c>
      <c r="G34">
        <f>_xlfn.MINIFS(ParetoValFB2!$C$2:$C$586,ParetoValFB2!$B$2:$B$586,"="&amp;Sheet1!$B34)</f>
        <v>91865.355930421007</v>
      </c>
      <c r="H34" s="4">
        <f>_xlfn.MAXIFS(ParetoValFB2!$D$2:$D$586,ParetoValFB2!$B$2:$B$586,"="&amp;Sheet1!$B34)</f>
        <v>91048.977620882695</v>
      </c>
      <c r="I34" s="1"/>
      <c r="J34" s="1">
        <f t="shared" si="0"/>
        <v>1.0955499075407391E-2</v>
      </c>
      <c r="K34" s="1">
        <f t="shared" si="1"/>
        <v>2.274117867079482E-2</v>
      </c>
      <c r="M34">
        <f>SUMIFS(ParetoValFB2!$A$2:$A$586,ParetoValFB2!$B$2:$B$586,"="&amp;Sheet1!$B34,ParetoValFB2!$J$2:$J$586,"="&amp;Sheet1!$D34)</f>
        <v>1</v>
      </c>
      <c r="N34">
        <f>SUMIFS(ParetoValFB2!$A$2:$A$586,ParetoValFB2!$B$2:$B$586,"="&amp;Sheet1!$B34,ParetoValFB2!$P$2:$P$586,"="&amp;Sheet1!$F34)</f>
        <v>10</v>
      </c>
    </row>
    <row r="35" spans="2:14" x14ac:dyDescent="0.2">
      <c r="B35" s="3">
        <v>0.40699999999999897</v>
      </c>
      <c r="C35">
        <f>_xlfn.MINIFS(ParetoValFB2!$I$2:$I$586,ParetoValFB2!$B$2:$B$586,"="&amp;Sheet1!$B35)</f>
        <v>124197.94575726701</v>
      </c>
      <c r="D35">
        <f>_xlfn.MAXIFS(ParetoValFB2!$J$2:$J$586,ParetoValFB2!$B$2:$B$586,"="&amp;Sheet1!$B35)</f>
        <v>122652.383139932</v>
      </c>
      <c r="E35">
        <f>_xlfn.MINIFS(ParetoValFB2!$O$2:$O$586,ParetoValFB2!$B$2:$B$586,"="&amp;Sheet1!$B35)</f>
        <v>92535.621621521495</v>
      </c>
      <c r="F35">
        <f>_xlfn.MAXIFS(ParetoValFB2!$P$2:$P$586,ParetoValFB2!$B$2:$B$586,"="&amp;Sheet1!$B35)</f>
        <v>90487.427014857007</v>
      </c>
      <c r="G35">
        <f>_xlfn.MINIFS(ParetoValFB2!$C$2:$C$586,ParetoValFB2!$B$2:$B$586,"="&amp;Sheet1!$B35)</f>
        <v>91865.355930421007</v>
      </c>
      <c r="H35" s="4">
        <f>_xlfn.MAXIFS(ParetoValFB2!$D$2:$D$586,ParetoValFB2!$B$2:$B$586,"="&amp;Sheet1!$B35)</f>
        <v>91048.977620882695</v>
      </c>
      <c r="I35" s="1"/>
      <c r="J35" s="1">
        <f t="shared" si="0"/>
        <v>1.260116255198806E-2</v>
      </c>
      <c r="K35" s="1">
        <f t="shared" si="1"/>
        <v>2.263512925755087E-2</v>
      </c>
      <c r="M35">
        <f>SUMIFS(ParetoValFB2!$A$2:$A$586,ParetoValFB2!$B$2:$B$586,"="&amp;Sheet1!$B35,ParetoValFB2!$J$2:$J$586,"="&amp;Sheet1!$D35)</f>
        <v>1</v>
      </c>
      <c r="N35">
        <f>SUMIFS(ParetoValFB2!$A$2:$A$586,ParetoValFB2!$B$2:$B$586,"="&amp;Sheet1!$B35,ParetoValFB2!$P$2:$P$586,"="&amp;Sheet1!$F35)</f>
        <v>10</v>
      </c>
    </row>
    <row r="36" spans="2:14" x14ac:dyDescent="0.2">
      <c r="B36" s="3">
        <v>0.44900000000000001</v>
      </c>
      <c r="C36">
        <f>_xlfn.MINIFS(ParetoValFB2!$I$2:$I$586,ParetoValFB2!$B$2:$B$586,"="&amp;Sheet1!$B36)</f>
        <v>122125.81787847</v>
      </c>
      <c r="D36">
        <f>_xlfn.MAXIFS(ParetoValFB2!$J$2:$J$586,ParetoValFB2!$B$2:$B$586,"="&amp;Sheet1!$B36)</f>
        <v>120405.979000705</v>
      </c>
      <c r="E36">
        <f>_xlfn.MINIFS(ParetoValFB2!$O$2:$O$586,ParetoValFB2!$B$2:$B$586,"="&amp;Sheet1!$B36)</f>
        <v>92524.301676654402</v>
      </c>
      <c r="F36">
        <f>_xlfn.MAXIFS(ParetoValFB2!$P$2:$P$586,ParetoValFB2!$B$2:$B$586,"="&amp;Sheet1!$B36)</f>
        <v>90448.298757209399</v>
      </c>
      <c r="G36">
        <f>_xlfn.MINIFS(ParetoValFB2!$C$2:$C$586,ParetoValFB2!$B$2:$B$586,"="&amp;Sheet1!$B36)</f>
        <v>91865.355930421007</v>
      </c>
      <c r="H36" s="4">
        <f>_xlfn.MAXIFS(ParetoValFB2!$D$2:$D$586,ParetoValFB2!$B$2:$B$586,"="&amp;Sheet1!$B36)</f>
        <v>91048.977620882695</v>
      </c>
      <c r="I36" s="1"/>
      <c r="J36" s="1">
        <f t="shared" si="0"/>
        <v>1.4283666741789675E-2</v>
      </c>
      <c r="K36" s="1">
        <f t="shared" si="1"/>
        <v>2.2952371111120879E-2</v>
      </c>
      <c r="M36">
        <f>SUMIFS(ParetoValFB2!$A$2:$A$586,ParetoValFB2!$B$2:$B$586,"="&amp;Sheet1!$B36,ParetoValFB2!$J$2:$J$586,"="&amp;Sheet1!$D36)</f>
        <v>1</v>
      </c>
      <c r="N36">
        <f>SUMIFS(ParetoValFB2!$A$2:$A$586,ParetoValFB2!$B$2:$B$586,"="&amp;Sheet1!$B36,ParetoValFB2!$P$2:$P$586,"="&amp;Sheet1!$F36)</f>
        <v>10</v>
      </c>
    </row>
    <row r="37" spans="2:14" x14ac:dyDescent="0.2">
      <c r="B37" s="3">
        <v>0.496999999999999</v>
      </c>
      <c r="C37">
        <f>_xlfn.MINIFS(ParetoValFB2!$I$2:$I$586,ParetoValFB2!$B$2:$B$586,"="&amp;Sheet1!$B37)</f>
        <v>120099.05188476099</v>
      </c>
      <c r="D37">
        <f>_xlfn.MAXIFS(ParetoValFB2!$J$2:$J$586,ParetoValFB2!$B$2:$B$586,"="&amp;Sheet1!$B37)</f>
        <v>118199.152274259</v>
      </c>
      <c r="E37">
        <f>_xlfn.MINIFS(ParetoValFB2!$O$2:$O$586,ParetoValFB2!$B$2:$B$586,"="&amp;Sheet1!$B37)</f>
        <v>92489.305283273497</v>
      </c>
      <c r="F37">
        <f>_xlfn.MAXIFS(ParetoValFB2!$P$2:$P$586,ParetoValFB2!$B$2:$B$586,"="&amp;Sheet1!$B37)</f>
        <v>90411.243480445002</v>
      </c>
      <c r="G37">
        <f>_xlfn.MINIFS(ParetoValFB2!$C$2:$C$586,ParetoValFB2!$B$2:$B$586,"="&amp;Sheet1!$B37)</f>
        <v>91865.355930421007</v>
      </c>
      <c r="H37" s="4">
        <f>_xlfn.MAXIFS(ParetoValFB2!$D$2:$D$586,ParetoValFB2!$B$2:$B$586,"="&amp;Sheet1!$B37)</f>
        <v>91048.977620882695</v>
      </c>
      <c r="I37" s="1"/>
      <c r="J37" s="1">
        <f t="shared" si="0"/>
        <v>1.6073716045726192E-2</v>
      </c>
      <c r="K37" s="1">
        <f t="shared" si="1"/>
        <v>2.2984550624812035E-2</v>
      </c>
      <c r="M37">
        <f>SUMIFS(ParetoValFB2!$A$2:$A$586,ParetoValFB2!$B$2:$B$586,"="&amp;Sheet1!$B37,ParetoValFB2!$J$2:$J$586,"="&amp;Sheet1!$D37)</f>
        <v>1</v>
      </c>
      <c r="N37">
        <f>SUMIFS(ParetoValFB2!$A$2:$A$586,ParetoValFB2!$B$2:$B$586,"="&amp;Sheet1!$B37,ParetoValFB2!$P$2:$P$586,"="&amp;Sheet1!$F37)</f>
        <v>10</v>
      </c>
    </row>
    <row r="38" spans="2:14" x14ac:dyDescent="0.2">
      <c r="B38" s="3">
        <v>0.54900000000000004</v>
      </c>
      <c r="C38">
        <f>_xlfn.MINIFS(ParetoValFB2!$I$2:$I$586,ParetoValFB2!$B$2:$B$586,"="&amp;Sheet1!$B38)</f>
        <v>118244.286391624</v>
      </c>
      <c r="D38">
        <f>_xlfn.MAXIFS(ParetoValFB2!$J$2:$J$586,ParetoValFB2!$B$2:$B$586,"="&amp;Sheet1!$B38)</f>
        <v>116145.974293509</v>
      </c>
      <c r="E38">
        <f>_xlfn.MINIFS(ParetoValFB2!$O$2:$O$586,ParetoValFB2!$B$2:$B$586,"="&amp;Sheet1!$B38)</f>
        <v>92453.203958346596</v>
      </c>
      <c r="F38">
        <f>_xlfn.MAXIFS(ParetoValFB2!$P$2:$P$586,ParetoValFB2!$B$2:$B$586,"="&amp;Sheet1!$B38)</f>
        <v>90364.925111336503</v>
      </c>
      <c r="G38">
        <f>_xlfn.MINIFS(ParetoValFB2!$C$2:$C$586,ParetoValFB2!$B$2:$B$586,"="&amp;Sheet1!$B38)</f>
        <v>91865.355930421007</v>
      </c>
      <c r="H38" s="4">
        <f>_xlfn.MAXIFS(ParetoValFB2!$D$2:$D$586,ParetoValFB2!$B$2:$B$586,"="&amp;Sheet1!$B38)</f>
        <v>91048.977620882695</v>
      </c>
      <c r="I38" s="1"/>
      <c r="J38" s="1">
        <f t="shared" si="0"/>
        <v>1.8066162954666145E-2</v>
      </c>
      <c r="K38" s="1">
        <f t="shared" si="1"/>
        <v>2.3109396089657286E-2</v>
      </c>
      <c r="M38">
        <f>SUMIFS(ParetoValFB2!$A$2:$A$586,ParetoValFB2!$B$2:$B$586,"="&amp;Sheet1!$B38,ParetoValFB2!$J$2:$J$586,"="&amp;Sheet1!$D38)</f>
        <v>1</v>
      </c>
      <c r="N38">
        <f>SUMIFS(ParetoValFB2!$A$2:$A$586,ParetoValFB2!$B$2:$B$586,"="&amp;Sheet1!$B38,ParetoValFB2!$P$2:$P$586,"="&amp;Sheet1!$F38)</f>
        <v>10</v>
      </c>
    </row>
    <row r="39" spans="2:14" x14ac:dyDescent="0.2">
      <c r="B39" s="3">
        <v>0.60699999999999898</v>
      </c>
      <c r="C39">
        <f>_xlfn.MINIFS(ParetoValFB2!$I$2:$I$586,ParetoValFB2!$B$2:$B$586,"="&amp;Sheet1!$B39)</f>
        <v>116481.844200106</v>
      </c>
      <c r="D39">
        <f>_xlfn.MAXIFS(ParetoValFB2!$J$2:$J$586,ParetoValFB2!$B$2:$B$586,"="&amp;Sheet1!$B39)</f>
        <v>114178.741188991</v>
      </c>
      <c r="E39">
        <f>_xlfn.MINIFS(ParetoValFB2!$O$2:$O$586,ParetoValFB2!$B$2:$B$586,"="&amp;Sheet1!$B39)</f>
        <v>92417.748607084504</v>
      </c>
      <c r="F39">
        <f>_xlfn.MAXIFS(ParetoValFB2!$P$2:$P$586,ParetoValFB2!$B$2:$B$586,"="&amp;Sheet1!$B39)</f>
        <v>90317.741592179096</v>
      </c>
      <c r="G39">
        <f>_xlfn.MINIFS(ParetoValFB2!$C$2:$C$586,ParetoValFB2!$B$2:$B$586,"="&amp;Sheet1!$B39)</f>
        <v>91865.355930421007</v>
      </c>
      <c r="H39" s="4">
        <f>_xlfn.MAXIFS(ParetoValFB2!$D$2:$D$586,ParetoValFB2!$B$2:$B$586,"="&amp;Sheet1!$B39)</f>
        <v>91048.977620882695</v>
      </c>
      <c r="I39" s="1"/>
      <c r="J39" s="1">
        <f t="shared" si="0"/>
        <v>2.017103172737611E-2</v>
      </c>
      <c r="K39" s="1">
        <f t="shared" si="1"/>
        <v>2.325132336000809E-2</v>
      </c>
      <c r="M39">
        <f>SUMIFS(ParetoValFB2!$A$2:$A$586,ParetoValFB2!$B$2:$B$586,"="&amp;Sheet1!$B39,ParetoValFB2!$J$2:$J$586,"="&amp;Sheet1!$D39)</f>
        <v>10</v>
      </c>
      <c r="N39">
        <f>SUMIFS(ParetoValFB2!$A$2:$A$586,ParetoValFB2!$B$2:$B$586,"="&amp;Sheet1!$B39,ParetoValFB2!$P$2:$P$586,"="&amp;Sheet1!$F39)</f>
        <v>10</v>
      </c>
    </row>
    <row r="40" spans="2:14" x14ac:dyDescent="0.2">
      <c r="B40" s="3">
        <v>0.67</v>
      </c>
      <c r="C40">
        <f>_xlfn.MINIFS(ParetoValFB2!$I$2:$I$586,ParetoValFB2!$B$2:$B$586,"="&amp;Sheet1!$B40)</f>
        <v>114873.902316821</v>
      </c>
      <c r="D40">
        <f>_xlfn.MAXIFS(ParetoValFB2!$J$2:$J$586,ParetoValFB2!$B$2:$B$586,"="&amp;Sheet1!$B40)</f>
        <v>112355.733326398</v>
      </c>
      <c r="E40">
        <f>_xlfn.MINIFS(ParetoValFB2!$O$2:$O$586,ParetoValFB2!$B$2:$B$586,"="&amp;Sheet1!$B40)</f>
        <v>92370.267961071004</v>
      </c>
      <c r="F40">
        <f>_xlfn.MAXIFS(ParetoValFB2!$P$2:$P$586,ParetoValFB2!$B$2:$B$586,"="&amp;Sheet1!$B40)</f>
        <v>90271.4761696239</v>
      </c>
      <c r="G40">
        <f>_xlfn.MINIFS(ParetoValFB2!$C$2:$C$586,ParetoValFB2!$B$2:$B$586,"="&amp;Sheet1!$B40)</f>
        <v>91865.355930421007</v>
      </c>
      <c r="H40" s="4">
        <f>_xlfn.MAXIFS(ParetoValFB2!$D$2:$D$586,ParetoValFB2!$B$2:$B$586,"="&amp;Sheet1!$B40)</f>
        <v>91048.977620882695</v>
      </c>
      <c r="I40" s="1"/>
      <c r="J40" s="1">
        <f t="shared" si="0"/>
        <v>2.2412465442307399E-2</v>
      </c>
      <c r="K40" s="1">
        <f t="shared" si="1"/>
        <v>2.3249778119318505E-2</v>
      </c>
      <c r="M40">
        <f>SUMIFS(ParetoValFB2!$A$2:$A$586,ParetoValFB2!$B$2:$B$586,"="&amp;Sheet1!$B40,ParetoValFB2!$J$2:$J$586,"="&amp;Sheet1!$D40)</f>
        <v>10</v>
      </c>
      <c r="N40">
        <f>SUMIFS(ParetoValFB2!$A$2:$A$586,ParetoValFB2!$B$2:$B$586,"="&amp;Sheet1!$B40,ParetoValFB2!$P$2:$P$586,"="&amp;Sheet1!$F40)</f>
        <v>10</v>
      </c>
    </row>
    <row r="41" spans="2:14" x14ac:dyDescent="0.2">
      <c r="B41" s="3">
        <v>0.74099999999999899</v>
      </c>
      <c r="C41">
        <f>_xlfn.MINIFS(ParetoValFB2!$I$2:$I$586,ParetoValFB2!$B$2:$B$586,"="&amp;Sheet1!$B41)</f>
        <v>113185.387974097</v>
      </c>
      <c r="D41">
        <f>_xlfn.MAXIFS(ParetoValFB2!$J$2:$J$586,ParetoValFB2!$B$2:$B$586,"="&amp;Sheet1!$B41)</f>
        <v>110603.07389873501</v>
      </c>
      <c r="E41">
        <f>_xlfn.MINIFS(ParetoValFB2!$O$2:$O$586,ParetoValFB2!$B$2:$B$586,"="&amp;Sheet1!$B41)</f>
        <v>92335.759325878404</v>
      </c>
      <c r="F41">
        <f>_xlfn.MAXIFS(ParetoValFB2!$P$2:$P$586,ParetoValFB2!$B$2:$B$586,"="&amp;Sheet1!$B41)</f>
        <v>90219.062560234597</v>
      </c>
      <c r="G41">
        <f>_xlfn.MINIFS(ParetoValFB2!$C$2:$C$586,ParetoValFB2!$B$2:$B$586,"="&amp;Sheet1!$B41)</f>
        <v>91865.355930421007</v>
      </c>
      <c r="H41" s="4">
        <f>_xlfn.MAXIFS(ParetoValFB2!$D$2:$D$586,ParetoValFB2!$B$2:$B$586,"="&amp;Sheet1!$B41)</f>
        <v>91048.977620882695</v>
      </c>
      <c r="I41" s="1"/>
      <c r="J41" s="1">
        <f t="shared" si="0"/>
        <v>2.3347579631704342E-2</v>
      </c>
      <c r="K41" s="1">
        <f t="shared" si="1"/>
        <v>2.3461746393458674E-2</v>
      </c>
      <c r="M41">
        <f>SUMIFS(ParetoValFB2!$A$2:$A$586,ParetoValFB2!$B$2:$B$586,"="&amp;Sheet1!$B41,ParetoValFB2!$J$2:$J$586,"="&amp;Sheet1!$D41)</f>
        <v>10</v>
      </c>
      <c r="N41">
        <f>SUMIFS(ParetoValFB2!$A$2:$A$586,ParetoValFB2!$B$2:$B$586,"="&amp;Sheet1!$B41,ParetoValFB2!$P$2:$P$586,"="&amp;Sheet1!$F41)</f>
        <v>10</v>
      </c>
    </row>
    <row r="42" spans="2:14" x14ac:dyDescent="0.2">
      <c r="B42" s="3">
        <v>0.81899999999999895</v>
      </c>
      <c r="C42">
        <f>_xlfn.MINIFS(ParetoValFB2!$I$2:$I$586,ParetoValFB2!$B$2:$B$586,"="&amp;Sheet1!$B42)</f>
        <v>111522.92505464501</v>
      </c>
      <c r="D42">
        <f>_xlfn.MAXIFS(ParetoValFB2!$J$2:$J$586,ParetoValFB2!$B$2:$B$586,"="&amp;Sheet1!$B42)</f>
        <v>108959.463644719</v>
      </c>
      <c r="E42">
        <f>_xlfn.MINIFS(ParetoValFB2!$O$2:$O$586,ParetoValFB2!$B$2:$B$586,"="&amp;Sheet1!$B42)</f>
        <v>92278.588832368405</v>
      </c>
      <c r="F42">
        <f>_xlfn.MAXIFS(ParetoValFB2!$P$2:$P$586,ParetoValFB2!$B$2:$B$586,"="&amp;Sheet1!$B42)</f>
        <v>90164.004334638405</v>
      </c>
      <c r="G42">
        <f>_xlfn.MINIFS(ParetoValFB2!$C$2:$C$586,ParetoValFB2!$B$2:$B$586,"="&amp;Sheet1!$B42)</f>
        <v>91865.355930421007</v>
      </c>
      <c r="H42" s="4">
        <f>_xlfn.MAXIFS(ParetoValFB2!$D$2:$D$586,ParetoValFB2!$B$2:$B$586,"="&amp;Sheet1!$B42)</f>
        <v>91048.977620882695</v>
      </c>
      <c r="I42" s="1"/>
      <c r="J42" s="1">
        <f t="shared" si="0"/>
        <v>2.3526744021837444E-2</v>
      </c>
      <c r="K42" s="1">
        <f t="shared" si="1"/>
        <v>2.3452646245411241E-2</v>
      </c>
      <c r="M42">
        <f>SUMIFS(ParetoValFB2!$A$2:$A$586,ParetoValFB2!$B$2:$B$586,"="&amp;Sheet1!$B42,ParetoValFB2!$J$2:$J$586,"="&amp;Sheet1!$D42)</f>
        <v>10</v>
      </c>
      <c r="N42">
        <f>SUMIFS(ParetoValFB2!$A$2:$A$586,ParetoValFB2!$B$2:$B$586,"="&amp;Sheet1!$B42,ParetoValFB2!$P$2:$P$586,"="&amp;Sheet1!$F42)</f>
        <v>10</v>
      </c>
    </row>
    <row r="43" spans="2:14" x14ac:dyDescent="0.2">
      <c r="B43" s="3">
        <v>0.90500000000000003</v>
      </c>
      <c r="C43">
        <f>_xlfn.MINIFS(ParetoValFB2!$I$2:$I$586,ParetoValFB2!$B$2:$B$586,"="&amp;Sheet1!$B43)</f>
        <v>109979.14206041</v>
      </c>
      <c r="D43">
        <f>_xlfn.MAXIFS(ParetoValFB2!$J$2:$J$586,ParetoValFB2!$B$2:$B$586,"="&amp;Sheet1!$B43)</f>
        <v>107411.68823728101</v>
      </c>
      <c r="E43">
        <f>_xlfn.MINIFS(ParetoValFB2!$O$2:$O$586,ParetoValFB2!$B$2:$B$586,"="&amp;Sheet1!$B43)</f>
        <v>92224.892885262307</v>
      </c>
      <c r="F43">
        <f>_xlfn.MAXIFS(ParetoValFB2!$P$2:$P$586,ParetoValFB2!$B$2:$B$586,"="&amp;Sheet1!$B43)</f>
        <v>90104.798876232104</v>
      </c>
      <c r="G43">
        <f>_xlfn.MINIFS(ParetoValFB2!$C$2:$C$586,ParetoValFB2!$B$2:$B$586,"="&amp;Sheet1!$B43)</f>
        <v>91865.355930421007</v>
      </c>
      <c r="H43" s="4">
        <f>_xlfn.MAXIFS(ParetoValFB2!$D$2:$D$586,ParetoValFB2!$B$2:$B$586,"="&amp;Sheet1!$B43)</f>
        <v>91048.977620882695</v>
      </c>
      <c r="I43" s="1"/>
      <c r="J43" s="1">
        <f t="shared" si="0"/>
        <v>2.3902927747092857E-2</v>
      </c>
      <c r="K43" s="1">
        <f t="shared" si="1"/>
        <v>2.3529201945640683E-2</v>
      </c>
      <c r="M43">
        <f>SUMIFS(ParetoValFB2!$A$2:$A$586,ParetoValFB2!$B$2:$B$586,"="&amp;Sheet1!$B43,ParetoValFB2!$J$2:$J$586,"="&amp;Sheet1!$D43)</f>
        <v>10</v>
      </c>
      <c r="N43">
        <f>SUMIFS(ParetoValFB2!$A$2:$A$586,ParetoValFB2!$B$2:$B$586,"="&amp;Sheet1!$B43,ParetoValFB2!$P$2:$P$586,"="&amp;Sheet1!$F43)</f>
        <v>10</v>
      </c>
    </row>
    <row r="44" spans="2:14" x14ac:dyDescent="0.2">
      <c r="B44" s="3">
        <v>1</v>
      </c>
      <c r="C44">
        <f>_xlfn.MINIFS(ParetoValFB2!$I$2:$I$586,ParetoValFB2!$B$2:$B$586,"="&amp;Sheet1!$B44)</f>
        <v>108521.516026513</v>
      </c>
      <c r="D44">
        <f>_xlfn.MAXIFS(ParetoValFB2!$J$2:$J$586,ParetoValFB2!$B$2:$B$586,"="&amp;Sheet1!$B44)</f>
        <v>105961.14894520601</v>
      </c>
      <c r="E44">
        <f>_xlfn.MINIFS(ParetoValFB2!$O$2:$O$586,ParetoValFB2!$B$2:$B$586,"="&amp;Sheet1!$B44)</f>
        <v>92218.446330701598</v>
      </c>
      <c r="F44">
        <f>_xlfn.MAXIFS(ParetoValFB2!$P$2:$P$586,ParetoValFB2!$B$2:$B$586,"="&amp;Sheet1!$B44)</f>
        <v>90052.896932250194</v>
      </c>
      <c r="G44">
        <f>_xlfn.MINIFS(ParetoValFB2!$C$2:$C$586,ParetoValFB2!$B$2:$B$586,"="&amp;Sheet1!$B44)</f>
        <v>91865.355930421007</v>
      </c>
      <c r="H44" s="4">
        <f>_xlfn.MAXIFS(ParetoValFB2!$D$2:$D$586,ParetoValFB2!$B$2:$B$586,"="&amp;Sheet1!$B44)</f>
        <v>91048.977620882695</v>
      </c>
      <c r="I44" s="1"/>
      <c r="J44" s="1">
        <f t="shared" si="0"/>
        <v>2.4163262731616782E-2</v>
      </c>
      <c r="K44" s="1">
        <f t="shared" si="1"/>
        <v>2.4047526200968509E-2</v>
      </c>
      <c r="M44">
        <f>SUMIFS(ParetoValFB2!$A$2:$A$586,ParetoValFB2!$B$2:$B$586,"="&amp;Sheet1!$B44,ParetoValFB2!$J$2:$J$586,"="&amp;Sheet1!$D44)</f>
        <v>10</v>
      </c>
      <c r="N44">
        <f>SUMIFS(ParetoValFB2!$A$2:$A$586,ParetoValFB2!$B$2:$B$586,"="&amp;Sheet1!$B44,ParetoValFB2!$P$2:$P$586,"="&amp;Sheet1!$F44)</f>
        <v>10</v>
      </c>
    </row>
    <row r="45" spans="2:14" x14ac:dyDescent="0.2">
      <c r="B45" s="3">
        <v>1.10499999999999</v>
      </c>
      <c r="C45">
        <f>_xlfn.MINIFS(ParetoValFB2!$I$2:$I$586,ParetoValFB2!$B$2:$B$586,"="&amp;Sheet1!$B45)</f>
        <v>107192.364471358</v>
      </c>
      <c r="D45">
        <f>_xlfn.MAXIFS(ParetoValFB2!$J$2:$J$586,ParetoValFB2!$B$2:$B$586,"="&amp;Sheet1!$B45)</f>
        <v>104607.944262729</v>
      </c>
      <c r="E45">
        <f>_xlfn.MINIFS(ParetoValFB2!$O$2:$O$586,ParetoValFB2!$B$2:$B$586,"="&amp;Sheet1!$B45)</f>
        <v>92169.932518347297</v>
      </c>
      <c r="F45">
        <f>_xlfn.MAXIFS(ParetoValFB2!$P$2:$P$586,ParetoValFB2!$B$2:$B$586,"="&amp;Sheet1!$B45)</f>
        <v>89999.530861397696</v>
      </c>
      <c r="G45">
        <f>_xlfn.MINIFS(ParetoValFB2!$C$2:$C$586,ParetoValFB2!$B$2:$B$586,"="&amp;Sheet1!$B45)</f>
        <v>91865.355930421007</v>
      </c>
      <c r="H45" s="4">
        <f>_xlfn.MAXIFS(ParetoValFB2!$D$2:$D$586,ParetoValFB2!$B$2:$B$586,"="&amp;Sheet1!$B45)</f>
        <v>91048.977620882695</v>
      </c>
      <c r="I45" s="1"/>
      <c r="J45" s="1">
        <f t="shared" si="0"/>
        <v>2.470577379991408E-2</v>
      </c>
      <c r="K45" s="1">
        <f t="shared" si="1"/>
        <v>2.4115699672835996E-2</v>
      </c>
      <c r="M45">
        <f>SUMIFS(ParetoValFB2!$A$2:$A$586,ParetoValFB2!$B$2:$B$586,"="&amp;Sheet1!$B45,ParetoValFB2!$J$2:$J$586,"="&amp;Sheet1!$D45)</f>
        <v>10</v>
      </c>
      <c r="N45">
        <f>SUMIFS(ParetoValFB2!$A$2:$A$586,ParetoValFB2!$B$2:$B$586,"="&amp;Sheet1!$B45,ParetoValFB2!$P$2:$P$586,"="&amp;Sheet1!$F45)</f>
        <v>10</v>
      </c>
    </row>
    <row r="46" spans="2:14" x14ac:dyDescent="0.2">
      <c r="B46" s="3">
        <v>1.2210000000000001</v>
      </c>
      <c r="C46">
        <f>_xlfn.MINIFS(ParetoValFB2!$I$2:$I$586,ParetoValFB2!$B$2:$B$586,"="&amp;Sheet1!$B46)</f>
        <v>105931.85691293199</v>
      </c>
      <c r="D46">
        <f>_xlfn.MAXIFS(ParetoValFB2!$J$2:$J$586,ParetoValFB2!$B$2:$B$586,"="&amp;Sheet1!$B46)</f>
        <v>103337.237810659</v>
      </c>
      <c r="E46">
        <f>_xlfn.MINIFS(ParetoValFB2!$O$2:$O$586,ParetoValFB2!$B$2:$B$586,"="&amp;Sheet1!$B46)</f>
        <v>92149.203616014202</v>
      </c>
      <c r="F46">
        <f>_xlfn.MAXIFS(ParetoValFB2!$P$2:$P$586,ParetoValFB2!$B$2:$B$586,"="&amp;Sheet1!$B46)</f>
        <v>89940.300596384302</v>
      </c>
      <c r="G46">
        <f>_xlfn.MINIFS(ParetoValFB2!$C$2:$C$586,ParetoValFB2!$B$2:$B$586,"="&amp;Sheet1!$B46)</f>
        <v>91865.355930421007</v>
      </c>
      <c r="H46" s="4">
        <f>_xlfn.MAXIFS(ParetoValFB2!$D$2:$D$586,ParetoValFB2!$B$2:$B$586,"="&amp;Sheet1!$B46)</f>
        <v>91048.977620882695</v>
      </c>
      <c r="I46" s="1"/>
      <c r="J46" s="1">
        <f t="shared" si="0"/>
        <v>2.5108268396209849E-2</v>
      </c>
      <c r="K46" s="1">
        <f t="shared" si="1"/>
        <v>2.455965796181361E-2</v>
      </c>
      <c r="M46">
        <f>SUMIFS(ParetoValFB2!$A$2:$A$586,ParetoValFB2!$B$2:$B$586,"="&amp;Sheet1!$B46,ParetoValFB2!$J$2:$J$586,"="&amp;Sheet1!$D46)</f>
        <v>10</v>
      </c>
      <c r="N46">
        <f>SUMIFS(ParetoValFB2!$A$2:$A$586,ParetoValFB2!$B$2:$B$586,"="&amp;Sheet1!$B46,ParetoValFB2!$P$2:$P$586,"="&amp;Sheet1!$F46)</f>
        <v>10</v>
      </c>
    </row>
    <row r="47" spans="2:14" x14ac:dyDescent="0.2">
      <c r="B47" s="3">
        <v>1.35</v>
      </c>
      <c r="C47">
        <f>_xlfn.MINIFS(ParetoValFB2!$I$2:$I$586,ParetoValFB2!$B$2:$B$586,"="&amp;Sheet1!$B47)</f>
        <v>104793.646325105</v>
      </c>
      <c r="D47">
        <f>_xlfn.MAXIFS(ParetoValFB2!$J$2:$J$586,ParetoValFB2!$B$2:$B$586,"="&amp;Sheet1!$B47)</f>
        <v>102138.15956206901</v>
      </c>
      <c r="E47">
        <f>_xlfn.MINIFS(ParetoValFB2!$O$2:$O$586,ParetoValFB2!$B$2:$B$586,"="&amp;Sheet1!$B47)</f>
        <v>92107.889482702696</v>
      </c>
      <c r="F47">
        <f>_xlfn.MAXIFS(ParetoValFB2!$P$2:$P$586,ParetoValFB2!$B$2:$B$586,"="&amp;Sheet1!$B47)</f>
        <v>89880.814207418603</v>
      </c>
      <c r="G47">
        <f>_xlfn.MINIFS(ParetoValFB2!$C$2:$C$586,ParetoValFB2!$B$2:$B$586,"="&amp;Sheet1!$B47)</f>
        <v>91865.355930421007</v>
      </c>
      <c r="H47" s="4">
        <f>_xlfn.MAXIFS(ParetoValFB2!$D$2:$D$586,ParetoValFB2!$B$2:$B$586,"="&amp;Sheet1!$B47)</f>
        <v>91048.977620882695</v>
      </c>
      <c r="I47" s="1"/>
      <c r="J47" s="1">
        <f t="shared" si="0"/>
        <v>2.599896820563195E-2</v>
      </c>
      <c r="K47" s="1">
        <f t="shared" si="1"/>
        <v>2.4778094134134732E-2</v>
      </c>
      <c r="M47">
        <f>SUMIFS(ParetoValFB2!$A$2:$A$586,ParetoValFB2!$B$2:$B$586,"="&amp;Sheet1!$B47,ParetoValFB2!$J$2:$J$586,"="&amp;Sheet1!$D47)</f>
        <v>10</v>
      </c>
      <c r="N47">
        <f>SUMIFS(ParetoValFB2!$A$2:$A$586,ParetoValFB2!$B$2:$B$586,"="&amp;Sheet1!$B47,ParetoValFB2!$P$2:$P$586,"="&amp;Sheet1!$F47)</f>
        <v>10</v>
      </c>
    </row>
    <row r="48" spans="2:14" x14ac:dyDescent="0.2">
      <c r="B48" s="3">
        <v>1.49199999999999</v>
      </c>
      <c r="C48">
        <f>_xlfn.MINIFS(ParetoValFB2!$I$2:$I$586,ParetoValFB2!$B$2:$B$586,"="&amp;Sheet1!$B48)</f>
        <v>103667.01133311501</v>
      </c>
      <c r="D48">
        <f>_xlfn.MAXIFS(ParetoValFB2!$J$2:$J$586,ParetoValFB2!$B$2:$B$586,"="&amp;Sheet1!$B48)</f>
        <v>101023.052740434</v>
      </c>
      <c r="E48">
        <f>_xlfn.MINIFS(ParetoValFB2!$O$2:$O$586,ParetoValFB2!$B$2:$B$586,"="&amp;Sheet1!$B48)</f>
        <v>92051.721929688196</v>
      </c>
      <c r="F48">
        <f>_xlfn.MAXIFS(ParetoValFB2!$P$2:$P$586,ParetoValFB2!$B$2:$B$586,"="&amp;Sheet1!$B48)</f>
        <v>89823.120937054293</v>
      </c>
      <c r="G48">
        <f>_xlfn.MINIFS(ParetoValFB2!$C$2:$C$586,ParetoValFB2!$B$2:$B$586,"="&amp;Sheet1!$B48)</f>
        <v>91865.355930421007</v>
      </c>
      <c r="H48" s="4">
        <f>_xlfn.MAXIFS(ParetoValFB2!$D$2:$D$586,ParetoValFB2!$B$2:$B$586,"="&amp;Sheet1!$B48)</f>
        <v>91048.977620882695</v>
      </c>
      <c r="I48" s="1"/>
      <c r="J48" s="1">
        <f t="shared" si="0"/>
        <v>2.6171834259199521E-2</v>
      </c>
      <c r="K48" s="1">
        <f t="shared" si="1"/>
        <v>2.481099486841087E-2</v>
      </c>
      <c r="M48">
        <f>SUMIFS(ParetoValFB2!$A$2:$A$586,ParetoValFB2!$B$2:$B$586,"="&amp;Sheet1!$B48,ParetoValFB2!$J$2:$J$586,"="&amp;Sheet1!$D48)</f>
        <v>10</v>
      </c>
      <c r="N48">
        <f>SUMIFS(ParetoValFB2!$A$2:$A$586,ParetoValFB2!$B$2:$B$586,"="&amp;Sheet1!$B48,ParetoValFB2!$P$2:$P$586,"="&amp;Sheet1!$F48)</f>
        <v>10</v>
      </c>
    </row>
    <row r="49" spans="2:14" x14ac:dyDescent="0.2">
      <c r="B49" s="3">
        <v>1.649</v>
      </c>
      <c r="C49">
        <f>_xlfn.MINIFS(ParetoValFB2!$I$2:$I$586,ParetoValFB2!$B$2:$B$586,"="&amp;Sheet1!$B49)</f>
        <v>102649.729490039</v>
      </c>
      <c r="D49">
        <f>_xlfn.MAXIFS(ParetoValFB2!$J$2:$J$586,ParetoValFB2!$B$2:$B$586,"="&amp;Sheet1!$B49)</f>
        <v>99980.778884413594</v>
      </c>
      <c r="E49">
        <f>_xlfn.MINIFS(ParetoValFB2!$O$2:$O$586,ParetoValFB2!$B$2:$B$586,"="&amp;Sheet1!$B49)</f>
        <v>91985.7346087513</v>
      </c>
      <c r="F49">
        <f>_xlfn.MAXIFS(ParetoValFB2!$P$2:$P$586,ParetoValFB2!$B$2:$B$586,"="&amp;Sheet1!$B49)</f>
        <v>89765.669782398996</v>
      </c>
      <c r="G49">
        <f>_xlfn.MINIFS(ParetoValFB2!$C$2:$C$586,ParetoValFB2!$B$2:$B$586,"="&amp;Sheet1!$B49)</f>
        <v>91865.355930421007</v>
      </c>
      <c r="H49" s="4">
        <f>_xlfn.MAXIFS(ParetoValFB2!$D$2:$D$586,ParetoValFB2!$B$2:$B$586,"="&amp;Sheet1!$B49)</f>
        <v>91048.977620882695</v>
      </c>
      <c r="I49" s="1"/>
      <c r="J49" s="1">
        <f t="shared" si="0"/>
        <v>2.6694637063299338E-2</v>
      </c>
      <c r="K49" s="1">
        <f t="shared" si="1"/>
        <v>2.4731780331322249E-2</v>
      </c>
      <c r="M49">
        <f>SUMIFS(ParetoValFB2!$A$2:$A$586,ParetoValFB2!$B$2:$B$586,"="&amp;Sheet1!$B49,ParetoValFB2!$J$2:$J$586,"="&amp;Sheet1!$D49)</f>
        <v>10</v>
      </c>
      <c r="N49">
        <f>SUMIFS(ParetoValFB2!$A$2:$A$586,ParetoValFB2!$B$2:$B$586,"="&amp;Sheet1!$B49,ParetoValFB2!$P$2:$P$586,"="&amp;Sheet1!$F49)</f>
        <v>10</v>
      </c>
    </row>
    <row r="50" spans="2:14" x14ac:dyDescent="0.2">
      <c r="B50" s="3">
        <v>1.8220000000000001</v>
      </c>
      <c r="C50">
        <f>_xlfn.MINIFS(ParetoValFB2!$I$2:$I$586,ParetoValFB2!$B$2:$B$586,"="&amp;Sheet1!$B50)</f>
        <v>101686.97833417301</v>
      </c>
      <c r="D50">
        <f>_xlfn.MAXIFS(ParetoValFB2!$J$2:$J$586,ParetoValFB2!$B$2:$B$586,"="&amp;Sheet1!$B50)</f>
        <v>99013.621520924193</v>
      </c>
      <c r="E50">
        <f>_xlfn.MINIFS(ParetoValFB2!$O$2:$O$586,ParetoValFB2!$B$2:$B$586,"="&amp;Sheet1!$B50)</f>
        <v>91956.331262259904</v>
      </c>
      <c r="F50">
        <f>_xlfn.MAXIFS(ParetoValFB2!$P$2:$P$586,ParetoValFB2!$B$2:$B$586,"="&amp;Sheet1!$B50)</f>
        <v>89710.4678295903</v>
      </c>
      <c r="G50">
        <f>_xlfn.MINIFS(ParetoValFB2!$C$2:$C$586,ParetoValFB2!$B$2:$B$586,"="&amp;Sheet1!$B50)</f>
        <v>91865.355930421007</v>
      </c>
      <c r="H50" s="4">
        <f>_xlfn.MAXIFS(ParetoValFB2!$D$2:$D$586,ParetoValFB2!$B$2:$B$586,"="&amp;Sheet1!$B50)</f>
        <v>91048.977620882695</v>
      </c>
      <c r="I50" s="1"/>
      <c r="J50" s="1">
        <f t="shared" si="0"/>
        <v>2.6999889229219472E-2</v>
      </c>
      <c r="K50" s="1">
        <f t="shared" si="1"/>
        <v>2.5034574972184285E-2</v>
      </c>
      <c r="M50">
        <f>SUMIFS(ParetoValFB2!$A$2:$A$586,ParetoValFB2!$B$2:$B$586,"="&amp;Sheet1!$B50,ParetoValFB2!$J$2:$J$586,"="&amp;Sheet1!$D50)</f>
        <v>10</v>
      </c>
      <c r="N50">
        <f>SUMIFS(ParetoValFB2!$A$2:$A$586,ParetoValFB2!$B$2:$B$586,"="&amp;Sheet1!$B50,ParetoValFB2!$P$2:$P$586,"="&amp;Sheet1!$F50)</f>
        <v>10</v>
      </c>
    </row>
    <row r="51" spans="2:14" x14ac:dyDescent="0.2">
      <c r="B51" s="3">
        <v>2.01399999999999</v>
      </c>
      <c r="C51">
        <f>_xlfn.MINIFS(ParetoValFB2!$I$2:$I$586,ParetoValFB2!$B$2:$B$586,"="&amp;Sheet1!$B51)</f>
        <v>100821.324100381</v>
      </c>
      <c r="D51">
        <f>_xlfn.MAXIFS(ParetoValFB2!$J$2:$J$586,ParetoValFB2!$B$2:$B$586,"="&amp;Sheet1!$B51)</f>
        <v>98114.469859470002</v>
      </c>
      <c r="E51">
        <f>_xlfn.MINIFS(ParetoValFB2!$O$2:$O$586,ParetoValFB2!$B$2:$B$586,"="&amp;Sheet1!$B51)</f>
        <v>91917.198924368306</v>
      </c>
      <c r="F51">
        <f>_xlfn.MAXIFS(ParetoValFB2!$P$2:$P$586,ParetoValFB2!$B$2:$B$586,"="&amp;Sheet1!$B51)</f>
        <v>89659.708263936904</v>
      </c>
      <c r="G51">
        <f>_xlfn.MINIFS(ParetoValFB2!$C$2:$C$586,ParetoValFB2!$B$2:$B$586,"="&amp;Sheet1!$B51)</f>
        <v>91865.355930421007</v>
      </c>
      <c r="H51" s="4">
        <f>_xlfn.MAXIFS(ParetoValFB2!$D$2:$D$586,ParetoValFB2!$B$2:$B$586,"="&amp;Sheet1!$B51)</f>
        <v>91048.977620882695</v>
      </c>
      <c r="I51" s="1"/>
      <c r="J51" s="1">
        <f t="shared" si="0"/>
        <v>2.7588736348349425E-2</v>
      </c>
      <c r="K51" s="1">
        <f t="shared" si="1"/>
        <v>2.5178429688683408E-2</v>
      </c>
      <c r="M51">
        <f>SUMIFS(ParetoValFB2!$A$2:$A$586,ParetoValFB2!$B$2:$B$586,"="&amp;Sheet1!$B51,ParetoValFB2!$J$2:$J$586,"="&amp;Sheet1!$D51)</f>
        <v>10</v>
      </c>
      <c r="N51">
        <f>SUMIFS(ParetoValFB2!$A$2:$A$586,ParetoValFB2!$B$2:$B$586,"="&amp;Sheet1!$B51,ParetoValFB2!$P$2:$P$586,"="&amp;Sheet1!$F51)</f>
        <v>10</v>
      </c>
    </row>
    <row r="52" spans="2:14" x14ac:dyDescent="0.2">
      <c r="B52" s="3">
        <v>2.2259999999999902</v>
      </c>
      <c r="C52">
        <f>_xlfn.MINIFS(ParetoValFB2!$I$2:$I$586,ParetoValFB2!$B$2:$B$586,"="&amp;Sheet1!$B52)</f>
        <v>100001.716419969</v>
      </c>
      <c r="D52">
        <f>_xlfn.MAXIFS(ParetoValFB2!$J$2:$J$586,ParetoValFB2!$B$2:$B$586,"="&amp;Sheet1!$B52)</f>
        <v>97286.6884754208</v>
      </c>
      <c r="E52">
        <f>_xlfn.MINIFS(ParetoValFB2!$O$2:$O$586,ParetoValFB2!$B$2:$B$586,"="&amp;Sheet1!$B52)</f>
        <v>91877.595799775998</v>
      </c>
      <c r="F52">
        <f>_xlfn.MAXIFS(ParetoValFB2!$P$2:$P$586,ParetoValFB2!$B$2:$B$586,"="&amp;Sheet1!$B52)</f>
        <v>89605.270820990001</v>
      </c>
      <c r="G52">
        <f>_xlfn.MINIFS(ParetoValFB2!$C$2:$C$586,ParetoValFB2!$B$2:$B$586,"="&amp;Sheet1!$B52)</f>
        <v>91865.355930421007</v>
      </c>
      <c r="H52" s="4">
        <f>_xlfn.MAXIFS(ParetoValFB2!$D$2:$D$586,ParetoValFB2!$B$2:$B$586,"="&amp;Sheet1!$B52)</f>
        <v>91048.977620882695</v>
      </c>
      <c r="I52" s="1"/>
      <c r="J52" s="1">
        <f t="shared" si="0"/>
        <v>2.7907496771607608E-2</v>
      </c>
      <c r="K52" s="1">
        <f t="shared" si="1"/>
        <v>2.5359278064407183E-2</v>
      </c>
      <c r="M52">
        <f>SUMIFS(ParetoValFB2!$A$2:$A$586,ParetoValFB2!$B$2:$B$586,"="&amp;Sheet1!$B52,ParetoValFB2!$J$2:$J$586,"="&amp;Sheet1!$D52)</f>
        <v>10</v>
      </c>
      <c r="N52">
        <f>SUMIFS(ParetoValFB2!$A$2:$A$586,ParetoValFB2!$B$2:$B$586,"="&amp;Sheet1!$B52,ParetoValFB2!$P$2:$P$586,"="&amp;Sheet1!$F52)</f>
        <v>10</v>
      </c>
    </row>
    <row r="53" spans="2:14" x14ac:dyDescent="0.2">
      <c r="B53" s="3">
        <v>2.4599999999999902</v>
      </c>
      <c r="C53">
        <f>_xlfn.MINIFS(ParetoValFB2!$I$2:$I$586,ParetoValFB2!$B$2:$B$586,"="&amp;Sheet1!$B53)</f>
        <v>99235.557823297204</v>
      </c>
      <c r="D53">
        <f>_xlfn.MAXIFS(ParetoValFB2!$J$2:$J$586,ParetoValFB2!$B$2:$B$586,"="&amp;Sheet1!$B53)</f>
        <v>96525.385874671396</v>
      </c>
      <c r="E53">
        <f>_xlfn.MINIFS(ParetoValFB2!$O$2:$O$586,ParetoValFB2!$B$2:$B$586,"="&amp;Sheet1!$B53)</f>
        <v>91848.640997364797</v>
      </c>
      <c r="F53">
        <f>_xlfn.MAXIFS(ParetoValFB2!$P$2:$P$586,ParetoValFB2!$B$2:$B$586,"="&amp;Sheet1!$B53)</f>
        <v>89557.042084301895</v>
      </c>
      <c r="G53">
        <f>_xlfn.MINIFS(ParetoValFB2!$C$2:$C$586,ParetoValFB2!$B$2:$B$586,"="&amp;Sheet1!$B53)</f>
        <v>91865.355930421007</v>
      </c>
      <c r="H53" s="4">
        <f>_xlfn.MAXIFS(ParetoValFB2!$D$2:$D$586,ParetoValFB2!$B$2:$B$586,"="&amp;Sheet1!$B53)</f>
        <v>91048.977620882695</v>
      </c>
      <c r="I53" s="1"/>
      <c r="J53" s="1">
        <f t="shared" si="0"/>
        <v>2.807729722152778E-2</v>
      </c>
      <c r="K53" s="1">
        <f t="shared" si="1"/>
        <v>2.5588148734364997E-2</v>
      </c>
      <c r="M53">
        <f>SUMIFS(ParetoValFB2!$A$2:$A$586,ParetoValFB2!$B$2:$B$586,"="&amp;Sheet1!$B53,ParetoValFB2!$J$2:$J$586,"="&amp;Sheet1!$D53)</f>
        <v>10</v>
      </c>
      <c r="N53">
        <f>SUMIFS(ParetoValFB2!$A$2:$A$586,ParetoValFB2!$B$2:$B$586,"="&amp;Sheet1!$B53,ParetoValFB2!$P$2:$P$586,"="&amp;Sheet1!$F53)</f>
        <v>10</v>
      </c>
    </row>
    <row r="54" spans="2:14" x14ac:dyDescent="0.2">
      <c r="B54" s="3">
        <v>2.7179999999999902</v>
      </c>
      <c r="C54">
        <f>_xlfn.MINIFS(ParetoValFB2!$I$2:$I$586,ParetoValFB2!$B$2:$B$586,"="&amp;Sheet1!$B54)</f>
        <v>98530.781991880896</v>
      </c>
      <c r="D54">
        <f>_xlfn.MAXIFS(ParetoValFB2!$J$2:$J$586,ParetoValFB2!$B$2:$B$586,"="&amp;Sheet1!$B54)</f>
        <v>95827.883099260696</v>
      </c>
      <c r="E54">
        <f>_xlfn.MINIFS(ParetoValFB2!$O$2:$O$586,ParetoValFB2!$B$2:$B$586,"="&amp;Sheet1!$B54)</f>
        <v>91834.544835054796</v>
      </c>
      <c r="F54">
        <f>_xlfn.MAXIFS(ParetoValFB2!$P$2:$P$586,ParetoValFB2!$B$2:$B$586,"="&amp;Sheet1!$B54)</f>
        <v>89497.720269017896</v>
      </c>
      <c r="G54">
        <f>_xlfn.MINIFS(ParetoValFB2!$C$2:$C$586,ParetoValFB2!$B$2:$B$586,"="&amp;Sheet1!$B54)</f>
        <v>91865.355930421007</v>
      </c>
      <c r="H54" s="4">
        <f>_xlfn.MAXIFS(ParetoValFB2!$D$2:$D$586,ParetoValFB2!$B$2:$B$586,"="&amp;Sheet1!$B54)</f>
        <v>91048.977620882695</v>
      </c>
      <c r="J54" s="1">
        <f t="shared" ref="J54:J68" si="2">(C54-D54)/D54</f>
        <v>2.8205766476344638E-2</v>
      </c>
      <c r="K54" s="1">
        <f t="shared" ref="K54:K68" si="3">(E54-F54)/F54</f>
        <v>2.6110436768810696E-2</v>
      </c>
      <c r="M54">
        <f>SUMIFS(ParetoValFB2!$A$2:$A$586,ParetoValFB2!$B$2:$B$586,"="&amp;Sheet1!$B54,ParetoValFB2!$J$2:$J$586,"="&amp;Sheet1!$D54)</f>
        <v>10</v>
      </c>
      <c r="N54">
        <f>SUMIFS(ParetoValFB2!$A$2:$A$586,ParetoValFB2!$B$2:$B$586,"="&amp;Sheet1!$B54,ParetoValFB2!$P$2:$P$586,"="&amp;Sheet1!$F54)</f>
        <v>10</v>
      </c>
    </row>
    <row r="55" spans="2:14" x14ac:dyDescent="0.2">
      <c r="B55" s="3">
        <v>3.004</v>
      </c>
      <c r="C55">
        <f>_xlfn.MINIFS(ParetoValFB2!$I$2:$I$586,ParetoValFB2!$B$2:$B$586,"="&amp;Sheet1!$B55)</f>
        <v>97901.620948118405</v>
      </c>
      <c r="D55">
        <f>_xlfn.MAXIFS(ParetoValFB2!$J$2:$J$586,ParetoValFB2!$B$2:$B$586,"="&amp;Sheet1!$B55)</f>
        <v>95192.387311496801</v>
      </c>
      <c r="E55">
        <f>_xlfn.MINIFS(ParetoValFB2!$O$2:$O$586,ParetoValFB2!$B$2:$B$586,"="&amp;Sheet1!$B55)</f>
        <v>91780.661281219102</v>
      </c>
      <c r="F55">
        <f>_xlfn.MAXIFS(ParetoValFB2!$P$2:$P$586,ParetoValFB2!$B$2:$B$586,"="&amp;Sheet1!$B55)</f>
        <v>89451.431544563195</v>
      </c>
      <c r="G55">
        <f>_xlfn.MINIFS(ParetoValFB2!$C$2:$C$586,ParetoValFB2!$B$2:$B$586,"="&amp;Sheet1!$B55)</f>
        <v>91865.355930421007</v>
      </c>
      <c r="H55" s="4">
        <f>_xlfn.MAXIFS(ParetoValFB2!$D$2:$D$586,ParetoValFB2!$B$2:$B$586,"="&amp;Sheet1!$B55)</f>
        <v>91048.977620882695</v>
      </c>
      <c r="J55" s="1">
        <f t="shared" si="2"/>
        <v>2.8460612378132868E-2</v>
      </c>
      <c r="K55" s="1">
        <f t="shared" si="3"/>
        <v>2.6039043718328016E-2</v>
      </c>
      <c r="M55">
        <f>SUMIFS(ParetoValFB2!$A$2:$A$586,ParetoValFB2!$B$2:$B$586,"="&amp;Sheet1!$B55,ParetoValFB2!$J$2:$J$586,"="&amp;Sheet1!$D55)</f>
        <v>10</v>
      </c>
      <c r="N55">
        <f>SUMIFS(ParetoValFB2!$A$2:$A$586,ParetoValFB2!$B$2:$B$586,"="&amp;Sheet1!$B55,ParetoValFB2!$P$2:$P$586,"="&amp;Sheet1!$F55)</f>
        <v>10</v>
      </c>
    </row>
    <row r="56" spans="2:14" x14ac:dyDescent="0.2">
      <c r="B56" s="3">
        <v>3.3199999999999901</v>
      </c>
      <c r="C56">
        <f>_xlfn.MINIFS(ParetoValFB2!$I$2:$I$586,ParetoValFB2!$B$2:$B$586,"="&amp;Sheet1!$B56)</f>
        <v>97315.281476015603</v>
      </c>
      <c r="D56">
        <f>_xlfn.MAXIFS(ParetoValFB2!$J$2:$J$586,ParetoValFB2!$B$2:$B$586,"="&amp;Sheet1!$B56)</f>
        <v>94606.330297555105</v>
      </c>
      <c r="E56">
        <f>_xlfn.MINIFS(ParetoValFB2!$O$2:$O$586,ParetoValFB2!$B$2:$B$586,"="&amp;Sheet1!$B56)</f>
        <v>91760.587887192203</v>
      </c>
      <c r="F56">
        <f>_xlfn.MAXIFS(ParetoValFB2!$P$2:$P$586,ParetoValFB2!$B$2:$B$586,"="&amp;Sheet1!$B56)</f>
        <v>89395.745149137496</v>
      </c>
      <c r="G56">
        <f>_xlfn.MINIFS(ParetoValFB2!$C$2:$C$586,ParetoValFB2!$B$2:$B$586,"="&amp;Sheet1!$B56)</f>
        <v>91865.355930421007</v>
      </c>
      <c r="H56" s="4">
        <f>_xlfn.MAXIFS(ParetoValFB2!$D$2:$D$586,ParetoValFB2!$B$2:$B$586,"="&amp;Sheet1!$B56)</f>
        <v>91048.977620882695</v>
      </c>
      <c r="J56" s="1">
        <f t="shared" si="2"/>
        <v>2.8633931470973727E-2</v>
      </c>
      <c r="K56" s="1">
        <f t="shared" si="3"/>
        <v>2.6453638639171002E-2</v>
      </c>
      <c r="M56">
        <f>SUMIFS(ParetoValFB2!$A$2:$A$586,ParetoValFB2!$B$2:$B$586,"="&amp;Sheet1!$B56,ParetoValFB2!$J$2:$J$586,"="&amp;Sheet1!$D56)</f>
        <v>10</v>
      </c>
      <c r="N56">
        <f>SUMIFS(ParetoValFB2!$A$2:$A$586,ParetoValFB2!$B$2:$B$586,"="&amp;Sheet1!$B56,ParetoValFB2!$P$2:$P$586,"="&amp;Sheet1!$F56)</f>
        <v>10</v>
      </c>
    </row>
    <row r="57" spans="2:14" x14ac:dyDescent="0.2">
      <c r="B57" s="3">
        <v>3.669</v>
      </c>
      <c r="C57">
        <f>_xlfn.MINIFS(ParetoValFB2!$I$2:$I$586,ParetoValFB2!$B$2:$B$586,"="&amp;Sheet1!$B57)</f>
        <v>96766.871030259397</v>
      </c>
      <c r="D57">
        <f>_xlfn.MAXIFS(ParetoValFB2!$J$2:$J$586,ParetoValFB2!$B$2:$B$586,"="&amp;Sheet1!$B57)</f>
        <v>94079.637276394598</v>
      </c>
      <c r="E57">
        <f>_xlfn.MINIFS(ParetoValFB2!$O$2:$O$586,ParetoValFB2!$B$2:$B$586,"="&amp;Sheet1!$B57)</f>
        <v>91735.552003556106</v>
      </c>
      <c r="F57">
        <f>_xlfn.MAXIFS(ParetoValFB2!$P$2:$P$586,ParetoValFB2!$B$2:$B$586,"="&amp;Sheet1!$B57)</f>
        <v>89339.963143892703</v>
      </c>
      <c r="G57">
        <f>_xlfn.MINIFS(ParetoValFB2!$C$2:$C$586,ParetoValFB2!$B$2:$B$586,"="&amp;Sheet1!$B57)</f>
        <v>91865.355930421007</v>
      </c>
      <c r="H57" s="4">
        <f>_xlfn.MAXIFS(ParetoValFB2!$D$2:$D$586,ParetoValFB2!$B$2:$B$586,"="&amp;Sheet1!$B57)</f>
        <v>91048.977620882695</v>
      </c>
      <c r="J57" s="1">
        <f t="shared" si="2"/>
        <v>2.8563394074001699E-2</v>
      </c>
      <c r="K57" s="1">
        <f t="shared" si="3"/>
        <v>2.6814303200517562E-2</v>
      </c>
      <c r="M57">
        <f>SUMIFS(ParetoValFB2!$A$2:$A$586,ParetoValFB2!$B$2:$B$586,"="&amp;Sheet1!$B57,ParetoValFB2!$J$2:$J$586,"="&amp;Sheet1!$D57)</f>
        <v>10</v>
      </c>
      <c r="N57">
        <f>SUMIFS(ParetoValFB2!$A$2:$A$586,ParetoValFB2!$B$2:$B$586,"="&amp;Sheet1!$B57,ParetoValFB2!$P$2:$P$586,"="&amp;Sheet1!$F57)</f>
        <v>10</v>
      </c>
    </row>
    <row r="58" spans="2:14" x14ac:dyDescent="0.2">
      <c r="B58" s="3">
        <v>4.0549999999999899</v>
      </c>
      <c r="C58">
        <f>_xlfn.MINIFS(ParetoValFB2!$I$2:$I$586,ParetoValFB2!$B$2:$B$586,"="&amp;Sheet1!$B58)</f>
        <v>96285.521696253796</v>
      </c>
      <c r="D58">
        <f>_xlfn.MAXIFS(ParetoValFB2!$J$2:$J$586,ParetoValFB2!$B$2:$B$586,"="&amp;Sheet1!$B58)</f>
        <v>93594.169175587595</v>
      </c>
      <c r="E58">
        <f>_xlfn.MINIFS(ParetoValFB2!$O$2:$O$586,ParetoValFB2!$B$2:$B$586,"="&amp;Sheet1!$B58)</f>
        <v>91706.612870262397</v>
      </c>
      <c r="F58">
        <f>_xlfn.MAXIFS(ParetoValFB2!$P$2:$P$586,ParetoValFB2!$B$2:$B$586,"="&amp;Sheet1!$B58)</f>
        <v>89283.613001005593</v>
      </c>
      <c r="G58">
        <f>_xlfn.MINIFS(ParetoValFB2!$C$2:$C$586,ParetoValFB2!$B$2:$B$586,"="&amp;Sheet1!$B58)</f>
        <v>91865.355930421007</v>
      </c>
      <c r="H58" s="4">
        <f>_xlfn.MAXIFS(ParetoValFB2!$D$2:$D$586,ParetoValFB2!$B$2:$B$586,"="&amp;Sheet1!$B58)</f>
        <v>91048.977620882695</v>
      </c>
      <c r="J58" s="1">
        <f t="shared" si="2"/>
        <v>2.8755557577706391E-2</v>
      </c>
      <c r="K58" s="1">
        <f t="shared" si="3"/>
        <v>2.7138237217500531E-2</v>
      </c>
      <c r="M58">
        <f>SUMIFS(ParetoValFB2!$A$2:$A$586,ParetoValFB2!$B$2:$B$586,"="&amp;Sheet1!$B58,ParetoValFB2!$J$2:$J$586,"="&amp;Sheet1!$D58)</f>
        <v>10</v>
      </c>
      <c r="N58">
        <f>SUMIFS(ParetoValFB2!$A$2:$A$586,ParetoValFB2!$B$2:$B$586,"="&amp;Sheet1!$B58,ParetoValFB2!$P$2:$P$586,"="&amp;Sheet1!$F58)</f>
        <v>10</v>
      </c>
    </row>
    <row r="59" spans="2:14" x14ac:dyDescent="0.2">
      <c r="B59" s="3">
        <v>4.4820000000000002</v>
      </c>
      <c r="C59">
        <f>_xlfn.MINIFS(ParetoValFB2!$I$2:$I$586,ParetoValFB2!$B$2:$B$586,"="&amp;Sheet1!$B59)</f>
        <v>95839.753525709806</v>
      </c>
      <c r="D59">
        <f>_xlfn.MAXIFS(ParetoValFB2!$J$2:$J$586,ParetoValFB2!$B$2:$B$586,"="&amp;Sheet1!$B59)</f>
        <v>93150.294736129799</v>
      </c>
      <c r="E59">
        <f>_xlfn.MINIFS(ParetoValFB2!$O$2:$O$586,ParetoValFB2!$B$2:$B$586,"="&amp;Sheet1!$B59)</f>
        <v>91691.003746813905</v>
      </c>
      <c r="F59">
        <f>_xlfn.MAXIFS(ParetoValFB2!$P$2:$P$586,ParetoValFB2!$B$2:$B$586,"="&amp;Sheet1!$B59)</f>
        <v>89227.552406956296</v>
      </c>
      <c r="G59">
        <f>_xlfn.MINIFS(ParetoValFB2!$C$2:$C$586,ParetoValFB2!$B$2:$B$586,"="&amp;Sheet1!$B59)</f>
        <v>91865.355930421007</v>
      </c>
      <c r="H59" s="4">
        <f>_xlfn.MAXIFS(ParetoValFB2!$D$2:$D$586,ParetoValFB2!$B$2:$B$586,"="&amp;Sheet1!$B59)</f>
        <v>91048.977620882695</v>
      </c>
      <c r="J59" s="1">
        <f t="shared" si="2"/>
        <v>2.8872252065315882E-2</v>
      </c>
      <c r="K59" s="1">
        <f t="shared" si="3"/>
        <v>2.7608639634337379E-2</v>
      </c>
      <c r="M59">
        <f>SUMIFS(ParetoValFB2!$A$2:$A$586,ParetoValFB2!$B$2:$B$586,"="&amp;Sheet1!$B59,ParetoValFB2!$J$2:$J$586,"="&amp;Sheet1!$D59)</f>
        <v>10</v>
      </c>
      <c r="N59">
        <f>SUMIFS(ParetoValFB2!$A$2:$A$586,ParetoValFB2!$B$2:$B$586,"="&amp;Sheet1!$B59,ParetoValFB2!$P$2:$P$586,"="&amp;Sheet1!$F59)</f>
        <v>10</v>
      </c>
    </row>
    <row r="60" spans="2:14" x14ac:dyDescent="0.2">
      <c r="B60" s="3">
        <v>4.9530000000000003</v>
      </c>
      <c r="C60">
        <f>_xlfn.MINIFS(ParetoValFB2!$I$2:$I$586,ParetoValFB2!$B$2:$B$586,"="&amp;Sheet1!$B60)</f>
        <v>95431.356363364801</v>
      </c>
      <c r="D60">
        <f>_xlfn.MAXIFS(ParetoValFB2!$J$2:$J$586,ParetoValFB2!$B$2:$B$586,"="&amp;Sheet1!$B60)</f>
        <v>92738.7918228403</v>
      </c>
      <c r="E60">
        <f>_xlfn.MINIFS(ParetoValFB2!$O$2:$O$586,ParetoValFB2!$B$2:$B$586,"="&amp;Sheet1!$B60)</f>
        <v>91660.690131909098</v>
      </c>
      <c r="F60">
        <f>_xlfn.MAXIFS(ParetoValFB2!$P$2:$P$586,ParetoValFB2!$B$2:$B$586,"="&amp;Sheet1!$B60)</f>
        <v>89182.019900418207</v>
      </c>
      <c r="G60">
        <f>_xlfn.MINIFS(ParetoValFB2!$C$2:$C$586,ParetoValFB2!$B$2:$B$586,"="&amp;Sheet1!$B60)</f>
        <v>91865.355930421007</v>
      </c>
      <c r="H60" s="4">
        <f>_xlfn.MAXIFS(ParetoValFB2!$D$2:$D$586,ParetoValFB2!$B$2:$B$586,"="&amp;Sheet1!$B60)</f>
        <v>91048.977620882695</v>
      </c>
      <c r="J60" s="1">
        <f t="shared" si="2"/>
        <v>2.9033853984944406E-2</v>
      </c>
      <c r="K60" s="1">
        <f t="shared" si="3"/>
        <v>2.7793385194219707E-2</v>
      </c>
      <c r="M60">
        <f>SUMIFS(ParetoValFB2!$A$2:$A$586,ParetoValFB2!$B$2:$B$586,"="&amp;Sheet1!$B60,ParetoValFB2!$J$2:$J$586,"="&amp;Sheet1!$D60)</f>
        <v>10</v>
      </c>
      <c r="N60">
        <f>SUMIFS(ParetoValFB2!$A$2:$A$586,ParetoValFB2!$B$2:$B$586,"="&amp;Sheet1!$B60,ParetoValFB2!$P$2:$P$586,"="&amp;Sheet1!$F60)</f>
        <v>10</v>
      </c>
    </row>
    <row r="61" spans="2:14" x14ac:dyDescent="0.2">
      <c r="B61" s="3">
        <v>5.4740000000000002</v>
      </c>
      <c r="C61">
        <f>_xlfn.MINIFS(ParetoValFB2!$I$2:$I$586,ParetoValFB2!$B$2:$B$586,"="&amp;Sheet1!$B61)</f>
        <v>95075.802661432303</v>
      </c>
      <c r="D61">
        <f>_xlfn.MAXIFS(ParetoValFB2!$J$2:$J$586,ParetoValFB2!$B$2:$B$586,"="&amp;Sheet1!$B61)</f>
        <v>92371.895939899405</v>
      </c>
      <c r="E61">
        <f>_xlfn.MINIFS(ParetoValFB2!$O$2:$O$586,ParetoValFB2!$B$2:$B$586,"="&amp;Sheet1!$B61)</f>
        <v>91652.015847060902</v>
      </c>
      <c r="F61">
        <f>_xlfn.MAXIFS(ParetoValFB2!$P$2:$P$586,ParetoValFB2!$B$2:$B$586,"="&amp;Sheet1!$B61)</f>
        <v>89125.571743959998</v>
      </c>
      <c r="G61">
        <f>_xlfn.MINIFS(ParetoValFB2!$C$2:$C$586,ParetoValFB2!$B$2:$B$586,"="&amp;Sheet1!$B61)</f>
        <v>91865.355930421007</v>
      </c>
      <c r="H61" s="4">
        <f>_xlfn.MAXIFS(ParetoValFB2!$D$2:$D$586,ParetoValFB2!$B$2:$B$586,"="&amp;Sheet1!$B61)</f>
        <v>91048.977620882695</v>
      </c>
      <c r="J61" s="1">
        <f t="shared" si="2"/>
        <v>2.9271963014509957E-2</v>
      </c>
      <c r="K61" s="1">
        <f t="shared" si="3"/>
        <v>2.8347017064405206E-2</v>
      </c>
      <c r="M61">
        <f>SUMIFS(ParetoValFB2!$A$2:$A$586,ParetoValFB2!$B$2:$B$586,"="&amp;Sheet1!$B61,ParetoValFB2!$J$2:$J$586,"="&amp;Sheet1!$D61)</f>
        <v>10</v>
      </c>
      <c r="N61">
        <f>SUMIFS(ParetoValFB2!$A$2:$A$586,ParetoValFB2!$B$2:$B$586,"="&amp;Sheet1!$B61,ParetoValFB2!$P$2:$P$586,"="&amp;Sheet1!$F61)</f>
        <v>10</v>
      </c>
    </row>
    <row r="62" spans="2:14" x14ac:dyDescent="0.2">
      <c r="B62" s="3">
        <v>6.0499999999999901</v>
      </c>
      <c r="C62">
        <f>_xlfn.MINIFS(ParetoValFB2!$I$2:$I$586,ParetoValFB2!$B$2:$B$586,"="&amp;Sheet1!$B62)</f>
        <v>94724.334770507106</v>
      </c>
      <c r="D62">
        <f>_xlfn.MAXIFS(ParetoValFB2!$J$2:$J$586,ParetoValFB2!$B$2:$B$586,"="&amp;Sheet1!$B62)</f>
        <v>92034.096379701907</v>
      </c>
      <c r="E62">
        <f>_xlfn.MINIFS(ParetoValFB2!$O$2:$O$586,ParetoValFB2!$B$2:$B$586,"="&amp;Sheet1!$B62)</f>
        <v>91624.5464584031</v>
      </c>
      <c r="F62">
        <f>_xlfn.MAXIFS(ParetoValFB2!$P$2:$P$586,ParetoValFB2!$B$2:$B$586,"="&amp;Sheet1!$B62)</f>
        <v>89074.271863305505</v>
      </c>
      <c r="G62">
        <f>_xlfn.MINIFS(ParetoValFB2!$C$2:$C$586,ParetoValFB2!$B$2:$B$586,"="&amp;Sheet1!$B62)</f>
        <v>91865.355930421007</v>
      </c>
      <c r="H62" s="4">
        <f>_xlfn.MAXIFS(ParetoValFB2!$D$2:$D$586,ParetoValFB2!$B$2:$B$586,"="&amp;Sheet1!$B62)</f>
        <v>91048.977620882695</v>
      </c>
      <c r="J62" s="1">
        <f t="shared" si="2"/>
        <v>2.9230888297160824E-2</v>
      </c>
      <c r="K62" s="1">
        <f t="shared" si="3"/>
        <v>2.863087782531951E-2</v>
      </c>
      <c r="M62">
        <f>SUMIFS(ParetoValFB2!$A$2:$A$586,ParetoValFB2!$B$2:$B$586,"="&amp;Sheet1!$B62,ParetoValFB2!$J$2:$J$586,"="&amp;Sheet1!$D62)</f>
        <v>10</v>
      </c>
      <c r="N62">
        <f>SUMIFS(ParetoValFB2!$A$2:$A$586,ParetoValFB2!$B$2:$B$586,"="&amp;Sheet1!$B62,ParetoValFB2!$P$2:$P$586,"="&amp;Sheet1!$F62)</f>
        <v>10</v>
      </c>
    </row>
    <row r="63" spans="2:14" x14ac:dyDescent="0.2">
      <c r="B63" s="3">
        <v>6.6859999999999902</v>
      </c>
      <c r="C63">
        <f>_xlfn.MINIFS(ParetoValFB2!$I$2:$I$586,ParetoValFB2!$B$2:$B$586,"="&amp;Sheet1!$B63)</f>
        <v>94435.086632544495</v>
      </c>
      <c r="D63">
        <f>_xlfn.MAXIFS(ParetoValFB2!$J$2:$J$586,ParetoValFB2!$B$2:$B$586,"="&amp;Sheet1!$B63)</f>
        <v>91725.709310890903</v>
      </c>
      <c r="E63">
        <f>_xlfn.MINIFS(ParetoValFB2!$O$2:$O$586,ParetoValFB2!$B$2:$B$586,"="&amp;Sheet1!$B63)</f>
        <v>91620.339122242702</v>
      </c>
      <c r="F63">
        <f>_xlfn.MAXIFS(ParetoValFB2!$P$2:$P$586,ParetoValFB2!$B$2:$B$586,"="&amp;Sheet1!$B63)</f>
        <v>89019.4605973242</v>
      </c>
      <c r="G63">
        <f>_xlfn.MINIFS(ParetoValFB2!$C$2:$C$586,ParetoValFB2!$B$2:$B$586,"="&amp;Sheet1!$B63)</f>
        <v>91865.355930421007</v>
      </c>
      <c r="H63" s="4">
        <f>_xlfn.MAXIFS(ParetoValFB2!$D$2:$D$586,ParetoValFB2!$B$2:$B$586,"="&amp;Sheet1!$B63)</f>
        <v>91048.977620882695</v>
      </c>
      <c r="J63" s="1">
        <f t="shared" si="2"/>
        <v>2.953781815380193E-2</v>
      </c>
      <c r="K63" s="1">
        <f t="shared" si="3"/>
        <v>2.921696567769004E-2</v>
      </c>
      <c r="M63">
        <f>SUMIFS(ParetoValFB2!$A$2:$A$586,ParetoValFB2!$B$2:$B$586,"="&amp;Sheet1!$B63,ParetoValFB2!$J$2:$J$586,"="&amp;Sheet1!$D63)</f>
        <v>10</v>
      </c>
      <c r="N63">
        <f>SUMIFS(ParetoValFB2!$A$2:$A$586,ParetoValFB2!$B$2:$B$586,"="&amp;Sheet1!$B63,ParetoValFB2!$P$2:$P$586,"="&amp;Sheet1!$F63)</f>
        <v>10</v>
      </c>
    </row>
    <row r="64" spans="2:14" x14ac:dyDescent="0.2">
      <c r="B64" s="3">
        <v>7.3890000000000002</v>
      </c>
      <c r="C64">
        <f>_xlfn.MINIFS(ParetoValFB2!$I$2:$I$586,ParetoValFB2!$B$2:$B$586,"="&amp;Sheet1!$B64)</f>
        <v>94156.890376569398</v>
      </c>
      <c r="D64">
        <f>_xlfn.MAXIFS(ParetoValFB2!$J$2:$J$586,ParetoValFB2!$B$2:$B$586,"="&amp;Sheet1!$B64)</f>
        <v>91448.389086437805</v>
      </c>
      <c r="E64">
        <f>_xlfn.MINIFS(ParetoValFB2!$O$2:$O$586,ParetoValFB2!$B$2:$B$586,"="&amp;Sheet1!$B64)</f>
        <v>91607.877384547799</v>
      </c>
      <c r="F64">
        <f>_xlfn.MAXIFS(ParetoValFB2!$P$2:$P$586,ParetoValFB2!$B$2:$B$586,"="&amp;Sheet1!$B64)</f>
        <v>88980.087045002903</v>
      </c>
      <c r="G64">
        <f>_xlfn.MINIFS(ParetoValFB2!$C$2:$C$586,ParetoValFB2!$B$2:$B$586,"="&amp;Sheet1!$B64)</f>
        <v>91865.355930421007</v>
      </c>
      <c r="H64" s="4">
        <f>_xlfn.MAXIFS(ParetoValFB2!$D$2:$D$586,ParetoValFB2!$B$2:$B$586,"="&amp;Sheet1!$B64)</f>
        <v>91048.977620882695</v>
      </c>
      <c r="J64" s="1">
        <f t="shared" si="2"/>
        <v>2.9617813033004817E-2</v>
      </c>
      <c r="K64" s="1">
        <f t="shared" si="3"/>
        <v>2.9532341749855275E-2</v>
      </c>
      <c r="M64">
        <f>SUMIFS(ParetoValFB2!$A$2:$A$586,ParetoValFB2!$B$2:$B$586,"="&amp;Sheet1!$B64,ParetoValFB2!$J$2:$J$586,"="&amp;Sheet1!$D64)</f>
        <v>10</v>
      </c>
      <c r="N64">
        <f>SUMIFS(ParetoValFB2!$A$2:$A$586,ParetoValFB2!$B$2:$B$586,"="&amp;Sheet1!$B64,ParetoValFB2!$P$2:$P$586,"="&amp;Sheet1!$F64)</f>
        <v>10</v>
      </c>
    </row>
    <row r="65" spans="2:14" x14ac:dyDescent="0.2">
      <c r="B65" s="3">
        <v>8.1660000000000004</v>
      </c>
      <c r="C65">
        <f>_xlfn.MINIFS(ParetoValFB2!$I$2:$I$586,ParetoValFB2!$B$2:$B$586,"="&amp;Sheet1!$B65)</f>
        <v>93904.425508718006</v>
      </c>
      <c r="D65">
        <f>_xlfn.MAXIFS(ParetoValFB2!$J$2:$J$586,ParetoValFB2!$B$2:$B$586,"="&amp;Sheet1!$B65)</f>
        <v>91181.645715689796</v>
      </c>
      <c r="E65">
        <f>_xlfn.MINIFS(ParetoValFB2!$O$2:$O$586,ParetoValFB2!$B$2:$B$586,"="&amp;Sheet1!$B65)</f>
        <v>91581.658854426001</v>
      </c>
      <c r="F65">
        <f>_xlfn.MAXIFS(ParetoValFB2!$P$2:$P$586,ParetoValFB2!$B$2:$B$586,"="&amp;Sheet1!$B65)</f>
        <v>88915.217576274794</v>
      </c>
      <c r="G65">
        <f>_xlfn.MINIFS(ParetoValFB2!$C$2:$C$586,ParetoValFB2!$B$2:$B$586,"="&amp;Sheet1!$B65)</f>
        <v>91865.355930421007</v>
      </c>
      <c r="H65" s="4">
        <f>_xlfn.MAXIFS(ParetoValFB2!$D$2:$D$586,ParetoValFB2!$B$2:$B$586,"="&amp;Sheet1!$B65)</f>
        <v>91048.977620882695</v>
      </c>
      <c r="J65" s="1">
        <f t="shared" si="2"/>
        <v>2.9861051219869532E-2</v>
      </c>
      <c r="K65" s="1">
        <f t="shared" si="3"/>
        <v>2.9988581829244635E-2</v>
      </c>
      <c r="M65">
        <f>SUMIFS(ParetoValFB2!$A$2:$A$586,ParetoValFB2!$B$2:$B$586,"="&amp;Sheet1!$B65,ParetoValFB2!$J$2:$J$586,"="&amp;Sheet1!$D65)</f>
        <v>10</v>
      </c>
      <c r="N65">
        <f>SUMIFS(ParetoValFB2!$A$2:$A$586,ParetoValFB2!$B$2:$B$586,"="&amp;Sheet1!$B65,ParetoValFB2!$P$2:$P$586,"="&amp;Sheet1!$F65)</f>
        <v>10</v>
      </c>
    </row>
    <row r="66" spans="2:14" x14ac:dyDescent="0.2">
      <c r="B66" s="3">
        <v>9.0250000000000004</v>
      </c>
      <c r="C66">
        <f>_xlfn.MINIFS(ParetoValFB2!$I$2:$I$586,ParetoValFB2!$B$2:$B$586,"="&amp;Sheet1!$B66)</f>
        <v>93664.150987147499</v>
      </c>
      <c r="D66">
        <f>_xlfn.MAXIFS(ParetoValFB2!$J$2:$J$586,ParetoValFB2!$B$2:$B$586,"="&amp;Sheet1!$B66)</f>
        <v>90933.775355234495</v>
      </c>
      <c r="E66">
        <f>_xlfn.MINIFS(ParetoValFB2!$O$2:$O$586,ParetoValFB2!$B$2:$B$586,"="&amp;Sheet1!$B66)</f>
        <v>91581.437916875497</v>
      </c>
      <c r="F66">
        <f>_xlfn.MAXIFS(ParetoValFB2!$P$2:$P$586,ParetoValFB2!$B$2:$B$586,"="&amp;Sheet1!$B66)</f>
        <v>88868.533461744999</v>
      </c>
      <c r="G66">
        <f>_xlfn.MINIFS(ParetoValFB2!$C$2:$C$586,ParetoValFB2!$B$2:$B$586,"="&amp;Sheet1!$B66)</f>
        <v>91865.355930421007</v>
      </c>
      <c r="H66" s="4">
        <f>_xlfn.MAXIFS(ParetoValFB2!$D$2:$D$586,ParetoValFB2!$B$2:$B$586,"="&amp;Sheet1!$B66)</f>
        <v>91048.977620882695</v>
      </c>
      <c r="J66" s="1">
        <f t="shared" si="2"/>
        <v>3.0025979029758093E-2</v>
      </c>
      <c r="K66" s="1">
        <f t="shared" si="3"/>
        <v>3.0527165797085136E-2</v>
      </c>
      <c r="M66">
        <f>SUMIFS(ParetoValFB2!$A$2:$A$586,ParetoValFB2!$B$2:$B$586,"="&amp;Sheet1!$B66,ParetoValFB2!$J$2:$J$586,"="&amp;Sheet1!$D66)</f>
        <v>10</v>
      </c>
      <c r="N66">
        <f>SUMIFS(ParetoValFB2!$A$2:$A$586,ParetoValFB2!$B$2:$B$586,"="&amp;Sheet1!$B66,ParetoValFB2!$P$2:$P$586,"="&amp;Sheet1!$F66)</f>
        <v>10</v>
      </c>
    </row>
    <row r="67" spans="2:14" x14ac:dyDescent="0.2">
      <c r="B67" s="3">
        <v>9.9740000000000002</v>
      </c>
      <c r="C67">
        <f>_xlfn.MINIFS(ParetoValFB2!$I$2:$I$586,ParetoValFB2!$B$2:$B$586,"="&amp;Sheet1!$B67)</f>
        <v>93461.7185921442</v>
      </c>
      <c r="D67">
        <f>_xlfn.MAXIFS(ParetoValFB2!$J$2:$J$586,ParetoValFB2!$B$2:$B$586,"="&amp;Sheet1!$B67)</f>
        <v>90704.869115498106</v>
      </c>
      <c r="E67">
        <f>_xlfn.MINIFS(ParetoValFB2!$O$2:$O$586,ParetoValFB2!$B$2:$B$586,"="&amp;Sheet1!$B67)</f>
        <v>91550.667065285495</v>
      </c>
      <c r="F67">
        <f>_xlfn.MAXIFS(ParetoValFB2!$P$2:$P$586,ParetoValFB2!$B$2:$B$586,"="&amp;Sheet1!$B67)</f>
        <v>88805.043906169507</v>
      </c>
      <c r="G67">
        <f>_xlfn.MINIFS(ParetoValFB2!$C$2:$C$586,ParetoValFB2!$B$2:$B$586,"="&amp;Sheet1!$B67)</f>
        <v>91865.355930421007</v>
      </c>
      <c r="H67" s="4">
        <f>_xlfn.MAXIFS(ParetoValFB2!$D$2:$D$586,ParetoValFB2!$B$2:$B$586,"="&amp;Sheet1!$B67)</f>
        <v>91048.977620882695</v>
      </c>
      <c r="J67" s="1">
        <f t="shared" si="2"/>
        <v>3.0393621682378351E-2</v>
      </c>
      <c r="K67" s="1">
        <f t="shared" si="3"/>
        <v>3.0917423587076717E-2</v>
      </c>
      <c r="M67">
        <f>SUMIFS(ParetoValFB2!$A$2:$A$586,ParetoValFB2!$B$2:$B$586,"="&amp;Sheet1!$B67,ParetoValFB2!$J$2:$J$586,"="&amp;Sheet1!$D67)</f>
        <v>10</v>
      </c>
      <c r="N67">
        <f>SUMIFS(ParetoValFB2!$A$2:$A$586,ParetoValFB2!$B$2:$B$586,"="&amp;Sheet1!$B67,ParetoValFB2!$P$2:$P$586,"="&amp;Sheet1!$F67)</f>
        <v>10</v>
      </c>
    </row>
    <row r="68" spans="2:14" x14ac:dyDescent="0.2">
      <c r="B68" s="3">
        <v>11.0229999999999</v>
      </c>
      <c r="C68">
        <f>_xlfn.MINIFS(ParetoValFB2!$I$2:$I$586,ParetoValFB2!$B$2:$B$586,"="&amp;Sheet1!$B68)</f>
        <v>93275.717258152494</v>
      </c>
      <c r="D68">
        <f>_xlfn.MAXIFS(ParetoValFB2!$J$2:$J$586,ParetoValFB2!$B$2:$B$586,"="&amp;Sheet1!$B68)</f>
        <v>90489.105261450997</v>
      </c>
      <c r="E68">
        <f>_xlfn.MINIFS(ParetoValFB2!$O$2:$O$586,ParetoValFB2!$B$2:$B$586,"="&amp;Sheet1!$B68)</f>
        <v>91566.256526558704</v>
      </c>
      <c r="F68">
        <f>_xlfn.MAXIFS(ParetoValFB2!$P$2:$P$586,ParetoValFB2!$B$2:$B$586,"="&amp;Sheet1!$B68)</f>
        <v>88736.552977806394</v>
      </c>
      <c r="G68">
        <f>_xlfn.MINIFS(ParetoValFB2!$C$2:$C$586,ParetoValFB2!$B$2:$B$586,"="&amp;Sheet1!$B68)</f>
        <v>91865.355930421007</v>
      </c>
      <c r="H68" s="4">
        <f>_xlfn.MAXIFS(ParetoValFB2!$D$2:$D$586,ParetoValFB2!$B$2:$B$586,"="&amp;Sheet1!$B68)</f>
        <v>91048.977620882695</v>
      </c>
      <c r="J68" s="1">
        <f t="shared" si="2"/>
        <v>3.0795000001935184E-2</v>
      </c>
      <c r="K68" s="1">
        <f t="shared" si="3"/>
        <v>3.1888815305458597E-2</v>
      </c>
      <c r="M68">
        <f>SUMIFS(ParetoValFB2!$A$2:$A$586,ParetoValFB2!$B$2:$B$586,"="&amp;Sheet1!$B68,ParetoValFB2!$J$2:$J$586,"="&amp;Sheet1!$D68)</f>
        <v>10</v>
      </c>
      <c r="N68">
        <f>SUMIFS(ParetoValFB2!$A$2:$A$586,ParetoValFB2!$B$2:$B$586,"="&amp;Sheet1!$B68,ParetoValFB2!$P$2:$P$586,"="&amp;Sheet1!$F68)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ParetoValFB2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2019-06-21T20:24:42Z</dcterms:created>
  <dcterms:modified xsi:type="dcterms:W3CDTF">2019-12-10T22:47:38Z</dcterms:modified>
</cp:coreProperties>
</file>