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Dubhe\OneDrive\Desktop\Tirocinio\Inventory\LCA Evaluations\Dati da campo\INTESA_campaign\"/>
    </mc:Choice>
  </mc:AlternateContent>
  <xr:revisionPtr revIDLastSave="0" documentId="13_ncr:1_{4E085759-2357-4EEB-81F1-BC9DD75E3EB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iti totali" sheetId="9" r:id="rId1"/>
    <sheet name="Pesature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0" l="1"/>
  <c r="K23" i="10"/>
  <c r="K24" i="10"/>
  <c r="K25" i="10"/>
  <c r="K21" i="10"/>
  <c r="D22" i="10"/>
  <c r="D21" i="10"/>
  <c r="K5" i="10"/>
  <c r="K6" i="10"/>
  <c r="K7" i="10"/>
  <c r="K8" i="10"/>
  <c r="K4" i="10"/>
  <c r="D5" i="10"/>
  <c r="D6" i="10"/>
  <c r="D7" i="10"/>
  <c r="D8" i="10"/>
  <c r="D9" i="10"/>
  <c r="D10" i="10"/>
  <c r="D11" i="10"/>
  <c r="D12" i="10"/>
  <c r="D13" i="10"/>
  <c r="D14" i="10"/>
  <c r="D4" i="10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3" i="9"/>
</calcChain>
</file>

<file path=xl/sharedStrings.xml><?xml version="1.0" encoding="utf-8"?>
<sst xmlns="http://schemas.openxmlformats.org/spreadsheetml/2006/main" count="711" uniqueCount="249">
  <si>
    <t>Vetro</t>
  </si>
  <si>
    <t>Legno</t>
  </si>
  <si>
    <t>Metallo</t>
  </si>
  <si>
    <t>Plastica</t>
  </si>
  <si>
    <t>Cropani</t>
  </si>
  <si>
    <t>Sersale</t>
  </si>
  <si>
    <t>Soveria Simeri</t>
  </si>
  <si>
    <t>Carta</t>
  </si>
  <si>
    <t>stradale</t>
  </si>
  <si>
    <t>Volume</t>
  </si>
  <si>
    <t>densità</t>
  </si>
  <si>
    <t>O67</t>
  </si>
  <si>
    <t>O68</t>
  </si>
  <si>
    <t>O30</t>
  </si>
  <si>
    <t>O147</t>
  </si>
  <si>
    <t>O148</t>
  </si>
  <si>
    <t>O151</t>
  </si>
  <si>
    <t>O2</t>
  </si>
  <si>
    <t>O3</t>
  </si>
  <si>
    <t>O4</t>
  </si>
  <si>
    <t>O5</t>
  </si>
  <si>
    <t>O6</t>
  </si>
  <si>
    <t>O7</t>
  </si>
  <si>
    <t>O8</t>
  </si>
  <si>
    <t>O9</t>
  </si>
  <si>
    <t>O11</t>
  </si>
  <si>
    <t>O150</t>
  </si>
  <si>
    <t>O149</t>
  </si>
  <si>
    <t>dubbia</t>
  </si>
  <si>
    <t xml:space="preserve">dubbia </t>
  </si>
  <si>
    <t>O12_a</t>
  </si>
  <si>
    <t>combustione</t>
  </si>
  <si>
    <t>bonifica</t>
  </si>
  <si>
    <t>substrato</t>
  </si>
  <si>
    <t>no</t>
  </si>
  <si>
    <t>O12_b</t>
  </si>
  <si>
    <t>O13_a</t>
  </si>
  <si>
    <t>stradal</t>
  </si>
  <si>
    <t>O13_b</t>
  </si>
  <si>
    <t>O14</t>
  </si>
  <si>
    <t>O15</t>
  </si>
  <si>
    <t>si-no</t>
  </si>
  <si>
    <t>battistrada</t>
  </si>
  <si>
    <t>O16</t>
  </si>
  <si>
    <t>O17</t>
  </si>
  <si>
    <t>O18</t>
  </si>
  <si>
    <t>O19</t>
  </si>
  <si>
    <t>O20_a</t>
  </si>
  <si>
    <t>O20_b</t>
  </si>
  <si>
    <t>srtadale</t>
  </si>
  <si>
    <t>O20_c</t>
  </si>
  <si>
    <t>O21</t>
  </si>
  <si>
    <t>O22</t>
  </si>
  <si>
    <t>O23</t>
  </si>
  <si>
    <t>O24</t>
  </si>
  <si>
    <t>??</t>
  </si>
  <si>
    <t>O25</t>
  </si>
  <si>
    <t>O26</t>
  </si>
  <si>
    <t>si</t>
  </si>
  <si>
    <t>suolo</t>
  </si>
  <si>
    <t>O28</t>
  </si>
  <si>
    <t>sabbia</t>
  </si>
  <si>
    <t>O105</t>
  </si>
  <si>
    <t>O106</t>
  </si>
  <si>
    <t>O107</t>
  </si>
  <si>
    <t>O119</t>
  </si>
  <si>
    <t>O120</t>
  </si>
  <si>
    <t>stradale-suolo</t>
  </si>
  <si>
    <t>O121</t>
  </si>
  <si>
    <t>O122</t>
  </si>
  <si>
    <t>O123</t>
  </si>
  <si>
    <t>stradae</t>
  </si>
  <si>
    <t>O124_a</t>
  </si>
  <si>
    <t>O124_b</t>
  </si>
  <si>
    <t>O125</t>
  </si>
  <si>
    <t>semistradale</t>
  </si>
  <si>
    <t>O126</t>
  </si>
  <si>
    <t>O128</t>
  </si>
  <si>
    <t>O127</t>
  </si>
  <si>
    <t>O129</t>
  </si>
  <si>
    <t>O130</t>
  </si>
  <si>
    <t>O131</t>
  </si>
  <si>
    <t>O132</t>
  </si>
  <si>
    <t>O133</t>
  </si>
  <si>
    <t>O134</t>
  </si>
  <si>
    <t>O135</t>
  </si>
  <si>
    <t>O136</t>
  </si>
  <si>
    <t>O137</t>
  </si>
  <si>
    <t>soulo</t>
  </si>
  <si>
    <t>O138</t>
  </si>
  <si>
    <t>O139</t>
  </si>
  <si>
    <t>O140</t>
  </si>
  <si>
    <t>suolo/stradale</t>
  </si>
  <si>
    <t>O141</t>
  </si>
  <si>
    <t>O142</t>
  </si>
  <si>
    <t>bordostrada</t>
  </si>
  <si>
    <t>O143</t>
  </si>
  <si>
    <t>O144</t>
  </si>
  <si>
    <t>O145</t>
  </si>
  <si>
    <t>O146</t>
  </si>
  <si>
    <t>O153</t>
  </si>
  <si>
    <t>O1</t>
  </si>
  <si>
    <t>Sellia Marina</t>
  </si>
  <si>
    <t>O27</t>
  </si>
  <si>
    <t>O29</t>
  </si>
  <si>
    <t>O31</t>
  </si>
  <si>
    <t>battistradal</t>
  </si>
  <si>
    <t>O32</t>
  </si>
  <si>
    <t>O33</t>
  </si>
  <si>
    <t>O34</t>
  </si>
  <si>
    <t>O35</t>
  </si>
  <si>
    <t>O36</t>
  </si>
  <si>
    <t>O37</t>
  </si>
  <si>
    <t>O38_a</t>
  </si>
  <si>
    <t>O38_b</t>
  </si>
  <si>
    <t>O39</t>
  </si>
  <si>
    <t>no-si</t>
  </si>
  <si>
    <t>O40</t>
  </si>
  <si>
    <t>O41</t>
  </si>
  <si>
    <t>O42</t>
  </si>
  <si>
    <t>straale</t>
  </si>
  <si>
    <t>O43</t>
  </si>
  <si>
    <t>O44</t>
  </si>
  <si>
    <t>O45</t>
  </si>
  <si>
    <t>O46</t>
  </si>
  <si>
    <t>O47</t>
  </si>
  <si>
    <t>O47_bis</t>
  </si>
  <si>
    <t>O48</t>
  </si>
  <si>
    <t>O49</t>
  </si>
  <si>
    <t>parziale</t>
  </si>
  <si>
    <t>O50</t>
  </si>
  <si>
    <t>O50_bis</t>
  </si>
  <si>
    <t>O51</t>
  </si>
  <si>
    <t>O52</t>
  </si>
  <si>
    <t>O53</t>
  </si>
  <si>
    <t>O54</t>
  </si>
  <si>
    <t>prziale</t>
  </si>
  <si>
    <t>tracce</t>
  </si>
  <si>
    <t>O55</t>
  </si>
  <si>
    <t>O56</t>
  </si>
  <si>
    <t>O57</t>
  </si>
  <si>
    <t>prossimità fluviale</t>
  </si>
  <si>
    <t>O59</t>
  </si>
  <si>
    <t>cemento</t>
  </si>
  <si>
    <t>O60</t>
  </si>
  <si>
    <t>O61</t>
  </si>
  <si>
    <t>O62</t>
  </si>
  <si>
    <t>O63</t>
  </si>
  <si>
    <t>si no</t>
  </si>
  <si>
    <t>O64</t>
  </si>
  <si>
    <t>O65</t>
  </si>
  <si>
    <t>O66</t>
  </si>
  <si>
    <t>O69</t>
  </si>
  <si>
    <t>O70</t>
  </si>
  <si>
    <t>O71</t>
  </si>
  <si>
    <t>O72</t>
  </si>
  <si>
    <t>O73</t>
  </si>
  <si>
    <t>O74</t>
  </si>
  <si>
    <t>O175</t>
  </si>
  <si>
    <t>O76</t>
  </si>
  <si>
    <t>O77</t>
  </si>
  <si>
    <t>campo</t>
  </si>
  <si>
    <t>O78</t>
  </si>
  <si>
    <t>O79_a</t>
  </si>
  <si>
    <t>sulo</t>
  </si>
  <si>
    <t>O79_b</t>
  </si>
  <si>
    <t>O80</t>
  </si>
  <si>
    <t>O81</t>
  </si>
  <si>
    <t>O82</t>
  </si>
  <si>
    <t>O109</t>
  </si>
  <si>
    <t>O110</t>
  </si>
  <si>
    <t>O111</t>
  </si>
  <si>
    <t>O112</t>
  </si>
  <si>
    <t>O113</t>
  </si>
  <si>
    <t>O114</t>
  </si>
  <si>
    <t>O115</t>
  </si>
  <si>
    <t>O116</t>
  </si>
  <si>
    <t>O117</t>
  </si>
  <si>
    <t>O118</t>
  </si>
  <si>
    <t>Belcastro</t>
  </si>
  <si>
    <t>O83</t>
  </si>
  <si>
    <t>O84</t>
  </si>
  <si>
    <t>O85</t>
  </si>
  <si>
    <t>battisrada</t>
  </si>
  <si>
    <t>O161</t>
  </si>
  <si>
    <t>O162</t>
  </si>
  <si>
    <t>O165</t>
  </si>
  <si>
    <t>Botricello</t>
  </si>
  <si>
    <t>O86</t>
  </si>
  <si>
    <t>O87</t>
  </si>
  <si>
    <t>O88</t>
  </si>
  <si>
    <t>O89</t>
  </si>
  <si>
    <t>O90</t>
  </si>
  <si>
    <t>O91</t>
  </si>
  <si>
    <t>O92</t>
  </si>
  <si>
    <t>O93</t>
  </si>
  <si>
    <t>O94</t>
  </si>
  <si>
    <t>O95</t>
  </si>
  <si>
    <t>O96</t>
  </si>
  <si>
    <t>O97</t>
  </si>
  <si>
    <t>O98</t>
  </si>
  <si>
    <t>O99</t>
  </si>
  <si>
    <t>O100</t>
  </si>
  <si>
    <t>O101</t>
  </si>
  <si>
    <t>O102</t>
  </si>
  <si>
    <t>O103</t>
  </si>
  <si>
    <t>O104</t>
  </si>
  <si>
    <t>O166</t>
  </si>
  <si>
    <t>O167</t>
  </si>
  <si>
    <t>O168</t>
  </si>
  <si>
    <t>O169</t>
  </si>
  <si>
    <t>O170</t>
  </si>
  <si>
    <t>O171</t>
  </si>
  <si>
    <t>cementato</t>
  </si>
  <si>
    <t>O108_bis</t>
  </si>
  <si>
    <t>O10</t>
  </si>
  <si>
    <t>Dettagli</t>
  </si>
  <si>
    <t>Tessile</t>
  </si>
  <si>
    <t>Nome sito</t>
  </si>
  <si>
    <t>Materiali</t>
  </si>
  <si>
    <t xml:space="preserve">Inerte </t>
  </si>
  <si>
    <t>Frazione Organica</t>
  </si>
  <si>
    <t>Area</t>
  </si>
  <si>
    <t>peso</t>
  </si>
  <si>
    <t>O68_bis</t>
  </si>
  <si>
    <t>Altezza [cm]</t>
  </si>
  <si>
    <t>Altezza [m]</t>
  </si>
  <si>
    <t>SITO O40</t>
  </si>
  <si>
    <t>Peso</t>
  </si>
  <si>
    <t xml:space="preserve">altezza </t>
  </si>
  <si>
    <t>volume</t>
  </si>
  <si>
    <t>a</t>
  </si>
  <si>
    <t>kg</t>
  </si>
  <si>
    <t>cm</t>
  </si>
  <si>
    <t>b</t>
  </si>
  <si>
    <t>c</t>
  </si>
  <si>
    <t>d</t>
  </si>
  <si>
    <t>e</t>
  </si>
  <si>
    <t>f</t>
  </si>
  <si>
    <t>g</t>
  </si>
  <si>
    <t>h</t>
  </si>
  <si>
    <t>i</t>
  </si>
  <si>
    <t>l</t>
  </si>
  <si>
    <t>m</t>
  </si>
  <si>
    <t>m3</t>
  </si>
  <si>
    <t>kg/m3</t>
  </si>
  <si>
    <t>SITO O48</t>
  </si>
  <si>
    <t>SITO O63</t>
  </si>
  <si>
    <t>SITO O64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</si>
</sst>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10" fontId="0" fillId="0" borderId="0" xfId="0" applyNumberFormat="1"/>
    <xf numFmtId="0" fontId="2" fillId="0" borderId="0" xfId="0" applyFont="1"/>
    <xf numFmtId="9" fontId="0" fillId="0" borderId="0" xfId="1" applyFont="1"/>
    <xf numFmtId="0" fontId="2" fillId="0" borderId="5" xfId="0" applyFont="1" applyBorder="1"/>
    <xf numFmtId="10" fontId="0" fillId="0" borderId="5" xfId="0" applyNumberFormat="1" applyBorder="1"/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/>
    <xf numFmtId="0" fontId="2" fillId="0" borderId="5" xfId="1" applyNumberFormat="1" applyFont="1" applyBorder="1"/>
    <xf numFmtId="0" fontId="2" fillId="0" borderId="5" xfId="0" applyFont="1" applyBorder="1" applyAlignment="1">
      <alignment vertical="center"/>
    </xf>
    <xf numFmtId="10" fontId="0" fillId="0" borderId="5" xfId="0" applyNumberFormat="1" applyBorder="1" applyAlignment="1">
      <alignment vertical="center"/>
    </xf>
    <xf numFmtId="0" fontId="0" fillId="0" borderId="9" xfId="0" applyBorder="1" applyAlignment="1">
      <alignment horizontal="center"/>
    </xf>
    <xf numFmtId="0" fontId="2" fillId="0" borderId="11" xfId="0" applyFont="1" applyBorder="1" applyAlignment="1">
      <alignment horizontal="center"/>
    </xf>
    <xf numFmtId="10" fontId="0" fillId="0" borderId="11" xfId="0" applyNumberForma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4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Border="1" applyAlignment="1"/>
    <xf numFmtId="0" fontId="0" fillId="0" borderId="5" xfId="0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692A2-7BE8-4F26-9A46-57FC438060B9}">
  <dimension ref="A1:HM173"/>
  <sheetViews>
    <sheetView zoomScale="80" zoomScaleNormal="80" workbookViewId="0">
      <selection activeCell="B6" sqref="B6"/>
    </sheetView>
  </sheetViews>
  <sheetFormatPr defaultRowHeight="14.4" x14ac:dyDescent="0.3"/>
  <cols>
    <col min="1" max="1" width="11" customWidth="1"/>
    <col min="2" max="2" width="17.6640625" style="3" customWidth="1"/>
    <col min="3" max="3" width="11.6640625" customWidth="1"/>
    <col min="4" max="4" width="11" customWidth="1"/>
    <col min="5" max="5" width="12.6640625" customWidth="1"/>
    <col min="73" max="73" width="10" customWidth="1"/>
  </cols>
  <sheetData>
    <row r="1" spans="1:221" ht="15" thickBot="1" x14ac:dyDescent="0.35">
      <c r="A1" s="27" t="s">
        <v>218</v>
      </c>
      <c r="B1" s="28"/>
      <c r="C1" s="28" t="s">
        <v>219</v>
      </c>
      <c r="D1" s="28"/>
      <c r="E1" s="28"/>
      <c r="F1" s="28"/>
      <c r="G1" s="28"/>
      <c r="H1" s="28"/>
      <c r="I1" s="28"/>
      <c r="J1" s="33"/>
      <c r="K1" s="24" t="s">
        <v>216</v>
      </c>
      <c r="L1" s="25"/>
      <c r="M1" s="25"/>
      <c r="N1" s="25"/>
      <c r="O1" s="25"/>
      <c r="P1" s="25"/>
      <c r="Q1" s="25"/>
      <c r="R1" s="25"/>
      <c r="S1" s="25"/>
      <c r="T1" s="26"/>
      <c r="U1" s="2"/>
      <c r="V1" s="2"/>
      <c r="W1" s="2"/>
      <c r="X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1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3"/>
      <c r="EL1" s="18"/>
      <c r="EM1" s="19"/>
      <c r="EN1" s="19"/>
      <c r="EO1" s="19"/>
      <c r="EP1" s="19"/>
      <c r="EQ1" s="19"/>
      <c r="ER1" s="20"/>
      <c r="ES1" s="18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20"/>
    </row>
    <row r="2" spans="1:221" x14ac:dyDescent="0.3">
      <c r="A2" s="29"/>
      <c r="B2" s="30"/>
      <c r="C2" s="9" t="s">
        <v>3</v>
      </c>
      <c r="D2" s="10" t="s">
        <v>0</v>
      </c>
      <c r="E2" s="10" t="s">
        <v>2</v>
      </c>
      <c r="F2" s="4" t="s">
        <v>1</v>
      </c>
      <c r="G2" s="4" t="s">
        <v>7</v>
      </c>
      <c r="H2" s="4" t="s">
        <v>217</v>
      </c>
      <c r="I2" s="4" t="s">
        <v>220</v>
      </c>
      <c r="J2" s="4" t="s">
        <v>221</v>
      </c>
      <c r="K2" s="8" t="s">
        <v>28</v>
      </c>
      <c r="L2" s="8" t="s">
        <v>31</v>
      </c>
      <c r="M2" s="8" t="s">
        <v>32</v>
      </c>
      <c r="N2" s="8" t="s">
        <v>33</v>
      </c>
      <c r="O2" s="8" t="s">
        <v>222</v>
      </c>
      <c r="P2" s="8" t="s">
        <v>225</v>
      </c>
      <c r="Q2" s="8" t="s">
        <v>226</v>
      </c>
      <c r="R2" s="8" t="s">
        <v>9</v>
      </c>
      <c r="S2" s="8" t="s">
        <v>10</v>
      </c>
      <c r="T2" s="17" t="s">
        <v>223</v>
      </c>
      <c r="U2" s="2"/>
      <c r="V2" s="2"/>
      <c r="W2" s="2"/>
      <c r="X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GW2" s="2"/>
      <c r="HM2" s="2"/>
    </row>
    <row r="3" spans="1:221" x14ac:dyDescent="0.3">
      <c r="A3" s="32" t="s">
        <v>6</v>
      </c>
      <c r="B3" s="7" t="s">
        <v>11</v>
      </c>
      <c r="C3" s="5">
        <v>0</v>
      </c>
      <c r="D3" s="11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1</v>
      </c>
      <c r="K3" s="6">
        <v>0</v>
      </c>
      <c r="L3" s="6" t="s">
        <v>34</v>
      </c>
      <c r="M3" s="6" t="s">
        <v>34</v>
      </c>
      <c r="N3" s="6" t="s">
        <v>59</v>
      </c>
      <c r="O3" s="6">
        <v>0</v>
      </c>
      <c r="P3" s="6">
        <v>20</v>
      </c>
      <c r="Q3">
        <f>P3/10^3</f>
        <v>0.02</v>
      </c>
      <c r="R3" s="6">
        <v>0</v>
      </c>
      <c r="S3" s="6">
        <v>0</v>
      </c>
      <c r="T3" s="12">
        <v>0</v>
      </c>
      <c r="U3" s="1"/>
      <c r="V3" s="1"/>
      <c r="W3" s="1"/>
      <c r="X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GW3" s="1"/>
      <c r="HM3" s="1"/>
    </row>
    <row r="4" spans="1:221" x14ac:dyDescent="0.3">
      <c r="A4" s="32"/>
      <c r="B4" s="7" t="s">
        <v>12</v>
      </c>
      <c r="C4" s="5">
        <v>1</v>
      </c>
      <c r="D4" s="11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6">
        <v>0</v>
      </c>
      <c r="L4" s="6" t="s">
        <v>34</v>
      </c>
      <c r="M4" s="6" t="s">
        <v>34</v>
      </c>
      <c r="N4" s="6" t="s">
        <v>59</v>
      </c>
      <c r="O4" s="6">
        <v>0</v>
      </c>
      <c r="P4" s="6">
        <v>10</v>
      </c>
      <c r="Q4">
        <f t="shared" ref="Q4:Q67" si="0">P4/10^3</f>
        <v>0.01</v>
      </c>
      <c r="R4" s="6">
        <v>0</v>
      </c>
      <c r="S4" s="6">
        <v>0</v>
      </c>
      <c r="T4" s="12">
        <v>0</v>
      </c>
      <c r="U4" s="1"/>
      <c r="V4" s="1"/>
      <c r="W4" s="1"/>
      <c r="X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GW4" s="1"/>
      <c r="HM4" s="1"/>
    </row>
    <row r="5" spans="1:221" x14ac:dyDescent="0.3">
      <c r="A5" s="32"/>
      <c r="B5" s="7" t="s">
        <v>224</v>
      </c>
      <c r="C5" s="5">
        <v>0.36015809289685047</v>
      </c>
      <c r="D5" s="11">
        <v>3.1432872946259086E-2</v>
      </c>
      <c r="E5" s="5">
        <v>3.0439973913823491E-2</v>
      </c>
      <c r="F5" s="5">
        <v>0.12175989565529396</v>
      </c>
      <c r="G5" s="5">
        <v>0.10226205455308028</v>
      </c>
      <c r="H5" s="5">
        <v>0.3539471100346927</v>
      </c>
      <c r="I5" s="5">
        <v>0</v>
      </c>
      <c r="J5" s="5">
        <v>0</v>
      </c>
      <c r="K5" s="6">
        <v>0</v>
      </c>
      <c r="L5" s="6" t="s">
        <v>34</v>
      </c>
      <c r="M5" s="6" t="s">
        <v>41</v>
      </c>
      <c r="N5" s="6" t="s">
        <v>42</v>
      </c>
      <c r="O5" s="6">
        <v>0</v>
      </c>
      <c r="P5" s="6">
        <v>15</v>
      </c>
      <c r="Q5">
        <f t="shared" si="0"/>
        <v>1.4999999999999999E-2</v>
      </c>
      <c r="R5" s="6">
        <v>0</v>
      </c>
      <c r="S5" s="6">
        <v>0</v>
      </c>
      <c r="T5" s="12">
        <v>0</v>
      </c>
      <c r="U5" s="1"/>
      <c r="V5" s="1"/>
      <c r="W5" s="1"/>
      <c r="X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GW5" s="1"/>
      <c r="HM5" s="1"/>
    </row>
    <row r="6" spans="1:221" x14ac:dyDescent="0.3">
      <c r="A6" s="29" t="s">
        <v>5</v>
      </c>
      <c r="B6" s="7" t="s">
        <v>13</v>
      </c>
      <c r="C6" s="5">
        <v>1.523713934527576E-2</v>
      </c>
      <c r="D6" s="11">
        <v>4.7149309419388621E-2</v>
      </c>
      <c r="E6" s="5">
        <v>6.599608707352374E-4</v>
      </c>
      <c r="F6" s="5">
        <v>2.6398434829409496E-3</v>
      </c>
      <c r="G6" s="5">
        <v>3.3930818296204171E-3</v>
      </c>
      <c r="H6" s="5">
        <v>8.0920665052039015E-2</v>
      </c>
      <c r="I6" s="5">
        <v>0</v>
      </c>
      <c r="J6" s="5">
        <v>0.85</v>
      </c>
      <c r="K6" s="6">
        <v>0</v>
      </c>
      <c r="L6" s="6" t="s">
        <v>34</v>
      </c>
      <c r="M6" s="6" t="s">
        <v>34</v>
      </c>
      <c r="N6" s="6" t="s">
        <v>59</v>
      </c>
      <c r="O6" s="6">
        <v>0</v>
      </c>
      <c r="P6" s="6">
        <v>20</v>
      </c>
      <c r="Q6">
        <f t="shared" si="0"/>
        <v>0.02</v>
      </c>
      <c r="R6" s="6">
        <v>0</v>
      </c>
      <c r="S6" s="6">
        <v>0</v>
      </c>
      <c r="T6" s="12">
        <v>0</v>
      </c>
      <c r="U6" s="1"/>
      <c r="V6" s="1"/>
      <c r="W6" s="1"/>
      <c r="X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GW6" s="1"/>
      <c r="HM6" s="1"/>
    </row>
    <row r="7" spans="1:221" x14ac:dyDescent="0.3">
      <c r="A7" s="29"/>
      <c r="B7" s="7" t="s">
        <v>214</v>
      </c>
      <c r="C7" s="5">
        <v>0.46687898089171975</v>
      </c>
      <c r="D7" s="11">
        <v>0</v>
      </c>
      <c r="E7" s="5">
        <v>3.2484076433121012E-2</v>
      </c>
      <c r="F7" s="5">
        <v>0.35063694267515921</v>
      </c>
      <c r="G7" s="5">
        <v>0</v>
      </c>
      <c r="H7" s="5">
        <v>0</v>
      </c>
      <c r="I7" s="5">
        <v>0</v>
      </c>
      <c r="J7" s="5">
        <v>0.15</v>
      </c>
      <c r="K7" s="6">
        <v>0</v>
      </c>
      <c r="L7" s="6" t="s">
        <v>34</v>
      </c>
      <c r="M7" s="6" t="s">
        <v>34</v>
      </c>
      <c r="N7" s="6" t="s">
        <v>42</v>
      </c>
      <c r="O7" s="6">
        <v>0</v>
      </c>
      <c r="P7" s="6">
        <v>20</v>
      </c>
      <c r="Q7">
        <f t="shared" si="0"/>
        <v>0.02</v>
      </c>
      <c r="R7" s="6">
        <v>0</v>
      </c>
      <c r="S7" s="6">
        <v>0</v>
      </c>
      <c r="T7" s="12">
        <v>0</v>
      </c>
      <c r="U7" s="1"/>
      <c r="V7" s="1"/>
      <c r="W7" s="1"/>
      <c r="X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GW7" s="1"/>
      <c r="HM7" s="1"/>
    </row>
    <row r="8" spans="1:221" x14ac:dyDescent="0.3">
      <c r="A8" s="29"/>
      <c r="B8" s="7" t="s">
        <v>14</v>
      </c>
      <c r="C8" s="5">
        <v>0.12075964487855909</v>
      </c>
      <c r="D8" s="11">
        <v>0.38663978589526782</v>
      </c>
      <c r="E8" s="5">
        <v>2.9199625194698767E-2</v>
      </c>
      <c r="F8" s="5">
        <v>4.8041374210950116E-2</v>
      </c>
      <c r="G8" s="5">
        <v>1.470335459502181E-2</v>
      </c>
      <c r="H8" s="5">
        <v>0.40065621522550243</v>
      </c>
      <c r="I8" s="5">
        <v>0</v>
      </c>
      <c r="J8" s="5">
        <v>0</v>
      </c>
      <c r="K8" s="6">
        <v>0</v>
      </c>
      <c r="L8" s="6" t="s">
        <v>34</v>
      </c>
      <c r="M8" s="6" t="s">
        <v>34</v>
      </c>
      <c r="N8" s="6" t="s">
        <v>42</v>
      </c>
      <c r="O8" s="6">
        <v>0</v>
      </c>
      <c r="P8" s="6">
        <v>10</v>
      </c>
      <c r="Q8">
        <f t="shared" si="0"/>
        <v>0.01</v>
      </c>
      <c r="R8" s="6">
        <v>0</v>
      </c>
      <c r="S8" s="6">
        <v>0</v>
      </c>
      <c r="T8" s="12">
        <v>0</v>
      </c>
      <c r="U8" s="1"/>
      <c r="V8" s="1"/>
      <c r="W8" s="1"/>
      <c r="X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GW8" s="1"/>
      <c r="HM8" s="1"/>
    </row>
    <row r="9" spans="1:221" x14ac:dyDescent="0.3">
      <c r="A9" s="29"/>
      <c r="B9" s="7" t="s">
        <v>15</v>
      </c>
      <c r="C9" s="5">
        <v>0.15</v>
      </c>
      <c r="D9" s="11">
        <v>0</v>
      </c>
      <c r="E9" s="5">
        <v>0</v>
      </c>
      <c r="F9" s="5">
        <v>0</v>
      </c>
      <c r="G9" s="5">
        <v>0.85</v>
      </c>
      <c r="H9" s="5">
        <v>0</v>
      </c>
      <c r="I9" s="5">
        <v>0</v>
      </c>
      <c r="J9" s="5">
        <v>0</v>
      </c>
      <c r="K9" s="6">
        <v>0</v>
      </c>
      <c r="L9" s="6" t="s">
        <v>34</v>
      </c>
      <c r="M9" s="6" t="s">
        <v>34</v>
      </c>
      <c r="N9" s="6" t="s">
        <v>42</v>
      </c>
      <c r="O9" s="6">
        <v>0</v>
      </c>
      <c r="P9" s="6">
        <v>20</v>
      </c>
      <c r="Q9">
        <f t="shared" si="0"/>
        <v>0.02</v>
      </c>
      <c r="R9" s="6">
        <v>0</v>
      </c>
      <c r="S9" s="6">
        <v>0</v>
      </c>
      <c r="T9" s="12">
        <v>0</v>
      </c>
      <c r="U9" s="1"/>
      <c r="V9" s="1"/>
      <c r="W9" s="1"/>
      <c r="X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GW9" s="1"/>
      <c r="HM9" s="1"/>
    </row>
    <row r="10" spans="1:221" x14ac:dyDescent="0.3">
      <c r="A10" s="29"/>
      <c r="B10" s="7" t="s">
        <v>27</v>
      </c>
      <c r="C10" s="5">
        <v>0</v>
      </c>
      <c r="D10" s="11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6" t="s">
        <v>28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>
        <f t="shared" si="0"/>
        <v>0</v>
      </c>
      <c r="R10" s="6">
        <v>0</v>
      </c>
      <c r="S10" s="6">
        <v>0</v>
      </c>
      <c r="T10" s="12">
        <v>0</v>
      </c>
      <c r="U10" s="1"/>
      <c r="V10" s="1"/>
      <c r="W10" s="1"/>
      <c r="X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GW10" s="1"/>
      <c r="HM10" s="1"/>
    </row>
    <row r="11" spans="1:221" x14ac:dyDescent="0.3">
      <c r="A11" s="29"/>
      <c r="B11" s="7" t="s">
        <v>26</v>
      </c>
      <c r="C11" s="5">
        <v>0</v>
      </c>
      <c r="D11" s="11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6" t="s">
        <v>29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>
        <f t="shared" si="0"/>
        <v>0</v>
      </c>
      <c r="R11" s="6">
        <v>0</v>
      </c>
      <c r="S11" s="6">
        <v>0</v>
      </c>
      <c r="T11" s="12">
        <v>0</v>
      </c>
    </row>
    <row r="12" spans="1:221" x14ac:dyDescent="0.3">
      <c r="A12" s="29"/>
      <c r="B12" s="7" t="s">
        <v>16</v>
      </c>
      <c r="C12" s="5">
        <v>0.1</v>
      </c>
      <c r="D12" s="11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0.9</v>
      </c>
      <c r="K12" s="6">
        <v>0</v>
      </c>
      <c r="L12" s="6" t="s">
        <v>34</v>
      </c>
      <c r="M12" s="6" t="s">
        <v>34</v>
      </c>
      <c r="N12" s="6" t="s">
        <v>59</v>
      </c>
      <c r="O12" s="6">
        <v>0</v>
      </c>
      <c r="P12" s="6">
        <v>30</v>
      </c>
      <c r="Q12">
        <f t="shared" si="0"/>
        <v>0.03</v>
      </c>
      <c r="R12" s="6">
        <v>0</v>
      </c>
      <c r="S12" s="6">
        <v>0</v>
      </c>
      <c r="T12" s="12">
        <v>0</v>
      </c>
    </row>
    <row r="13" spans="1:221" x14ac:dyDescent="0.3">
      <c r="A13" s="29" t="s">
        <v>4</v>
      </c>
      <c r="B13" s="7" t="s">
        <v>17</v>
      </c>
      <c r="C13" s="5">
        <v>2.5079617834394902E-2</v>
      </c>
      <c r="D13" s="11">
        <v>0</v>
      </c>
      <c r="E13" s="5">
        <v>1.2181528662420379E-2</v>
      </c>
      <c r="F13" s="5">
        <v>0.1127388535031847</v>
      </c>
      <c r="G13" s="5">
        <v>0.15</v>
      </c>
      <c r="H13" s="5">
        <v>0</v>
      </c>
      <c r="I13" s="5">
        <v>0</v>
      </c>
      <c r="J13" s="5">
        <v>0</v>
      </c>
      <c r="K13" s="6">
        <v>0</v>
      </c>
      <c r="L13" s="6" t="s">
        <v>34</v>
      </c>
      <c r="M13" s="6" t="s">
        <v>34</v>
      </c>
      <c r="N13" s="6" t="s">
        <v>42</v>
      </c>
      <c r="O13" s="6">
        <v>0</v>
      </c>
      <c r="P13" s="6">
        <v>30</v>
      </c>
      <c r="Q13">
        <f t="shared" si="0"/>
        <v>0.03</v>
      </c>
      <c r="R13" s="6">
        <v>0</v>
      </c>
      <c r="S13" s="6">
        <v>0</v>
      </c>
      <c r="T13" s="12">
        <v>0</v>
      </c>
    </row>
    <row r="14" spans="1:221" x14ac:dyDescent="0.3">
      <c r="A14" s="29"/>
      <c r="B14" s="7" t="s">
        <v>18</v>
      </c>
      <c r="C14" s="5">
        <v>0</v>
      </c>
      <c r="D14" s="11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1</v>
      </c>
      <c r="K14" s="6">
        <v>0</v>
      </c>
      <c r="L14" s="6" t="s">
        <v>34</v>
      </c>
      <c r="M14" s="6" t="s">
        <v>34</v>
      </c>
      <c r="N14" s="6" t="s">
        <v>42</v>
      </c>
      <c r="O14" s="6">
        <v>0</v>
      </c>
      <c r="P14" s="6">
        <v>40</v>
      </c>
      <c r="Q14">
        <f t="shared" si="0"/>
        <v>0.04</v>
      </c>
      <c r="R14" s="6">
        <v>0</v>
      </c>
      <c r="S14" s="6">
        <v>0</v>
      </c>
      <c r="T14" s="12">
        <v>0</v>
      </c>
    </row>
    <row r="15" spans="1:221" x14ac:dyDescent="0.3">
      <c r="A15" s="29"/>
      <c r="B15" s="7" t="s">
        <v>19</v>
      </c>
      <c r="C15" s="5">
        <v>0</v>
      </c>
      <c r="D15" s="11">
        <v>0</v>
      </c>
      <c r="E15" s="5">
        <v>0</v>
      </c>
      <c r="F15" s="5">
        <v>0</v>
      </c>
      <c r="G15" s="5">
        <v>0.02</v>
      </c>
      <c r="H15" s="5">
        <v>0</v>
      </c>
      <c r="I15" s="5">
        <v>0</v>
      </c>
      <c r="J15" s="5">
        <v>0.98</v>
      </c>
      <c r="K15" s="6">
        <v>0</v>
      </c>
      <c r="L15" s="6" t="s">
        <v>34</v>
      </c>
      <c r="M15" s="6" t="s">
        <v>34</v>
      </c>
      <c r="N15" s="6" t="s">
        <v>59</v>
      </c>
      <c r="O15" s="6">
        <v>0</v>
      </c>
      <c r="P15" s="6">
        <v>30</v>
      </c>
      <c r="Q15">
        <f t="shared" si="0"/>
        <v>0.03</v>
      </c>
      <c r="R15" s="6">
        <v>0</v>
      </c>
      <c r="S15" s="6">
        <v>0</v>
      </c>
      <c r="T15" s="12">
        <v>0</v>
      </c>
    </row>
    <row r="16" spans="1:221" x14ac:dyDescent="0.3">
      <c r="A16" s="29"/>
      <c r="B16" s="7" t="s">
        <v>20</v>
      </c>
      <c r="C16" s="5">
        <v>0.2</v>
      </c>
      <c r="D16" s="11">
        <v>0</v>
      </c>
      <c r="E16" s="5">
        <v>0</v>
      </c>
      <c r="F16" s="5">
        <v>0</v>
      </c>
      <c r="G16" s="5">
        <v>0.8</v>
      </c>
      <c r="H16" s="5">
        <v>0</v>
      </c>
      <c r="I16" s="5">
        <v>0</v>
      </c>
      <c r="J16" s="5">
        <v>0</v>
      </c>
      <c r="K16" s="6">
        <v>0</v>
      </c>
      <c r="L16" s="6" t="s">
        <v>34</v>
      </c>
      <c r="M16" s="6" t="s">
        <v>34</v>
      </c>
      <c r="N16" s="6" t="s">
        <v>213</v>
      </c>
      <c r="O16" s="6">
        <v>0</v>
      </c>
      <c r="P16" s="6">
        <v>60</v>
      </c>
      <c r="Q16">
        <f t="shared" si="0"/>
        <v>0.06</v>
      </c>
      <c r="R16" s="6">
        <v>0</v>
      </c>
      <c r="S16" s="6">
        <v>0</v>
      </c>
      <c r="T16" s="12">
        <v>0</v>
      </c>
    </row>
    <row r="17" spans="1:173" x14ac:dyDescent="0.3">
      <c r="A17" s="29"/>
      <c r="B17" s="7" t="s">
        <v>21</v>
      </c>
      <c r="C17" s="5">
        <v>0</v>
      </c>
      <c r="D17" s="11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1</v>
      </c>
      <c r="K17" s="6">
        <v>0</v>
      </c>
      <c r="L17" s="6" t="s">
        <v>34</v>
      </c>
      <c r="M17" s="6" t="s">
        <v>34</v>
      </c>
      <c r="N17" s="6" t="s">
        <v>59</v>
      </c>
      <c r="O17" s="6">
        <v>0</v>
      </c>
      <c r="P17" s="6">
        <v>50</v>
      </c>
      <c r="Q17">
        <f t="shared" si="0"/>
        <v>0.05</v>
      </c>
      <c r="R17" s="6">
        <v>0</v>
      </c>
      <c r="S17" s="6">
        <v>0</v>
      </c>
      <c r="T17" s="12">
        <v>0</v>
      </c>
    </row>
    <row r="18" spans="1:173" x14ac:dyDescent="0.3">
      <c r="A18" s="29"/>
      <c r="B18" s="7" t="s">
        <v>22</v>
      </c>
      <c r="C18" s="5">
        <v>0</v>
      </c>
      <c r="D18" s="11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1</v>
      </c>
      <c r="K18" s="6">
        <v>0</v>
      </c>
      <c r="L18" s="6" t="s">
        <v>34</v>
      </c>
      <c r="M18" s="6" t="s">
        <v>34</v>
      </c>
      <c r="N18" s="6" t="s">
        <v>59</v>
      </c>
      <c r="O18" s="6">
        <v>0</v>
      </c>
      <c r="P18" s="6">
        <v>40</v>
      </c>
      <c r="Q18">
        <f t="shared" si="0"/>
        <v>0.04</v>
      </c>
      <c r="R18" s="6">
        <v>0</v>
      </c>
      <c r="S18" s="6">
        <v>0</v>
      </c>
      <c r="T18" s="12">
        <v>0</v>
      </c>
    </row>
    <row r="19" spans="1:173" x14ac:dyDescent="0.3">
      <c r="A19" s="29"/>
      <c r="B19" s="7" t="s">
        <v>23</v>
      </c>
      <c r="C19" s="5">
        <v>0.1</v>
      </c>
      <c r="D19" s="11">
        <v>0</v>
      </c>
      <c r="E19" s="5">
        <v>0</v>
      </c>
      <c r="F19" s="5">
        <v>0</v>
      </c>
      <c r="G19" s="5">
        <v>0.8</v>
      </c>
      <c r="H19" s="5">
        <v>0</v>
      </c>
      <c r="I19" s="5">
        <v>0.1</v>
      </c>
      <c r="J19" s="5">
        <v>0</v>
      </c>
      <c r="K19" s="6">
        <v>0</v>
      </c>
      <c r="L19" s="6" t="s">
        <v>34</v>
      </c>
      <c r="M19" s="6" t="s">
        <v>34</v>
      </c>
      <c r="N19" s="6" t="s">
        <v>42</v>
      </c>
      <c r="O19" s="6">
        <v>0</v>
      </c>
      <c r="P19" s="6">
        <v>30</v>
      </c>
      <c r="Q19">
        <f t="shared" si="0"/>
        <v>0.03</v>
      </c>
      <c r="R19" s="6">
        <v>0</v>
      </c>
      <c r="S19" s="6">
        <v>0</v>
      </c>
      <c r="T19" s="12">
        <v>0</v>
      </c>
    </row>
    <row r="20" spans="1:173" x14ac:dyDescent="0.3">
      <c r="A20" s="29"/>
      <c r="B20" s="7" t="s">
        <v>24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1</v>
      </c>
      <c r="K20" s="6">
        <v>0</v>
      </c>
      <c r="L20" s="6" t="s">
        <v>58</v>
      </c>
      <c r="M20" s="6" t="s">
        <v>58</v>
      </c>
      <c r="N20" s="6" t="s">
        <v>59</v>
      </c>
      <c r="O20" s="6">
        <v>0</v>
      </c>
      <c r="P20" s="6">
        <v>40</v>
      </c>
      <c r="Q20">
        <f t="shared" si="0"/>
        <v>0.04</v>
      </c>
      <c r="R20" s="6">
        <v>0</v>
      </c>
      <c r="S20" s="6">
        <v>0</v>
      </c>
      <c r="T20" s="12">
        <v>0</v>
      </c>
    </row>
    <row r="21" spans="1:173" x14ac:dyDescent="0.3">
      <c r="A21" s="29"/>
      <c r="B21" s="7" t="s">
        <v>215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6" t="s">
        <v>28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>
        <f t="shared" si="0"/>
        <v>0</v>
      </c>
      <c r="R21" s="6">
        <v>0</v>
      </c>
      <c r="S21" s="6">
        <v>0</v>
      </c>
      <c r="T21" s="12">
        <v>0</v>
      </c>
    </row>
    <row r="22" spans="1:173" x14ac:dyDescent="0.3">
      <c r="A22" s="29"/>
      <c r="B22" s="7" t="s">
        <v>30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1</v>
      </c>
      <c r="K22" s="6">
        <v>0</v>
      </c>
      <c r="L22" s="6" t="s">
        <v>34</v>
      </c>
      <c r="M22" s="6" t="s">
        <v>34</v>
      </c>
      <c r="N22" s="6" t="s">
        <v>8</v>
      </c>
      <c r="O22" s="6">
        <v>0</v>
      </c>
      <c r="P22" s="6">
        <v>25</v>
      </c>
      <c r="Q22">
        <f t="shared" si="0"/>
        <v>2.5000000000000001E-2</v>
      </c>
      <c r="R22" s="6">
        <v>0</v>
      </c>
      <c r="S22" s="6">
        <v>0</v>
      </c>
      <c r="T22" s="12">
        <v>0</v>
      </c>
    </row>
    <row r="23" spans="1:173" x14ac:dyDescent="0.3">
      <c r="A23" s="29"/>
      <c r="B23" s="7" t="s">
        <v>35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1</v>
      </c>
      <c r="J23" s="5">
        <v>0</v>
      </c>
      <c r="K23" s="6">
        <v>0</v>
      </c>
      <c r="L23" s="6" t="s">
        <v>34</v>
      </c>
      <c r="M23" s="6" t="s">
        <v>34</v>
      </c>
      <c r="N23" s="6" t="s">
        <v>8</v>
      </c>
      <c r="O23" s="6">
        <v>0</v>
      </c>
      <c r="P23" s="6">
        <v>20</v>
      </c>
      <c r="Q23">
        <f t="shared" si="0"/>
        <v>0.02</v>
      </c>
      <c r="R23" s="6">
        <v>0</v>
      </c>
      <c r="S23" s="6">
        <v>0</v>
      </c>
      <c r="T23" s="12">
        <v>0</v>
      </c>
    </row>
    <row r="24" spans="1:173" x14ac:dyDescent="0.3">
      <c r="A24" s="29"/>
      <c r="B24" s="7" t="s">
        <v>36</v>
      </c>
      <c r="C24" s="5">
        <v>0</v>
      </c>
      <c r="D24" s="5">
        <v>0</v>
      </c>
      <c r="E24" s="5">
        <v>0</v>
      </c>
      <c r="F24" s="5">
        <v>0</v>
      </c>
      <c r="G24" s="5">
        <v>0.25</v>
      </c>
      <c r="H24" s="5">
        <v>0</v>
      </c>
      <c r="I24" s="5">
        <v>0.75</v>
      </c>
      <c r="J24" s="5">
        <v>0</v>
      </c>
      <c r="K24" s="6">
        <v>0</v>
      </c>
      <c r="L24" s="6" t="s">
        <v>34</v>
      </c>
      <c r="M24" s="6" t="s">
        <v>34</v>
      </c>
      <c r="N24" s="6" t="s">
        <v>37</v>
      </c>
      <c r="O24" s="6">
        <v>0</v>
      </c>
      <c r="P24" s="6">
        <v>80</v>
      </c>
      <c r="Q24">
        <f t="shared" si="0"/>
        <v>0.08</v>
      </c>
      <c r="R24" s="6">
        <v>0</v>
      </c>
      <c r="S24" s="6">
        <v>0</v>
      </c>
      <c r="T24" s="12">
        <v>0</v>
      </c>
    </row>
    <row r="25" spans="1:173" x14ac:dyDescent="0.3">
      <c r="A25" s="29"/>
      <c r="B25" s="7" t="s">
        <v>38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1</v>
      </c>
      <c r="K25" s="6">
        <v>0</v>
      </c>
      <c r="L25" s="6" t="s">
        <v>34</v>
      </c>
      <c r="M25" s="6" t="s">
        <v>34</v>
      </c>
      <c r="N25" s="6" t="s">
        <v>8</v>
      </c>
      <c r="O25" s="6">
        <v>0</v>
      </c>
      <c r="P25" s="6">
        <v>15</v>
      </c>
      <c r="Q25">
        <f t="shared" si="0"/>
        <v>1.4999999999999999E-2</v>
      </c>
      <c r="R25" s="6">
        <v>0</v>
      </c>
      <c r="S25" s="6">
        <v>0</v>
      </c>
      <c r="T25" s="12">
        <v>0</v>
      </c>
    </row>
    <row r="26" spans="1:173" x14ac:dyDescent="0.3">
      <c r="A26" s="29"/>
      <c r="B26" s="7" t="s">
        <v>39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1</v>
      </c>
      <c r="K26" s="6">
        <v>0</v>
      </c>
      <c r="L26" s="6" t="s">
        <v>34</v>
      </c>
      <c r="M26" s="6" t="s">
        <v>34</v>
      </c>
      <c r="N26" s="6" t="s">
        <v>8</v>
      </c>
      <c r="O26" s="6">
        <v>0</v>
      </c>
      <c r="P26" s="6">
        <v>25</v>
      </c>
      <c r="Q26">
        <f t="shared" si="0"/>
        <v>2.5000000000000001E-2</v>
      </c>
      <c r="R26" s="6">
        <v>0</v>
      </c>
      <c r="S26" s="6">
        <v>0</v>
      </c>
      <c r="T26" s="12">
        <v>0</v>
      </c>
    </row>
    <row r="27" spans="1:173" x14ac:dyDescent="0.3">
      <c r="A27" s="29"/>
      <c r="B27" s="7" t="s">
        <v>40</v>
      </c>
      <c r="C27" s="5">
        <v>0.48420162467590006</v>
      </c>
      <c r="D27" s="5">
        <v>3.0387685290763966E-2</v>
      </c>
      <c r="E27" s="5">
        <v>4.6571494454894724E-2</v>
      </c>
      <c r="F27" s="5">
        <v>0.23883919557844124</v>
      </c>
      <c r="G27" s="5">
        <v>0</v>
      </c>
      <c r="H27" s="5">
        <v>0</v>
      </c>
      <c r="I27" s="5">
        <v>0</v>
      </c>
      <c r="J27" s="5">
        <v>0</v>
      </c>
      <c r="K27" s="6">
        <v>0</v>
      </c>
      <c r="L27" s="6" t="s">
        <v>34</v>
      </c>
      <c r="M27" s="6" t="s">
        <v>41</v>
      </c>
      <c r="N27" s="6" t="s">
        <v>42</v>
      </c>
      <c r="O27" s="6">
        <v>0</v>
      </c>
      <c r="P27" s="6">
        <v>25</v>
      </c>
      <c r="Q27">
        <f t="shared" si="0"/>
        <v>2.5000000000000001E-2</v>
      </c>
      <c r="R27" s="6">
        <v>0</v>
      </c>
      <c r="S27" s="6">
        <v>0</v>
      </c>
      <c r="T27" s="12">
        <v>0</v>
      </c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</row>
    <row r="28" spans="1:173" x14ac:dyDescent="0.3">
      <c r="A28" s="29"/>
      <c r="B28" s="7" t="s">
        <v>43</v>
      </c>
      <c r="C28" s="5">
        <v>0.02</v>
      </c>
      <c r="D28" s="5">
        <v>0</v>
      </c>
      <c r="E28" s="5">
        <v>0</v>
      </c>
      <c r="F28" s="5">
        <v>0.01</v>
      </c>
      <c r="G28" s="5">
        <v>0.19400000000000001</v>
      </c>
      <c r="H28" s="5">
        <v>0</v>
      </c>
      <c r="I28" s="5">
        <v>0.77600000000000002</v>
      </c>
      <c r="J28" s="5">
        <v>0</v>
      </c>
      <c r="K28" s="6">
        <v>0</v>
      </c>
      <c r="L28" s="6" t="s">
        <v>34</v>
      </c>
      <c r="M28" s="6" t="s">
        <v>34</v>
      </c>
      <c r="N28" s="6" t="s">
        <v>8</v>
      </c>
      <c r="O28" s="6">
        <v>0</v>
      </c>
      <c r="P28" s="6">
        <v>70</v>
      </c>
      <c r="Q28">
        <f t="shared" si="0"/>
        <v>7.0000000000000007E-2</v>
      </c>
      <c r="R28" s="6">
        <v>0</v>
      </c>
      <c r="S28" s="6">
        <v>0</v>
      </c>
      <c r="T28" s="12">
        <v>0</v>
      </c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</row>
    <row r="29" spans="1:173" x14ac:dyDescent="0.3">
      <c r="A29" s="29"/>
      <c r="B29" s="7" t="s">
        <v>44</v>
      </c>
      <c r="C29" s="5">
        <v>7.8287390423345371E-2</v>
      </c>
      <c r="D29" s="5">
        <v>0.12155074116305586</v>
      </c>
      <c r="E29" s="5">
        <v>0.14386241094059804</v>
      </c>
      <c r="F29" s="5">
        <v>0.63629945747300076</v>
      </c>
      <c r="G29" s="5">
        <v>0</v>
      </c>
      <c r="H29" s="5">
        <v>0</v>
      </c>
      <c r="I29" s="5">
        <v>0.02</v>
      </c>
      <c r="J29" s="5">
        <v>0</v>
      </c>
      <c r="K29" s="6">
        <v>0</v>
      </c>
      <c r="L29" s="6" t="s">
        <v>34</v>
      </c>
      <c r="M29" s="6" t="s">
        <v>34</v>
      </c>
      <c r="N29" s="6" t="s">
        <v>8</v>
      </c>
      <c r="O29" s="6">
        <v>0</v>
      </c>
      <c r="P29" s="6">
        <v>35</v>
      </c>
      <c r="Q29">
        <f t="shared" si="0"/>
        <v>3.5000000000000003E-2</v>
      </c>
      <c r="R29" s="6">
        <v>0</v>
      </c>
      <c r="S29" s="6">
        <v>0</v>
      </c>
      <c r="T29" s="12">
        <v>0</v>
      </c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</row>
    <row r="30" spans="1:173" x14ac:dyDescent="0.3">
      <c r="A30" s="29"/>
      <c r="B30" s="7" t="s">
        <v>45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6" t="s">
        <v>28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>
        <f t="shared" si="0"/>
        <v>0</v>
      </c>
      <c r="R30" s="6">
        <v>0</v>
      </c>
      <c r="S30" s="6">
        <v>0</v>
      </c>
      <c r="T30" s="12">
        <v>0</v>
      </c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</row>
    <row r="31" spans="1:173" x14ac:dyDescent="0.3">
      <c r="A31" s="29"/>
      <c r="B31" s="7" t="s">
        <v>46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1</v>
      </c>
      <c r="J31" s="5">
        <v>0</v>
      </c>
      <c r="K31" s="6">
        <v>0</v>
      </c>
      <c r="L31" s="6" t="s">
        <v>34</v>
      </c>
      <c r="M31" s="6" t="s">
        <v>34</v>
      </c>
      <c r="N31" s="6" t="s">
        <v>8</v>
      </c>
      <c r="O31" s="6">
        <v>0</v>
      </c>
      <c r="P31" s="6">
        <v>85</v>
      </c>
      <c r="Q31">
        <f t="shared" si="0"/>
        <v>8.5000000000000006E-2</v>
      </c>
      <c r="R31" s="6">
        <v>0</v>
      </c>
      <c r="S31" s="6">
        <v>0</v>
      </c>
      <c r="T31" s="12">
        <v>0</v>
      </c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</row>
    <row r="32" spans="1:173" x14ac:dyDescent="0.3">
      <c r="A32" s="29"/>
      <c r="B32" s="7" t="s">
        <v>47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1</v>
      </c>
      <c r="K32" s="6">
        <v>0</v>
      </c>
      <c r="L32" s="6" t="s">
        <v>34</v>
      </c>
      <c r="M32" s="6" t="s">
        <v>34</v>
      </c>
      <c r="N32" s="6" t="s">
        <v>8</v>
      </c>
      <c r="O32" s="6">
        <v>0</v>
      </c>
      <c r="P32" s="6">
        <v>30</v>
      </c>
      <c r="Q32">
        <f t="shared" si="0"/>
        <v>0.03</v>
      </c>
      <c r="R32" s="6">
        <v>0</v>
      </c>
      <c r="S32" s="6">
        <v>0</v>
      </c>
      <c r="T32" s="12">
        <v>0</v>
      </c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</row>
    <row r="33" spans="1:173" x14ac:dyDescent="0.3">
      <c r="A33" s="29"/>
      <c r="B33" s="7" t="s">
        <v>48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1</v>
      </c>
      <c r="K33" s="6">
        <v>0</v>
      </c>
      <c r="L33" s="6" t="s">
        <v>34</v>
      </c>
      <c r="M33" s="6" t="s">
        <v>34</v>
      </c>
      <c r="N33" s="6" t="s">
        <v>49</v>
      </c>
      <c r="O33" s="6">
        <v>0</v>
      </c>
      <c r="P33" s="6">
        <v>15</v>
      </c>
      <c r="Q33">
        <f t="shared" si="0"/>
        <v>1.4999999999999999E-2</v>
      </c>
      <c r="R33" s="6">
        <v>0</v>
      </c>
      <c r="S33" s="6">
        <v>0</v>
      </c>
      <c r="T33" s="12">
        <v>0</v>
      </c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</row>
    <row r="34" spans="1:173" x14ac:dyDescent="0.3">
      <c r="A34" s="29"/>
      <c r="B34" s="7" t="s">
        <v>50</v>
      </c>
      <c r="C34" s="5">
        <v>6.6878980891719744E-2</v>
      </c>
      <c r="D34" s="5">
        <v>0</v>
      </c>
      <c r="E34" s="5">
        <v>3.2484076433121012E-2</v>
      </c>
      <c r="F34" s="5">
        <v>0.30063694267515922</v>
      </c>
      <c r="G34" s="5">
        <v>0.6</v>
      </c>
      <c r="H34" s="5">
        <v>0</v>
      </c>
      <c r="I34" s="5">
        <v>0</v>
      </c>
      <c r="J34" s="5">
        <v>0</v>
      </c>
      <c r="K34" s="6">
        <v>0</v>
      </c>
      <c r="L34" s="6" t="s">
        <v>34</v>
      </c>
      <c r="M34" s="6" t="s">
        <v>34</v>
      </c>
      <c r="N34" s="6" t="s">
        <v>8</v>
      </c>
      <c r="O34" s="6">
        <v>0</v>
      </c>
      <c r="P34" s="6">
        <v>40</v>
      </c>
      <c r="Q34">
        <f t="shared" si="0"/>
        <v>0.04</v>
      </c>
      <c r="R34" s="6">
        <v>0</v>
      </c>
      <c r="S34" s="6">
        <v>0</v>
      </c>
      <c r="T34" s="12">
        <v>0</v>
      </c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</row>
    <row r="35" spans="1:173" x14ac:dyDescent="0.3">
      <c r="A35" s="29"/>
      <c r="B35" s="7" t="s">
        <v>51</v>
      </c>
      <c r="C35" s="5">
        <v>0</v>
      </c>
      <c r="D35" s="5">
        <v>0</v>
      </c>
      <c r="E35" s="5">
        <v>0</v>
      </c>
      <c r="F35" s="5">
        <v>0</v>
      </c>
      <c r="G35" s="5">
        <v>0.9</v>
      </c>
      <c r="H35" s="5">
        <v>0</v>
      </c>
      <c r="I35" s="5">
        <v>0.1</v>
      </c>
      <c r="J35" s="5">
        <v>0</v>
      </c>
      <c r="K35" s="6">
        <v>0</v>
      </c>
      <c r="L35" s="6" t="s">
        <v>34</v>
      </c>
      <c r="M35" s="6" t="s">
        <v>34</v>
      </c>
      <c r="N35" s="6" t="s">
        <v>8</v>
      </c>
      <c r="O35" s="6">
        <v>0</v>
      </c>
      <c r="P35" s="6">
        <v>30</v>
      </c>
      <c r="Q35">
        <f t="shared" si="0"/>
        <v>0.03</v>
      </c>
      <c r="R35" s="6">
        <v>0</v>
      </c>
      <c r="S35" s="6">
        <v>0</v>
      </c>
      <c r="T35" s="12">
        <v>0</v>
      </c>
    </row>
    <row r="36" spans="1:173" x14ac:dyDescent="0.3">
      <c r="A36" s="29"/>
      <c r="B36" s="7" t="s">
        <v>52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6" t="s">
        <v>28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>
        <f t="shared" si="0"/>
        <v>0</v>
      </c>
      <c r="R36" s="6">
        <v>0</v>
      </c>
      <c r="S36" s="6">
        <v>0</v>
      </c>
      <c r="T36" s="12">
        <v>0</v>
      </c>
    </row>
    <row r="37" spans="1:173" x14ac:dyDescent="0.3">
      <c r="A37" s="29"/>
      <c r="B37" s="7" t="s">
        <v>53</v>
      </c>
      <c r="C37" s="5">
        <v>0.05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0.8</v>
      </c>
      <c r="J37" s="5">
        <v>0.15</v>
      </c>
      <c r="K37" s="6">
        <v>0</v>
      </c>
      <c r="L37" s="6" t="s">
        <v>34</v>
      </c>
      <c r="M37" s="6" t="s">
        <v>34</v>
      </c>
      <c r="N37" s="6">
        <v>0</v>
      </c>
      <c r="O37" s="6">
        <v>0</v>
      </c>
      <c r="P37" s="6">
        <v>20</v>
      </c>
      <c r="Q37">
        <f t="shared" si="0"/>
        <v>0.02</v>
      </c>
      <c r="R37" s="6">
        <v>0</v>
      </c>
      <c r="S37" s="6">
        <v>0</v>
      </c>
      <c r="T37" s="12">
        <v>0</v>
      </c>
    </row>
    <row r="38" spans="1:173" x14ac:dyDescent="0.3">
      <c r="A38" s="29"/>
      <c r="B38" s="7" t="s">
        <v>54</v>
      </c>
      <c r="C38" s="5">
        <v>0.9</v>
      </c>
      <c r="D38" s="5">
        <v>0</v>
      </c>
      <c r="E38" s="5">
        <v>1.0000000000000002E-2</v>
      </c>
      <c r="F38" s="5">
        <v>4.0000000000000008E-2</v>
      </c>
      <c r="G38" s="5">
        <v>0</v>
      </c>
      <c r="H38" s="5">
        <v>0</v>
      </c>
      <c r="I38" s="5">
        <v>0</v>
      </c>
      <c r="J38" s="5">
        <v>0.05</v>
      </c>
      <c r="K38" s="6">
        <v>0</v>
      </c>
      <c r="L38" s="6" t="s">
        <v>34</v>
      </c>
      <c r="M38" s="6" t="s">
        <v>34</v>
      </c>
      <c r="N38" s="6">
        <v>0</v>
      </c>
      <c r="O38" s="6">
        <v>0</v>
      </c>
      <c r="P38" s="6" t="s">
        <v>55</v>
      </c>
      <c r="Q38" t="e">
        <f t="shared" si="0"/>
        <v>#VALUE!</v>
      </c>
      <c r="R38" s="6">
        <v>0</v>
      </c>
      <c r="S38" s="6">
        <v>0</v>
      </c>
      <c r="T38" s="12">
        <v>0</v>
      </c>
    </row>
    <row r="39" spans="1:173" x14ac:dyDescent="0.3">
      <c r="A39" s="29"/>
      <c r="B39" s="7" t="s">
        <v>56</v>
      </c>
      <c r="C39" s="5">
        <v>0</v>
      </c>
      <c r="D39" s="5">
        <v>0</v>
      </c>
      <c r="E39" s="5">
        <v>0</v>
      </c>
      <c r="F39" s="5">
        <v>0</v>
      </c>
      <c r="G39" s="5">
        <v>1</v>
      </c>
      <c r="H39" s="5">
        <v>0</v>
      </c>
      <c r="I39" s="5">
        <v>0</v>
      </c>
      <c r="J39" s="5">
        <v>0</v>
      </c>
      <c r="K39" s="6">
        <v>0</v>
      </c>
      <c r="L39" s="6" t="s">
        <v>34</v>
      </c>
      <c r="M39" s="6" t="s">
        <v>34</v>
      </c>
      <c r="N39" s="6">
        <v>0</v>
      </c>
      <c r="O39" s="6">
        <v>0</v>
      </c>
      <c r="P39" s="6">
        <v>50</v>
      </c>
      <c r="Q39">
        <f t="shared" si="0"/>
        <v>0.05</v>
      </c>
      <c r="R39" s="6">
        <v>0</v>
      </c>
      <c r="S39" s="6">
        <v>0</v>
      </c>
      <c r="T39" s="12">
        <v>0</v>
      </c>
    </row>
    <row r="40" spans="1:173" x14ac:dyDescent="0.3">
      <c r="A40" s="29"/>
      <c r="B40" s="7" t="s">
        <v>57</v>
      </c>
      <c r="C40" s="5">
        <v>0.670316185793701</v>
      </c>
      <c r="D40" s="5">
        <v>6.2865745892518171E-2</v>
      </c>
      <c r="E40" s="5">
        <v>2.0879947827646989E-2</v>
      </c>
      <c r="F40" s="5">
        <v>8.3519791310587954E-2</v>
      </c>
      <c r="G40" s="5">
        <v>4.524109106160557E-3</v>
      </c>
      <c r="H40" s="5">
        <v>0.10789422006938537</v>
      </c>
      <c r="I40" s="5">
        <v>0</v>
      </c>
      <c r="J40" s="5">
        <v>0.05</v>
      </c>
      <c r="K40" s="6">
        <v>0</v>
      </c>
      <c r="L40" s="6" t="s">
        <v>34</v>
      </c>
      <c r="M40" s="6" t="s">
        <v>58</v>
      </c>
      <c r="N40" s="6" t="s">
        <v>59</v>
      </c>
      <c r="O40" s="6">
        <v>0</v>
      </c>
      <c r="P40" s="6">
        <v>15</v>
      </c>
      <c r="Q40">
        <f t="shared" si="0"/>
        <v>1.4999999999999999E-2</v>
      </c>
      <c r="R40" s="6">
        <v>0</v>
      </c>
      <c r="S40" s="6">
        <v>0</v>
      </c>
      <c r="T40" s="12">
        <v>0</v>
      </c>
    </row>
    <row r="41" spans="1:173" x14ac:dyDescent="0.3">
      <c r="A41" s="29"/>
      <c r="B41" s="7" t="s">
        <v>60</v>
      </c>
      <c r="C41" s="5">
        <v>0.8</v>
      </c>
      <c r="D41" s="5">
        <v>0.05</v>
      </c>
      <c r="E41" s="5">
        <v>0.03</v>
      </c>
      <c r="F41" s="5">
        <v>0.12</v>
      </c>
      <c r="G41" s="5">
        <v>0</v>
      </c>
      <c r="H41" s="5">
        <v>0</v>
      </c>
      <c r="I41" s="5">
        <v>0</v>
      </c>
      <c r="J41" s="5">
        <v>0</v>
      </c>
      <c r="K41" s="6">
        <v>0</v>
      </c>
      <c r="L41" s="6" t="s">
        <v>34</v>
      </c>
      <c r="M41" s="6" t="s">
        <v>41</v>
      </c>
      <c r="N41" s="6" t="s">
        <v>61</v>
      </c>
      <c r="O41" s="6">
        <v>0</v>
      </c>
      <c r="P41" s="6">
        <v>20</v>
      </c>
      <c r="Q41">
        <f t="shared" si="0"/>
        <v>0.02</v>
      </c>
      <c r="R41" s="6">
        <v>0</v>
      </c>
      <c r="S41" s="6">
        <v>0</v>
      </c>
      <c r="T41" s="12">
        <v>0</v>
      </c>
    </row>
    <row r="42" spans="1:173" x14ac:dyDescent="0.3">
      <c r="A42" s="29"/>
      <c r="B42" s="7" t="s">
        <v>62</v>
      </c>
      <c r="C42" s="5">
        <v>0.05</v>
      </c>
      <c r="D42" s="5">
        <v>0</v>
      </c>
      <c r="E42" s="5">
        <v>0</v>
      </c>
      <c r="F42" s="5">
        <v>0</v>
      </c>
      <c r="G42" s="5">
        <v>0</v>
      </c>
      <c r="H42" s="5">
        <v>0.95</v>
      </c>
      <c r="I42" s="5">
        <v>0</v>
      </c>
      <c r="J42" s="5">
        <v>0</v>
      </c>
      <c r="K42" s="6">
        <v>0</v>
      </c>
      <c r="L42" s="6" t="s">
        <v>34</v>
      </c>
      <c r="M42" s="6" t="s">
        <v>34</v>
      </c>
      <c r="N42" s="6" t="s">
        <v>59</v>
      </c>
      <c r="O42" s="6">
        <v>0</v>
      </c>
      <c r="P42" s="6">
        <v>10</v>
      </c>
      <c r="Q42">
        <f t="shared" si="0"/>
        <v>0.01</v>
      </c>
      <c r="R42" s="6">
        <v>0</v>
      </c>
      <c r="S42" s="6">
        <v>0</v>
      </c>
      <c r="T42" s="12">
        <v>0</v>
      </c>
    </row>
    <row r="43" spans="1:173" x14ac:dyDescent="0.3">
      <c r="A43" s="29"/>
      <c r="B43" s="7" t="s">
        <v>63</v>
      </c>
      <c r="C43" s="5">
        <v>0.1</v>
      </c>
      <c r="D43" s="5">
        <v>0</v>
      </c>
      <c r="E43" s="5">
        <v>0</v>
      </c>
      <c r="F43" s="5">
        <v>0</v>
      </c>
      <c r="G43" s="5">
        <v>0.3</v>
      </c>
      <c r="H43" s="5">
        <v>0</v>
      </c>
      <c r="I43" s="5">
        <v>0.6</v>
      </c>
      <c r="J43" s="5">
        <v>0</v>
      </c>
      <c r="K43" s="6">
        <v>0</v>
      </c>
      <c r="L43" s="6" t="s">
        <v>34</v>
      </c>
      <c r="M43" s="6" t="s">
        <v>34</v>
      </c>
      <c r="N43" s="6" t="s">
        <v>8</v>
      </c>
      <c r="O43" s="6">
        <v>0</v>
      </c>
      <c r="P43" s="6">
        <v>80</v>
      </c>
      <c r="Q43">
        <f t="shared" si="0"/>
        <v>0.08</v>
      </c>
      <c r="R43" s="6">
        <v>0</v>
      </c>
      <c r="S43" s="6">
        <v>0</v>
      </c>
      <c r="T43" s="12">
        <v>0</v>
      </c>
    </row>
    <row r="44" spans="1:173" x14ac:dyDescent="0.3">
      <c r="A44" s="29"/>
      <c r="B44" s="7" t="s">
        <v>64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6" t="s">
        <v>28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>
        <f t="shared" si="0"/>
        <v>0</v>
      </c>
      <c r="R44" s="6">
        <v>0</v>
      </c>
      <c r="S44" s="6">
        <v>0</v>
      </c>
      <c r="T44" s="12">
        <v>0</v>
      </c>
    </row>
    <row r="45" spans="1:173" x14ac:dyDescent="0.3">
      <c r="A45" s="29"/>
      <c r="B45" s="7" t="s">
        <v>65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6" t="s">
        <v>28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>
        <f t="shared" si="0"/>
        <v>0</v>
      </c>
      <c r="R45" s="6">
        <v>0</v>
      </c>
      <c r="S45" s="6">
        <v>0</v>
      </c>
      <c r="T45" s="12">
        <v>0</v>
      </c>
    </row>
    <row r="46" spans="1:173" x14ac:dyDescent="0.3">
      <c r="A46" s="29"/>
      <c r="B46" s="7" t="s">
        <v>66</v>
      </c>
      <c r="C46" s="5">
        <v>4.063237158740203E-2</v>
      </c>
      <c r="D46" s="5">
        <v>0.12573149178503634</v>
      </c>
      <c r="E46" s="5">
        <v>1.7598956552939667E-3</v>
      </c>
      <c r="F46" s="5">
        <v>7.0395826211758668E-3</v>
      </c>
      <c r="G46" s="5">
        <v>9.048218212321114E-3</v>
      </c>
      <c r="H46" s="5">
        <v>0.21578844013877074</v>
      </c>
      <c r="I46" s="5">
        <v>0</v>
      </c>
      <c r="J46" s="5">
        <v>0.60000000000000009</v>
      </c>
      <c r="K46" s="6">
        <v>0</v>
      </c>
      <c r="L46" s="6" t="s">
        <v>58</v>
      </c>
      <c r="M46" s="6" t="s">
        <v>58</v>
      </c>
      <c r="N46" s="6" t="s">
        <v>59</v>
      </c>
      <c r="O46" s="6">
        <v>0</v>
      </c>
      <c r="P46" s="6">
        <v>10</v>
      </c>
      <c r="Q46">
        <f t="shared" si="0"/>
        <v>0.01</v>
      </c>
      <c r="R46" s="6">
        <v>0</v>
      </c>
      <c r="S46" s="6">
        <v>0</v>
      </c>
      <c r="T46" s="12">
        <v>0</v>
      </c>
    </row>
    <row r="47" spans="1:173" x14ac:dyDescent="0.3">
      <c r="A47" s="29"/>
      <c r="B47" s="7" t="s">
        <v>68</v>
      </c>
      <c r="C47" s="5">
        <v>0.22031618579370102</v>
      </c>
      <c r="D47" s="5">
        <v>6.2865745892518171E-2</v>
      </c>
      <c r="E47" s="5">
        <v>6.0879947827646982E-2</v>
      </c>
      <c r="F47" s="5">
        <v>0.24351979131058793</v>
      </c>
      <c r="G47" s="5">
        <v>4.524109106160557E-3</v>
      </c>
      <c r="H47" s="5">
        <v>0.10789422006938537</v>
      </c>
      <c r="I47" s="5">
        <v>0</v>
      </c>
      <c r="J47" s="5">
        <v>0</v>
      </c>
      <c r="K47" s="6">
        <v>0</v>
      </c>
      <c r="L47" s="6" t="s">
        <v>41</v>
      </c>
      <c r="M47" s="6" t="s">
        <v>41</v>
      </c>
      <c r="N47" s="6" t="s">
        <v>67</v>
      </c>
      <c r="O47" s="6">
        <v>0</v>
      </c>
      <c r="P47" s="6">
        <v>5</v>
      </c>
      <c r="Q47">
        <f t="shared" si="0"/>
        <v>5.0000000000000001E-3</v>
      </c>
      <c r="R47" s="6">
        <v>0</v>
      </c>
      <c r="S47" s="6">
        <v>0</v>
      </c>
      <c r="T47" s="12">
        <v>0</v>
      </c>
    </row>
    <row r="48" spans="1:173" x14ac:dyDescent="0.3">
      <c r="A48" s="29"/>
      <c r="B48" s="7" t="s">
        <v>69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1</v>
      </c>
      <c r="I48" s="5">
        <v>0</v>
      </c>
      <c r="J48" s="5">
        <v>0</v>
      </c>
      <c r="K48" s="6" t="s">
        <v>28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>
        <f t="shared" si="0"/>
        <v>0</v>
      </c>
      <c r="R48" s="6">
        <v>0</v>
      </c>
      <c r="S48" s="6">
        <v>0</v>
      </c>
      <c r="T48" s="12">
        <v>0</v>
      </c>
    </row>
    <row r="49" spans="1:20" x14ac:dyDescent="0.3">
      <c r="A49" s="29"/>
      <c r="B49" s="7" t="s">
        <v>70</v>
      </c>
      <c r="C49" s="5">
        <v>0.5</v>
      </c>
      <c r="D49" s="5">
        <v>0.05</v>
      </c>
      <c r="E49" s="5">
        <v>0.03</v>
      </c>
      <c r="F49" s="5">
        <v>0.12</v>
      </c>
      <c r="G49" s="5">
        <v>0</v>
      </c>
      <c r="H49" s="5">
        <v>0.1</v>
      </c>
      <c r="I49" s="5">
        <v>0.05</v>
      </c>
      <c r="J49" s="5">
        <v>0</v>
      </c>
      <c r="K49" s="6">
        <v>0</v>
      </c>
      <c r="L49" s="6" t="s">
        <v>34</v>
      </c>
      <c r="M49" s="6" t="s">
        <v>34</v>
      </c>
      <c r="N49" s="6" t="s">
        <v>71</v>
      </c>
      <c r="O49" s="6">
        <v>0</v>
      </c>
      <c r="P49" s="6">
        <v>25</v>
      </c>
      <c r="Q49">
        <f t="shared" si="0"/>
        <v>2.5000000000000001E-2</v>
      </c>
      <c r="R49" s="6">
        <v>0</v>
      </c>
      <c r="S49" s="6">
        <v>0</v>
      </c>
      <c r="T49" s="12">
        <v>0</v>
      </c>
    </row>
    <row r="50" spans="1:20" x14ac:dyDescent="0.3">
      <c r="A50" s="29"/>
      <c r="B50" s="7" t="s">
        <v>72</v>
      </c>
      <c r="C50" s="5">
        <v>0.7</v>
      </c>
      <c r="D50" s="5">
        <v>0</v>
      </c>
      <c r="E50" s="5">
        <v>1.0000000000000002E-2</v>
      </c>
      <c r="F50" s="5">
        <v>4.0000000000000008E-2</v>
      </c>
      <c r="G50" s="5">
        <v>0.25</v>
      </c>
      <c r="H50" s="5">
        <v>0</v>
      </c>
      <c r="I50" s="5">
        <v>0</v>
      </c>
      <c r="J50" s="5">
        <v>0</v>
      </c>
      <c r="K50" s="6">
        <v>0</v>
      </c>
      <c r="L50" s="6" t="s">
        <v>34</v>
      </c>
      <c r="M50" s="6" t="s">
        <v>34</v>
      </c>
      <c r="N50" s="6" t="s">
        <v>8</v>
      </c>
      <c r="O50" s="6">
        <v>0</v>
      </c>
      <c r="P50" s="6">
        <v>20</v>
      </c>
      <c r="Q50">
        <f t="shared" si="0"/>
        <v>0.02</v>
      </c>
      <c r="R50" s="6">
        <v>0</v>
      </c>
      <c r="S50" s="6">
        <v>0</v>
      </c>
      <c r="T50" s="12">
        <v>0</v>
      </c>
    </row>
    <row r="51" spans="1:20" x14ac:dyDescent="0.3">
      <c r="A51" s="29"/>
      <c r="B51" s="7" t="s">
        <v>73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1</v>
      </c>
      <c r="K51" s="6">
        <v>0</v>
      </c>
      <c r="L51" s="6" t="s">
        <v>34</v>
      </c>
      <c r="M51" s="6" t="s">
        <v>34</v>
      </c>
      <c r="N51" s="6" t="s">
        <v>8</v>
      </c>
      <c r="O51" s="6">
        <v>0</v>
      </c>
      <c r="P51" s="6">
        <v>20</v>
      </c>
      <c r="Q51">
        <f t="shared" si="0"/>
        <v>0.02</v>
      </c>
      <c r="R51" s="6">
        <v>0</v>
      </c>
      <c r="S51" s="6">
        <v>0</v>
      </c>
      <c r="T51" s="12">
        <v>0</v>
      </c>
    </row>
    <row r="52" spans="1:20" x14ac:dyDescent="0.3">
      <c r="A52" s="29"/>
      <c r="B52" s="7" t="s">
        <v>74</v>
      </c>
      <c r="C52" s="5">
        <v>6.0948557381103038E-2</v>
      </c>
      <c r="D52" s="5">
        <v>0.18859723767755449</v>
      </c>
      <c r="E52" s="5">
        <v>2.6398434829409496E-3</v>
      </c>
      <c r="F52" s="5">
        <v>1.0559373931763798E-2</v>
      </c>
      <c r="G52" s="5">
        <v>1.3572327318481668E-2</v>
      </c>
      <c r="H52" s="5">
        <v>0.32368266020815606</v>
      </c>
      <c r="I52" s="5">
        <v>0.4</v>
      </c>
      <c r="J52" s="5">
        <v>0</v>
      </c>
      <c r="K52" s="6">
        <v>0</v>
      </c>
      <c r="L52" s="6" t="s">
        <v>34</v>
      </c>
      <c r="M52" s="6" t="s">
        <v>34</v>
      </c>
      <c r="N52" s="6" t="s">
        <v>8</v>
      </c>
      <c r="O52" s="6">
        <v>0</v>
      </c>
      <c r="P52" s="6">
        <v>20</v>
      </c>
      <c r="Q52">
        <f t="shared" si="0"/>
        <v>0.02</v>
      </c>
      <c r="R52" s="6">
        <v>0</v>
      </c>
      <c r="S52" s="6">
        <v>0</v>
      </c>
      <c r="T52" s="12">
        <v>0</v>
      </c>
    </row>
    <row r="53" spans="1:20" x14ac:dyDescent="0.3">
      <c r="A53" s="29"/>
      <c r="B53" s="7" t="s">
        <v>76</v>
      </c>
      <c r="C53" s="5">
        <v>0.1</v>
      </c>
      <c r="D53" s="5">
        <v>0.05</v>
      </c>
      <c r="E53" s="5">
        <v>1.0000000000000002E-2</v>
      </c>
      <c r="F53" s="5">
        <v>4.0000000000000008E-2</v>
      </c>
      <c r="G53" s="5">
        <v>0.1</v>
      </c>
      <c r="H53" s="5">
        <v>0.05</v>
      </c>
      <c r="I53" s="5">
        <v>0.1</v>
      </c>
      <c r="J53" s="5">
        <v>0</v>
      </c>
      <c r="K53" s="6">
        <v>0</v>
      </c>
      <c r="L53" s="6" t="s">
        <v>34</v>
      </c>
      <c r="M53" s="6" t="s">
        <v>41</v>
      </c>
      <c r="N53" s="6" t="s">
        <v>75</v>
      </c>
      <c r="O53" s="6">
        <v>0</v>
      </c>
      <c r="P53" s="6">
        <v>70</v>
      </c>
      <c r="Q53">
        <f t="shared" si="0"/>
        <v>7.0000000000000007E-2</v>
      </c>
      <c r="R53" s="6">
        <v>0</v>
      </c>
      <c r="S53" s="6">
        <v>0</v>
      </c>
      <c r="T53" s="12">
        <v>0</v>
      </c>
    </row>
    <row r="54" spans="1:20" x14ac:dyDescent="0.3">
      <c r="A54" s="29"/>
      <c r="B54" s="7" t="s">
        <v>78</v>
      </c>
      <c r="C54" s="5">
        <v>0.2</v>
      </c>
      <c r="D54" s="5">
        <v>0.05</v>
      </c>
      <c r="E54" s="5">
        <v>0</v>
      </c>
      <c r="F54" s="5">
        <v>0</v>
      </c>
      <c r="G54" s="5">
        <v>0.1</v>
      </c>
      <c r="H54" s="5">
        <v>0.05</v>
      </c>
      <c r="I54" s="5">
        <v>0</v>
      </c>
      <c r="J54" s="5">
        <v>0.6</v>
      </c>
      <c r="K54" s="6">
        <v>0</v>
      </c>
      <c r="L54" s="6" t="s">
        <v>34</v>
      </c>
      <c r="M54" s="6" t="s">
        <v>34</v>
      </c>
      <c r="N54" s="6">
        <v>0</v>
      </c>
      <c r="O54" s="6">
        <v>0</v>
      </c>
      <c r="P54" s="6">
        <v>10</v>
      </c>
      <c r="Q54">
        <f t="shared" si="0"/>
        <v>0.01</v>
      </c>
      <c r="R54" s="6">
        <v>0</v>
      </c>
      <c r="S54" s="6">
        <v>0</v>
      </c>
      <c r="T54" s="12">
        <v>0</v>
      </c>
    </row>
    <row r="55" spans="1:20" x14ac:dyDescent="0.3">
      <c r="A55" s="29"/>
      <c r="B55" s="7" t="s">
        <v>77</v>
      </c>
      <c r="C55" s="5">
        <v>0.11523713934527577</v>
      </c>
      <c r="D55" s="5">
        <v>4.7149309419388621E-2</v>
      </c>
      <c r="E55" s="5">
        <v>6.599608707352374E-4</v>
      </c>
      <c r="F55" s="5">
        <v>2.6398434829409496E-3</v>
      </c>
      <c r="G55" s="5">
        <v>0.4533930818296204</v>
      </c>
      <c r="H55" s="5">
        <v>0.38092066505203903</v>
      </c>
      <c r="I55" s="5">
        <v>0</v>
      </c>
      <c r="J55" s="5">
        <v>0</v>
      </c>
      <c r="K55" s="6">
        <v>0</v>
      </c>
      <c r="L55" s="6" t="s">
        <v>34</v>
      </c>
      <c r="M55" s="6" t="s">
        <v>34</v>
      </c>
      <c r="N55" s="6">
        <v>0</v>
      </c>
      <c r="O55" s="6">
        <v>0</v>
      </c>
      <c r="P55" s="6">
        <v>15</v>
      </c>
      <c r="Q55">
        <f t="shared" si="0"/>
        <v>1.4999999999999999E-2</v>
      </c>
      <c r="R55" s="6">
        <v>0</v>
      </c>
      <c r="S55" s="6">
        <v>0</v>
      </c>
      <c r="T55" s="12">
        <v>0</v>
      </c>
    </row>
    <row r="56" spans="1:20" x14ac:dyDescent="0.3">
      <c r="A56" s="29"/>
      <c r="B56" s="7" t="s">
        <v>79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6" t="s">
        <v>28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>
        <f t="shared" si="0"/>
        <v>0</v>
      </c>
      <c r="R56" s="6">
        <v>0</v>
      </c>
      <c r="S56" s="6">
        <v>0</v>
      </c>
      <c r="T56" s="12">
        <v>0</v>
      </c>
    </row>
    <row r="57" spans="1:20" x14ac:dyDescent="0.3">
      <c r="A57" s="29"/>
      <c r="B57" s="7" t="s">
        <v>80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6" t="s">
        <v>28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>
        <f t="shared" si="0"/>
        <v>0</v>
      </c>
      <c r="R57" s="6">
        <v>0</v>
      </c>
      <c r="S57" s="6">
        <v>0</v>
      </c>
      <c r="T57" s="12">
        <v>0</v>
      </c>
    </row>
    <row r="58" spans="1:20" x14ac:dyDescent="0.3">
      <c r="A58" s="29"/>
      <c r="B58" s="7" t="s">
        <v>81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6" t="s">
        <v>28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>
        <f t="shared" si="0"/>
        <v>0</v>
      </c>
      <c r="R58" s="6">
        <v>0</v>
      </c>
      <c r="S58" s="6">
        <v>0</v>
      </c>
      <c r="T58" s="12">
        <v>0</v>
      </c>
    </row>
    <row r="59" spans="1:20" x14ac:dyDescent="0.3">
      <c r="A59" s="29"/>
      <c r="B59" s="7" t="s">
        <v>82</v>
      </c>
      <c r="C59" s="5">
        <v>0.03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6">
        <v>0</v>
      </c>
      <c r="L59" s="6" t="s">
        <v>34</v>
      </c>
      <c r="M59" s="6" t="s">
        <v>34</v>
      </c>
      <c r="N59" s="6" t="s">
        <v>59</v>
      </c>
      <c r="O59" s="6">
        <v>0</v>
      </c>
      <c r="P59" s="6">
        <v>30</v>
      </c>
      <c r="Q59">
        <f t="shared" si="0"/>
        <v>0.03</v>
      </c>
      <c r="R59" s="6">
        <v>0</v>
      </c>
      <c r="S59" s="6">
        <v>0</v>
      </c>
      <c r="T59" s="12">
        <v>0</v>
      </c>
    </row>
    <row r="60" spans="1:20" x14ac:dyDescent="0.3">
      <c r="A60" s="29"/>
      <c r="B60" s="7" t="s">
        <v>83</v>
      </c>
      <c r="C60" s="5">
        <v>0.2</v>
      </c>
      <c r="D60" s="5">
        <v>0</v>
      </c>
      <c r="E60" s="5">
        <v>0</v>
      </c>
      <c r="F60" s="5">
        <v>0</v>
      </c>
      <c r="G60" s="5">
        <v>0.6</v>
      </c>
      <c r="H60" s="5">
        <v>0.2</v>
      </c>
      <c r="I60" s="5">
        <v>0</v>
      </c>
      <c r="J60" s="5">
        <v>0</v>
      </c>
      <c r="K60" s="6">
        <v>0</v>
      </c>
      <c r="L60" s="6" t="s">
        <v>34</v>
      </c>
      <c r="M60" s="6" t="s">
        <v>34</v>
      </c>
      <c r="N60" s="6" t="s">
        <v>59</v>
      </c>
      <c r="O60" s="6">
        <v>0</v>
      </c>
      <c r="P60" s="6">
        <v>15</v>
      </c>
      <c r="Q60">
        <f t="shared" si="0"/>
        <v>1.4999999999999999E-2</v>
      </c>
      <c r="R60" s="6">
        <v>0</v>
      </c>
      <c r="S60" s="6">
        <v>0</v>
      </c>
      <c r="T60" s="12">
        <v>0</v>
      </c>
    </row>
    <row r="61" spans="1:20" x14ac:dyDescent="0.3">
      <c r="A61" s="29"/>
      <c r="B61" s="7" t="s">
        <v>84</v>
      </c>
      <c r="C61" s="5">
        <v>0.6</v>
      </c>
      <c r="D61" s="5">
        <v>0</v>
      </c>
      <c r="E61" s="5">
        <v>1.0000000000000002E-2</v>
      </c>
      <c r="F61" s="5">
        <v>4.0000000000000008E-2</v>
      </c>
      <c r="G61" s="5">
        <v>0.35</v>
      </c>
      <c r="H61" s="5">
        <v>0</v>
      </c>
      <c r="I61" s="5">
        <v>0</v>
      </c>
      <c r="J61" s="5">
        <v>0</v>
      </c>
      <c r="K61" s="6">
        <v>0</v>
      </c>
      <c r="L61" s="6" t="s">
        <v>34</v>
      </c>
      <c r="M61" s="6" t="s">
        <v>34</v>
      </c>
      <c r="N61" s="6" t="s">
        <v>8</v>
      </c>
      <c r="O61" s="6">
        <v>0</v>
      </c>
      <c r="P61" s="6">
        <v>30</v>
      </c>
      <c r="Q61">
        <f t="shared" si="0"/>
        <v>0.03</v>
      </c>
      <c r="R61" s="6">
        <v>0</v>
      </c>
      <c r="S61" s="6">
        <v>0</v>
      </c>
      <c r="T61" s="12">
        <v>0</v>
      </c>
    </row>
    <row r="62" spans="1:20" x14ac:dyDescent="0.3">
      <c r="A62" s="29"/>
      <c r="B62" s="7" t="s">
        <v>85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6" t="s">
        <v>28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>
        <f t="shared" si="0"/>
        <v>0</v>
      </c>
      <c r="R62" s="6">
        <v>0</v>
      </c>
      <c r="S62" s="6">
        <v>0</v>
      </c>
      <c r="T62" s="12">
        <v>0</v>
      </c>
    </row>
    <row r="63" spans="1:20" x14ac:dyDescent="0.3">
      <c r="A63" s="29"/>
      <c r="B63" s="7" t="s">
        <v>86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6" t="s">
        <v>28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>
        <f t="shared" si="0"/>
        <v>0</v>
      </c>
      <c r="R63" s="6">
        <v>0</v>
      </c>
      <c r="S63" s="6">
        <v>0</v>
      </c>
      <c r="T63" s="12">
        <v>0</v>
      </c>
    </row>
    <row r="64" spans="1:20" x14ac:dyDescent="0.3">
      <c r="A64" s="29"/>
      <c r="B64" s="7" t="s">
        <v>87</v>
      </c>
      <c r="C64" s="5">
        <v>0</v>
      </c>
      <c r="D64" s="5">
        <v>0</v>
      </c>
      <c r="E64" s="5">
        <v>0.19000000000000003</v>
      </c>
      <c r="F64" s="5">
        <v>0.76000000000000012</v>
      </c>
      <c r="G64" s="5">
        <v>0.05</v>
      </c>
      <c r="H64" s="5">
        <v>0</v>
      </c>
      <c r="I64" s="5">
        <v>0</v>
      </c>
      <c r="J64" s="5">
        <v>0</v>
      </c>
      <c r="K64" s="6">
        <v>0</v>
      </c>
      <c r="L64" s="6" t="s">
        <v>34</v>
      </c>
      <c r="M64" s="6" t="s">
        <v>34</v>
      </c>
      <c r="N64" s="6" t="s">
        <v>8</v>
      </c>
      <c r="O64" s="6">
        <v>0</v>
      </c>
      <c r="P64" s="6">
        <v>15</v>
      </c>
      <c r="Q64">
        <f t="shared" si="0"/>
        <v>1.4999999999999999E-2</v>
      </c>
      <c r="R64" s="6">
        <v>0</v>
      </c>
      <c r="S64" s="6">
        <v>0</v>
      </c>
      <c r="T64" s="12">
        <v>0</v>
      </c>
    </row>
    <row r="65" spans="1:20" x14ac:dyDescent="0.3">
      <c r="A65" s="29"/>
      <c r="B65" s="7" t="s">
        <v>89</v>
      </c>
      <c r="C65" s="5">
        <v>0.45</v>
      </c>
      <c r="D65" s="5">
        <v>0</v>
      </c>
      <c r="E65" s="5">
        <v>0.03</v>
      </c>
      <c r="F65" s="5">
        <v>0.12</v>
      </c>
      <c r="G65" s="5">
        <v>0</v>
      </c>
      <c r="H65" s="5">
        <v>0.4</v>
      </c>
      <c r="I65" s="5">
        <v>0</v>
      </c>
      <c r="J65" s="5">
        <v>0</v>
      </c>
      <c r="K65" s="6">
        <v>0</v>
      </c>
      <c r="L65" s="6" t="s">
        <v>58</v>
      </c>
      <c r="M65" s="6" t="s">
        <v>58</v>
      </c>
      <c r="N65" s="6" t="s">
        <v>88</v>
      </c>
      <c r="O65" s="6">
        <v>0</v>
      </c>
      <c r="P65" s="6">
        <v>30</v>
      </c>
      <c r="Q65">
        <f t="shared" si="0"/>
        <v>0.03</v>
      </c>
      <c r="R65" s="6">
        <v>0</v>
      </c>
      <c r="S65" s="6">
        <v>0</v>
      </c>
      <c r="T65" s="12">
        <v>0</v>
      </c>
    </row>
    <row r="66" spans="1:20" x14ac:dyDescent="0.3">
      <c r="A66" s="29"/>
      <c r="B66" s="7" t="s">
        <v>90</v>
      </c>
      <c r="C66" s="5">
        <v>0.10015923566878981</v>
      </c>
      <c r="D66" s="5">
        <v>0</v>
      </c>
      <c r="E66" s="5">
        <v>7.4363057324840762E-2</v>
      </c>
      <c r="F66" s="5">
        <v>0.42547770700636944</v>
      </c>
      <c r="G66" s="5">
        <v>0.4</v>
      </c>
      <c r="H66" s="5">
        <v>0</v>
      </c>
      <c r="I66" s="5">
        <v>0</v>
      </c>
      <c r="J66" s="5">
        <v>0</v>
      </c>
      <c r="K66" s="6">
        <v>0</v>
      </c>
      <c r="L66" s="6" t="s">
        <v>58</v>
      </c>
      <c r="M66" s="6" t="s">
        <v>41</v>
      </c>
      <c r="N66" s="6" t="s">
        <v>59</v>
      </c>
      <c r="O66" s="6">
        <v>0</v>
      </c>
      <c r="P66" s="6">
        <v>30</v>
      </c>
      <c r="Q66">
        <f t="shared" si="0"/>
        <v>0.03</v>
      </c>
      <c r="R66" s="6">
        <v>0</v>
      </c>
      <c r="S66" s="6">
        <v>0</v>
      </c>
      <c r="T66" s="12">
        <v>0</v>
      </c>
    </row>
    <row r="67" spans="1:20" x14ac:dyDescent="0.3">
      <c r="A67" s="29"/>
      <c r="B67" s="7" t="s">
        <v>91</v>
      </c>
      <c r="C67" s="5">
        <v>0.02</v>
      </c>
      <c r="D67" s="5">
        <v>0</v>
      </c>
      <c r="E67" s="5">
        <v>0</v>
      </c>
      <c r="F67" s="5">
        <v>0</v>
      </c>
      <c r="G67" s="5">
        <v>0.08</v>
      </c>
      <c r="H67" s="5">
        <v>0</v>
      </c>
      <c r="I67" s="5">
        <v>0</v>
      </c>
      <c r="J67" s="5">
        <v>0</v>
      </c>
      <c r="K67" s="6">
        <v>0</v>
      </c>
      <c r="L67" s="6" t="s">
        <v>34</v>
      </c>
      <c r="M67" s="6" t="s">
        <v>34</v>
      </c>
      <c r="N67" s="6" t="s">
        <v>92</v>
      </c>
      <c r="O67" s="6">
        <v>0</v>
      </c>
      <c r="P67" s="6">
        <v>40</v>
      </c>
      <c r="Q67">
        <f t="shared" si="0"/>
        <v>0.04</v>
      </c>
      <c r="R67" s="6">
        <v>0</v>
      </c>
      <c r="S67" s="6">
        <v>0</v>
      </c>
      <c r="T67" s="12">
        <v>0</v>
      </c>
    </row>
    <row r="68" spans="1:20" x14ac:dyDescent="0.3">
      <c r="A68" s="29"/>
      <c r="B68" s="7" t="s">
        <v>93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0.15</v>
      </c>
      <c r="I68" s="5">
        <v>0</v>
      </c>
      <c r="J68" s="5">
        <v>0.85</v>
      </c>
      <c r="K68" s="6">
        <v>0</v>
      </c>
      <c r="L68" s="6" t="s">
        <v>34</v>
      </c>
      <c r="M68" s="6" t="s">
        <v>34</v>
      </c>
      <c r="N68" s="6" t="s">
        <v>8</v>
      </c>
      <c r="O68" s="6">
        <v>0</v>
      </c>
      <c r="P68" s="6">
        <v>2</v>
      </c>
      <c r="Q68">
        <f t="shared" ref="Q68:Q131" si="1">P68/10^3</f>
        <v>2E-3</v>
      </c>
      <c r="R68" s="6">
        <v>0</v>
      </c>
      <c r="S68" s="6">
        <v>0</v>
      </c>
      <c r="T68" s="12">
        <v>0</v>
      </c>
    </row>
    <row r="69" spans="1:20" x14ac:dyDescent="0.3">
      <c r="A69" s="29"/>
      <c r="B69" s="7" t="s">
        <v>94</v>
      </c>
      <c r="C69" s="5">
        <v>1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6">
        <v>0</v>
      </c>
      <c r="L69" s="6" t="s">
        <v>34</v>
      </c>
      <c r="M69" s="6" t="s">
        <v>34</v>
      </c>
      <c r="N69" s="6" t="s">
        <v>95</v>
      </c>
      <c r="O69" s="6">
        <v>0</v>
      </c>
      <c r="P69" s="6">
        <v>30</v>
      </c>
      <c r="Q69">
        <f t="shared" si="1"/>
        <v>0.03</v>
      </c>
      <c r="R69" s="6">
        <v>0</v>
      </c>
      <c r="S69" s="6">
        <v>0</v>
      </c>
      <c r="T69" s="12">
        <v>0</v>
      </c>
    </row>
    <row r="70" spans="1:20" x14ac:dyDescent="0.3">
      <c r="A70" s="29"/>
      <c r="B70" s="7" t="s">
        <v>96</v>
      </c>
      <c r="C70" s="5">
        <v>3.0474278690551517E-3</v>
      </c>
      <c r="D70" s="5">
        <v>9.4298618838777239E-3</v>
      </c>
      <c r="E70" s="5">
        <v>1.319921741470475E-4</v>
      </c>
      <c r="F70" s="5">
        <v>5.2796869658818999E-4</v>
      </c>
      <c r="G70" s="5">
        <v>6.786163659240834E-4</v>
      </c>
      <c r="H70" s="5">
        <v>1.6184133010407803E-2</v>
      </c>
      <c r="I70" s="5">
        <v>0</v>
      </c>
      <c r="J70" s="5">
        <v>0.95</v>
      </c>
      <c r="K70" s="6">
        <v>0</v>
      </c>
      <c r="L70" s="6" t="s">
        <v>34</v>
      </c>
      <c r="M70" s="6" t="s">
        <v>34</v>
      </c>
      <c r="N70" s="6">
        <v>0</v>
      </c>
      <c r="O70" s="6">
        <v>0</v>
      </c>
      <c r="P70" s="6">
        <v>20</v>
      </c>
      <c r="Q70">
        <f t="shared" si="1"/>
        <v>0.02</v>
      </c>
      <c r="R70" s="6">
        <v>0</v>
      </c>
      <c r="S70" s="6">
        <v>0</v>
      </c>
      <c r="T70" s="12">
        <v>0</v>
      </c>
    </row>
    <row r="71" spans="1:20" x14ac:dyDescent="0.3">
      <c r="A71" s="29"/>
      <c r="B71" s="7" t="s">
        <v>97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0.1</v>
      </c>
      <c r="K71" s="6">
        <v>0</v>
      </c>
      <c r="L71" s="6" t="s">
        <v>34</v>
      </c>
      <c r="M71" s="6" t="s">
        <v>58</v>
      </c>
      <c r="N71" s="6" t="s">
        <v>92</v>
      </c>
      <c r="O71" s="6">
        <v>0</v>
      </c>
      <c r="P71" s="6">
        <v>15</v>
      </c>
      <c r="Q71">
        <f t="shared" si="1"/>
        <v>1.4999999999999999E-2</v>
      </c>
      <c r="R71" s="6">
        <v>0</v>
      </c>
      <c r="S71" s="6">
        <v>0</v>
      </c>
      <c r="T71" s="12">
        <v>0</v>
      </c>
    </row>
    <row r="72" spans="1:20" x14ac:dyDescent="0.3">
      <c r="A72" s="29"/>
      <c r="B72" s="7" t="s">
        <v>98</v>
      </c>
      <c r="C72" s="5">
        <v>1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6">
        <v>0</v>
      </c>
      <c r="L72" s="6" t="s">
        <v>34</v>
      </c>
      <c r="M72" s="6" t="s">
        <v>34</v>
      </c>
      <c r="N72" s="6" t="s">
        <v>8</v>
      </c>
      <c r="O72" s="6">
        <v>0</v>
      </c>
      <c r="P72" s="6">
        <v>10</v>
      </c>
      <c r="Q72">
        <f t="shared" si="1"/>
        <v>0.01</v>
      </c>
      <c r="R72" s="6">
        <v>0</v>
      </c>
      <c r="S72" s="6">
        <v>0</v>
      </c>
      <c r="T72" s="12">
        <v>0</v>
      </c>
    </row>
    <row r="73" spans="1:20" x14ac:dyDescent="0.3">
      <c r="A73" s="29"/>
      <c r="B73" s="7" t="s">
        <v>99</v>
      </c>
      <c r="C73" s="5">
        <v>0.10158092896850507</v>
      </c>
      <c r="D73" s="5">
        <v>0.31432872946259083</v>
      </c>
      <c r="E73" s="5">
        <v>4.3997391382349163E-3</v>
      </c>
      <c r="F73" s="5">
        <v>1.7598956552939665E-2</v>
      </c>
      <c r="G73" s="5">
        <v>2.2620545530802783E-2</v>
      </c>
      <c r="H73" s="5">
        <v>0.5394711003469268</v>
      </c>
      <c r="I73" s="5">
        <v>0</v>
      </c>
      <c r="J73" s="5">
        <v>0</v>
      </c>
      <c r="K73" s="6">
        <v>0</v>
      </c>
      <c r="L73" s="6" t="s">
        <v>34</v>
      </c>
      <c r="M73" s="6" t="s">
        <v>34</v>
      </c>
      <c r="N73" s="6" t="s">
        <v>59</v>
      </c>
      <c r="O73" s="6">
        <v>0</v>
      </c>
      <c r="P73" s="6">
        <v>20</v>
      </c>
      <c r="Q73">
        <f t="shared" si="1"/>
        <v>0.02</v>
      </c>
      <c r="R73" s="6">
        <v>0</v>
      </c>
      <c r="S73" s="6">
        <v>0</v>
      </c>
      <c r="T73" s="12">
        <v>0</v>
      </c>
    </row>
    <row r="74" spans="1:20" x14ac:dyDescent="0.3">
      <c r="A74" s="29"/>
      <c r="B74" s="7" t="s">
        <v>100</v>
      </c>
      <c r="C74" s="5">
        <v>0.5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0.1</v>
      </c>
      <c r="J74" s="5">
        <v>0.4</v>
      </c>
      <c r="K74" s="6">
        <v>0</v>
      </c>
      <c r="L74" s="6" t="s">
        <v>34</v>
      </c>
      <c r="M74" s="6" t="s">
        <v>34</v>
      </c>
      <c r="N74" s="6">
        <v>0</v>
      </c>
      <c r="O74" s="6">
        <v>0</v>
      </c>
      <c r="P74" s="6">
        <v>15</v>
      </c>
      <c r="Q74">
        <f t="shared" si="1"/>
        <v>1.4999999999999999E-2</v>
      </c>
      <c r="R74" s="6">
        <v>0</v>
      </c>
      <c r="S74" s="6">
        <v>0</v>
      </c>
      <c r="T74" s="12">
        <v>0</v>
      </c>
    </row>
    <row r="75" spans="1:20" x14ac:dyDescent="0.3">
      <c r="A75" s="29"/>
      <c r="B75" s="7" t="s">
        <v>25</v>
      </c>
      <c r="C75" s="5">
        <v>9.4383803575992936E-2</v>
      </c>
      <c r="D75" s="5">
        <v>2.4519185763710195E-2</v>
      </c>
      <c r="E75" s="5">
        <v>3.5206050691370318E-2</v>
      </c>
      <c r="F75" s="5">
        <v>0.31464912705137194</v>
      </c>
      <c r="G75" s="5">
        <v>0.11045241091061607</v>
      </c>
      <c r="H75" s="5">
        <v>1.0789422006938536E-2</v>
      </c>
      <c r="I75" s="5">
        <v>0.41000000000000003</v>
      </c>
      <c r="J75" s="5">
        <v>0</v>
      </c>
      <c r="K75" s="6">
        <v>0</v>
      </c>
      <c r="L75" s="6" t="s">
        <v>34</v>
      </c>
      <c r="M75" s="6" t="s">
        <v>34</v>
      </c>
      <c r="N75" s="6" t="s">
        <v>213</v>
      </c>
      <c r="O75" s="6">
        <v>0</v>
      </c>
      <c r="P75" s="6">
        <v>110</v>
      </c>
      <c r="Q75">
        <f t="shared" si="1"/>
        <v>0.11</v>
      </c>
      <c r="R75" s="6">
        <v>0</v>
      </c>
      <c r="S75" s="6">
        <v>0</v>
      </c>
      <c r="T75" s="12">
        <v>0</v>
      </c>
    </row>
    <row r="76" spans="1:20" x14ac:dyDescent="0.3">
      <c r="A76" s="32" t="s">
        <v>102</v>
      </c>
      <c r="B76" s="7" t="s">
        <v>103</v>
      </c>
      <c r="C76" s="5">
        <v>0.8</v>
      </c>
      <c r="D76" s="5">
        <v>0.05</v>
      </c>
      <c r="E76" s="5">
        <v>1.0000000000000002E-2</v>
      </c>
      <c r="F76" s="5">
        <v>4.0000000000000008E-2</v>
      </c>
      <c r="G76" s="5">
        <v>0</v>
      </c>
      <c r="H76" s="5">
        <v>0.1</v>
      </c>
      <c r="I76" s="5">
        <v>0</v>
      </c>
      <c r="J76" s="5">
        <v>0</v>
      </c>
      <c r="K76" s="6">
        <v>0</v>
      </c>
      <c r="L76" s="6" t="s">
        <v>34</v>
      </c>
      <c r="M76" s="6" t="s">
        <v>58</v>
      </c>
      <c r="N76" s="6" t="s">
        <v>59</v>
      </c>
      <c r="O76" s="6">
        <v>0</v>
      </c>
      <c r="P76" s="6">
        <v>10</v>
      </c>
      <c r="Q76">
        <f t="shared" si="1"/>
        <v>0.01</v>
      </c>
      <c r="R76" s="6">
        <v>0</v>
      </c>
      <c r="S76" s="6">
        <v>0</v>
      </c>
      <c r="T76" s="12">
        <v>0</v>
      </c>
    </row>
    <row r="77" spans="1:20" x14ac:dyDescent="0.3">
      <c r="A77" s="32"/>
      <c r="B77" s="7" t="s">
        <v>104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6" t="s">
        <v>28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>
        <f t="shared" si="1"/>
        <v>0</v>
      </c>
      <c r="R77" s="6">
        <v>0</v>
      </c>
      <c r="S77" s="6">
        <v>0</v>
      </c>
      <c r="T77" s="12">
        <v>0</v>
      </c>
    </row>
    <row r="78" spans="1:20" x14ac:dyDescent="0.3">
      <c r="A78" s="32"/>
      <c r="B78" s="7" t="s">
        <v>105</v>
      </c>
      <c r="C78" s="5">
        <v>0.9</v>
      </c>
      <c r="D78" s="5">
        <v>0</v>
      </c>
      <c r="E78" s="5">
        <v>1.0000000000000002E-2</v>
      </c>
      <c r="F78" s="5">
        <v>4.0000000000000008E-2</v>
      </c>
      <c r="G78" s="5">
        <v>0</v>
      </c>
      <c r="H78" s="5">
        <v>0.05</v>
      </c>
      <c r="I78" s="5">
        <v>0</v>
      </c>
      <c r="J78" s="5">
        <v>0</v>
      </c>
      <c r="K78" s="6">
        <v>0</v>
      </c>
      <c r="L78" s="6" t="s">
        <v>34</v>
      </c>
      <c r="M78" s="6" t="s">
        <v>34</v>
      </c>
      <c r="N78" s="6" t="s">
        <v>106</v>
      </c>
      <c r="O78" s="6">
        <v>0</v>
      </c>
      <c r="P78" s="6">
        <v>20</v>
      </c>
      <c r="Q78">
        <f t="shared" si="1"/>
        <v>0.02</v>
      </c>
      <c r="R78" s="6">
        <v>0</v>
      </c>
      <c r="S78" s="6">
        <v>0</v>
      </c>
      <c r="T78" s="12">
        <v>0</v>
      </c>
    </row>
    <row r="79" spans="1:20" x14ac:dyDescent="0.3">
      <c r="A79" s="32"/>
      <c r="B79" s="7" t="s">
        <v>107</v>
      </c>
      <c r="C79" s="5">
        <v>0.03</v>
      </c>
      <c r="D79" s="5">
        <v>0</v>
      </c>
      <c r="E79" s="5">
        <v>0</v>
      </c>
      <c r="F79" s="5">
        <v>0</v>
      </c>
      <c r="G79" s="5">
        <v>0</v>
      </c>
      <c r="H79" s="5">
        <v>0.02</v>
      </c>
      <c r="I79" s="5">
        <v>0.95</v>
      </c>
      <c r="J79" s="5">
        <v>0</v>
      </c>
      <c r="K79" s="6">
        <v>0</v>
      </c>
      <c r="L79" s="6" t="s">
        <v>34</v>
      </c>
      <c r="M79" s="6" t="s">
        <v>34</v>
      </c>
      <c r="N79" s="6" t="s">
        <v>8</v>
      </c>
      <c r="O79" s="6">
        <v>0</v>
      </c>
      <c r="P79" s="6">
        <v>3</v>
      </c>
      <c r="Q79">
        <f t="shared" si="1"/>
        <v>3.0000000000000001E-3</v>
      </c>
      <c r="R79" s="6">
        <v>0</v>
      </c>
      <c r="S79" s="6">
        <v>0</v>
      </c>
      <c r="T79" s="12">
        <v>0</v>
      </c>
    </row>
    <row r="80" spans="1:20" x14ac:dyDescent="0.3">
      <c r="A80" s="32"/>
      <c r="B80" s="7" t="s">
        <v>108</v>
      </c>
      <c r="C80" s="5">
        <v>0.85</v>
      </c>
      <c r="D80" s="5">
        <v>0</v>
      </c>
      <c r="E80" s="5">
        <v>1.0000000000000002E-2</v>
      </c>
      <c r="F80" s="5">
        <v>4.0000000000000008E-2</v>
      </c>
      <c r="G80" s="5">
        <v>0</v>
      </c>
      <c r="H80" s="5">
        <v>0.1</v>
      </c>
      <c r="I80" s="5">
        <v>0</v>
      </c>
      <c r="J80" s="5">
        <v>0</v>
      </c>
      <c r="K80" s="6">
        <v>0</v>
      </c>
      <c r="L80" s="6" t="s">
        <v>34</v>
      </c>
      <c r="M80" s="6" t="s">
        <v>34</v>
      </c>
      <c r="N80" s="6" t="s">
        <v>59</v>
      </c>
      <c r="O80" s="6">
        <v>0</v>
      </c>
      <c r="P80" s="6">
        <v>5</v>
      </c>
      <c r="Q80">
        <f t="shared" si="1"/>
        <v>5.0000000000000001E-3</v>
      </c>
      <c r="R80" s="6">
        <v>0</v>
      </c>
      <c r="S80" s="6">
        <v>0</v>
      </c>
      <c r="T80" s="12">
        <v>0</v>
      </c>
    </row>
    <row r="81" spans="1:20" x14ac:dyDescent="0.3">
      <c r="A81" s="32"/>
      <c r="B81" s="7" t="s">
        <v>109</v>
      </c>
      <c r="C81" s="5">
        <v>0.7</v>
      </c>
      <c r="D81" s="5">
        <v>0</v>
      </c>
      <c r="E81" s="5">
        <v>4.4000000000000011E-2</v>
      </c>
      <c r="F81" s="5">
        <v>0.17600000000000005</v>
      </c>
      <c r="G81" s="5">
        <v>0.03</v>
      </c>
      <c r="H81" s="5">
        <v>0.05</v>
      </c>
      <c r="I81" s="5">
        <v>0</v>
      </c>
      <c r="J81" s="5">
        <v>0</v>
      </c>
      <c r="K81" s="6">
        <v>0</v>
      </c>
      <c r="L81" s="6" t="s">
        <v>34</v>
      </c>
      <c r="M81" s="6" t="s">
        <v>34</v>
      </c>
      <c r="N81" s="6" t="s">
        <v>42</v>
      </c>
      <c r="O81" s="6">
        <v>0</v>
      </c>
      <c r="P81" s="6">
        <v>15</v>
      </c>
      <c r="Q81">
        <f t="shared" si="1"/>
        <v>1.4999999999999999E-2</v>
      </c>
      <c r="R81" s="6">
        <v>0</v>
      </c>
      <c r="S81" s="6">
        <v>0</v>
      </c>
      <c r="T81" s="12">
        <v>0</v>
      </c>
    </row>
    <row r="82" spans="1:20" x14ac:dyDescent="0.3">
      <c r="A82" s="32"/>
      <c r="B82" s="7" t="s">
        <v>110</v>
      </c>
      <c r="C82" s="5">
        <v>0.75</v>
      </c>
      <c r="D82" s="5">
        <v>0</v>
      </c>
      <c r="E82" s="5">
        <v>2E-3</v>
      </c>
      <c r="F82" s="5">
        <v>8.0000000000000002E-3</v>
      </c>
      <c r="G82" s="5">
        <v>0</v>
      </c>
      <c r="H82" s="5">
        <v>0.04</v>
      </c>
      <c r="I82" s="5">
        <v>0.2</v>
      </c>
      <c r="J82" s="5">
        <v>0</v>
      </c>
      <c r="K82" s="6">
        <v>0</v>
      </c>
      <c r="L82" s="6" t="s">
        <v>34</v>
      </c>
      <c r="M82" s="6" t="s">
        <v>34</v>
      </c>
      <c r="N82" s="6" t="s">
        <v>42</v>
      </c>
      <c r="O82" s="6">
        <v>0</v>
      </c>
      <c r="P82" s="6">
        <v>15</v>
      </c>
      <c r="Q82">
        <f t="shared" si="1"/>
        <v>1.4999999999999999E-2</v>
      </c>
      <c r="R82" s="6">
        <v>0</v>
      </c>
      <c r="S82" s="6">
        <v>0</v>
      </c>
      <c r="T82" s="12">
        <v>0</v>
      </c>
    </row>
    <row r="83" spans="1:20" x14ac:dyDescent="0.3">
      <c r="A83" s="32"/>
      <c r="B83" s="7" t="s">
        <v>111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6" t="s">
        <v>28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>
        <f t="shared" si="1"/>
        <v>0</v>
      </c>
      <c r="R83" s="6">
        <v>0</v>
      </c>
      <c r="S83" s="6">
        <v>0</v>
      </c>
      <c r="T83" s="12">
        <v>0</v>
      </c>
    </row>
    <row r="84" spans="1:20" x14ac:dyDescent="0.3">
      <c r="A84" s="32"/>
      <c r="B84" s="7" t="s">
        <v>112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6" t="s">
        <v>28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>
        <f t="shared" si="1"/>
        <v>0</v>
      </c>
      <c r="R84" s="6">
        <v>0</v>
      </c>
      <c r="S84" s="6">
        <v>0</v>
      </c>
      <c r="T84" s="12">
        <v>0</v>
      </c>
    </row>
    <row r="85" spans="1:20" x14ac:dyDescent="0.3">
      <c r="A85" s="32"/>
      <c r="B85" s="7" t="s">
        <v>113</v>
      </c>
      <c r="C85" s="5">
        <v>0</v>
      </c>
      <c r="D85" s="5">
        <v>0</v>
      </c>
      <c r="E85" s="5">
        <v>0</v>
      </c>
      <c r="F85" s="5">
        <v>0</v>
      </c>
      <c r="G85" s="5">
        <v>1</v>
      </c>
      <c r="H85" s="5">
        <v>0</v>
      </c>
      <c r="I85" s="5">
        <v>0</v>
      </c>
      <c r="J85" s="5">
        <v>0</v>
      </c>
      <c r="K85" s="6">
        <v>0</v>
      </c>
      <c r="L85" s="6" t="s">
        <v>34</v>
      </c>
      <c r="M85" s="6" t="s">
        <v>34</v>
      </c>
      <c r="N85" s="6" t="s">
        <v>42</v>
      </c>
      <c r="O85" s="6">
        <v>0</v>
      </c>
      <c r="P85" s="6">
        <v>30</v>
      </c>
      <c r="Q85">
        <f t="shared" si="1"/>
        <v>0.03</v>
      </c>
      <c r="R85" s="6">
        <v>0</v>
      </c>
      <c r="S85" s="6">
        <v>0</v>
      </c>
      <c r="T85" s="12">
        <v>0</v>
      </c>
    </row>
    <row r="86" spans="1:20" x14ac:dyDescent="0.3">
      <c r="A86" s="32"/>
      <c r="B86" s="7" t="s">
        <v>114</v>
      </c>
      <c r="C86" s="5">
        <v>0.9</v>
      </c>
      <c r="D86" s="5">
        <v>0.03</v>
      </c>
      <c r="E86" s="5">
        <v>4.0000000000000001E-3</v>
      </c>
      <c r="F86" s="5">
        <v>1.6E-2</v>
      </c>
      <c r="G86" s="5">
        <v>0</v>
      </c>
      <c r="H86" s="5">
        <v>0.05</v>
      </c>
      <c r="I86" s="5">
        <v>0</v>
      </c>
      <c r="J86" s="5">
        <v>0</v>
      </c>
      <c r="K86" s="6">
        <v>0</v>
      </c>
      <c r="L86" s="6" t="s">
        <v>34</v>
      </c>
      <c r="M86" s="6" t="s">
        <v>34</v>
      </c>
      <c r="N86" s="6" t="s">
        <v>42</v>
      </c>
      <c r="O86" s="6">
        <v>0</v>
      </c>
      <c r="P86" s="6">
        <v>15</v>
      </c>
      <c r="Q86">
        <f t="shared" si="1"/>
        <v>1.4999999999999999E-2</v>
      </c>
      <c r="R86" s="6">
        <v>0</v>
      </c>
      <c r="S86" s="6">
        <v>0</v>
      </c>
      <c r="T86" s="12">
        <v>0</v>
      </c>
    </row>
    <row r="87" spans="1:20" x14ac:dyDescent="0.3">
      <c r="A87" s="32"/>
      <c r="B87" s="7" t="s">
        <v>115</v>
      </c>
      <c r="C87" s="5">
        <v>0.87</v>
      </c>
      <c r="D87" s="5">
        <v>0</v>
      </c>
      <c r="E87" s="5">
        <v>2E-3</v>
      </c>
      <c r="F87" s="5">
        <v>8.0000000000000002E-3</v>
      </c>
      <c r="G87" s="5">
        <v>0.1</v>
      </c>
      <c r="H87" s="5">
        <v>0.02</v>
      </c>
      <c r="I87" s="5">
        <v>0</v>
      </c>
      <c r="J87" s="5">
        <v>0</v>
      </c>
      <c r="K87" s="6">
        <v>0</v>
      </c>
      <c r="L87" s="6" t="s">
        <v>34</v>
      </c>
      <c r="M87" s="6" t="s">
        <v>116</v>
      </c>
      <c r="N87" s="6" t="s">
        <v>42</v>
      </c>
      <c r="O87" s="6">
        <v>0</v>
      </c>
      <c r="P87" s="6">
        <v>10</v>
      </c>
      <c r="Q87">
        <f t="shared" si="1"/>
        <v>0.01</v>
      </c>
      <c r="R87" s="6">
        <v>0</v>
      </c>
      <c r="S87" s="6">
        <v>0</v>
      </c>
      <c r="T87" s="12">
        <v>0</v>
      </c>
    </row>
    <row r="88" spans="1:20" x14ac:dyDescent="0.3">
      <c r="A88" s="32"/>
      <c r="B88" s="7" t="s">
        <v>117</v>
      </c>
      <c r="C88" s="5">
        <v>0.7</v>
      </c>
      <c r="D88" s="5">
        <v>0.03</v>
      </c>
      <c r="E88" s="5">
        <v>1.4000000000000002E-2</v>
      </c>
      <c r="F88" s="5">
        <v>5.6000000000000008E-2</v>
      </c>
      <c r="G88" s="5">
        <v>0.05</v>
      </c>
      <c r="H88" s="5">
        <v>0.1</v>
      </c>
      <c r="I88" s="5">
        <v>0.05</v>
      </c>
      <c r="J88" s="5">
        <v>0</v>
      </c>
      <c r="K88" s="6">
        <v>0</v>
      </c>
      <c r="L88" s="6" t="s">
        <v>34</v>
      </c>
      <c r="M88" s="6" t="s">
        <v>34</v>
      </c>
      <c r="N88" s="6" t="s">
        <v>8</v>
      </c>
      <c r="O88" s="6">
        <v>0</v>
      </c>
      <c r="P88" s="6">
        <v>30</v>
      </c>
      <c r="Q88">
        <f t="shared" si="1"/>
        <v>0.03</v>
      </c>
      <c r="R88" s="6">
        <v>0</v>
      </c>
      <c r="S88" s="6">
        <v>0</v>
      </c>
      <c r="T88" s="12">
        <v>0</v>
      </c>
    </row>
    <row r="89" spans="1:20" x14ac:dyDescent="0.3">
      <c r="A89" s="32"/>
      <c r="B89" s="7" t="s">
        <v>118</v>
      </c>
      <c r="C89" s="5">
        <v>0.01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6">
        <v>0</v>
      </c>
      <c r="L89" s="6" t="s">
        <v>34</v>
      </c>
      <c r="M89" s="6" t="s">
        <v>34</v>
      </c>
      <c r="N89" s="6" t="s">
        <v>8</v>
      </c>
      <c r="O89" s="6">
        <v>0</v>
      </c>
      <c r="P89" s="6">
        <v>25</v>
      </c>
      <c r="Q89">
        <f t="shared" si="1"/>
        <v>2.5000000000000001E-2</v>
      </c>
      <c r="R89" s="6">
        <v>0</v>
      </c>
      <c r="S89" s="6">
        <v>0</v>
      </c>
      <c r="T89" s="12">
        <v>0</v>
      </c>
    </row>
    <row r="90" spans="1:20" x14ac:dyDescent="0.3">
      <c r="A90" s="32"/>
      <c r="B90" s="7" t="s">
        <v>119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6">
        <v>0</v>
      </c>
      <c r="L90" s="6" t="s">
        <v>34</v>
      </c>
      <c r="M90" s="6" t="s">
        <v>34</v>
      </c>
      <c r="N90" s="6" t="s">
        <v>120</v>
      </c>
      <c r="O90" s="6">
        <v>0</v>
      </c>
      <c r="P90" s="6">
        <v>30</v>
      </c>
      <c r="Q90">
        <f t="shared" si="1"/>
        <v>0.03</v>
      </c>
      <c r="R90" s="6">
        <v>0</v>
      </c>
      <c r="S90" s="6">
        <v>0</v>
      </c>
      <c r="T90" s="12">
        <v>0</v>
      </c>
    </row>
    <row r="91" spans="1:20" x14ac:dyDescent="0.3">
      <c r="A91" s="32"/>
      <c r="B91" s="7" t="s">
        <v>121</v>
      </c>
      <c r="C91" s="5">
        <v>0.32</v>
      </c>
      <c r="D91" s="5">
        <v>0.02</v>
      </c>
      <c r="E91" s="5">
        <v>4.0000000000000001E-3</v>
      </c>
      <c r="F91" s="5">
        <v>1.6E-2</v>
      </c>
      <c r="G91" s="5">
        <v>0.05</v>
      </c>
      <c r="H91" s="5">
        <v>0.03</v>
      </c>
      <c r="I91" s="5">
        <v>0.06</v>
      </c>
      <c r="J91" s="5">
        <v>0</v>
      </c>
      <c r="K91" s="6">
        <v>0</v>
      </c>
      <c r="L91" s="6" t="s">
        <v>34</v>
      </c>
      <c r="M91" s="6" t="s">
        <v>34</v>
      </c>
      <c r="N91" s="6" t="s">
        <v>8</v>
      </c>
      <c r="O91" s="6">
        <v>0</v>
      </c>
      <c r="P91" s="6">
        <v>30</v>
      </c>
      <c r="Q91">
        <f t="shared" si="1"/>
        <v>0.03</v>
      </c>
      <c r="R91" s="6">
        <v>0</v>
      </c>
      <c r="S91" s="6">
        <v>0</v>
      </c>
      <c r="T91" s="12">
        <v>0</v>
      </c>
    </row>
    <row r="92" spans="1:20" x14ac:dyDescent="0.3">
      <c r="A92" s="32"/>
      <c r="B92" s="7" t="s">
        <v>122</v>
      </c>
      <c r="C92" s="5">
        <v>0.03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0.97</v>
      </c>
      <c r="K92" s="6">
        <v>0</v>
      </c>
      <c r="L92" s="6" t="s">
        <v>34</v>
      </c>
      <c r="M92" s="6" t="s">
        <v>34</v>
      </c>
      <c r="N92" s="6" t="s">
        <v>59</v>
      </c>
      <c r="O92" s="6">
        <v>0</v>
      </c>
      <c r="P92" s="6">
        <v>110</v>
      </c>
      <c r="Q92">
        <f t="shared" si="1"/>
        <v>0.11</v>
      </c>
      <c r="R92" s="6">
        <v>0</v>
      </c>
      <c r="S92" s="6">
        <v>0</v>
      </c>
      <c r="T92" s="12">
        <v>0</v>
      </c>
    </row>
    <row r="93" spans="1:20" x14ac:dyDescent="0.3">
      <c r="A93" s="32"/>
      <c r="B93" s="7" t="s">
        <v>123</v>
      </c>
      <c r="C93" s="5">
        <v>0.03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0.02</v>
      </c>
      <c r="J93" s="5">
        <v>0</v>
      </c>
      <c r="K93" s="6">
        <v>0</v>
      </c>
      <c r="L93" s="6" t="s">
        <v>34</v>
      </c>
      <c r="M93" s="6" t="s">
        <v>34</v>
      </c>
      <c r="N93" s="6" t="s">
        <v>59</v>
      </c>
      <c r="O93" s="6">
        <v>0</v>
      </c>
      <c r="P93" s="6">
        <v>40</v>
      </c>
      <c r="Q93">
        <f t="shared" si="1"/>
        <v>0.04</v>
      </c>
      <c r="R93" s="6">
        <v>0</v>
      </c>
      <c r="S93" s="6">
        <v>0</v>
      </c>
      <c r="T93" s="12">
        <v>0</v>
      </c>
    </row>
    <row r="94" spans="1:20" x14ac:dyDescent="0.3">
      <c r="A94" s="32"/>
      <c r="B94" s="7" t="s">
        <v>124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1</v>
      </c>
      <c r="K94" s="6">
        <v>0</v>
      </c>
      <c r="L94" s="6" t="s">
        <v>58</v>
      </c>
      <c r="M94" s="6" t="s">
        <v>58</v>
      </c>
      <c r="N94" s="6" t="s">
        <v>59</v>
      </c>
      <c r="O94" s="6">
        <v>0</v>
      </c>
      <c r="P94" s="6">
        <v>50</v>
      </c>
      <c r="Q94">
        <f t="shared" si="1"/>
        <v>0.05</v>
      </c>
      <c r="R94" s="6">
        <v>0</v>
      </c>
      <c r="S94" s="6">
        <v>0</v>
      </c>
      <c r="T94" s="12">
        <v>0</v>
      </c>
    </row>
    <row r="95" spans="1:20" x14ac:dyDescent="0.3">
      <c r="A95" s="32"/>
      <c r="B95" s="7" t="s">
        <v>125</v>
      </c>
      <c r="C95" s="5">
        <v>0.02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0.98</v>
      </c>
      <c r="K95" s="6">
        <v>0</v>
      </c>
      <c r="L95" s="6" t="s">
        <v>34</v>
      </c>
      <c r="M95" s="6" t="s">
        <v>41</v>
      </c>
      <c r="N95" s="6" t="s">
        <v>59</v>
      </c>
      <c r="O95" s="6">
        <v>0</v>
      </c>
      <c r="P95" s="6">
        <v>30</v>
      </c>
      <c r="Q95">
        <f t="shared" si="1"/>
        <v>0.03</v>
      </c>
      <c r="R95" s="6">
        <v>0</v>
      </c>
      <c r="S95" s="6">
        <v>0</v>
      </c>
      <c r="T95" s="12">
        <v>0</v>
      </c>
    </row>
    <row r="96" spans="1:20" x14ac:dyDescent="0.3">
      <c r="A96" s="32"/>
      <c r="B96" s="7" t="s">
        <v>126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1</v>
      </c>
      <c r="K96" s="6">
        <v>0</v>
      </c>
      <c r="L96" s="6" t="s">
        <v>34</v>
      </c>
      <c r="M96" s="6" t="s">
        <v>34</v>
      </c>
      <c r="N96" s="6" t="s">
        <v>59</v>
      </c>
      <c r="O96" s="6">
        <v>0</v>
      </c>
      <c r="P96" s="6">
        <v>80</v>
      </c>
      <c r="Q96">
        <f t="shared" si="1"/>
        <v>0.08</v>
      </c>
      <c r="R96" s="6">
        <v>0</v>
      </c>
      <c r="S96" s="6">
        <v>0</v>
      </c>
      <c r="T96" s="12">
        <v>0</v>
      </c>
    </row>
    <row r="97" spans="1:20" x14ac:dyDescent="0.3">
      <c r="A97" s="32"/>
      <c r="B97" s="7" t="s">
        <v>127</v>
      </c>
      <c r="C97" s="5">
        <v>0.2</v>
      </c>
      <c r="D97" s="5">
        <v>0.02</v>
      </c>
      <c r="E97" s="5">
        <v>1.0000000000000002E-2</v>
      </c>
      <c r="F97" s="5">
        <v>4.0000000000000008E-2</v>
      </c>
      <c r="G97" s="5">
        <v>0.05</v>
      </c>
      <c r="H97" s="5">
        <v>0.03</v>
      </c>
      <c r="I97" s="5">
        <v>0.45</v>
      </c>
      <c r="J97" s="5">
        <v>0.2</v>
      </c>
      <c r="K97" s="6">
        <v>0</v>
      </c>
      <c r="L97" s="6" t="s">
        <v>34</v>
      </c>
      <c r="M97" s="6" t="s">
        <v>41</v>
      </c>
      <c r="N97" s="6" t="s">
        <v>59</v>
      </c>
      <c r="O97" s="6">
        <v>0</v>
      </c>
      <c r="P97" s="6">
        <v>50</v>
      </c>
      <c r="Q97">
        <f t="shared" si="1"/>
        <v>0.05</v>
      </c>
      <c r="R97" s="6">
        <v>0</v>
      </c>
      <c r="S97" s="6">
        <v>0</v>
      </c>
      <c r="T97" s="12">
        <v>0</v>
      </c>
    </row>
    <row r="98" spans="1:20" x14ac:dyDescent="0.3">
      <c r="A98" s="32"/>
      <c r="B98" s="7" t="s">
        <v>128</v>
      </c>
      <c r="C98" s="5">
        <v>0.01</v>
      </c>
      <c r="D98" s="5">
        <v>0.01</v>
      </c>
      <c r="E98" s="5">
        <v>8.0000000000000002E-3</v>
      </c>
      <c r="F98" s="5">
        <v>3.2000000000000001E-2</v>
      </c>
      <c r="G98" s="5">
        <v>0</v>
      </c>
      <c r="H98" s="5">
        <v>0</v>
      </c>
      <c r="I98" s="5">
        <v>0.01</v>
      </c>
      <c r="J98" s="5">
        <v>0.93</v>
      </c>
      <c r="K98" s="6">
        <v>0</v>
      </c>
      <c r="L98" s="6" t="s">
        <v>129</v>
      </c>
      <c r="M98" s="6" t="s">
        <v>34</v>
      </c>
      <c r="N98" s="6" t="s">
        <v>59</v>
      </c>
      <c r="O98" s="6">
        <v>0</v>
      </c>
      <c r="P98" s="6">
        <v>10</v>
      </c>
      <c r="Q98">
        <f t="shared" si="1"/>
        <v>0.01</v>
      </c>
      <c r="R98" s="6">
        <v>0</v>
      </c>
      <c r="S98" s="6">
        <v>0</v>
      </c>
      <c r="T98" s="12">
        <v>0</v>
      </c>
    </row>
    <row r="99" spans="1:20" x14ac:dyDescent="0.3">
      <c r="A99" s="32"/>
      <c r="B99" s="7" t="s">
        <v>130</v>
      </c>
      <c r="C99" s="5">
        <v>0.02</v>
      </c>
      <c r="D99" s="5">
        <v>0.05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0.93</v>
      </c>
      <c r="K99" s="6">
        <v>0</v>
      </c>
      <c r="L99" s="6" t="s">
        <v>129</v>
      </c>
      <c r="M99" s="6" t="s">
        <v>58</v>
      </c>
      <c r="N99" s="6" t="s">
        <v>59</v>
      </c>
      <c r="O99" s="6">
        <v>0</v>
      </c>
      <c r="P99" s="6">
        <v>15</v>
      </c>
      <c r="Q99">
        <f t="shared" si="1"/>
        <v>1.4999999999999999E-2</v>
      </c>
      <c r="R99" s="6">
        <v>0</v>
      </c>
      <c r="S99" s="6">
        <v>0</v>
      </c>
      <c r="T99" s="12">
        <v>0</v>
      </c>
    </row>
    <row r="100" spans="1:20" x14ac:dyDescent="0.3">
      <c r="A100" s="32"/>
      <c r="B100" s="7" t="s">
        <v>131</v>
      </c>
      <c r="C100" s="5">
        <v>0.02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0.98</v>
      </c>
      <c r="K100" s="6">
        <v>0</v>
      </c>
      <c r="L100" s="6" t="s">
        <v>34</v>
      </c>
      <c r="M100" s="6" t="s">
        <v>34</v>
      </c>
      <c r="N100" s="6" t="s">
        <v>59</v>
      </c>
      <c r="O100" s="6">
        <v>0</v>
      </c>
      <c r="P100" s="6">
        <v>10</v>
      </c>
      <c r="Q100">
        <f t="shared" si="1"/>
        <v>0.01</v>
      </c>
      <c r="R100" s="6">
        <v>0</v>
      </c>
      <c r="S100" s="6">
        <v>0</v>
      </c>
      <c r="T100" s="12">
        <v>0</v>
      </c>
    </row>
    <row r="101" spans="1:20" x14ac:dyDescent="0.3">
      <c r="A101" s="32"/>
      <c r="B101" s="7" t="s">
        <v>132</v>
      </c>
      <c r="C101" s="5">
        <v>0.30000000000000004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0.7</v>
      </c>
      <c r="K101" s="6">
        <v>0</v>
      </c>
      <c r="L101" s="6" t="s">
        <v>58</v>
      </c>
      <c r="M101" s="6" t="s">
        <v>58</v>
      </c>
      <c r="N101" s="6" t="s">
        <v>59</v>
      </c>
      <c r="O101" s="6">
        <v>0</v>
      </c>
      <c r="P101" s="6">
        <v>5</v>
      </c>
      <c r="Q101">
        <f t="shared" si="1"/>
        <v>5.0000000000000001E-3</v>
      </c>
      <c r="R101" s="6">
        <v>0</v>
      </c>
      <c r="S101" s="6">
        <v>0</v>
      </c>
      <c r="T101" s="12">
        <v>0</v>
      </c>
    </row>
    <row r="102" spans="1:20" x14ac:dyDescent="0.3">
      <c r="A102" s="32"/>
      <c r="B102" s="7" t="s">
        <v>133</v>
      </c>
      <c r="C102" s="5">
        <v>0.02</v>
      </c>
      <c r="D102" s="5">
        <v>0.01</v>
      </c>
      <c r="E102" s="5">
        <v>4.0000000000000001E-3</v>
      </c>
      <c r="F102" s="5">
        <v>1.6E-2</v>
      </c>
      <c r="G102" s="5">
        <v>0</v>
      </c>
      <c r="H102" s="5">
        <v>0</v>
      </c>
      <c r="I102" s="5">
        <v>0</v>
      </c>
      <c r="J102" s="5">
        <v>0.95000000000000007</v>
      </c>
      <c r="K102" s="6">
        <v>0</v>
      </c>
      <c r="L102" s="6" t="s">
        <v>58</v>
      </c>
      <c r="M102" s="6" t="s">
        <v>58</v>
      </c>
      <c r="N102" s="6" t="s">
        <v>59</v>
      </c>
      <c r="O102" s="6">
        <v>0</v>
      </c>
      <c r="P102" s="6">
        <v>5</v>
      </c>
      <c r="Q102">
        <f t="shared" si="1"/>
        <v>5.0000000000000001E-3</v>
      </c>
      <c r="R102" s="6">
        <v>0</v>
      </c>
      <c r="S102" s="6">
        <v>0</v>
      </c>
      <c r="T102" s="12">
        <v>0</v>
      </c>
    </row>
    <row r="103" spans="1:20" x14ac:dyDescent="0.3">
      <c r="A103" s="32"/>
      <c r="B103" s="7" t="s">
        <v>134</v>
      </c>
      <c r="C103" s="5">
        <v>0.02</v>
      </c>
      <c r="D103" s="5">
        <v>0</v>
      </c>
      <c r="E103" s="5">
        <v>0.13600000000000001</v>
      </c>
      <c r="F103" s="5">
        <v>0.54400000000000004</v>
      </c>
      <c r="G103" s="5">
        <v>0.15</v>
      </c>
      <c r="H103" s="5">
        <v>0</v>
      </c>
      <c r="I103" s="5">
        <v>0</v>
      </c>
      <c r="J103" s="5">
        <v>0.15</v>
      </c>
      <c r="K103" s="6">
        <v>0</v>
      </c>
      <c r="L103" s="6" t="s">
        <v>58</v>
      </c>
      <c r="M103" s="6" t="s">
        <v>58</v>
      </c>
      <c r="N103" s="6" t="s">
        <v>59</v>
      </c>
      <c r="O103" s="6">
        <v>0</v>
      </c>
      <c r="P103" s="6">
        <v>15</v>
      </c>
      <c r="Q103">
        <f t="shared" si="1"/>
        <v>1.4999999999999999E-2</v>
      </c>
      <c r="R103" s="6">
        <v>0</v>
      </c>
      <c r="S103" s="6">
        <v>0</v>
      </c>
      <c r="T103" s="12">
        <v>0</v>
      </c>
    </row>
    <row r="104" spans="1:20" x14ac:dyDescent="0.3">
      <c r="A104" s="32"/>
      <c r="B104" s="7" t="s">
        <v>135</v>
      </c>
      <c r="C104" s="5">
        <v>0.1</v>
      </c>
      <c r="D104" s="5">
        <v>0</v>
      </c>
      <c r="E104" s="5">
        <v>0</v>
      </c>
      <c r="F104" s="5">
        <v>0</v>
      </c>
      <c r="G104" s="5">
        <v>7.0000000000000007E-2</v>
      </c>
      <c r="H104" s="5">
        <v>0.03</v>
      </c>
      <c r="I104" s="5">
        <v>0</v>
      </c>
      <c r="J104" s="5">
        <v>0.8</v>
      </c>
      <c r="K104" s="6">
        <v>0</v>
      </c>
      <c r="L104" s="6" t="s">
        <v>136</v>
      </c>
      <c r="M104" s="6" t="s">
        <v>58</v>
      </c>
      <c r="N104" s="6" t="s">
        <v>59</v>
      </c>
      <c r="O104" s="6">
        <v>0</v>
      </c>
      <c r="P104" s="6">
        <v>5</v>
      </c>
      <c r="Q104">
        <f t="shared" si="1"/>
        <v>5.0000000000000001E-3</v>
      </c>
      <c r="R104" s="6">
        <v>0</v>
      </c>
      <c r="S104" s="6">
        <v>0</v>
      </c>
      <c r="T104" s="12">
        <v>0</v>
      </c>
    </row>
    <row r="105" spans="1:20" x14ac:dyDescent="0.3">
      <c r="A105" s="32"/>
      <c r="B105" s="7" t="s">
        <v>138</v>
      </c>
      <c r="C105" s="5">
        <v>0.28000000000000003</v>
      </c>
      <c r="D105" s="5">
        <v>0.02</v>
      </c>
      <c r="E105" s="5">
        <v>1.0000000000000002E-2</v>
      </c>
      <c r="F105" s="5">
        <v>4.0000000000000008E-2</v>
      </c>
      <c r="G105" s="5">
        <v>0.2</v>
      </c>
      <c r="H105" s="5">
        <v>0</v>
      </c>
      <c r="I105" s="5">
        <v>0.3</v>
      </c>
      <c r="J105" s="5">
        <v>0.15</v>
      </c>
      <c r="K105" s="6">
        <v>0</v>
      </c>
      <c r="L105" s="6" t="s">
        <v>137</v>
      </c>
      <c r="M105" s="6" t="s">
        <v>58</v>
      </c>
      <c r="N105" s="6" t="s">
        <v>59</v>
      </c>
      <c r="O105" s="6">
        <v>0</v>
      </c>
      <c r="P105" s="6">
        <v>5</v>
      </c>
      <c r="Q105">
        <f t="shared" si="1"/>
        <v>5.0000000000000001E-3</v>
      </c>
      <c r="R105" s="6">
        <v>0</v>
      </c>
      <c r="S105" s="6">
        <v>0</v>
      </c>
      <c r="T105" s="12">
        <v>0</v>
      </c>
    </row>
    <row r="106" spans="1:20" x14ac:dyDescent="0.3">
      <c r="A106" s="32"/>
      <c r="B106" s="7" t="s">
        <v>139</v>
      </c>
      <c r="C106" s="5">
        <v>0.1</v>
      </c>
      <c r="D106" s="5">
        <v>0.05</v>
      </c>
      <c r="E106" s="5">
        <v>6.0000000000000001E-3</v>
      </c>
      <c r="F106" s="5">
        <v>2.4E-2</v>
      </c>
      <c r="G106" s="5">
        <v>7.0000000000000007E-2</v>
      </c>
      <c r="H106" s="5">
        <v>0</v>
      </c>
      <c r="I106" s="5">
        <v>0.15</v>
      </c>
      <c r="J106" s="5">
        <v>0.6</v>
      </c>
      <c r="K106" s="6">
        <v>0</v>
      </c>
      <c r="L106" s="6" t="s">
        <v>137</v>
      </c>
      <c r="M106" s="6" t="s">
        <v>58</v>
      </c>
      <c r="N106" s="6" t="s">
        <v>59</v>
      </c>
      <c r="O106" s="6">
        <v>0</v>
      </c>
      <c r="P106" s="6">
        <v>30</v>
      </c>
      <c r="Q106">
        <f t="shared" si="1"/>
        <v>0.03</v>
      </c>
      <c r="R106" s="6">
        <v>0</v>
      </c>
      <c r="S106" s="6">
        <v>0</v>
      </c>
      <c r="T106" s="12">
        <v>0</v>
      </c>
    </row>
    <row r="107" spans="1:20" x14ac:dyDescent="0.3">
      <c r="A107" s="32"/>
      <c r="B107" s="7" t="s">
        <v>140</v>
      </c>
      <c r="C107" s="5">
        <v>0.05</v>
      </c>
      <c r="D107" s="5">
        <v>0</v>
      </c>
      <c r="E107" s="5">
        <v>2.0000000000000004E-2</v>
      </c>
      <c r="F107" s="5">
        <v>8.0000000000000016E-2</v>
      </c>
      <c r="G107" s="5">
        <v>0</v>
      </c>
      <c r="H107" s="5">
        <v>0</v>
      </c>
      <c r="I107" s="5">
        <v>0</v>
      </c>
      <c r="J107" s="5">
        <v>0.85</v>
      </c>
      <c r="K107" s="6">
        <v>0</v>
      </c>
      <c r="L107" s="6" t="s">
        <v>129</v>
      </c>
      <c r="M107" s="6" t="s">
        <v>58</v>
      </c>
      <c r="N107" s="6" t="s">
        <v>59</v>
      </c>
      <c r="O107" s="6">
        <v>0</v>
      </c>
      <c r="P107" s="6">
        <v>10</v>
      </c>
      <c r="Q107">
        <f t="shared" si="1"/>
        <v>0.01</v>
      </c>
      <c r="R107" s="6">
        <v>0</v>
      </c>
      <c r="S107" s="6">
        <v>0</v>
      </c>
      <c r="T107" s="12">
        <v>0</v>
      </c>
    </row>
    <row r="108" spans="1:20" x14ac:dyDescent="0.3">
      <c r="A108" s="32"/>
      <c r="B108" s="7" t="s">
        <v>101</v>
      </c>
      <c r="C108" s="5">
        <v>0.01</v>
      </c>
      <c r="D108" s="5">
        <v>0.02</v>
      </c>
      <c r="E108" s="5">
        <v>4.0000000000000001E-3</v>
      </c>
      <c r="F108" s="5">
        <v>1.6E-2</v>
      </c>
      <c r="G108" s="5">
        <v>0</v>
      </c>
      <c r="H108" s="5">
        <v>0</v>
      </c>
      <c r="I108" s="5">
        <v>0</v>
      </c>
      <c r="J108" s="5">
        <v>0.95</v>
      </c>
      <c r="K108" s="6">
        <v>0</v>
      </c>
      <c r="L108" s="6" t="s">
        <v>58</v>
      </c>
      <c r="M108" s="6" t="s">
        <v>58</v>
      </c>
      <c r="N108" s="6" t="s">
        <v>141</v>
      </c>
      <c r="O108" s="6">
        <v>0</v>
      </c>
      <c r="P108" s="6">
        <v>40</v>
      </c>
      <c r="Q108">
        <f t="shared" si="1"/>
        <v>0.04</v>
      </c>
      <c r="R108" s="6">
        <v>0</v>
      </c>
      <c r="S108" s="6">
        <v>0</v>
      </c>
      <c r="T108" s="12">
        <v>0</v>
      </c>
    </row>
    <row r="109" spans="1:20" x14ac:dyDescent="0.3">
      <c r="A109" s="32"/>
      <c r="B109" s="7" t="s">
        <v>142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1</v>
      </c>
      <c r="K109" s="6">
        <v>0</v>
      </c>
      <c r="L109" s="6" t="s">
        <v>34</v>
      </c>
      <c r="M109" s="6" t="s">
        <v>34</v>
      </c>
      <c r="N109" s="6" t="s">
        <v>143</v>
      </c>
      <c r="O109" s="6">
        <v>0</v>
      </c>
      <c r="P109" s="6">
        <v>30</v>
      </c>
      <c r="Q109">
        <f t="shared" si="1"/>
        <v>0.03</v>
      </c>
      <c r="R109" s="6">
        <v>0</v>
      </c>
      <c r="S109" s="6">
        <v>0</v>
      </c>
      <c r="T109" s="12">
        <v>0</v>
      </c>
    </row>
    <row r="110" spans="1:20" x14ac:dyDescent="0.3">
      <c r="A110" s="32"/>
      <c r="B110" s="7" t="s">
        <v>144</v>
      </c>
      <c r="C110" s="5">
        <v>0</v>
      </c>
      <c r="D110" s="5">
        <v>0</v>
      </c>
      <c r="E110" s="5">
        <v>0</v>
      </c>
      <c r="F110" s="5">
        <v>0</v>
      </c>
      <c r="G110" s="5">
        <v>0.95</v>
      </c>
      <c r="H110" s="5">
        <v>0.05</v>
      </c>
      <c r="I110" s="5">
        <v>0</v>
      </c>
      <c r="J110" s="5">
        <v>0</v>
      </c>
      <c r="K110" s="6">
        <v>0</v>
      </c>
      <c r="L110" s="6" t="s">
        <v>34</v>
      </c>
      <c r="M110" s="6" t="s">
        <v>34</v>
      </c>
      <c r="N110" s="6" t="s">
        <v>59</v>
      </c>
      <c r="O110" s="6">
        <v>0</v>
      </c>
      <c r="P110" s="6">
        <v>15</v>
      </c>
      <c r="Q110">
        <f t="shared" si="1"/>
        <v>1.4999999999999999E-2</v>
      </c>
      <c r="R110" s="6">
        <v>0</v>
      </c>
      <c r="S110" s="6">
        <v>0</v>
      </c>
      <c r="T110" s="12">
        <v>0</v>
      </c>
    </row>
    <row r="111" spans="1:20" x14ac:dyDescent="0.3">
      <c r="A111" s="32"/>
      <c r="B111" s="7" t="s">
        <v>145</v>
      </c>
      <c r="C111" s="5">
        <v>0.01</v>
      </c>
      <c r="D111" s="5">
        <v>0.02</v>
      </c>
      <c r="E111" s="5">
        <v>0</v>
      </c>
      <c r="F111" s="5">
        <v>0</v>
      </c>
      <c r="G111" s="5">
        <v>0.02</v>
      </c>
      <c r="H111" s="5">
        <v>0</v>
      </c>
      <c r="I111" s="5">
        <v>0</v>
      </c>
      <c r="J111" s="5">
        <v>0.95000000000000007</v>
      </c>
      <c r="K111" s="6">
        <v>0</v>
      </c>
      <c r="L111" s="6" t="s">
        <v>34</v>
      </c>
      <c r="M111" s="6" t="s">
        <v>34</v>
      </c>
      <c r="N111" s="6" t="s">
        <v>59</v>
      </c>
      <c r="O111" s="6">
        <v>0</v>
      </c>
      <c r="P111" s="6">
        <v>80</v>
      </c>
      <c r="Q111">
        <f t="shared" si="1"/>
        <v>0.08</v>
      </c>
      <c r="R111" s="6">
        <v>0</v>
      </c>
      <c r="S111" s="6">
        <v>0</v>
      </c>
      <c r="T111" s="12">
        <v>0</v>
      </c>
    </row>
    <row r="112" spans="1:20" x14ac:dyDescent="0.3">
      <c r="A112" s="32"/>
      <c r="B112" s="7" t="s">
        <v>146</v>
      </c>
      <c r="C112" s="5">
        <v>0.04</v>
      </c>
      <c r="D112" s="5">
        <v>0.01</v>
      </c>
      <c r="E112" s="5">
        <v>8.0000000000000002E-3</v>
      </c>
      <c r="F112" s="5">
        <v>3.2000000000000001E-2</v>
      </c>
      <c r="G112" s="5">
        <v>0</v>
      </c>
      <c r="H112" s="5">
        <v>0.01</v>
      </c>
      <c r="I112" s="5">
        <v>0</v>
      </c>
      <c r="J112" s="5">
        <v>0.9</v>
      </c>
      <c r="K112" s="6">
        <v>0</v>
      </c>
      <c r="L112" s="6" t="s">
        <v>129</v>
      </c>
      <c r="M112" s="6">
        <v>0</v>
      </c>
      <c r="N112" s="6">
        <v>0</v>
      </c>
      <c r="O112" s="6">
        <v>0</v>
      </c>
      <c r="P112" s="6">
        <v>80</v>
      </c>
      <c r="Q112">
        <f t="shared" si="1"/>
        <v>0.08</v>
      </c>
      <c r="R112" s="6">
        <v>0</v>
      </c>
      <c r="S112" s="6">
        <v>0</v>
      </c>
      <c r="T112" s="12">
        <v>0</v>
      </c>
    </row>
    <row r="113" spans="1:20" x14ac:dyDescent="0.3">
      <c r="A113" s="32"/>
      <c r="B113" s="7" t="s">
        <v>147</v>
      </c>
      <c r="C113" s="5">
        <v>0.65</v>
      </c>
      <c r="D113" s="5">
        <v>0.08</v>
      </c>
      <c r="E113" s="5">
        <v>2.0000000000000004E-2</v>
      </c>
      <c r="F113" s="5">
        <v>8.0000000000000016E-2</v>
      </c>
      <c r="G113" s="5">
        <v>0.05</v>
      </c>
      <c r="H113" s="5">
        <v>7.0000000000000007E-2</v>
      </c>
      <c r="I113" s="5">
        <v>0.05</v>
      </c>
      <c r="J113" s="5">
        <v>0</v>
      </c>
      <c r="K113" s="6">
        <v>0</v>
      </c>
      <c r="L113" s="6" t="s">
        <v>34</v>
      </c>
      <c r="M113" s="6" t="s">
        <v>148</v>
      </c>
      <c r="N113" s="6" t="s">
        <v>61</v>
      </c>
      <c r="O113" s="6">
        <v>0</v>
      </c>
      <c r="P113" s="6">
        <v>10</v>
      </c>
      <c r="Q113">
        <f t="shared" si="1"/>
        <v>0.01</v>
      </c>
      <c r="R113" s="6">
        <v>0</v>
      </c>
      <c r="S113" s="6">
        <v>0</v>
      </c>
      <c r="T113" s="12">
        <v>0</v>
      </c>
    </row>
    <row r="114" spans="1:20" x14ac:dyDescent="0.3">
      <c r="A114" s="32"/>
      <c r="B114" s="7" t="s">
        <v>149</v>
      </c>
      <c r="C114" s="5">
        <v>0.35</v>
      </c>
      <c r="D114" s="5">
        <v>0.25</v>
      </c>
      <c r="E114" s="5">
        <v>0.05</v>
      </c>
      <c r="F114" s="5">
        <v>0.2</v>
      </c>
      <c r="G114" s="5">
        <v>0</v>
      </c>
      <c r="H114" s="5">
        <v>0.05</v>
      </c>
      <c r="I114" s="5">
        <v>0.1</v>
      </c>
      <c r="J114" s="5">
        <v>0</v>
      </c>
      <c r="K114" s="6">
        <v>0</v>
      </c>
      <c r="L114" s="6" t="s">
        <v>34</v>
      </c>
      <c r="M114" s="6" t="s">
        <v>34</v>
      </c>
      <c r="N114" s="6" t="s">
        <v>61</v>
      </c>
      <c r="O114" s="6">
        <v>0</v>
      </c>
      <c r="P114" s="6">
        <v>15</v>
      </c>
      <c r="Q114">
        <f t="shared" si="1"/>
        <v>1.4999999999999999E-2</v>
      </c>
      <c r="R114" s="6">
        <v>0</v>
      </c>
      <c r="S114" s="6">
        <v>0</v>
      </c>
      <c r="T114" s="12">
        <v>0</v>
      </c>
    </row>
    <row r="115" spans="1:20" x14ac:dyDescent="0.3">
      <c r="A115" s="32"/>
      <c r="B115" s="7" t="s">
        <v>150</v>
      </c>
      <c r="C115" s="5">
        <v>0.25</v>
      </c>
      <c r="D115" s="5">
        <v>0.2</v>
      </c>
      <c r="E115" s="5">
        <v>0.06</v>
      </c>
      <c r="F115" s="5">
        <v>0.24</v>
      </c>
      <c r="G115" s="5">
        <v>0</v>
      </c>
      <c r="H115" s="5">
        <v>0</v>
      </c>
      <c r="I115" s="5">
        <v>0</v>
      </c>
      <c r="J115" s="5">
        <v>0</v>
      </c>
      <c r="K115" s="6">
        <v>0</v>
      </c>
      <c r="L115" s="6" t="s">
        <v>34</v>
      </c>
      <c r="M115" s="6" t="s">
        <v>58</v>
      </c>
      <c r="N115" s="6" t="s">
        <v>61</v>
      </c>
      <c r="O115" s="6">
        <v>0</v>
      </c>
      <c r="P115" s="6">
        <v>15</v>
      </c>
      <c r="Q115">
        <f t="shared" si="1"/>
        <v>1.4999999999999999E-2</v>
      </c>
      <c r="R115" s="6">
        <v>0</v>
      </c>
      <c r="S115" s="6">
        <v>0</v>
      </c>
      <c r="T115" s="12">
        <v>0</v>
      </c>
    </row>
    <row r="116" spans="1:20" x14ac:dyDescent="0.3">
      <c r="A116" s="32"/>
      <c r="B116" s="7" t="s">
        <v>151</v>
      </c>
      <c r="C116" s="5">
        <v>0.25079046448425257</v>
      </c>
      <c r="D116" s="5">
        <v>0.15716436473129541</v>
      </c>
      <c r="E116" s="5">
        <v>2.2199869569117462E-2</v>
      </c>
      <c r="F116" s="5">
        <v>8.8799478276469848E-2</v>
      </c>
      <c r="G116" s="5">
        <v>1.1310272765401391E-2</v>
      </c>
      <c r="H116" s="5">
        <v>0.2697355501734634</v>
      </c>
      <c r="I116" s="5">
        <v>0</v>
      </c>
      <c r="J116" s="5">
        <v>0</v>
      </c>
      <c r="K116" s="6">
        <v>0</v>
      </c>
      <c r="L116" s="6" t="s">
        <v>34</v>
      </c>
      <c r="M116" s="6" t="s">
        <v>34</v>
      </c>
      <c r="N116" s="6" t="s">
        <v>42</v>
      </c>
      <c r="O116" s="6">
        <v>0</v>
      </c>
      <c r="P116" s="6">
        <v>5</v>
      </c>
      <c r="Q116">
        <f t="shared" si="1"/>
        <v>5.0000000000000001E-3</v>
      </c>
      <c r="R116" s="6">
        <v>0</v>
      </c>
      <c r="S116" s="6">
        <v>0</v>
      </c>
      <c r="T116" s="12">
        <v>0</v>
      </c>
    </row>
    <row r="117" spans="1:20" x14ac:dyDescent="0.3">
      <c r="A117" s="32"/>
      <c r="B117" s="7" t="s">
        <v>152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6" t="s">
        <v>28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>
        <f t="shared" si="1"/>
        <v>0</v>
      </c>
      <c r="R117" s="6">
        <v>0</v>
      </c>
      <c r="S117" s="6">
        <v>0</v>
      </c>
      <c r="T117" s="12">
        <v>0</v>
      </c>
    </row>
    <row r="118" spans="1:20" x14ac:dyDescent="0.3">
      <c r="A118" s="32"/>
      <c r="B118" s="7" t="s">
        <v>153</v>
      </c>
      <c r="C118" s="5">
        <v>2.0316185793701015E-2</v>
      </c>
      <c r="D118" s="5">
        <v>6.2865745892518171E-2</v>
      </c>
      <c r="E118" s="5">
        <v>8.7994782764698335E-4</v>
      </c>
      <c r="F118" s="5">
        <v>3.5197913105879334E-3</v>
      </c>
      <c r="G118" s="5">
        <v>4.524109106160557E-3</v>
      </c>
      <c r="H118" s="5">
        <v>0.10789422006938537</v>
      </c>
      <c r="I118" s="5">
        <v>0</v>
      </c>
      <c r="J118" s="5">
        <v>0.8</v>
      </c>
      <c r="K118" s="6">
        <v>0</v>
      </c>
      <c r="L118" s="6" t="s">
        <v>34</v>
      </c>
      <c r="M118" s="6" t="s">
        <v>58</v>
      </c>
      <c r="N118" s="6" t="s">
        <v>141</v>
      </c>
      <c r="O118" s="6">
        <v>0</v>
      </c>
      <c r="P118" s="6">
        <v>20</v>
      </c>
      <c r="Q118">
        <f t="shared" si="1"/>
        <v>0.02</v>
      </c>
      <c r="R118" s="6">
        <v>0</v>
      </c>
      <c r="S118" s="6">
        <v>0</v>
      </c>
      <c r="T118" s="12">
        <v>0</v>
      </c>
    </row>
    <row r="119" spans="1:20" x14ac:dyDescent="0.3">
      <c r="A119" s="32"/>
      <c r="B119" s="7" t="s">
        <v>154</v>
      </c>
      <c r="C119" s="5">
        <v>0.75</v>
      </c>
      <c r="D119" s="5">
        <v>0</v>
      </c>
      <c r="E119" s="5">
        <v>4.0000000000000008E-2</v>
      </c>
      <c r="F119" s="5">
        <v>0.16000000000000003</v>
      </c>
      <c r="G119" s="5">
        <v>0</v>
      </c>
      <c r="H119" s="5">
        <v>0.05</v>
      </c>
      <c r="I119" s="5">
        <v>0</v>
      </c>
      <c r="J119" s="5">
        <v>0</v>
      </c>
      <c r="K119" s="6">
        <v>0</v>
      </c>
      <c r="L119" s="6" t="s">
        <v>34</v>
      </c>
      <c r="M119" s="6" t="s">
        <v>58</v>
      </c>
      <c r="N119" s="6" t="s">
        <v>141</v>
      </c>
      <c r="O119" s="6">
        <v>0</v>
      </c>
      <c r="P119" s="6">
        <v>50</v>
      </c>
      <c r="Q119">
        <f t="shared" si="1"/>
        <v>0.05</v>
      </c>
      <c r="R119" s="6">
        <v>0</v>
      </c>
      <c r="S119" s="6">
        <v>0</v>
      </c>
      <c r="T119" s="12">
        <v>0</v>
      </c>
    </row>
    <row r="120" spans="1:20" x14ac:dyDescent="0.3">
      <c r="A120" s="32"/>
      <c r="B120" s="7" t="s">
        <v>155</v>
      </c>
      <c r="C120" s="5">
        <v>0.6</v>
      </c>
      <c r="D120" s="5">
        <v>0.03</v>
      </c>
      <c r="E120" s="5">
        <v>0.03</v>
      </c>
      <c r="F120" s="5">
        <v>0.12</v>
      </c>
      <c r="G120" s="5">
        <v>0</v>
      </c>
      <c r="H120" s="5">
        <v>0.02</v>
      </c>
      <c r="I120" s="5">
        <v>0</v>
      </c>
      <c r="J120" s="5">
        <v>0.2</v>
      </c>
      <c r="K120" s="6">
        <v>0</v>
      </c>
      <c r="L120" s="6" t="s">
        <v>34</v>
      </c>
      <c r="M120" s="6" t="s">
        <v>41</v>
      </c>
      <c r="N120" s="6" t="s">
        <v>61</v>
      </c>
      <c r="O120" s="6">
        <v>0</v>
      </c>
      <c r="P120" s="6">
        <v>15</v>
      </c>
      <c r="Q120">
        <f t="shared" si="1"/>
        <v>1.4999999999999999E-2</v>
      </c>
      <c r="R120" s="6">
        <v>0</v>
      </c>
      <c r="S120" s="6">
        <v>0</v>
      </c>
      <c r="T120" s="12">
        <v>0</v>
      </c>
    </row>
    <row r="121" spans="1:20" x14ac:dyDescent="0.3">
      <c r="A121" s="32"/>
      <c r="B121" s="7" t="s">
        <v>156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6" t="s">
        <v>28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>
        <f t="shared" si="1"/>
        <v>0</v>
      </c>
      <c r="R121" s="6">
        <v>0</v>
      </c>
      <c r="S121" s="6">
        <v>0</v>
      </c>
      <c r="T121" s="12">
        <v>0</v>
      </c>
    </row>
    <row r="122" spans="1:20" x14ac:dyDescent="0.3">
      <c r="A122" s="32"/>
      <c r="B122" s="7" t="s">
        <v>157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1</v>
      </c>
      <c r="K122" s="6">
        <v>0</v>
      </c>
      <c r="L122" s="6" t="s">
        <v>58</v>
      </c>
      <c r="M122" s="6" t="s">
        <v>58</v>
      </c>
      <c r="N122" s="6" t="s">
        <v>61</v>
      </c>
      <c r="O122" s="6">
        <v>0</v>
      </c>
      <c r="P122" s="6">
        <v>60</v>
      </c>
      <c r="Q122">
        <f t="shared" si="1"/>
        <v>0.06</v>
      </c>
      <c r="R122" s="6">
        <v>0</v>
      </c>
      <c r="S122" s="6">
        <v>0</v>
      </c>
      <c r="T122" s="12">
        <v>0</v>
      </c>
    </row>
    <row r="123" spans="1:20" x14ac:dyDescent="0.3">
      <c r="A123" s="32"/>
      <c r="B123" s="7" t="s">
        <v>158</v>
      </c>
      <c r="C123" s="5">
        <v>0.3</v>
      </c>
      <c r="D123" s="5">
        <v>0.6</v>
      </c>
      <c r="E123" s="5">
        <v>2.0000000000000004E-2</v>
      </c>
      <c r="F123" s="5">
        <v>8.0000000000000016E-2</v>
      </c>
      <c r="G123" s="5">
        <v>0</v>
      </c>
      <c r="H123" s="5">
        <v>0</v>
      </c>
      <c r="I123" s="5">
        <v>0</v>
      </c>
      <c r="J123" s="5">
        <v>0</v>
      </c>
      <c r="K123" s="6">
        <v>0</v>
      </c>
      <c r="L123" s="6" t="s">
        <v>34</v>
      </c>
      <c r="M123" s="6" t="s">
        <v>34</v>
      </c>
      <c r="N123" s="6" t="s">
        <v>8</v>
      </c>
      <c r="O123" s="6">
        <v>0</v>
      </c>
      <c r="P123" s="6">
        <v>30</v>
      </c>
      <c r="Q123">
        <f t="shared" si="1"/>
        <v>0.03</v>
      </c>
      <c r="R123" s="6">
        <v>0</v>
      </c>
      <c r="S123" s="6">
        <v>0</v>
      </c>
      <c r="T123" s="12">
        <v>0</v>
      </c>
    </row>
    <row r="124" spans="1:20" x14ac:dyDescent="0.3">
      <c r="A124" s="32"/>
      <c r="B124" s="7" t="s">
        <v>159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6" t="s">
        <v>28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>
        <f t="shared" si="1"/>
        <v>0</v>
      </c>
      <c r="R124" s="6">
        <v>0</v>
      </c>
      <c r="S124" s="6">
        <v>0</v>
      </c>
      <c r="T124" s="12">
        <v>0</v>
      </c>
    </row>
    <row r="125" spans="1:20" x14ac:dyDescent="0.3">
      <c r="A125" s="32"/>
      <c r="B125" s="7" t="s">
        <v>160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1</v>
      </c>
      <c r="K125" s="6">
        <v>0</v>
      </c>
      <c r="L125" s="6" t="s">
        <v>34</v>
      </c>
      <c r="M125" s="6" t="s">
        <v>41</v>
      </c>
      <c r="N125" s="6" t="s">
        <v>161</v>
      </c>
      <c r="O125" s="6">
        <v>0</v>
      </c>
      <c r="P125" s="6">
        <v>5</v>
      </c>
      <c r="Q125">
        <f t="shared" si="1"/>
        <v>5.0000000000000001E-3</v>
      </c>
      <c r="R125" s="6">
        <v>0</v>
      </c>
      <c r="S125" s="6">
        <v>0</v>
      </c>
      <c r="T125" s="12">
        <v>0</v>
      </c>
    </row>
    <row r="126" spans="1:20" x14ac:dyDescent="0.3">
      <c r="A126" s="32"/>
      <c r="B126" s="7" t="s">
        <v>162</v>
      </c>
      <c r="C126" s="5">
        <v>0.3</v>
      </c>
      <c r="D126" s="5">
        <v>0.4</v>
      </c>
      <c r="E126" s="5">
        <v>4.0000000000000008E-2</v>
      </c>
      <c r="F126" s="5">
        <v>0.16000000000000003</v>
      </c>
      <c r="G126" s="5">
        <v>0</v>
      </c>
      <c r="H126" s="5">
        <v>0.1</v>
      </c>
      <c r="I126" s="5">
        <v>0</v>
      </c>
      <c r="J126" s="5">
        <v>0</v>
      </c>
      <c r="K126" s="6">
        <v>0</v>
      </c>
      <c r="L126" s="6" t="s">
        <v>34</v>
      </c>
      <c r="M126" s="6" t="s">
        <v>34</v>
      </c>
      <c r="N126" s="6" t="s">
        <v>59</v>
      </c>
      <c r="O126" s="6">
        <v>0</v>
      </c>
      <c r="P126" s="6">
        <v>5</v>
      </c>
      <c r="Q126">
        <f t="shared" si="1"/>
        <v>5.0000000000000001E-3</v>
      </c>
      <c r="R126" s="6">
        <v>0</v>
      </c>
      <c r="S126" s="6">
        <v>0</v>
      </c>
      <c r="T126" s="12">
        <v>0</v>
      </c>
    </row>
    <row r="127" spans="1:20" x14ac:dyDescent="0.3">
      <c r="A127" s="32"/>
      <c r="B127" s="7" t="s">
        <v>163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1</v>
      </c>
      <c r="K127" s="6">
        <v>0</v>
      </c>
      <c r="L127" s="6" t="s">
        <v>34</v>
      </c>
      <c r="M127" s="6" t="s">
        <v>34</v>
      </c>
      <c r="N127" s="6" t="s">
        <v>164</v>
      </c>
      <c r="O127" s="6">
        <v>0</v>
      </c>
      <c r="P127" s="6">
        <v>20</v>
      </c>
      <c r="Q127">
        <f t="shared" si="1"/>
        <v>0.02</v>
      </c>
      <c r="R127" s="6">
        <v>0</v>
      </c>
      <c r="S127" s="6">
        <v>0</v>
      </c>
      <c r="T127" s="12">
        <v>0</v>
      </c>
    </row>
    <row r="128" spans="1:20" x14ac:dyDescent="0.3">
      <c r="A128" s="32"/>
      <c r="B128" s="7" t="s">
        <v>165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1</v>
      </c>
      <c r="K128" s="6">
        <v>0</v>
      </c>
      <c r="L128" s="6" t="s">
        <v>58</v>
      </c>
      <c r="M128" s="6" t="s">
        <v>41</v>
      </c>
      <c r="N128" s="6" t="s">
        <v>59</v>
      </c>
      <c r="O128" s="6">
        <v>0</v>
      </c>
      <c r="P128" s="6">
        <v>15</v>
      </c>
      <c r="Q128">
        <f t="shared" si="1"/>
        <v>1.4999999999999999E-2</v>
      </c>
      <c r="R128" s="6">
        <v>0</v>
      </c>
      <c r="S128" s="6">
        <v>0</v>
      </c>
      <c r="T128" s="12">
        <v>0</v>
      </c>
    </row>
    <row r="129" spans="1:20" x14ac:dyDescent="0.3">
      <c r="A129" s="32"/>
      <c r="B129" s="7" t="s">
        <v>166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6" t="s">
        <v>28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>
        <f t="shared" si="1"/>
        <v>0</v>
      </c>
      <c r="R129" s="6">
        <v>0</v>
      </c>
      <c r="S129" s="6">
        <v>0</v>
      </c>
      <c r="T129" s="12">
        <v>0</v>
      </c>
    </row>
    <row r="130" spans="1:20" x14ac:dyDescent="0.3">
      <c r="A130" s="32"/>
      <c r="B130" s="7" t="s">
        <v>167</v>
      </c>
      <c r="C130" s="5">
        <v>0.02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0.98</v>
      </c>
      <c r="K130" s="6">
        <v>0</v>
      </c>
      <c r="L130" s="6" t="s">
        <v>34</v>
      </c>
      <c r="M130" s="6" t="s">
        <v>41</v>
      </c>
      <c r="N130" s="6" t="s">
        <v>59</v>
      </c>
      <c r="O130" s="6">
        <v>0</v>
      </c>
      <c r="P130" s="6">
        <v>5</v>
      </c>
      <c r="Q130">
        <f t="shared" si="1"/>
        <v>5.0000000000000001E-3</v>
      </c>
      <c r="R130" s="6">
        <v>0</v>
      </c>
      <c r="S130" s="6">
        <v>0</v>
      </c>
      <c r="T130" s="12">
        <v>0</v>
      </c>
    </row>
    <row r="131" spans="1:20" x14ac:dyDescent="0.3">
      <c r="A131" s="32"/>
      <c r="B131" s="7" t="s">
        <v>168</v>
      </c>
      <c r="C131" s="5">
        <v>0.75</v>
      </c>
      <c r="D131" s="5">
        <v>0.05</v>
      </c>
      <c r="E131" s="5">
        <v>2.0000000000000004E-2</v>
      </c>
      <c r="F131" s="5">
        <v>8.0000000000000016E-2</v>
      </c>
      <c r="G131" s="5">
        <v>0</v>
      </c>
      <c r="H131" s="5">
        <v>0.1</v>
      </c>
      <c r="I131" s="5">
        <v>0</v>
      </c>
      <c r="J131" s="5">
        <v>0</v>
      </c>
      <c r="K131" s="6">
        <v>0</v>
      </c>
      <c r="L131" s="6" t="s">
        <v>34</v>
      </c>
      <c r="M131" s="6" t="s">
        <v>34</v>
      </c>
      <c r="N131" s="6" t="s">
        <v>42</v>
      </c>
      <c r="O131" s="6">
        <v>0</v>
      </c>
      <c r="P131" s="6">
        <v>5</v>
      </c>
      <c r="Q131">
        <f t="shared" si="1"/>
        <v>5.0000000000000001E-3</v>
      </c>
      <c r="R131" s="6">
        <v>0</v>
      </c>
      <c r="S131" s="6">
        <v>0</v>
      </c>
      <c r="T131" s="12">
        <v>0</v>
      </c>
    </row>
    <row r="132" spans="1:20" x14ac:dyDescent="0.3">
      <c r="A132" s="32"/>
      <c r="B132" s="7" t="s">
        <v>169</v>
      </c>
      <c r="C132" s="5">
        <v>0.8</v>
      </c>
      <c r="D132" s="5">
        <v>0.05</v>
      </c>
      <c r="E132" s="5">
        <v>2.0000000000000004E-2</v>
      </c>
      <c r="F132" s="5">
        <v>8.0000000000000016E-2</v>
      </c>
      <c r="G132" s="5">
        <v>0</v>
      </c>
      <c r="H132" s="5">
        <v>0.02</v>
      </c>
      <c r="I132" s="5">
        <v>0.03</v>
      </c>
      <c r="J132" s="5">
        <v>0</v>
      </c>
      <c r="K132" s="6">
        <v>0</v>
      </c>
      <c r="L132" s="6" t="s">
        <v>34</v>
      </c>
      <c r="M132" s="6" t="s">
        <v>34</v>
      </c>
      <c r="N132" s="6" t="s">
        <v>42</v>
      </c>
      <c r="O132" s="6">
        <v>0</v>
      </c>
      <c r="P132" s="6">
        <v>15</v>
      </c>
      <c r="Q132">
        <f t="shared" ref="Q132:Q173" si="2">P132/10^3</f>
        <v>1.4999999999999999E-2</v>
      </c>
      <c r="R132" s="6">
        <v>0</v>
      </c>
      <c r="S132" s="6">
        <v>0</v>
      </c>
      <c r="T132" s="12">
        <v>0</v>
      </c>
    </row>
    <row r="133" spans="1:20" x14ac:dyDescent="0.3">
      <c r="A133" s="32"/>
      <c r="B133" s="7" t="s">
        <v>170</v>
      </c>
      <c r="C133" s="5">
        <v>0.05</v>
      </c>
      <c r="D133" s="5">
        <v>0.02</v>
      </c>
      <c r="E133" s="5">
        <v>6.0000000000000001E-3</v>
      </c>
      <c r="F133" s="5">
        <v>2.4E-2</v>
      </c>
      <c r="G133" s="5">
        <v>0</v>
      </c>
      <c r="H133" s="5">
        <v>0</v>
      </c>
      <c r="I133" s="5">
        <v>0</v>
      </c>
      <c r="J133" s="5">
        <v>0.9</v>
      </c>
      <c r="K133" s="6">
        <v>0</v>
      </c>
      <c r="L133" s="6" t="s">
        <v>129</v>
      </c>
      <c r="M133" s="6" t="s">
        <v>34</v>
      </c>
      <c r="N133" s="6" t="s">
        <v>59</v>
      </c>
      <c r="O133" s="6">
        <v>0</v>
      </c>
      <c r="P133" s="6">
        <v>15</v>
      </c>
      <c r="Q133">
        <f t="shared" si="2"/>
        <v>1.4999999999999999E-2</v>
      </c>
      <c r="R133" s="6">
        <v>0</v>
      </c>
      <c r="S133" s="6">
        <v>0</v>
      </c>
      <c r="T133" s="12">
        <v>0</v>
      </c>
    </row>
    <row r="134" spans="1:20" x14ac:dyDescent="0.3">
      <c r="A134" s="32"/>
      <c r="B134" s="7" t="s">
        <v>171</v>
      </c>
      <c r="C134" s="5">
        <v>0.9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6">
        <v>0</v>
      </c>
      <c r="L134" s="6" t="s">
        <v>34</v>
      </c>
      <c r="M134" s="6" t="s">
        <v>34</v>
      </c>
      <c r="N134" s="6" t="s">
        <v>42</v>
      </c>
      <c r="O134" s="6">
        <v>0</v>
      </c>
      <c r="P134" s="6">
        <v>80</v>
      </c>
      <c r="Q134">
        <f t="shared" si="2"/>
        <v>0.08</v>
      </c>
      <c r="R134" s="6">
        <v>0</v>
      </c>
      <c r="S134" s="6">
        <v>0</v>
      </c>
      <c r="T134" s="12">
        <v>0</v>
      </c>
    </row>
    <row r="135" spans="1:20" x14ac:dyDescent="0.3">
      <c r="A135" s="32"/>
      <c r="B135" s="7" t="s">
        <v>172</v>
      </c>
      <c r="C135" s="5">
        <v>0.10158092896850507</v>
      </c>
      <c r="D135" s="5">
        <v>0.31432872946259083</v>
      </c>
      <c r="E135" s="5">
        <v>4.3997391382349163E-3</v>
      </c>
      <c r="F135" s="5">
        <v>1.7598956552939665E-2</v>
      </c>
      <c r="G135" s="5">
        <v>2.2620545530802783E-2</v>
      </c>
      <c r="H135" s="5">
        <v>0.5394711003469268</v>
      </c>
      <c r="I135" s="5">
        <v>0</v>
      </c>
      <c r="J135" s="5">
        <v>0</v>
      </c>
      <c r="K135" s="6">
        <v>0</v>
      </c>
      <c r="L135" s="6" t="s">
        <v>34</v>
      </c>
      <c r="M135" s="6" t="s">
        <v>34</v>
      </c>
      <c r="N135" s="6" t="s">
        <v>42</v>
      </c>
      <c r="O135" s="6">
        <v>0</v>
      </c>
      <c r="P135" s="6">
        <v>40</v>
      </c>
      <c r="Q135">
        <f t="shared" si="2"/>
        <v>0.04</v>
      </c>
      <c r="R135" s="6">
        <v>0</v>
      </c>
      <c r="S135" s="6">
        <v>0</v>
      </c>
      <c r="T135" s="12">
        <v>0</v>
      </c>
    </row>
    <row r="136" spans="1:20" x14ac:dyDescent="0.3">
      <c r="A136" s="32"/>
      <c r="B136" s="7" t="s">
        <v>173</v>
      </c>
      <c r="C136" s="5">
        <v>0.3</v>
      </c>
      <c r="D136" s="5">
        <v>0.1</v>
      </c>
      <c r="E136" s="5">
        <v>2.0000000000000004E-2</v>
      </c>
      <c r="F136" s="5">
        <v>8.0000000000000016E-2</v>
      </c>
      <c r="G136" s="5">
        <v>0</v>
      </c>
      <c r="H136" s="5">
        <v>0.5</v>
      </c>
      <c r="I136" s="5">
        <v>0</v>
      </c>
      <c r="J136" s="5">
        <v>0</v>
      </c>
      <c r="K136" s="6">
        <v>0</v>
      </c>
      <c r="L136" s="6" t="s">
        <v>34</v>
      </c>
      <c r="M136" s="6" t="s">
        <v>34</v>
      </c>
      <c r="N136" s="6" t="s">
        <v>42</v>
      </c>
      <c r="O136" s="6">
        <v>0</v>
      </c>
      <c r="P136" s="6">
        <v>60</v>
      </c>
      <c r="Q136">
        <f t="shared" si="2"/>
        <v>0.06</v>
      </c>
      <c r="R136" s="6">
        <v>0</v>
      </c>
      <c r="S136" s="6">
        <v>0</v>
      </c>
      <c r="T136" s="12">
        <v>0</v>
      </c>
    </row>
    <row r="137" spans="1:20" x14ac:dyDescent="0.3">
      <c r="A137" s="32"/>
      <c r="B137" s="7" t="s">
        <v>174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6" t="s">
        <v>28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>
        <f t="shared" si="2"/>
        <v>0</v>
      </c>
      <c r="R137" s="6">
        <v>0</v>
      </c>
      <c r="S137" s="6">
        <v>0</v>
      </c>
      <c r="T137" s="12">
        <v>0</v>
      </c>
    </row>
    <row r="138" spans="1:20" x14ac:dyDescent="0.3">
      <c r="A138" s="32"/>
      <c r="B138" s="7" t="s">
        <v>175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6" t="s">
        <v>28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>
        <f t="shared" si="2"/>
        <v>0</v>
      </c>
      <c r="R138" s="6">
        <v>0</v>
      </c>
      <c r="S138" s="6">
        <v>0</v>
      </c>
      <c r="T138" s="12">
        <v>0</v>
      </c>
    </row>
    <row r="139" spans="1:20" x14ac:dyDescent="0.3">
      <c r="A139" s="32"/>
      <c r="B139" s="7" t="s">
        <v>176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1</v>
      </c>
      <c r="K139" s="6">
        <v>0</v>
      </c>
      <c r="L139" s="6" t="s">
        <v>34</v>
      </c>
      <c r="M139" s="6" t="s">
        <v>34</v>
      </c>
      <c r="N139" s="6" t="s">
        <v>59</v>
      </c>
      <c r="O139" s="6">
        <v>0</v>
      </c>
      <c r="P139" s="6">
        <v>20</v>
      </c>
      <c r="Q139">
        <f t="shared" si="2"/>
        <v>0.02</v>
      </c>
      <c r="R139" s="6">
        <v>0</v>
      </c>
      <c r="S139" s="6">
        <v>0</v>
      </c>
      <c r="T139" s="12">
        <v>0</v>
      </c>
    </row>
    <row r="140" spans="1:20" x14ac:dyDescent="0.3">
      <c r="A140" s="32"/>
      <c r="B140" s="7" t="s">
        <v>177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6">
        <v>0</v>
      </c>
      <c r="L140" s="6" t="s">
        <v>34</v>
      </c>
      <c r="M140" s="6" t="s">
        <v>34</v>
      </c>
      <c r="N140" s="6" t="s">
        <v>42</v>
      </c>
      <c r="O140" s="6">
        <v>0</v>
      </c>
      <c r="P140" s="6">
        <v>20</v>
      </c>
      <c r="Q140">
        <f t="shared" si="2"/>
        <v>0.02</v>
      </c>
      <c r="R140" s="6">
        <v>0</v>
      </c>
      <c r="S140" s="6">
        <v>0</v>
      </c>
      <c r="T140" s="12">
        <v>0</v>
      </c>
    </row>
    <row r="141" spans="1:20" x14ac:dyDescent="0.3">
      <c r="A141" s="32"/>
      <c r="B141" s="7" t="s">
        <v>178</v>
      </c>
      <c r="C141" s="5">
        <v>0</v>
      </c>
      <c r="D141" s="5">
        <v>0</v>
      </c>
      <c r="E141" s="5">
        <v>0.2</v>
      </c>
      <c r="F141" s="5">
        <v>0.8</v>
      </c>
      <c r="G141" s="5">
        <v>0</v>
      </c>
      <c r="H141" s="5">
        <v>0</v>
      </c>
      <c r="I141" s="5">
        <v>0</v>
      </c>
      <c r="J141" s="5">
        <v>0</v>
      </c>
      <c r="K141" s="6">
        <v>0</v>
      </c>
      <c r="L141" s="6" t="s">
        <v>34</v>
      </c>
      <c r="M141" s="6" t="s">
        <v>34</v>
      </c>
      <c r="N141" s="6" t="s">
        <v>42</v>
      </c>
      <c r="O141" s="6">
        <v>0</v>
      </c>
      <c r="P141" s="6">
        <v>10</v>
      </c>
      <c r="Q141">
        <f t="shared" si="2"/>
        <v>0.01</v>
      </c>
      <c r="R141" s="6">
        <v>0</v>
      </c>
      <c r="S141" s="6">
        <v>0</v>
      </c>
      <c r="T141" s="12">
        <v>0</v>
      </c>
    </row>
    <row r="142" spans="1:20" x14ac:dyDescent="0.3">
      <c r="A142" s="29" t="s">
        <v>179</v>
      </c>
      <c r="B142" s="7" t="s">
        <v>101</v>
      </c>
      <c r="C142" s="5">
        <v>0.45</v>
      </c>
      <c r="D142" s="5">
        <v>7.0000000000000007E-2</v>
      </c>
      <c r="E142" s="5">
        <v>1.6E-2</v>
      </c>
      <c r="F142" s="5">
        <v>6.4000000000000001E-2</v>
      </c>
      <c r="G142" s="5">
        <v>0</v>
      </c>
      <c r="H142" s="5">
        <v>0.1</v>
      </c>
      <c r="I142" s="5">
        <v>0</v>
      </c>
      <c r="J142" s="5">
        <v>0.3</v>
      </c>
      <c r="K142" s="6">
        <v>0</v>
      </c>
      <c r="L142" s="6" t="s">
        <v>34</v>
      </c>
      <c r="M142" s="6" t="s">
        <v>34</v>
      </c>
      <c r="N142" s="6" t="s">
        <v>42</v>
      </c>
      <c r="O142" s="6">
        <v>0</v>
      </c>
      <c r="P142" s="6">
        <v>3</v>
      </c>
      <c r="Q142">
        <f t="shared" si="2"/>
        <v>3.0000000000000001E-3</v>
      </c>
      <c r="R142" s="6">
        <v>0</v>
      </c>
      <c r="S142" s="6">
        <v>0</v>
      </c>
      <c r="T142" s="12">
        <v>0</v>
      </c>
    </row>
    <row r="143" spans="1:20" x14ac:dyDescent="0.3">
      <c r="A143" s="29"/>
      <c r="B143" s="7" t="s">
        <v>180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6" t="s">
        <v>28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>
        <f t="shared" si="2"/>
        <v>0</v>
      </c>
      <c r="R143" s="6">
        <v>0</v>
      </c>
      <c r="S143" s="6">
        <v>0</v>
      </c>
      <c r="T143" s="12">
        <v>0</v>
      </c>
    </row>
    <row r="144" spans="1:20" x14ac:dyDescent="0.3">
      <c r="A144" s="29"/>
      <c r="B144" s="7" t="s">
        <v>181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6" t="s">
        <v>28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>
        <f t="shared" si="2"/>
        <v>0</v>
      </c>
      <c r="R144" s="6">
        <v>0</v>
      </c>
      <c r="S144" s="6">
        <v>0</v>
      </c>
      <c r="T144" s="12">
        <v>0</v>
      </c>
    </row>
    <row r="145" spans="1:94" x14ac:dyDescent="0.3">
      <c r="A145" s="29"/>
      <c r="B145" s="7" t="s">
        <v>182</v>
      </c>
      <c r="C145" s="5">
        <v>0.8</v>
      </c>
      <c r="D145" s="5">
        <v>0.05</v>
      </c>
      <c r="E145" s="5">
        <v>1.0000000000000002E-2</v>
      </c>
      <c r="F145" s="5">
        <v>4.0000000000000008E-2</v>
      </c>
      <c r="G145" s="5">
        <v>0</v>
      </c>
      <c r="H145" s="5">
        <v>0.1</v>
      </c>
      <c r="I145" s="5">
        <v>0</v>
      </c>
      <c r="J145" s="5">
        <v>0</v>
      </c>
      <c r="K145" s="6">
        <v>0</v>
      </c>
      <c r="L145" s="6" t="s">
        <v>34</v>
      </c>
      <c r="M145" s="6" t="s">
        <v>34</v>
      </c>
      <c r="N145" s="6" t="s">
        <v>183</v>
      </c>
      <c r="O145" s="6">
        <v>0</v>
      </c>
      <c r="P145" s="6">
        <v>3</v>
      </c>
      <c r="Q145">
        <f t="shared" si="2"/>
        <v>3.0000000000000001E-3</v>
      </c>
      <c r="R145" s="6">
        <v>0</v>
      </c>
      <c r="S145" s="6">
        <v>0</v>
      </c>
      <c r="T145" s="12">
        <v>0</v>
      </c>
    </row>
    <row r="146" spans="1:94" x14ac:dyDescent="0.3">
      <c r="A146" s="29"/>
      <c r="B146" s="7" t="s">
        <v>184</v>
      </c>
      <c r="C146" s="5">
        <v>0.85</v>
      </c>
      <c r="D146" s="5">
        <v>0.02</v>
      </c>
      <c r="E146" s="5">
        <v>6.0000000000000001E-3</v>
      </c>
      <c r="F146" s="5">
        <v>2.4E-2</v>
      </c>
      <c r="G146" s="5">
        <v>0</v>
      </c>
      <c r="H146" s="5">
        <v>0.1</v>
      </c>
      <c r="I146" s="5">
        <v>0</v>
      </c>
      <c r="J146" s="5">
        <v>0</v>
      </c>
      <c r="K146" s="6">
        <v>0</v>
      </c>
      <c r="L146" s="6" t="s">
        <v>34</v>
      </c>
      <c r="M146" s="6" t="s">
        <v>34</v>
      </c>
      <c r="N146" s="6" t="s">
        <v>59</v>
      </c>
      <c r="O146" s="6">
        <v>0</v>
      </c>
      <c r="P146" s="6">
        <v>3</v>
      </c>
      <c r="Q146">
        <f t="shared" si="2"/>
        <v>3.0000000000000001E-3</v>
      </c>
      <c r="R146" s="6">
        <v>0</v>
      </c>
      <c r="S146" s="6">
        <v>0</v>
      </c>
      <c r="T146" s="12">
        <v>0</v>
      </c>
    </row>
    <row r="147" spans="1:94" x14ac:dyDescent="0.3">
      <c r="A147" s="29"/>
      <c r="B147" s="7" t="s">
        <v>185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6" t="s">
        <v>28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>
        <f t="shared" si="2"/>
        <v>0</v>
      </c>
      <c r="R147" s="6">
        <v>0</v>
      </c>
      <c r="S147" s="6">
        <v>0</v>
      </c>
      <c r="T147" s="12">
        <v>0</v>
      </c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</row>
    <row r="148" spans="1:94" x14ac:dyDescent="0.3">
      <c r="A148" s="29"/>
      <c r="B148" s="7" t="s">
        <v>186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1</v>
      </c>
      <c r="K148" s="6">
        <v>0</v>
      </c>
      <c r="L148" s="6" t="s">
        <v>34</v>
      </c>
      <c r="M148" s="6" t="s">
        <v>34</v>
      </c>
      <c r="N148" s="6" t="s">
        <v>42</v>
      </c>
      <c r="O148" s="6">
        <v>0</v>
      </c>
      <c r="P148" s="6">
        <v>20</v>
      </c>
      <c r="Q148">
        <f t="shared" si="2"/>
        <v>0.02</v>
      </c>
      <c r="R148" s="6">
        <v>0</v>
      </c>
      <c r="S148" s="6">
        <v>0</v>
      </c>
      <c r="T148" s="12">
        <v>0</v>
      </c>
      <c r="CP148" s="1"/>
    </row>
    <row r="149" spans="1:94" x14ac:dyDescent="0.3">
      <c r="A149" s="29" t="s">
        <v>187</v>
      </c>
      <c r="B149" s="7" t="s">
        <v>188</v>
      </c>
      <c r="C149" s="5">
        <v>0.1</v>
      </c>
      <c r="D149" s="5">
        <v>0</v>
      </c>
      <c r="E149" s="5">
        <v>6.0000000000000001E-3</v>
      </c>
      <c r="F149" s="5">
        <v>2.4E-2</v>
      </c>
      <c r="G149" s="5">
        <v>0.3</v>
      </c>
      <c r="H149" s="5">
        <v>7.0000000000000007E-2</v>
      </c>
      <c r="I149" s="5">
        <v>0</v>
      </c>
      <c r="J149" s="5">
        <v>0</v>
      </c>
      <c r="K149" s="6">
        <v>0</v>
      </c>
      <c r="L149" s="6" t="s">
        <v>34</v>
      </c>
      <c r="M149" s="6" t="s">
        <v>34</v>
      </c>
      <c r="N149" s="6" t="s">
        <v>59</v>
      </c>
      <c r="O149" s="6">
        <v>0</v>
      </c>
      <c r="P149" s="6">
        <v>15</v>
      </c>
      <c r="Q149">
        <f t="shared" si="2"/>
        <v>1.4999999999999999E-2</v>
      </c>
      <c r="R149" s="6">
        <v>0</v>
      </c>
      <c r="S149" s="6">
        <v>0</v>
      </c>
      <c r="T149" s="12">
        <v>0</v>
      </c>
      <c r="CP149" s="1"/>
    </row>
    <row r="150" spans="1:94" x14ac:dyDescent="0.3">
      <c r="A150" s="29"/>
      <c r="B150" s="7" t="s">
        <v>189</v>
      </c>
      <c r="C150" s="5">
        <v>0.25</v>
      </c>
      <c r="D150" s="5">
        <v>0</v>
      </c>
      <c r="E150" s="5">
        <v>1.0000000000000002E-2</v>
      </c>
      <c r="F150" s="5">
        <v>4.0000000000000008E-2</v>
      </c>
      <c r="G150" s="5">
        <v>0.35</v>
      </c>
      <c r="H150" s="5">
        <v>0</v>
      </c>
      <c r="I150" s="5">
        <v>0.35</v>
      </c>
      <c r="J150" s="5">
        <v>0</v>
      </c>
      <c r="K150" s="6">
        <v>0</v>
      </c>
      <c r="L150" s="6" t="s">
        <v>34</v>
      </c>
      <c r="M150" s="6" t="s">
        <v>34</v>
      </c>
      <c r="N150" s="6" t="s">
        <v>8</v>
      </c>
      <c r="O150" s="6">
        <v>0</v>
      </c>
      <c r="P150" s="6">
        <v>20</v>
      </c>
      <c r="Q150">
        <f t="shared" si="2"/>
        <v>0.02</v>
      </c>
      <c r="R150" s="6">
        <v>0</v>
      </c>
      <c r="S150" s="6">
        <v>0</v>
      </c>
      <c r="T150" s="12">
        <v>0</v>
      </c>
      <c r="CP150" s="1"/>
    </row>
    <row r="151" spans="1:94" x14ac:dyDescent="0.3">
      <c r="A151" s="29"/>
      <c r="B151" s="7" t="s">
        <v>190</v>
      </c>
      <c r="C151" s="5">
        <v>0.01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0.99</v>
      </c>
      <c r="K151" s="6">
        <v>0</v>
      </c>
      <c r="L151" s="6" t="s">
        <v>34</v>
      </c>
      <c r="M151" s="6" t="s">
        <v>34</v>
      </c>
      <c r="N151" s="6" t="s">
        <v>8</v>
      </c>
      <c r="O151" s="6">
        <v>0</v>
      </c>
      <c r="P151" s="6">
        <v>15</v>
      </c>
      <c r="Q151">
        <f t="shared" si="2"/>
        <v>1.4999999999999999E-2</v>
      </c>
      <c r="R151" s="6">
        <v>0</v>
      </c>
      <c r="S151" s="6">
        <v>0</v>
      </c>
      <c r="T151" s="12">
        <v>0</v>
      </c>
      <c r="CP151" s="1"/>
    </row>
    <row r="152" spans="1:94" x14ac:dyDescent="0.3">
      <c r="A152" s="29"/>
      <c r="B152" s="7" t="s">
        <v>191</v>
      </c>
      <c r="C152" s="5">
        <v>0.88</v>
      </c>
      <c r="D152" s="5">
        <v>0.02</v>
      </c>
      <c r="E152" s="5">
        <v>0</v>
      </c>
      <c r="F152" s="5">
        <v>0</v>
      </c>
      <c r="G152" s="5">
        <v>0.1</v>
      </c>
      <c r="H152" s="5">
        <v>0</v>
      </c>
      <c r="I152" s="5">
        <v>0</v>
      </c>
      <c r="J152" s="5">
        <v>0</v>
      </c>
      <c r="K152" s="6">
        <v>0</v>
      </c>
      <c r="L152" s="6" t="s">
        <v>34</v>
      </c>
      <c r="M152" s="6" t="s">
        <v>34</v>
      </c>
      <c r="N152" s="6" t="s">
        <v>183</v>
      </c>
      <c r="O152" s="6">
        <v>0</v>
      </c>
      <c r="P152" s="6">
        <v>15</v>
      </c>
      <c r="Q152">
        <f t="shared" si="2"/>
        <v>1.4999999999999999E-2</v>
      </c>
      <c r="R152" s="6">
        <v>0</v>
      </c>
      <c r="S152" s="6">
        <v>0</v>
      </c>
      <c r="T152" s="12">
        <v>0</v>
      </c>
      <c r="CP152" s="1"/>
    </row>
    <row r="153" spans="1:94" x14ac:dyDescent="0.3">
      <c r="A153" s="29"/>
      <c r="B153" s="7" t="s">
        <v>192</v>
      </c>
      <c r="C153" s="5">
        <v>0</v>
      </c>
      <c r="D153" s="5">
        <v>0</v>
      </c>
      <c r="E153" s="5">
        <v>0</v>
      </c>
      <c r="F153" s="5">
        <v>0</v>
      </c>
      <c r="G153" s="5">
        <v>0.2</v>
      </c>
      <c r="H153" s="5">
        <v>0</v>
      </c>
      <c r="I153" s="5">
        <v>0</v>
      </c>
      <c r="J153" s="5">
        <v>0.35</v>
      </c>
      <c r="K153" s="6">
        <v>0</v>
      </c>
      <c r="L153" s="6" t="s">
        <v>34</v>
      </c>
      <c r="M153" s="6" t="s">
        <v>34</v>
      </c>
      <c r="N153" s="6" t="s">
        <v>59</v>
      </c>
      <c r="O153" s="6">
        <v>0</v>
      </c>
      <c r="P153" s="6">
        <v>20</v>
      </c>
      <c r="Q153">
        <f t="shared" si="2"/>
        <v>0.02</v>
      </c>
      <c r="R153" s="6">
        <v>0</v>
      </c>
      <c r="S153" s="6">
        <v>0</v>
      </c>
      <c r="T153" s="12">
        <v>0</v>
      </c>
      <c r="CP153" s="1"/>
    </row>
    <row r="154" spans="1:94" x14ac:dyDescent="0.3">
      <c r="A154" s="29"/>
      <c r="B154" s="7" t="s">
        <v>193</v>
      </c>
      <c r="C154" s="5">
        <v>0.7</v>
      </c>
      <c r="D154" s="5">
        <v>0.05</v>
      </c>
      <c r="E154" s="5">
        <v>2.0000000000000004E-2</v>
      </c>
      <c r="F154" s="5">
        <v>8.0000000000000016E-2</v>
      </c>
      <c r="G154" s="5">
        <v>0</v>
      </c>
      <c r="H154" s="5">
        <v>0.15</v>
      </c>
      <c r="I154" s="5">
        <v>0</v>
      </c>
      <c r="J154" s="5">
        <v>0</v>
      </c>
      <c r="K154" s="6">
        <v>0</v>
      </c>
      <c r="L154" s="6" t="s">
        <v>34</v>
      </c>
      <c r="M154" s="6" t="s">
        <v>34</v>
      </c>
      <c r="N154" s="6" t="s">
        <v>8</v>
      </c>
      <c r="O154" s="6">
        <v>0</v>
      </c>
      <c r="P154" s="6">
        <v>15</v>
      </c>
      <c r="Q154">
        <f t="shared" si="2"/>
        <v>1.4999999999999999E-2</v>
      </c>
      <c r="R154" s="6">
        <v>0</v>
      </c>
      <c r="S154" s="6">
        <v>0</v>
      </c>
      <c r="T154" s="12">
        <v>0</v>
      </c>
      <c r="CP154" s="1"/>
    </row>
    <row r="155" spans="1:94" x14ac:dyDescent="0.3">
      <c r="A155" s="29"/>
      <c r="B155" s="7" t="s">
        <v>194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6" t="s">
        <v>28</v>
      </c>
      <c r="L155" s="6" t="s">
        <v>34</v>
      </c>
      <c r="M155" s="6" t="s">
        <v>34</v>
      </c>
      <c r="N155" s="6" t="s">
        <v>42</v>
      </c>
      <c r="O155" s="6">
        <v>0</v>
      </c>
      <c r="P155" s="6">
        <v>20</v>
      </c>
      <c r="Q155">
        <f t="shared" si="2"/>
        <v>0.02</v>
      </c>
      <c r="R155" s="6">
        <v>0</v>
      </c>
      <c r="S155" s="6">
        <v>0</v>
      </c>
      <c r="T155" s="12">
        <v>0</v>
      </c>
      <c r="CP155" s="1"/>
    </row>
    <row r="156" spans="1:94" x14ac:dyDescent="0.3">
      <c r="A156" s="29"/>
      <c r="B156" s="7" t="s">
        <v>195</v>
      </c>
      <c r="C156" s="5">
        <v>7.6185696726378802E-2</v>
      </c>
      <c r="D156" s="5">
        <v>0.23574654709694312</v>
      </c>
      <c r="E156" s="5">
        <v>3.2998043536761872E-3</v>
      </c>
      <c r="F156" s="5">
        <v>1.3199217414704749E-2</v>
      </c>
      <c r="G156" s="5">
        <v>6.696540914810209E-2</v>
      </c>
      <c r="H156" s="5">
        <v>0.4046033252601951</v>
      </c>
      <c r="I156" s="5">
        <v>0</v>
      </c>
      <c r="J156" s="5">
        <v>0.2</v>
      </c>
      <c r="K156" s="6">
        <v>0</v>
      </c>
      <c r="L156" s="6" t="s">
        <v>34</v>
      </c>
      <c r="M156" s="6" t="s">
        <v>34</v>
      </c>
      <c r="N156" s="6" t="s">
        <v>8</v>
      </c>
      <c r="O156" s="6">
        <v>0</v>
      </c>
      <c r="P156" s="6">
        <v>80</v>
      </c>
      <c r="Q156">
        <f t="shared" si="2"/>
        <v>0.08</v>
      </c>
      <c r="R156" s="6">
        <v>0</v>
      </c>
      <c r="S156" s="6">
        <v>0</v>
      </c>
      <c r="T156" s="12">
        <v>0</v>
      </c>
    </row>
    <row r="157" spans="1:94" x14ac:dyDescent="0.3">
      <c r="A157" s="29"/>
      <c r="B157" s="7" t="s">
        <v>196</v>
      </c>
      <c r="C157" s="5">
        <v>5.0790464484252534E-2</v>
      </c>
      <c r="D157" s="5">
        <v>0.15716436473129541</v>
      </c>
      <c r="E157" s="5">
        <v>1.219986956911746E-2</v>
      </c>
      <c r="F157" s="5">
        <v>4.879947827646984E-2</v>
      </c>
      <c r="G157" s="5">
        <v>1.1310272765401391E-2</v>
      </c>
      <c r="H157" s="5">
        <v>0.31973555017346339</v>
      </c>
      <c r="I157" s="5">
        <v>0</v>
      </c>
      <c r="J157" s="5">
        <v>0.4</v>
      </c>
      <c r="K157" s="6">
        <v>0</v>
      </c>
      <c r="L157" s="6" t="s">
        <v>34</v>
      </c>
      <c r="M157" s="6" t="s">
        <v>34</v>
      </c>
      <c r="N157" s="6" t="s">
        <v>42</v>
      </c>
      <c r="O157" s="6">
        <v>0</v>
      </c>
      <c r="P157" s="6">
        <v>30</v>
      </c>
      <c r="Q157">
        <f t="shared" si="2"/>
        <v>0.03</v>
      </c>
      <c r="R157" s="6">
        <v>0</v>
      </c>
      <c r="S157" s="6">
        <v>0</v>
      </c>
      <c r="T157" s="12">
        <v>0</v>
      </c>
    </row>
    <row r="158" spans="1:94" x14ac:dyDescent="0.3">
      <c r="A158" s="29"/>
      <c r="B158" s="7" t="s">
        <v>197</v>
      </c>
      <c r="C158" s="5">
        <v>2.7110665027795355E-2</v>
      </c>
      <c r="D158" s="5">
        <v>2.200301106238136E-2</v>
      </c>
      <c r="E158" s="5">
        <v>3.0798173967644415E-4</v>
      </c>
      <c r="F158" s="5">
        <v>1.2319269587057766E-3</v>
      </c>
      <c r="G158" s="5">
        <v>1.583438187156195E-3</v>
      </c>
      <c r="H158" s="5">
        <v>4.7762977024284885E-2</v>
      </c>
      <c r="I158" s="5">
        <v>0</v>
      </c>
      <c r="J158" s="5">
        <v>0</v>
      </c>
      <c r="K158" s="6">
        <v>0</v>
      </c>
      <c r="L158" s="6" t="s">
        <v>34</v>
      </c>
      <c r="M158" s="6" t="s">
        <v>34</v>
      </c>
      <c r="N158" s="6" t="s">
        <v>42</v>
      </c>
      <c r="O158" s="6">
        <v>0</v>
      </c>
      <c r="P158" s="6">
        <v>15</v>
      </c>
      <c r="Q158">
        <f t="shared" si="2"/>
        <v>1.4999999999999999E-2</v>
      </c>
      <c r="R158" s="6">
        <v>0</v>
      </c>
      <c r="S158" s="6">
        <v>0</v>
      </c>
      <c r="T158" s="12">
        <v>0</v>
      </c>
    </row>
    <row r="159" spans="1:94" x14ac:dyDescent="0.3">
      <c r="A159" s="29"/>
      <c r="B159" s="7" t="s">
        <v>198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6" t="s">
        <v>28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>
        <f t="shared" si="2"/>
        <v>0</v>
      </c>
      <c r="R159" s="6">
        <v>0</v>
      </c>
      <c r="S159" s="6">
        <v>0</v>
      </c>
      <c r="T159" s="12">
        <v>0</v>
      </c>
    </row>
    <row r="160" spans="1:94" x14ac:dyDescent="0.3">
      <c r="A160" s="29"/>
      <c r="B160" s="7" t="s">
        <v>199</v>
      </c>
      <c r="C160" s="5">
        <v>1.320552076590566E-2</v>
      </c>
      <c r="D160" s="5">
        <v>4.0862734830136811E-2</v>
      </c>
      <c r="E160" s="5">
        <v>1.0571966087970541E-2</v>
      </c>
      <c r="F160" s="5">
        <v>4.2287864351882164E-2</v>
      </c>
      <c r="G160" s="5">
        <v>0.80294067091900445</v>
      </c>
      <c r="H160" s="5">
        <v>7.0131243045100489E-2</v>
      </c>
      <c r="I160" s="5">
        <v>0</v>
      </c>
      <c r="J160" s="5">
        <v>0</v>
      </c>
      <c r="K160" s="6">
        <v>0</v>
      </c>
      <c r="L160" s="6" t="s">
        <v>34</v>
      </c>
      <c r="M160" s="6" t="s">
        <v>34</v>
      </c>
      <c r="N160" s="6" t="s">
        <v>8</v>
      </c>
      <c r="O160" s="6">
        <v>0</v>
      </c>
      <c r="P160" s="6">
        <v>30</v>
      </c>
      <c r="Q160">
        <f t="shared" si="2"/>
        <v>0.03</v>
      </c>
      <c r="R160" s="6">
        <v>0</v>
      </c>
      <c r="S160" s="6">
        <v>0</v>
      </c>
      <c r="T160" s="12">
        <v>0</v>
      </c>
    </row>
    <row r="161" spans="1:20" x14ac:dyDescent="0.3">
      <c r="A161" s="29"/>
      <c r="B161" s="7" t="s">
        <v>200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1</v>
      </c>
      <c r="J161" s="5">
        <v>0</v>
      </c>
      <c r="K161" s="6">
        <v>0</v>
      </c>
      <c r="L161" s="6" t="s">
        <v>34</v>
      </c>
      <c r="M161" s="6" t="s">
        <v>34</v>
      </c>
      <c r="N161" s="6" t="s">
        <v>59</v>
      </c>
      <c r="O161" s="6">
        <v>0</v>
      </c>
      <c r="P161" s="6">
        <v>40</v>
      </c>
      <c r="Q161">
        <f t="shared" si="2"/>
        <v>0.04</v>
      </c>
      <c r="R161" s="6">
        <v>0</v>
      </c>
      <c r="S161" s="6">
        <v>0</v>
      </c>
      <c r="T161" s="12">
        <v>0</v>
      </c>
    </row>
    <row r="162" spans="1:20" x14ac:dyDescent="0.3">
      <c r="A162" s="29"/>
      <c r="B162" s="7" t="s">
        <v>201</v>
      </c>
      <c r="C162" s="5">
        <v>1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6">
        <v>0</v>
      </c>
      <c r="L162" s="6" t="s">
        <v>34</v>
      </c>
      <c r="M162" s="6" t="s">
        <v>34</v>
      </c>
      <c r="N162" s="6" t="s">
        <v>59</v>
      </c>
      <c r="O162" s="6">
        <v>0</v>
      </c>
      <c r="P162" s="6">
        <v>20</v>
      </c>
      <c r="Q162">
        <f t="shared" si="2"/>
        <v>0.02</v>
      </c>
      <c r="R162" s="6">
        <v>0</v>
      </c>
      <c r="S162" s="6">
        <v>0</v>
      </c>
      <c r="T162" s="12">
        <v>0</v>
      </c>
    </row>
    <row r="163" spans="1:20" x14ac:dyDescent="0.3">
      <c r="A163" s="29"/>
      <c r="B163" s="7" t="s">
        <v>202</v>
      </c>
      <c r="C163" s="5">
        <v>0.1</v>
      </c>
      <c r="D163" s="5">
        <v>7.0000000000000007E-2</v>
      </c>
      <c r="E163" s="5">
        <v>1.0000000000000002E-2</v>
      </c>
      <c r="F163" s="5">
        <v>4.0000000000000008E-2</v>
      </c>
      <c r="G163" s="5">
        <v>0.15</v>
      </c>
      <c r="H163" s="5">
        <v>0.6</v>
      </c>
      <c r="I163" s="5">
        <v>0.03</v>
      </c>
      <c r="J163" s="5">
        <v>0</v>
      </c>
      <c r="K163" s="6">
        <v>0</v>
      </c>
      <c r="L163" s="6" t="s">
        <v>34</v>
      </c>
      <c r="M163" s="6" t="s">
        <v>34</v>
      </c>
      <c r="N163" s="6" t="s">
        <v>42</v>
      </c>
      <c r="O163" s="6">
        <v>0</v>
      </c>
      <c r="P163" s="6">
        <v>15</v>
      </c>
      <c r="Q163">
        <f t="shared" si="2"/>
        <v>1.4999999999999999E-2</v>
      </c>
      <c r="R163" s="6">
        <v>0</v>
      </c>
      <c r="S163" s="6">
        <v>0</v>
      </c>
      <c r="T163" s="12">
        <v>0</v>
      </c>
    </row>
    <row r="164" spans="1:20" x14ac:dyDescent="0.3">
      <c r="A164" s="29"/>
      <c r="B164" s="7" t="s">
        <v>203</v>
      </c>
      <c r="C164" s="5">
        <v>0.02</v>
      </c>
      <c r="D164" s="5">
        <v>0.02</v>
      </c>
      <c r="E164" s="5">
        <v>4.0000000000000001E-3</v>
      </c>
      <c r="F164" s="5">
        <v>1.6E-2</v>
      </c>
      <c r="G164" s="5">
        <v>0.02</v>
      </c>
      <c r="H164" s="5">
        <v>0.02</v>
      </c>
      <c r="I164" s="5">
        <v>0</v>
      </c>
      <c r="J164" s="5">
        <v>0.9</v>
      </c>
      <c r="K164" s="6">
        <v>0</v>
      </c>
      <c r="L164" s="6" t="s">
        <v>34</v>
      </c>
      <c r="M164" s="6" t="s">
        <v>34</v>
      </c>
      <c r="N164" s="6" t="s">
        <v>59</v>
      </c>
      <c r="O164" s="6">
        <v>0</v>
      </c>
      <c r="P164" s="6">
        <v>100</v>
      </c>
      <c r="Q164">
        <f t="shared" si="2"/>
        <v>0.1</v>
      </c>
      <c r="R164" s="6">
        <v>0</v>
      </c>
      <c r="S164" s="6">
        <v>0</v>
      </c>
      <c r="T164" s="12">
        <v>0</v>
      </c>
    </row>
    <row r="165" spans="1:20" x14ac:dyDescent="0.3">
      <c r="A165" s="29"/>
      <c r="B165" s="7" t="s">
        <v>204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0.9</v>
      </c>
      <c r="I165" s="5">
        <v>0</v>
      </c>
      <c r="J165" s="5">
        <v>0.1</v>
      </c>
      <c r="K165" s="6">
        <v>0</v>
      </c>
      <c r="L165" s="6" t="s">
        <v>34</v>
      </c>
      <c r="M165" s="6" t="s">
        <v>34</v>
      </c>
      <c r="N165" s="6" t="s">
        <v>59</v>
      </c>
      <c r="O165" s="6">
        <v>0</v>
      </c>
      <c r="P165" s="6">
        <v>5</v>
      </c>
      <c r="Q165">
        <f t="shared" si="2"/>
        <v>5.0000000000000001E-3</v>
      </c>
      <c r="R165" s="6">
        <v>0</v>
      </c>
      <c r="S165" s="6">
        <v>0</v>
      </c>
      <c r="T165" s="12">
        <v>0</v>
      </c>
    </row>
    <row r="166" spans="1:20" x14ac:dyDescent="0.3">
      <c r="A166" s="29"/>
      <c r="B166" s="7" t="s">
        <v>205</v>
      </c>
      <c r="C166" s="5">
        <v>0.75</v>
      </c>
      <c r="D166" s="5">
        <v>0.05</v>
      </c>
      <c r="E166" s="5">
        <v>2.0000000000000004E-2</v>
      </c>
      <c r="F166" s="5">
        <v>8.0000000000000016E-2</v>
      </c>
      <c r="G166" s="5">
        <v>0</v>
      </c>
      <c r="H166" s="5">
        <v>0.1</v>
      </c>
      <c r="I166" s="5">
        <v>0</v>
      </c>
      <c r="J166" s="5">
        <v>0</v>
      </c>
      <c r="K166" s="6">
        <v>0</v>
      </c>
      <c r="L166" s="6" t="s">
        <v>34</v>
      </c>
      <c r="M166" s="6" t="s">
        <v>34</v>
      </c>
      <c r="N166" s="6" t="s">
        <v>42</v>
      </c>
      <c r="O166" s="6">
        <v>0</v>
      </c>
      <c r="P166" s="6">
        <v>15</v>
      </c>
      <c r="Q166">
        <f t="shared" si="2"/>
        <v>1.4999999999999999E-2</v>
      </c>
      <c r="R166" s="6">
        <v>0</v>
      </c>
      <c r="S166" s="6">
        <v>0</v>
      </c>
      <c r="T166" s="12">
        <v>0</v>
      </c>
    </row>
    <row r="167" spans="1:20" x14ac:dyDescent="0.3">
      <c r="A167" s="29"/>
      <c r="B167" s="7" t="s">
        <v>206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6" t="s">
        <v>28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>
        <f t="shared" si="2"/>
        <v>0</v>
      </c>
      <c r="R167" s="6">
        <v>0</v>
      </c>
      <c r="S167" s="6">
        <v>0</v>
      </c>
      <c r="T167" s="12">
        <v>0</v>
      </c>
    </row>
    <row r="168" spans="1:20" x14ac:dyDescent="0.3">
      <c r="A168" s="29"/>
      <c r="B168" s="7" t="s">
        <v>207</v>
      </c>
      <c r="C168" s="5">
        <v>0.1</v>
      </c>
      <c r="D168" s="5">
        <v>0</v>
      </c>
      <c r="E168" s="5">
        <v>0</v>
      </c>
      <c r="F168" s="5">
        <v>0</v>
      </c>
      <c r="G168" s="5">
        <v>0.1</v>
      </c>
      <c r="H168" s="5">
        <v>0.1</v>
      </c>
      <c r="I168" s="5">
        <v>0</v>
      </c>
      <c r="J168" s="5">
        <v>0.7</v>
      </c>
      <c r="K168" s="6">
        <v>0</v>
      </c>
      <c r="L168" s="6" t="s">
        <v>129</v>
      </c>
      <c r="M168" s="6" t="s">
        <v>34</v>
      </c>
      <c r="N168" s="6" t="s">
        <v>183</v>
      </c>
      <c r="O168" s="6">
        <v>0</v>
      </c>
      <c r="P168" s="6">
        <v>10</v>
      </c>
      <c r="Q168">
        <f t="shared" si="2"/>
        <v>0.01</v>
      </c>
      <c r="R168" s="6">
        <v>0</v>
      </c>
      <c r="S168" s="6">
        <v>0</v>
      </c>
      <c r="T168" s="12">
        <v>0</v>
      </c>
    </row>
    <row r="169" spans="1:20" x14ac:dyDescent="0.3">
      <c r="A169" s="29"/>
      <c r="B169" s="7" t="s">
        <v>208</v>
      </c>
      <c r="C169" s="5">
        <v>0.10158092896850507</v>
      </c>
      <c r="D169" s="5">
        <v>0.31432872946259083</v>
      </c>
      <c r="E169" s="5">
        <v>4.3997391382349163E-3</v>
      </c>
      <c r="F169" s="5">
        <v>1.7598956552939665E-2</v>
      </c>
      <c r="G169" s="5">
        <v>2.2620545530802783E-2</v>
      </c>
      <c r="H169" s="5">
        <v>0.5394711003469268</v>
      </c>
      <c r="I169" s="5">
        <v>0</v>
      </c>
      <c r="J169" s="5">
        <v>0</v>
      </c>
      <c r="K169" s="6">
        <v>0</v>
      </c>
      <c r="L169" s="6" t="s">
        <v>34</v>
      </c>
      <c r="M169" s="6" t="s">
        <v>34</v>
      </c>
      <c r="N169" s="6" t="s">
        <v>59</v>
      </c>
      <c r="O169" s="6">
        <v>0</v>
      </c>
      <c r="P169" s="6">
        <v>20</v>
      </c>
      <c r="Q169">
        <f t="shared" si="2"/>
        <v>0.02</v>
      </c>
      <c r="R169" s="6">
        <v>0</v>
      </c>
      <c r="S169" s="6">
        <v>0</v>
      </c>
      <c r="T169" s="12">
        <v>0</v>
      </c>
    </row>
    <row r="170" spans="1:20" x14ac:dyDescent="0.3">
      <c r="A170" s="29"/>
      <c r="B170" s="7" t="s">
        <v>209</v>
      </c>
      <c r="C170" s="5">
        <v>0.05</v>
      </c>
      <c r="D170" s="5">
        <v>0</v>
      </c>
      <c r="E170" s="5">
        <v>0</v>
      </c>
      <c r="F170" s="5">
        <v>0</v>
      </c>
      <c r="G170" s="5">
        <v>0.5</v>
      </c>
      <c r="H170" s="5">
        <v>0.25</v>
      </c>
      <c r="I170" s="5">
        <v>0.2</v>
      </c>
      <c r="J170" s="5">
        <v>0</v>
      </c>
      <c r="K170" s="6">
        <v>0</v>
      </c>
      <c r="L170" s="6" t="s">
        <v>34</v>
      </c>
      <c r="M170" s="6" t="s">
        <v>34</v>
      </c>
      <c r="N170" s="6" t="s">
        <v>42</v>
      </c>
      <c r="O170" s="6">
        <v>0</v>
      </c>
      <c r="P170" s="6">
        <v>10</v>
      </c>
      <c r="Q170">
        <f t="shared" si="2"/>
        <v>0.01</v>
      </c>
      <c r="R170" s="6">
        <v>0</v>
      </c>
      <c r="S170" s="6">
        <v>0</v>
      </c>
      <c r="T170" s="12">
        <v>0</v>
      </c>
    </row>
    <row r="171" spans="1:20" x14ac:dyDescent="0.3">
      <c r="A171" s="29"/>
      <c r="B171" s="7" t="s">
        <v>210</v>
      </c>
      <c r="C171" s="5">
        <v>0.1</v>
      </c>
      <c r="D171" s="5">
        <v>0</v>
      </c>
      <c r="E171" s="5">
        <v>0</v>
      </c>
      <c r="F171" s="5">
        <v>0</v>
      </c>
      <c r="G171" s="5">
        <v>0.9</v>
      </c>
      <c r="H171" s="5">
        <v>0</v>
      </c>
      <c r="I171" s="5">
        <v>0</v>
      </c>
      <c r="J171" s="5">
        <v>0</v>
      </c>
      <c r="K171" s="6">
        <v>0</v>
      </c>
      <c r="L171" s="6" t="s">
        <v>34</v>
      </c>
      <c r="M171" s="6" t="s">
        <v>34</v>
      </c>
      <c r="N171" s="6" t="s">
        <v>59</v>
      </c>
      <c r="O171" s="6">
        <v>0</v>
      </c>
      <c r="P171" s="6">
        <v>80</v>
      </c>
      <c r="Q171">
        <f t="shared" si="2"/>
        <v>0.08</v>
      </c>
      <c r="R171" s="6">
        <v>0</v>
      </c>
      <c r="S171" s="6">
        <v>0</v>
      </c>
      <c r="T171" s="12">
        <v>0</v>
      </c>
    </row>
    <row r="172" spans="1:20" x14ac:dyDescent="0.3">
      <c r="A172" s="29"/>
      <c r="B172" s="7" t="s">
        <v>211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1</v>
      </c>
      <c r="K172" s="6">
        <v>0</v>
      </c>
      <c r="L172" s="6" t="s">
        <v>129</v>
      </c>
      <c r="M172" s="6" t="s">
        <v>58</v>
      </c>
      <c r="N172" s="6" t="s">
        <v>59</v>
      </c>
      <c r="O172" s="6">
        <v>0</v>
      </c>
      <c r="P172" s="6">
        <v>20</v>
      </c>
      <c r="Q172">
        <f t="shared" si="2"/>
        <v>0.02</v>
      </c>
      <c r="R172" s="6">
        <v>0</v>
      </c>
      <c r="S172" s="6">
        <v>0</v>
      </c>
      <c r="T172" s="12">
        <v>0</v>
      </c>
    </row>
    <row r="173" spans="1:20" ht="15" thickBot="1" x14ac:dyDescent="0.35">
      <c r="A173" s="31"/>
      <c r="B173" s="13" t="s">
        <v>212</v>
      </c>
      <c r="C173" s="14">
        <v>0</v>
      </c>
      <c r="D173" s="14">
        <v>0</v>
      </c>
      <c r="E173" s="14">
        <v>0</v>
      </c>
      <c r="F173" s="14">
        <v>0</v>
      </c>
      <c r="G173" s="14">
        <v>1</v>
      </c>
      <c r="H173" s="14">
        <v>0</v>
      </c>
      <c r="I173" s="14">
        <v>0</v>
      </c>
      <c r="J173" s="14">
        <v>0</v>
      </c>
      <c r="K173" s="15">
        <v>0</v>
      </c>
      <c r="L173" s="15" t="s">
        <v>34</v>
      </c>
      <c r="M173" s="15" t="s">
        <v>34</v>
      </c>
      <c r="N173" s="15" t="s">
        <v>213</v>
      </c>
      <c r="O173" s="15">
        <v>0</v>
      </c>
      <c r="P173" s="15">
        <v>10</v>
      </c>
      <c r="Q173">
        <f t="shared" si="2"/>
        <v>0.01</v>
      </c>
      <c r="R173" s="15">
        <v>0</v>
      </c>
      <c r="S173" s="15">
        <v>0</v>
      </c>
      <c r="T173" s="16">
        <v>0</v>
      </c>
    </row>
  </sheetData>
  <mergeCells count="9">
    <mergeCell ref="K1:T1"/>
    <mergeCell ref="A1:B2"/>
    <mergeCell ref="A149:A173"/>
    <mergeCell ref="A142:A148"/>
    <mergeCell ref="A76:A141"/>
    <mergeCell ref="A13:A75"/>
    <mergeCell ref="A6:A12"/>
    <mergeCell ref="A3:A5"/>
    <mergeCell ref="C1:J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E4F7A-36D1-4239-A1B4-4601526CA67A}">
  <dimension ref="A1:AC25"/>
  <sheetViews>
    <sheetView tabSelected="1" workbookViewId="0">
      <selection activeCell="O15" sqref="O15"/>
    </sheetView>
  </sheetViews>
  <sheetFormatPr defaultRowHeight="14.4" x14ac:dyDescent="0.3"/>
  <sheetData>
    <row r="1" spans="1:29" ht="15" thickBot="1" x14ac:dyDescent="0.35">
      <c r="A1" s="39" t="s">
        <v>227</v>
      </c>
      <c r="B1" s="40"/>
      <c r="C1" s="40"/>
      <c r="D1" s="40"/>
      <c r="E1" s="40"/>
      <c r="F1" s="41"/>
      <c r="G1" s="34"/>
      <c r="H1" s="43" t="s">
        <v>246</v>
      </c>
      <c r="I1" s="44"/>
      <c r="J1" s="44"/>
      <c r="K1" s="44"/>
      <c r="L1" s="44"/>
      <c r="M1" s="45"/>
      <c r="N1" s="34"/>
      <c r="AC1" s="34"/>
    </row>
    <row r="2" spans="1:29" x14ac:dyDescent="0.3">
      <c r="A2" s="37"/>
      <c r="B2" s="37" t="s">
        <v>228</v>
      </c>
      <c r="C2" s="38" t="s">
        <v>229</v>
      </c>
      <c r="D2" s="38"/>
      <c r="E2" s="37" t="s">
        <v>230</v>
      </c>
      <c r="F2" s="37" t="s">
        <v>10</v>
      </c>
      <c r="H2" s="37"/>
      <c r="I2" s="37" t="s">
        <v>228</v>
      </c>
      <c r="J2" s="38" t="s">
        <v>229</v>
      </c>
      <c r="K2" s="38"/>
      <c r="L2" s="37" t="s">
        <v>230</v>
      </c>
      <c r="M2" s="37" t="s">
        <v>10</v>
      </c>
      <c r="N2" s="42"/>
    </row>
    <row r="3" spans="1:29" x14ac:dyDescent="0.3">
      <c r="A3" s="35"/>
      <c r="B3" s="35" t="s">
        <v>232</v>
      </c>
      <c r="C3" s="36" t="s">
        <v>233</v>
      </c>
      <c r="D3" s="35" t="s">
        <v>243</v>
      </c>
      <c r="E3" s="35" t="s">
        <v>244</v>
      </c>
      <c r="F3" s="35" t="s">
        <v>245</v>
      </c>
      <c r="H3" s="35"/>
      <c r="I3" s="35" t="s">
        <v>232</v>
      </c>
      <c r="J3" s="36" t="s">
        <v>233</v>
      </c>
      <c r="K3" s="35" t="s">
        <v>243</v>
      </c>
      <c r="L3" s="35" t="s">
        <v>244</v>
      </c>
      <c r="M3" s="35" t="s">
        <v>245</v>
      </c>
      <c r="N3" s="42"/>
    </row>
    <row r="4" spans="1:29" x14ac:dyDescent="0.3">
      <c r="A4" s="35" t="s">
        <v>231</v>
      </c>
      <c r="B4" s="35">
        <v>0.5</v>
      </c>
      <c r="C4" s="35">
        <v>15</v>
      </c>
      <c r="D4" s="35">
        <f>C4/10^3</f>
        <v>1.4999999999999999E-2</v>
      </c>
      <c r="E4" s="35"/>
      <c r="F4" s="35"/>
      <c r="H4" s="35" t="s">
        <v>231</v>
      </c>
      <c r="I4" s="35">
        <v>7</v>
      </c>
      <c r="J4" s="35">
        <v>50</v>
      </c>
      <c r="K4" s="35">
        <f>J4/10^3</f>
        <v>0.05</v>
      </c>
      <c r="L4" s="35"/>
      <c r="M4" s="35"/>
      <c r="N4" s="42"/>
    </row>
    <row r="5" spans="1:29" x14ac:dyDescent="0.3">
      <c r="A5" s="35" t="s">
        <v>234</v>
      </c>
      <c r="B5" s="35">
        <v>0.1</v>
      </c>
      <c r="C5" s="35">
        <v>10</v>
      </c>
      <c r="D5" s="35">
        <f>C5/10^3</f>
        <v>0.01</v>
      </c>
      <c r="E5" s="35"/>
      <c r="F5" s="35"/>
      <c r="H5" s="35" t="s">
        <v>234</v>
      </c>
      <c r="I5" s="35">
        <v>0.2</v>
      </c>
      <c r="J5" s="35">
        <v>15</v>
      </c>
      <c r="K5" s="35">
        <f t="shared" ref="K5:K8" si="0">J5/10^3</f>
        <v>1.4999999999999999E-2</v>
      </c>
      <c r="L5" s="35"/>
      <c r="M5" s="35"/>
      <c r="N5" s="42"/>
    </row>
    <row r="6" spans="1:29" x14ac:dyDescent="0.3">
      <c r="A6" s="35" t="s">
        <v>235</v>
      </c>
      <c r="B6" s="35">
        <v>3</v>
      </c>
      <c r="C6" s="35">
        <v>10</v>
      </c>
      <c r="D6" s="35">
        <f>C6/10^3</f>
        <v>0.01</v>
      </c>
      <c r="E6" s="35"/>
      <c r="F6" s="35"/>
      <c r="H6" s="35" t="s">
        <v>235</v>
      </c>
      <c r="I6" s="35">
        <v>14</v>
      </c>
      <c r="J6" s="35">
        <v>50</v>
      </c>
      <c r="K6" s="35">
        <f t="shared" si="0"/>
        <v>0.05</v>
      </c>
      <c r="L6" s="35"/>
      <c r="M6" s="35"/>
      <c r="N6" s="42"/>
    </row>
    <row r="7" spans="1:29" x14ac:dyDescent="0.3">
      <c r="A7" s="35" t="s">
        <v>236</v>
      </c>
      <c r="B7" s="35">
        <v>1</v>
      </c>
      <c r="C7" s="35">
        <v>15</v>
      </c>
      <c r="D7" s="35">
        <f>C7/10^3</f>
        <v>1.4999999999999999E-2</v>
      </c>
      <c r="E7" s="35"/>
      <c r="F7" s="35"/>
      <c r="H7" s="35" t="s">
        <v>236</v>
      </c>
      <c r="I7" s="35">
        <v>16</v>
      </c>
      <c r="J7" s="35">
        <v>50</v>
      </c>
      <c r="K7" s="35">
        <f t="shared" si="0"/>
        <v>0.05</v>
      </c>
      <c r="L7" s="35"/>
      <c r="M7" s="35"/>
      <c r="N7" s="42"/>
    </row>
    <row r="8" spans="1:29" x14ac:dyDescent="0.3">
      <c r="A8" s="35" t="s">
        <v>237</v>
      </c>
      <c r="B8" s="35">
        <v>0.2</v>
      </c>
      <c r="C8" s="35">
        <v>10</v>
      </c>
      <c r="D8" s="35">
        <f>C8/10^3</f>
        <v>0.01</v>
      </c>
      <c r="E8" s="35"/>
      <c r="F8" s="35"/>
      <c r="H8" s="35" t="s">
        <v>237</v>
      </c>
      <c r="I8" s="35">
        <v>8.6999999999999993</v>
      </c>
      <c r="J8" s="35">
        <v>50</v>
      </c>
      <c r="K8" s="35">
        <f t="shared" si="0"/>
        <v>0.05</v>
      </c>
      <c r="L8" s="35"/>
      <c r="M8" s="35"/>
      <c r="N8" s="42"/>
    </row>
    <row r="9" spans="1:29" x14ac:dyDescent="0.3">
      <c r="A9" s="35" t="s">
        <v>238</v>
      </c>
      <c r="B9" s="35">
        <v>2.2000000000000002</v>
      </c>
      <c r="C9" s="35">
        <v>50</v>
      </c>
      <c r="D9" s="35">
        <f>C9/10^3</f>
        <v>0.05</v>
      </c>
      <c r="E9" s="35"/>
      <c r="F9" s="35"/>
      <c r="H9" s="35"/>
      <c r="I9" s="35"/>
      <c r="J9" s="35"/>
      <c r="K9" s="35"/>
      <c r="L9" s="35"/>
      <c r="M9" s="35"/>
      <c r="N9" s="42"/>
    </row>
    <row r="10" spans="1:29" x14ac:dyDescent="0.3">
      <c r="A10" s="35" t="s">
        <v>239</v>
      </c>
      <c r="B10" s="35">
        <v>0.2</v>
      </c>
      <c r="C10" s="35">
        <v>20</v>
      </c>
      <c r="D10" s="35">
        <f>C10/10^3</f>
        <v>0.02</v>
      </c>
      <c r="E10" s="35"/>
      <c r="F10" s="35"/>
    </row>
    <row r="11" spans="1:29" x14ac:dyDescent="0.3">
      <c r="A11" s="35" t="s">
        <v>240</v>
      </c>
      <c r="B11" s="35">
        <v>1.5</v>
      </c>
      <c r="C11" s="35">
        <v>30</v>
      </c>
      <c r="D11" s="35">
        <f>C11/10^3</f>
        <v>0.03</v>
      </c>
      <c r="E11" s="35"/>
      <c r="F11" s="35"/>
    </row>
    <row r="12" spans="1:29" x14ac:dyDescent="0.3">
      <c r="A12" s="35" t="s">
        <v>241</v>
      </c>
      <c r="B12" s="35">
        <v>1</v>
      </c>
      <c r="C12" s="35">
        <v>20</v>
      </c>
      <c r="D12" s="35">
        <f>C12/10^3</f>
        <v>0.02</v>
      </c>
      <c r="E12" s="35"/>
      <c r="F12" s="35"/>
    </row>
    <row r="13" spans="1:29" x14ac:dyDescent="0.3">
      <c r="A13" s="35" t="s">
        <v>242</v>
      </c>
      <c r="B13" s="35">
        <v>0.8</v>
      </c>
      <c r="C13" s="35">
        <v>20</v>
      </c>
      <c r="D13" s="35">
        <f>C13/10^3</f>
        <v>0.02</v>
      </c>
      <c r="E13" s="35"/>
      <c r="F13" s="35"/>
    </row>
    <row r="14" spans="1:29" x14ac:dyDescent="0.3">
      <c r="A14" s="35" t="s">
        <v>243</v>
      </c>
      <c r="B14" s="35">
        <v>1.5</v>
      </c>
      <c r="C14" s="35">
        <v>20</v>
      </c>
      <c r="D14" s="35">
        <f>C14/10^3</f>
        <v>0.02</v>
      </c>
      <c r="E14" s="35"/>
      <c r="F14" s="35"/>
    </row>
    <row r="17" spans="1:13" ht="15" thickBot="1" x14ac:dyDescent="0.35"/>
    <row r="18" spans="1:13" ht="15" thickBot="1" x14ac:dyDescent="0.35">
      <c r="A18" s="39" t="s">
        <v>247</v>
      </c>
      <c r="B18" s="40"/>
      <c r="C18" s="40"/>
      <c r="D18" s="40"/>
      <c r="E18" s="40"/>
      <c r="F18" s="41"/>
      <c r="G18" s="34"/>
      <c r="H18" s="39" t="s">
        <v>248</v>
      </c>
      <c r="I18" s="40"/>
      <c r="J18" s="40"/>
      <c r="K18" s="40"/>
      <c r="L18" s="40"/>
      <c r="M18" s="41"/>
    </row>
    <row r="19" spans="1:13" x14ac:dyDescent="0.3">
      <c r="A19" s="37"/>
      <c r="B19" s="37" t="s">
        <v>228</v>
      </c>
      <c r="C19" s="38" t="s">
        <v>229</v>
      </c>
      <c r="D19" s="38"/>
      <c r="E19" s="37" t="s">
        <v>230</v>
      </c>
      <c r="F19" s="37" t="s">
        <v>10</v>
      </c>
      <c r="H19" s="37"/>
      <c r="I19" s="37" t="s">
        <v>228</v>
      </c>
      <c r="J19" s="38" t="s">
        <v>229</v>
      </c>
      <c r="K19" s="38"/>
      <c r="L19" s="37" t="s">
        <v>230</v>
      </c>
      <c r="M19" s="37" t="s">
        <v>10</v>
      </c>
    </row>
    <row r="20" spans="1:13" x14ac:dyDescent="0.3">
      <c r="A20" s="35"/>
      <c r="B20" s="35" t="s">
        <v>232</v>
      </c>
      <c r="C20" s="36" t="s">
        <v>233</v>
      </c>
      <c r="D20" s="35" t="s">
        <v>243</v>
      </c>
      <c r="E20" s="35" t="s">
        <v>244</v>
      </c>
      <c r="F20" s="35" t="s">
        <v>245</v>
      </c>
      <c r="H20" s="35"/>
      <c r="I20" s="35" t="s">
        <v>232</v>
      </c>
      <c r="J20" s="36" t="s">
        <v>233</v>
      </c>
      <c r="K20" s="35" t="s">
        <v>243</v>
      </c>
      <c r="L20" s="35"/>
      <c r="M20" s="35"/>
    </row>
    <row r="21" spans="1:13" x14ac:dyDescent="0.3">
      <c r="A21" s="35" t="s">
        <v>231</v>
      </c>
      <c r="B21" s="35">
        <v>0.1</v>
      </c>
      <c r="C21" s="35">
        <v>15</v>
      </c>
      <c r="D21" s="35">
        <f>C21/10^3</f>
        <v>1.4999999999999999E-2</v>
      </c>
      <c r="E21" s="35"/>
      <c r="F21" s="35"/>
      <c r="H21" s="35" t="s">
        <v>231</v>
      </c>
      <c r="I21" s="35">
        <v>0.1</v>
      </c>
      <c r="J21" s="35">
        <v>15</v>
      </c>
      <c r="K21" s="35">
        <f>J21/10^3</f>
        <v>1.4999999999999999E-2</v>
      </c>
      <c r="L21" s="35"/>
      <c r="M21" s="35"/>
    </row>
    <row r="22" spans="1:13" x14ac:dyDescent="0.3">
      <c r="A22" s="35" t="s">
        <v>234</v>
      </c>
      <c r="B22" s="35">
        <v>0.1</v>
      </c>
      <c r="C22" s="35">
        <v>30</v>
      </c>
      <c r="D22" s="35">
        <f>C22/10^3</f>
        <v>0.03</v>
      </c>
      <c r="E22" s="36"/>
      <c r="F22" s="35"/>
      <c r="H22" s="35" t="s">
        <v>234</v>
      </c>
      <c r="I22" s="35">
        <v>2</v>
      </c>
      <c r="J22" s="35">
        <v>50</v>
      </c>
      <c r="K22" s="35">
        <f t="shared" ref="K22:K25" si="1">J22/10^3</f>
        <v>0.05</v>
      </c>
      <c r="L22" s="36"/>
      <c r="M22" s="35"/>
    </row>
    <row r="23" spans="1:13" x14ac:dyDescent="0.3">
      <c r="H23" s="35" t="s">
        <v>235</v>
      </c>
      <c r="I23" s="35">
        <v>1</v>
      </c>
      <c r="J23" s="35">
        <v>15</v>
      </c>
      <c r="K23" s="35">
        <f t="shared" si="1"/>
        <v>1.4999999999999999E-2</v>
      </c>
      <c r="L23" s="36"/>
      <c r="M23" s="35"/>
    </row>
    <row r="24" spans="1:13" x14ac:dyDescent="0.3">
      <c r="H24" s="35" t="s">
        <v>236</v>
      </c>
      <c r="I24" s="35">
        <v>2</v>
      </c>
      <c r="J24" s="35">
        <v>30</v>
      </c>
      <c r="K24" s="35">
        <f t="shared" si="1"/>
        <v>0.03</v>
      </c>
      <c r="L24" s="36"/>
      <c r="M24" s="35"/>
    </row>
    <row r="25" spans="1:13" x14ac:dyDescent="0.3">
      <c r="H25" s="35" t="s">
        <v>237</v>
      </c>
      <c r="I25" s="35">
        <v>0.3</v>
      </c>
      <c r="J25" s="35">
        <v>30</v>
      </c>
      <c r="K25" s="35">
        <f t="shared" si="1"/>
        <v>0.03</v>
      </c>
      <c r="L25" s="35"/>
      <c r="M25" s="35"/>
    </row>
  </sheetData>
  <mergeCells count="8">
    <mergeCell ref="A18:F18"/>
    <mergeCell ref="C19:D19"/>
    <mergeCell ref="J19:K19"/>
    <mergeCell ref="H18:M18"/>
    <mergeCell ref="C2:D2"/>
    <mergeCell ref="A1:F1"/>
    <mergeCell ref="J2:K2"/>
    <mergeCell ref="H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Siti totali</vt:lpstr>
      <vt:lpstr>Pesature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Mattei</dc:creator>
  <cp:lastModifiedBy>Sara Mattei</cp:lastModifiedBy>
  <dcterms:created xsi:type="dcterms:W3CDTF">2015-06-05T18:17:20Z</dcterms:created>
  <dcterms:modified xsi:type="dcterms:W3CDTF">2023-11-20T09:19:05Z</dcterms:modified>
</cp:coreProperties>
</file>