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ntoniosolida/Desktop/AccessCategories/Final tests/T2_C0/"/>
    </mc:Choice>
  </mc:AlternateContent>
  <xr:revisionPtr revIDLastSave="0" documentId="13_ncr:1_{2590DD3F-778C-574B-814D-14D4948BA0F5}" xr6:coauthVersionLast="47" xr6:coauthVersionMax="47" xr10:uidLastSave="{00000000-0000-0000-0000-000000000000}"/>
  <bookViews>
    <workbookView xWindow="4440" yWindow="820" windowWidth="25800" windowHeight="17440" activeTab="1" xr2:uid="{2EC15364-93C4-9647-8459-22E7448E11B4}"/>
  </bookViews>
  <sheets>
    <sheet name="Foglio1" sheetId="1" r:id="rId1"/>
    <sheet name="Foglio2" sheetId="2" r:id="rId2"/>
  </sheets>
  <definedNames>
    <definedName name="_xlchart.v1.0" hidden="1">Foglio2!$N$3:$N$32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I9" i="1" l="1"/>
  <c r="BI8" i="1"/>
  <c r="BI4" i="1"/>
  <c r="BI3" i="1"/>
  <c r="BE3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2" i="1"/>
  <c r="BC2" i="1" l="1"/>
  <c r="BC3" i="1"/>
  <c r="BC4" i="1"/>
  <c r="BC5" i="1"/>
  <c r="BC6" i="1"/>
  <c r="BC7" i="1"/>
  <c r="BC8" i="1"/>
  <c r="BC9" i="1"/>
  <c r="BC10" i="1"/>
  <c r="BC11" i="1"/>
  <c r="BC12" i="1"/>
  <c r="BC13" i="1"/>
  <c r="BC14" i="1"/>
  <c r="BC15" i="1"/>
  <c r="BC16" i="1"/>
  <c r="BC17" i="1"/>
  <c r="BC18" i="1"/>
  <c r="BC19" i="1"/>
  <c r="BC20" i="1"/>
  <c r="BC21" i="1"/>
  <c r="BC22" i="1"/>
  <c r="BC23" i="1"/>
  <c r="BC24" i="1"/>
  <c r="BC25" i="1"/>
  <c r="BC26" i="1"/>
  <c r="BC27" i="1"/>
  <c r="BC28" i="1"/>
  <c r="BC29" i="1"/>
  <c r="BC30" i="1"/>
  <c r="BC31" i="1"/>
  <c r="BC32" i="1"/>
  <c r="BC33" i="1"/>
  <c r="BC34" i="1"/>
  <c r="BC35" i="1"/>
  <c r="BC36" i="1"/>
  <c r="BC37" i="1"/>
  <c r="BC38" i="1"/>
  <c r="BC39" i="1"/>
  <c r="BC40" i="1"/>
  <c r="BC41" i="1"/>
  <c r="BC42" i="1"/>
  <c r="BC43" i="1"/>
  <c r="BC44" i="1"/>
  <c r="BC45" i="1"/>
  <c r="BC46" i="1"/>
  <c r="BC47" i="1"/>
  <c r="BC48" i="1"/>
  <c r="BC49" i="1"/>
  <c r="BC50" i="1"/>
  <c r="BC51" i="1"/>
  <c r="BC52" i="1"/>
  <c r="BC53" i="1"/>
  <c r="BC54" i="1"/>
  <c r="BC55" i="1"/>
  <c r="BC56" i="1"/>
  <c r="BC57" i="1"/>
  <c r="BC58" i="1"/>
  <c r="BC59" i="1"/>
  <c r="BC60" i="1"/>
  <c r="BC61" i="1"/>
  <c r="BC62" i="1"/>
  <c r="BC63" i="1"/>
  <c r="BC64" i="1"/>
  <c r="BC65" i="1"/>
  <c r="BC66" i="1"/>
  <c r="BC67" i="1"/>
  <c r="BC68" i="1"/>
  <c r="BC69" i="1"/>
  <c r="BC70" i="1"/>
  <c r="BC71" i="1"/>
  <c r="BC72" i="1"/>
  <c r="BC73" i="1"/>
  <c r="BC74" i="1"/>
  <c r="BC75" i="1"/>
  <c r="BC76" i="1"/>
  <c r="BC77" i="1"/>
  <c r="BC78" i="1"/>
  <c r="BC79" i="1"/>
  <c r="BC80" i="1"/>
  <c r="BC81" i="1"/>
  <c r="BC82" i="1"/>
  <c r="BC83" i="1"/>
  <c r="BC84" i="1"/>
  <c r="BC85" i="1"/>
  <c r="BC86" i="1"/>
  <c r="BC87" i="1"/>
  <c r="BC88" i="1"/>
  <c r="BC89" i="1"/>
  <c r="BC90" i="1"/>
  <c r="BC91" i="1"/>
  <c r="BC92" i="1"/>
  <c r="BC93" i="1"/>
  <c r="BC94" i="1"/>
  <c r="BC95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G2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V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</calcChain>
</file>

<file path=xl/sharedStrings.xml><?xml version="1.0" encoding="utf-8"?>
<sst xmlns="http://schemas.openxmlformats.org/spreadsheetml/2006/main" count="1485" uniqueCount="58">
  <si>
    <t>192.168.100.25</t>
  </si>
  <si>
    <t>192.168.100.26</t>
  </si>
  <si>
    <t>0.0-1.0</t>
  </si>
  <si>
    <t>1.0-2.0</t>
  </si>
  <si>
    <t>2.0-3.0</t>
  </si>
  <si>
    <t>3.0-4.0</t>
  </si>
  <si>
    <t>4.0-5.0</t>
  </si>
  <si>
    <t>5.0-6.0</t>
  </si>
  <si>
    <t>6.0-7.0</t>
  </si>
  <si>
    <t>7.0-8.0</t>
  </si>
  <si>
    <t>8.0-9.0</t>
  </si>
  <si>
    <t>9.0-10.0</t>
  </si>
  <si>
    <t>10.0-11.0</t>
  </si>
  <si>
    <t>11.0-12.0</t>
  </si>
  <si>
    <t>12.0-13.0</t>
  </si>
  <si>
    <t>13.0-14.0</t>
  </si>
  <si>
    <t>14.0-15.0</t>
  </si>
  <si>
    <t>15.0-16.0</t>
  </si>
  <si>
    <t>16.0-17.0</t>
  </si>
  <si>
    <t>17.0-18.0</t>
  </si>
  <si>
    <t>18.0-19.0</t>
  </si>
  <si>
    <t>19.0-20.0</t>
  </si>
  <si>
    <t>20.0-21.0</t>
  </si>
  <si>
    <t>21.0-22.0</t>
  </si>
  <si>
    <t>22.0-23.0</t>
  </si>
  <si>
    <t>23.0-24.0</t>
  </si>
  <si>
    <t>24.0-25.0</t>
  </si>
  <si>
    <t>25.0-26.0</t>
  </si>
  <si>
    <t>26.0-27.0</t>
  </si>
  <si>
    <t>27.0-28.0</t>
  </si>
  <si>
    <t>28.0-29.0</t>
  </si>
  <si>
    <t>29.0-30.0</t>
  </si>
  <si>
    <t>30.0-31.0</t>
  </si>
  <si>
    <t>0.0-31.0</t>
  </si>
  <si>
    <t>31.0-31.4</t>
  </si>
  <si>
    <t>0.0-31.4</t>
  </si>
  <si>
    <t>0.0-31.2</t>
  </si>
  <si>
    <t>31.0-31.3</t>
  </si>
  <si>
    <t>0.0-31.3</t>
  </si>
  <si>
    <t>30.0-30.8</t>
  </si>
  <si>
    <t>0.0-30.8</t>
  </si>
  <si>
    <t>30.0-30.7</t>
  </si>
  <si>
    <t>0.0-30.7</t>
  </si>
  <si>
    <t>0.0-31.1</t>
  </si>
  <si>
    <t>timestamp</t>
  </si>
  <si>
    <t>source</t>
  </si>
  <si>
    <t>Colonna1</t>
  </si>
  <si>
    <t>dest</t>
  </si>
  <si>
    <t>Colonna2</t>
  </si>
  <si>
    <t>Colonna3</t>
  </si>
  <si>
    <t>interval</t>
  </si>
  <si>
    <t>transf bytes</t>
  </si>
  <si>
    <t>bps</t>
  </si>
  <si>
    <t>mbps</t>
  </si>
  <si>
    <t>AVG Conn 1</t>
  </si>
  <si>
    <t>VAR Conn 1</t>
  </si>
  <si>
    <t>AVG Conn 2</t>
  </si>
  <si>
    <t>VAR Conn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</si>
</sst>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sz val="12"/>
      <color theme="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5"/>
        <bgColor theme="5"/>
      </patternFill>
    </fill>
  </fills>
  <borders count="5">
    <border>
      <left/>
      <right/>
      <top/>
      <bottom/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thin">
        <color theme="5"/>
      </left>
      <right/>
      <top/>
      <bottom/>
      <diagonal/>
    </border>
    <border>
      <left/>
      <right style="thin">
        <color theme="5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/>
    <xf numFmtId="0" fontId="1" fillId="2" borderId="0" xfId="0" applyFont="1" applyFill="1" applyBorder="1"/>
    <xf numFmtId="0" fontId="1" fillId="2" borderId="2" xfId="0" applyFont="1" applyFill="1" applyBorder="1"/>
    <xf numFmtId="0" fontId="1" fillId="3" borderId="3" xfId="0" applyFont="1" applyFill="1" applyBorder="1"/>
    <xf numFmtId="0" fontId="1" fillId="3" borderId="0" xfId="0" applyFont="1" applyFill="1" applyBorder="1"/>
    <xf numFmtId="0" fontId="1" fillId="3" borderId="4" xfId="0" applyFont="1" applyFill="1" applyBorder="1"/>
  </cellXfs>
  <cellStyles count="1">
    <cellStyle name="Normale" xfId="0" builtinId="0"/>
  </cellStyles>
  <dxfs count="1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fill>
        <patternFill patternType="solid">
          <fgColor theme="5"/>
          <bgColor theme="5"/>
        </patternFill>
      </fill>
    </dxf>
    <dxf>
      <border outline="0">
        <top style="thin">
          <color theme="5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fill>
        <patternFill patternType="solid">
          <fgColor theme="5"/>
          <bgColor theme="5"/>
        </patternFill>
      </fill>
    </dxf>
    <dxf>
      <border outline="0">
        <top style="thin">
          <color theme="5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fill>
        <patternFill patternType="solid">
          <fgColor theme="5"/>
          <bgColor theme="5"/>
        </patternFill>
      </fill>
    </dxf>
    <dxf>
      <border outline="0">
        <top style="thin">
          <color theme="5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fill>
        <patternFill patternType="solid">
          <fgColor theme="5"/>
          <bgColor theme="5"/>
        </patternFill>
      </fill>
    </dxf>
    <dxf>
      <border outline="0">
        <top style="thin">
          <color theme="5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border outline="0">
        <top style="thin">
          <color theme="4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Foglio2!$B$3:$B$32</c:f>
              <c:numCache>
                <c:formatCode>General</c:formatCode>
                <c:ptCount val="30"/>
                <c:pt idx="0">
                  <c:v>6.0612735999999998</c:v>
                </c:pt>
                <c:pt idx="1">
                  <c:v>6.0561024000000003</c:v>
                </c:pt>
                <c:pt idx="2">
                  <c:v>6.0787135999999995</c:v>
                </c:pt>
                <c:pt idx="3">
                  <c:v>5.0587263999999994</c:v>
                </c:pt>
                <c:pt idx="4">
                  <c:v>5.2220672000000006</c:v>
                </c:pt>
                <c:pt idx="5">
                  <c:v>5.1247615999999994</c:v>
                </c:pt>
                <c:pt idx="6">
                  <c:v>6.1690559999999994</c:v>
                </c:pt>
                <c:pt idx="7">
                  <c:v>5.1230272000000001</c:v>
                </c:pt>
                <c:pt idx="8">
                  <c:v>5.0882752</c:v>
                </c:pt>
                <c:pt idx="9">
                  <c:v>5.1328639999999996</c:v>
                </c:pt>
                <c:pt idx="10">
                  <c:v>5.0992768000000002</c:v>
                </c:pt>
                <c:pt idx="11">
                  <c:v>5.1768960000000002</c:v>
                </c:pt>
                <c:pt idx="12">
                  <c:v>6.0346815999999999</c:v>
                </c:pt>
                <c:pt idx="13">
                  <c:v>6.1366208000000002</c:v>
                </c:pt>
                <c:pt idx="14">
                  <c:v>5.1687808000000004</c:v>
                </c:pt>
                <c:pt idx="15">
                  <c:v>6.0231104000000002</c:v>
                </c:pt>
                <c:pt idx="16">
                  <c:v>5.1189632000000005</c:v>
                </c:pt>
                <c:pt idx="17">
                  <c:v>5.0575743999999991</c:v>
                </c:pt>
                <c:pt idx="18">
                  <c:v>5.2406015999999997</c:v>
                </c:pt>
                <c:pt idx="19">
                  <c:v>5.1919487999999996</c:v>
                </c:pt>
                <c:pt idx="20">
                  <c:v>5.0031359999999996</c:v>
                </c:pt>
                <c:pt idx="21">
                  <c:v>5.0732096000000002</c:v>
                </c:pt>
                <c:pt idx="22">
                  <c:v>5.1826815999999996</c:v>
                </c:pt>
                <c:pt idx="23">
                  <c:v>5.1473472000000005</c:v>
                </c:pt>
                <c:pt idx="24">
                  <c:v>5.0210880000000007</c:v>
                </c:pt>
                <c:pt idx="25">
                  <c:v>5.9385408000000002</c:v>
                </c:pt>
                <c:pt idx="26">
                  <c:v>5.3193728</c:v>
                </c:pt>
                <c:pt idx="27">
                  <c:v>5.1641472000000004</c:v>
                </c:pt>
                <c:pt idx="28">
                  <c:v>5.0685760000000002</c:v>
                </c:pt>
                <c:pt idx="29">
                  <c:v>5.2631871999999991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83-5345-AFF5-978A63554D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3491440"/>
        <c:axId val="45514544"/>
      </c:lineChart>
      <c:catAx>
        <c:axId val="803491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514544"/>
        <c:crosses val="autoZero"/>
        <c:auto val="1"/>
        <c:lblAlgn val="ctr"/>
        <c:lblOffset val="100"/>
        <c:noMultiLvlLbl val="0"/>
      </c:catAx>
      <c:valAx>
        <c:axId val="4551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03491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BK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Foglio2!$N$3:$N$32</c:f>
              <c:numCache>
                <c:formatCode>General</c:formatCode>
                <c:ptCount val="30"/>
                <c:pt idx="0">
                  <c:v>1.5249664000000001</c:v>
                </c:pt>
                <c:pt idx="1">
                  <c:v>1.5151872000000002</c:v>
                </c:pt>
                <c:pt idx="2">
                  <c:v>1.5012864000000001</c:v>
                </c:pt>
                <c:pt idx="3">
                  <c:v>2.4951935999999999</c:v>
                </c:pt>
                <c:pt idx="4">
                  <c:v>2.3376511999999998</c:v>
                </c:pt>
                <c:pt idx="5">
                  <c:v>2.4442239999999997</c:v>
                </c:pt>
                <c:pt idx="6">
                  <c:v>1.4503168000000002</c:v>
                </c:pt>
                <c:pt idx="7">
                  <c:v>2.4836095999999999</c:v>
                </c:pt>
                <c:pt idx="8">
                  <c:v>2.4303231999999997</c:v>
                </c:pt>
                <c:pt idx="9">
                  <c:v>2.3839872</c:v>
                </c:pt>
                <c:pt idx="10">
                  <c:v>2.4673920000000003</c:v>
                </c:pt>
                <c:pt idx="11">
                  <c:v>2.3886208000000004</c:v>
                </c:pt>
                <c:pt idx="12">
                  <c:v>1.5059200000000001</c:v>
                </c:pt>
                <c:pt idx="13">
                  <c:v>1.4410495999999999</c:v>
                </c:pt>
                <c:pt idx="14">
                  <c:v>2.3677695999999999</c:v>
                </c:pt>
                <c:pt idx="15">
                  <c:v>1.4920192000000001</c:v>
                </c:pt>
                <c:pt idx="16">
                  <c:v>2.4575424000000003</c:v>
                </c:pt>
                <c:pt idx="17">
                  <c:v>2.4419071999999997</c:v>
                </c:pt>
                <c:pt idx="18">
                  <c:v>2.3359168000000001</c:v>
                </c:pt>
                <c:pt idx="19">
                  <c:v>2.3770367999999999</c:v>
                </c:pt>
                <c:pt idx="20">
                  <c:v>2.5484800000000001</c:v>
                </c:pt>
                <c:pt idx="21">
                  <c:v>2.4882431999999999</c:v>
                </c:pt>
                <c:pt idx="22">
                  <c:v>2.3932544</c:v>
                </c:pt>
                <c:pt idx="23">
                  <c:v>2.3324351999999999</c:v>
                </c:pt>
                <c:pt idx="24">
                  <c:v>2.5183616</c:v>
                </c:pt>
                <c:pt idx="25">
                  <c:v>1.6055423999999998</c:v>
                </c:pt>
                <c:pt idx="26">
                  <c:v>2.3353343999999998</c:v>
                </c:pt>
                <c:pt idx="27">
                  <c:v>2.3631359999999999</c:v>
                </c:pt>
                <c:pt idx="28">
                  <c:v>2.4650751999999998</c:v>
                </c:pt>
                <c:pt idx="29">
                  <c:v>2.3237504000000002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6C-5A4F-99D1-5A9FF3ED9F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66096"/>
        <c:axId val="437977615"/>
      </c:lineChart>
      <c:catAx>
        <c:axId val="7966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7977615"/>
        <c:crosses val="autoZero"/>
        <c:auto val="1"/>
        <c:lblAlgn val="ctr"/>
        <c:lblOffset val="100"/>
        <c:noMultiLvlLbl val="0"/>
      </c:catAx>
      <c:valAx>
        <c:axId val="437977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966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171450</xdr:colOff>
      <xdr:row>3</xdr:row>
      <xdr:rowOff>82550</xdr:rowOff>
    </xdr:from>
    <xdr:to>
      <xdr:col>12</xdr:col>
      <xdr:colOff>215900</xdr:colOff>
      <xdr:row>18</xdr:row>
      <xdr:rowOff>165100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6D7BC77-6005-4BDA-6D7F-BD5B431C97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565150</xdr:colOff>
      <xdr:row>3</xdr:row>
      <xdr:rowOff>95250</xdr:rowOff>
    </xdr:from>
    <xdr:to>
      <xdr:col>23</xdr:col>
      <xdr:colOff>673100</xdr:colOff>
      <xdr:row>19</xdr:row>
      <xdr:rowOff>12700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57B39F8F-60AE-3B3A-272B-0EABDF4BA7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0B4795A-65AA-9546-9884-6ED9137DC930}" name="Tabella1" displayName="Tabella1" ref="B1:K96" totalsRowShown="0" headerRowDxfId="13" tableBorderDxfId="14">
  <autoFilter ref="B1:K96" xr:uid="{50B4795A-65AA-9546-9884-6ED9137DC930}"/>
  <tableColumns count="10">
    <tableColumn id="1" xr3:uid="{7C2D81F8-60DF-B94F-8506-C0CE2FC9336D}" name="timestamp"/>
    <tableColumn id="2" xr3:uid="{3EF84B00-E34C-974C-A5A8-D12D696431B9}" name="source"/>
    <tableColumn id="3" xr3:uid="{FDF32D01-B6D4-6640-9B37-B5DE63AD79E7}" name="Colonna1"/>
    <tableColumn id="4" xr3:uid="{944A2899-4E88-F94E-BBBD-AF7762F0D108}" name="dest"/>
    <tableColumn id="5" xr3:uid="{F2EC280D-7E41-A34B-95D8-89CB629E82DB}" name="Colonna2"/>
    <tableColumn id="6" xr3:uid="{0B54AE7C-9A7D-F049-89B5-B2DD504F8A24}" name="Colonna3"/>
    <tableColumn id="7" xr3:uid="{7799D99B-7159-254D-BA0C-8971AB97FC61}" name="interval"/>
    <tableColumn id="8" xr3:uid="{E301D87B-7932-CD40-92D5-918EF53BE75E}" name="transf bytes"/>
    <tableColumn id="9" xr3:uid="{AB4C8728-733B-2847-917C-FF9A2EC32699}" name="bps"/>
    <tableColumn id="10" xr3:uid="{40D6BCA0-0A4F-AB47-BEBA-AA26D1661C10}" name="mbps" dataDxfId="4">
      <calculatedColumnFormula>Tabella1[[#This Row],[bps]]/1000000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EF96153-709F-CD42-B968-C7297B26E016}" name="Tabella2" displayName="Tabella2" ref="M1:V97" totalsRowShown="0" headerRowDxfId="11" tableBorderDxfId="12">
  <autoFilter ref="M1:V97" xr:uid="{9EF96153-709F-CD42-B968-C7297B26E016}"/>
  <tableColumns count="10">
    <tableColumn id="1" xr3:uid="{8F86AB0C-AE95-4741-98D2-343C53D603EB}" name="timestamp"/>
    <tableColumn id="2" xr3:uid="{3C765C63-38BE-3E41-A4BE-659A6B3DEC8F}" name="source"/>
    <tableColumn id="3" xr3:uid="{804C3A2B-118F-1D44-A4D4-7C3140608B21}" name="Colonna1"/>
    <tableColumn id="4" xr3:uid="{4F655554-2BC5-6F4F-B058-4975F6EA21C7}" name="dest"/>
    <tableColumn id="5" xr3:uid="{177B7E4E-339C-6649-96EA-8D635C4B53E4}" name="Colonna2"/>
    <tableColumn id="6" xr3:uid="{75034167-B8DE-DB45-8345-32C2889D08E3}" name="Colonna3"/>
    <tableColumn id="7" xr3:uid="{1CDE1EE0-2DE6-3A49-9841-F6F92059CA9C}" name="interval"/>
    <tableColumn id="8" xr3:uid="{9FCBDB20-EACC-3D4A-A94D-9BC0E06DBB3D}" name="transf bytes"/>
    <tableColumn id="9" xr3:uid="{7510614D-BD37-624C-8B48-B07208A53FB3}" name="bps"/>
    <tableColumn id="10" xr3:uid="{5F296735-D562-ED41-AC55-173E72481E3D}" name="mbps" dataDxfId="3">
      <calculatedColumnFormula>Tabella2[[#This Row],[bps]]/1000000</calculatedColumnFormula>
    </tableColumn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9C69D33-955B-584D-9477-20B9859C9B14}" name="Tabella3" displayName="Tabella3" ref="X1:AG99" totalsRowShown="0" headerRowDxfId="9" tableBorderDxfId="10">
  <autoFilter ref="X1:AG99" xr:uid="{69C69D33-955B-584D-9477-20B9859C9B14}"/>
  <tableColumns count="10">
    <tableColumn id="1" xr3:uid="{91646DB4-450D-E84B-B7AC-5A3F130A54A5}" name="timestamp"/>
    <tableColumn id="2" xr3:uid="{72ABC169-2728-0E45-B01A-75D319A5AF1B}" name="source"/>
    <tableColumn id="3" xr3:uid="{ED35BB50-C1C2-A64D-88C9-22185A9446D4}" name="Colonna1"/>
    <tableColumn id="4" xr3:uid="{6396D05D-F44D-B645-8A22-2096495F645F}" name="dest"/>
    <tableColumn id="5" xr3:uid="{C7B32BF5-6FDC-524B-B285-94460A8083F9}" name="Colonna2"/>
    <tableColumn id="6" xr3:uid="{14C37A69-BD24-2C40-AD3D-CDF66E9F7351}" name="Colonna3"/>
    <tableColumn id="7" xr3:uid="{BA476EA0-5393-E44F-BBE0-7729DD6A9CED}" name="interval"/>
    <tableColumn id="8" xr3:uid="{38BECFD3-9403-744B-9A1D-DC76C743BD9A}" name="transf bytes"/>
    <tableColumn id="9" xr3:uid="{05BE4A74-FB8D-3A44-B171-FFEB79C7A713}" name="bps"/>
    <tableColumn id="10" xr3:uid="{2E216DD2-8042-654C-8224-B644B9D9A946}" name="mbps" dataDxfId="2">
      <calculatedColumnFormula>Tabella3[[#This Row],[bps]]/1000000</calculatedColumnFormula>
    </tableColumn>
  </tableColumns>
  <tableStyleInfo name="TableStyleLight1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E5AB54A-1461-B646-89B7-60B96DABB17C}" name="Tabella4" displayName="Tabella4" ref="AI1:AR95" totalsRowShown="0" headerRowDxfId="7" tableBorderDxfId="8">
  <autoFilter ref="AI1:AR95" xr:uid="{BE5AB54A-1461-B646-89B7-60B96DABB17C}"/>
  <tableColumns count="10">
    <tableColumn id="1" xr3:uid="{496EDAB1-500D-7440-AE60-6228F65C0F65}" name="timestamp"/>
    <tableColumn id="2" xr3:uid="{16233260-6B2E-8E45-862F-611658F8D8F8}" name="source"/>
    <tableColumn id="3" xr3:uid="{679BF7EC-B3AA-5A45-969E-B0814BC6B692}" name="Colonna1"/>
    <tableColumn id="4" xr3:uid="{AE5601C6-531D-5346-BF07-B0FAEF91ACF0}" name="dest"/>
    <tableColumn id="5" xr3:uid="{2C4E169F-76ED-8F41-ABEB-C90B1947475E}" name="Colonna2"/>
    <tableColumn id="6" xr3:uid="{EB59A3A5-0618-B94A-BDD2-8B4CB4F17662}" name="Colonna3"/>
    <tableColumn id="7" xr3:uid="{F4F1BA47-DAE0-974A-8E48-8F876BF87413}" name="interval"/>
    <tableColumn id="8" xr3:uid="{65B05638-FA7B-1B41-8237-DAE8C8DB7178}" name="transf bytes"/>
    <tableColumn id="9" xr3:uid="{65FDAD48-DE9C-8349-945A-17F563126E4C}" name="bps"/>
    <tableColumn id="10" xr3:uid="{A08D71AB-17FF-E040-9AC7-09D296554918}" name="mbps" dataDxfId="1">
      <calculatedColumnFormula>Tabella4[[#This Row],[bps]]/1000000</calculatedColumnFormula>
    </tableColumn>
  </tableColumns>
  <tableStyleInfo name="TableStyleLight1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4787830-9175-674F-B3AC-FC2D75C163A5}" name="Tabella5" displayName="Tabella5" ref="AT1:BC95" totalsRowShown="0" headerRowDxfId="5" tableBorderDxfId="6">
  <autoFilter ref="AT1:BC95" xr:uid="{C4787830-9175-674F-B3AC-FC2D75C163A5}"/>
  <tableColumns count="10">
    <tableColumn id="1" xr3:uid="{CD72AA6E-2BF3-3A4A-A5AA-1DCFF1C83400}" name="timestamp"/>
    <tableColumn id="2" xr3:uid="{73BF707B-C0D2-C94A-A9D7-2A3708AF7012}" name="source"/>
    <tableColumn id="3" xr3:uid="{E3E08D8F-5277-334A-83A5-627F93CAFF7E}" name="Colonna1"/>
    <tableColumn id="4" xr3:uid="{86291A1B-5826-0743-9254-EB0DF3272535}" name="dest"/>
    <tableColumn id="5" xr3:uid="{57729424-6539-9E44-B1FC-EAF7431227AD}" name="Colonna2"/>
    <tableColumn id="6" xr3:uid="{7ED66391-0347-1C4C-990E-86883FCBE6FA}" name="Colonna3"/>
    <tableColumn id="7" xr3:uid="{DB8D63F0-7B45-4B4D-925F-A04554AB634A}" name="interval"/>
    <tableColumn id="8" xr3:uid="{CC7612D4-9AF1-324D-AB56-B1DEC4D36714}" name="transf bytes"/>
    <tableColumn id="9" xr3:uid="{EE5ED0B2-C281-F248-9772-0598DFF23D71}" name="bps"/>
    <tableColumn id="10" xr3:uid="{B4B00AF6-42D0-7A43-B848-C1F3D1AD8E60}" name="mbps" dataDxfId="0">
      <calculatedColumnFormula>Tabella5[[#This Row],[bps]]/1000000</calculatedColumnFormula>
    </tableColumn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46E65-A62D-6B4F-9D6B-8BFC390D3411}">
  <dimension ref="B1:BI99"/>
  <sheetViews>
    <sheetView topLeftCell="AU63" workbookViewId="0">
      <selection activeCell="BE90" activeCellId="29" sqref="BE3 BE6 BE9 BE12 BE15 BE18 BE21 BE24 BE27 BE30 BE33 BE36 BE39 BE42 BE45 BE48 BE51 BE54 BE57 BE60 BE63 BE66 BE69 BE72 BE75 BE78 BE81 BE84 BE87 BE90"/>
    </sheetView>
  </sheetViews>
  <sheetFormatPr baseColWidth="10" defaultRowHeight="16" x14ac:dyDescent="0.2"/>
  <cols>
    <col min="2" max="2" width="12.6640625" customWidth="1"/>
    <col min="3" max="3" width="13.6640625" bestFit="1" customWidth="1"/>
    <col min="4" max="4" width="11.33203125" customWidth="1"/>
    <col min="5" max="5" width="13.6640625" bestFit="1" customWidth="1"/>
    <col min="6" max="7" width="11.33203125" customWidth="1"/>
    <col min="8" max="8" width="9.6640625" customWidth="1"/>
    <col min="9" max="9" width="13.33203125" customWidth="1"/>
    <col min="10" max="10" width="8.1640625" bestFit="1" customWidth="1"/>
    <col min="13" max="13" width="12.6640625" customWidth="1"/>
    <col min="14" max="14" width="13.6640625" bestFit="1" customWidth="1"/>
    <col min="15" max="15" width="11.33203125" customWidth="1"/>
    <col min="16" max="16" width="13.6640625" bestFit="1" customWidth="1"/>
    <col min="17" max="18" width="11.33203125" customWidth="1"/>
    <col min="19" max="19" width="9.6640625" customWidth="1"/>
    <col min="20" max="20" width="13.33203125" customWidth="1"/>
    <col min="21" max="21" width="8.1640625" bestFit="1" customWidth="1"/>
    <col min="24" max="24" width="12.6640625" customWidth="1"/>
    <col min="25" max="25" width="13.6640625" bestFit="1" customWidth="1"/>
    <col min="26" max="26" width="11.33203125" customWidth="1"/>
    <col min="27" max="27" width="13.6640625" bestFit="1" customWidth="1"/>
    <col min="28" max="29" width="11.33203125" customWidth="1"/>
    <col min="30" max="30" width="9.6640625" customWidth="1"/>
    <col min="31" max="31" width="13.33203125" customWidth="1"/>
    <col min="32" max="32" width="8.1640625" bestFit="1" customWidth="1"/>
    <col min="35" max="35" width="12.6640625" customWidth="1"/>
    <col min="36" max="36" width="13.6640625" bestFit="1" customWidth="1"/>
    <col min="37" max="37" width="11.33203125" customWidth="1"/>
    <col min="38" max="38" width="13.6640625" bestFit="1" customWidth="1"/>
    <col min="39" max="40" width="11.33203125" customWidth="1"/>
    <col min="41" max="41" width="9.6640625" customWidth="1"/>
    <col min="42" max="42" width="13.33203125" customWidth="1"/>
    <col min="43" max="43" width="8.1640625" bestFit="1" customWidth="1"/>
    <col min="46" max="46" width="12.6640625" customWidth="1"/>
    <col min="47" max="47" width="13.6640625" bestFit="1" customWidth="1"/>
    <col min="48" max="48" width="11.33203125" customWidth="1"/>
    <col min="49" max="49" width="13.6640625" bestFit="1" customWidth="1"/>
    <col min="50" max="51" width="11.33203125" customWidth="1"/>
    <col min="52" max="52" width="9.6640625" customWidth="1"/>
    <col min="53" max="53" width="13.33203125" customWidth="1"/>
    <col min="54" max="54" width="8.1640625" bestFit="1" customWidth="1"/>
  </cols>
  <sheetData>
    <row r="1" spans="2:61" x14ac:dyDescent="0.2">
      <c r="B1" s="1" t="s">
        <v>44</v>
      </c>
      <c r="C1" s="2" t="s">
        <v>45</v>
      </c>
      <c r="D1" s="2" t="s">
        <v>46</v>
      </c>
      <c r="E1" s="2" t="s">
        <v>47</v>
      </c>
      <c r="F1" s="2" t="s">
        <v>48</v>
      </c>
      <c r="G1" s="2" t="s">
        <v>49</v>
      </c>
      <c r="H1" s="2" t="s">
        <v>50</v>
      </c>
      <c r="I1" s="2" t="s">
        <v>51</v>
      </c>
      <c r="J1" s="2" t="s">
        <v>52</v>
      </c>
      <c r="K1" s="3" t="s">
        <v>53</v>
      </c>
      <c r="M1" s="4" t="s">
        <v>44</v>
      </c>
      <c r="N1" s="5" t="s">
        <v>45</v>
      </c>
      <c r="O1" s="5" t="s">
        <v>46</v>
      </c>
      <c r="P1" s="5" t="s">
        <v>47</v>
      </c>
      <c r="Q1" s="5" t="s">
        <v>48</v>
      </c>
      <c r="R1" s="5" t="s">
        <v>49</v>
      </c>
      <c r="S1" s="5" t="s">
        <v>50</v>
      </c>
      <c r="T1" s="5" t="s">
        <v>51</v>
      </c>
      <c r="U1" s="5" t="s">
        <v>52</v>
      </c>
      <c r="V1" s="6" t="s">
        <v>53</v>
      </c>
      <c r="X1" s="4" t="s">
        <v>44</v>
      </c>
      <c r="Y1" s="5" t="s">
        <v>45</v>
      </c>
      <c r="Z1" s="5" t="s">
        <v>46</v>
      </c>
      <c r="AA1" s="5" t="s">
        <v>47</v>
      </c>
      <c r="AB1" s="5" t="s">
        <v>48</v>
      </c>
      <c r="AC1" s="5" t="s">
        <v>49</v>
      </c>
      <c r="AD1" s="5" t="s">
        <v>50</v>
      </c>
      <c r="AE1" s="5" t="s">
        <v>51</v>
      </c>
      <c r="AF1" s="5" t="s">
        <v>52</v>
      </c>
      <c r="AG1" s="6" t="s">
        <v>53</v>
      </c>
      <c r="AI1" s="4" t="s">
        <v>44</v>
      </c>
      <c r="AJ1" s="5" t="s">
        <v>45</v>
      </c>
      <c r="AK1" s="5" t="s">
        <v>46</v>
      </c>
      <c r="AL1" s="5" t="s">
        <v>47</v>
      </c>
      <c r="AM1" s="5" t="s">
        <v>48</v>
      </c>
      <c r="AN1" s="5" t="s">
        <v>49</v>
      </c>
      <c r="AO1" s="5" t="s">
        <v>50</v>
      </c>
      <c r="AP1" s="5" t="s">
        <v>51</v>
      </c>
      <c r="AQ1" s="5" t="s">
        <v>52</v>
      </c>
      <c r="AR1" s="6" t="s">
        <v>53</v>
      </c>
      <c r="AT1" s="4" t="s">
        <v>44</v>
      </c>
      <c r="AU1" s="5" t="s">
        <v>45</v>
      </c>
      <c r="AV1" s="5" t="s">
        <v>46</v>
      </c>
      <c r="AW1" s="5" t="s">
        <v>47</v>
      </c>
      <c r="AX1" s="5" t="s">
        <v>48</v>
      </c>
      <c r="AY1" s="5" t="s">
        <v>49</v>
      </c>
      <c r="AZ1" s="5" t="s">
        <v>50</v>
      </c>
      <c r="BA1" s="5" t="s">
        <v>51</v>
      </c>
      <c r="BB1" s="5" t="s">
        <v>52</v>
      </c>
      <c r="BC1" s="6" t="s">
        <v>53</v>
      </c>
    </row>
    <row r="2" spans="2:61" x14ac:dyDescent="0.2">
      <c r="B2">
        <v>20240724184503</v>
      </c>
      <c r="C2" t="s">
        <v>0</v>
      </c>
      <c r="D2">
        <v>35192</v>
      </c>
      <c r="E2" t="s">
        <v>1</v>
      </c>
      <c r="F2">
        <v>5001</v>
      </c>
      <c r="G2">
        <v>1</v>
      </c>
      <c r="H2" t="s">
        <v>2</v>
      </c>
      <c r="I2">
        <v>744700</v>
      </c>
      <c r="J2">
        <v>5957600</v>
      </c>
      <c r="K2">
        <f>Tabella1[[#This Row],[bps]]/1000000</f>
        <v>5.9576000000000002</v>
      </c>
      <c r="M2">
        <v>20240724184555</v>
      </c>
      <c r="N2" t="s">
        <v>0</v>
      </c>
      <c r="O2">
        <v>56854</v>
      </c>
      <c r="P2" t="s">
        <v>1</v>
      </c>
      <c r="Q2">
        <v>5001</v>
      </c>
      <c r="R2">
        <v>1</v>
      </c>
      <c r="S2" t="s">
        <v>2</v>
      </c>
      <c r="T2">
        <v>755920</v>
      </c>
      <c r="U2">
        <v>6047360</v>
      </c>
      <c r="V2">
        <f>Tabella2[[#This Row],[bps]]/1000000</f>
        <v>6.0473600000000003</v>
      </c>
      <c r="X2">
        <v>20240724184639</v>
      </c>
      <c r="Y2" t="s">
        <v>0</v>
      </c>
      <c r="Z2">
        <v>56346</v>
      </c>
      <c r="AA2" t="s">
        <v>1</v>
      </c>
      <c r="AB2">
        <v>5001</v>
      </c>
      <c r="AC2">
        <v>1</v>
      </c>
      <c r="AD2" t="s">
        <v>2</v>
      </c>
      <c r="AE2">
        <v>766420</v>
      </c>
      <c r="AF2">
        <v>6131360</v>
      </c>
      <c r="AG2">
        <f>Tabella3[[#This Row],[bps]]/1000000</f>
        <v>6.1313599999999999</v>
      </c>
      <c r="AI2">
        <v>20240724184923</v>
      </c>
      <c r="AJ2" t="s">
        <v>0</v>
      </c>
      <c r="AK2">
        <v>50430</v>
      </c>
      <c r="AL2" t="s">
        <v>1</v>
      </c>
      <c r="AM2">
        <v>5001</v>
      </c>
      <c r="AN2">
        <v>2</v>
      </c>
      <c r="AO2" t="s">
        <v>2</v>
      </c>
      <c r="AP2">
        <v>763524</v>
      </c>
      <c r="AQ2">
        <v>6108192</v>
      </c>
      <c r="AR2">
        <f>Tabella4[[#This Row],[bps]]/1000000</f>
        <v>6.1081919999999998</v>
      </c>
      <c r="AT2">
        <v>20240724185002</v>
      </c>
      <c r="AU2" t="s">
        <v>0</v>
      </c>
      <c r="AV2">
        <v>48134</v>
      </c>
      <c r="AW2" t="s">
        <v>1</v>
      </c>
      <c r="AX2">
        <v>5001</v>
      </c>
      <c r="AY2">
        <v>1</v>
      </c>
      <c r="AZ2" t="s">
        <v>2</v>
      </c>
      <c r="BA2">
        <v>757732</v>
      </c>
      <c r="BB2">
        <v>6061856</v>
      </c>
      <c r="BC2">
        <f>Tabella5[[#This Row],[bps]]/1000000</f>
        <v>6.0618559999999997</v>
      </c>
      <c r="BE2">
        <f>AVERAGE(Tabella1[[#This Row],[mbps]],Tabella2[[#This Row],[mbps]],Tabella3[[#This Row],[mbps]],Tabella4[[#This Row],[mbps]],Tabella5[[#This Row],[mbps]])</f>
        <v>6.0612735999999998</v>
      </c>
    </row>
    <row r="3" spans="2:61" x14ac:dyDescent="0.2">
      <c r="B3">
        <v>20240724184503</v>
      </c>
      <c r="C3" t="s">
        <v>0</v>
      </c>
      <c r="D3">
        <v>35206</v>
      </c>
      <c r="E3" t="s">
        <v>1</v>
      </c>
      <c r="F3">
        <v>5001</v>
      </c>
      <c r="G3">
        <v>2</v>
      </c>
      <c r="H3" t="s">
        <v>2</v>
      </c>
      <c r="I3">
        <v>204232</v>
      </c>
      <c r="J3">
        <v>1633856</v>
      </c>
      <c r="K3">
        <f>Tabella1[[#This Row],[bps]]/1000000</f>
        <v>1.633856</v>
      </c>
      <c r="M3">
        <v>20240724184555</v>
      </c>
      <c r="N3" t="s">
        <v>0</v>
      </c>
      <c r="O3">
        <v>56864</v>
      </c>
      <c r="P3" t="s">
        <v>1</v>
      </c>
      <c r="Q3">
        <v>5001</v>
      </c>
      <c r="R3">
        <v>2</v>
      </c>
      <c r="S3" t="s">
        <v>2</v>
      </c>
      <c r="T3">
        <v>181064</v>
      </c>
      <c r="U3">
        <v>1448512</v>
      </c>
      <c r="V3">
        <f>Tabella2[[#This Row],[bps]]/1000000</f>
        <v>1.448512</v>
      </c>
      <c r="X3">
        <v>20240724184639</v>
      </c>
      <c r="Y3" t="s">
        <v>0</v>
      </c>
      <c r="Z3">
        <v>56348</v>
      </c>
      <c r="AA3" t="s">
        <v>1</v>
      </c>
      <c r="AB3">
        <v>5001</v>
      </c>
      <c r="AC3">
        <v>2</v>
      </c>
      <c r="AD3" t="s">
        <v>2</v>
      </c>
      <c r="AE3">
        <v>189752</v>
      </c>
      <c r="AF3">
        <v>1518016</v>
      </c>
      <c r="AG3">
        <f>Tabella3[[#This Row],[bps]]/1000000</f>
        <v>1.518016</v>
      </c>
      <c r="AI3">
        <v>20240724184923</v>
      </c>
      <c r="AJ3" t="s">
        <v>0</v>
      </c>
      <c r="AK3">
        <v>50432</v>
      </c>
      <c r="AL3" t="s">
        <v>1</v>
      </c>
      <c r="AM3">
        <v>5001</v>
      </c>
      <c r="AN3">
        <v>1</v>
      </c>
      <c r="AO3" t="s">
        <v>2</v>
      </c>
      <c r="AP3">
        <v>192648</v>
      </c>
      <c r="AQ3">
        <v>1541184</v>
      </c>
      <c r="AR3">
        <f>Tabella4[[#This Row],[bps]]/1000000</f>
        <v>1.5411840000000001</v>
      </c>
      <c r="AT3">
        <v>20240724185002</v>
      </c>
      <c r="AU3" t="s">
        <v>0</v>
      </c>
      <c r="AV3">
        <v>48148</v>
      </c>
      <c r="AW3" t="s">
        <v>1</v>
      </c>
      <c r="AX3">
        <v>5001</v>
      </c>
      <c r="AY3">
        <v>2</v>
      </c>
      <c r="AZ3" t="s">
        <v>2</v>
      </c>
      <c r="BA3">
        <v>185408</v>
      </c>
      <c r="BB3">
        <v>1483264</v>
      </c>
      <c r="BC3">
        <f>Tabella5[[#This Row],[bps]]/1000000</f>
        <v>1.4832639999999999</v>
      </c>
      <c r="BE3">
        <f>AVERAGE(Tabella1[[#This Row],[mbps]],Tabella2[[#This Row],[mbps]],Tabella3[[#This Row],[mbps]],Tabella4[[#This Row],[mbps]],Tabella5[[#This Row],[mbps]])</f>
        <v>1.5249664000000001</v>
      </c>
      <c r="BH3" t="s">
        <v>54</v>
      </c>
      <c r="BI3">
        <f>AVERAGE(BE2,BE5,BE8,BE11,BE14,BE17,BE20,BE23,BE26,BE29,BE32,BE35,BE38,BE41,BE44,BE47,BE50,BE53,BE56,BE59,BE62,BE65,BE68,BE71,BE74,BE77,BE80,BE83,BE86,BE89)</f>
        <v>5.3848202666666669</v>
      </c>
    </row>
    <row r="4" spans="2:61" x14ac:dyDescent="0.2">
      <c r="B4">
        <v>20240724184503</v>
      </c>
      <c r="C4" t="s">
        <v>0</v>
      </c>
      <c r="D4">
        <v>0</v>
      </c>
      <c r="E4" t="s">
        <v>1</v>
      </c>
      <c r="F4">
        <v>5001</v>
      </c>
      <c r="G4">
        <v>-1</v>
      </c>
      <c r="H4" t="s">
        <v>2</v>
      </c>
      <c r="I4">
        <v>948932</v>
      </c>
      <c r="J4">
        <v>7591456</v>
      </c>
      <c r="K4">
        <f>Tabella1[[#This Row],[bps]]/1000000</f>
        <v>7.591456</v>
      </c>
      <c r="M4">
        <v>20240724184555</v>
      </c>
      <c r="N4" t="s">
        <v>0</v>
      </c>
      <c r="O4">
        <v>0</v>
      </c>
      <c r="P4" t="s">
        <v>1</v>
      </c>
      <c r="Q4">
        <v>5001</v>
      </c>
      <c r="R4">
        <v>-1</v>
      </c>
      <c r="S4" t="s">
        <v>2</v>
      </c>
      <c r="T4">
        <v>936984</v>
      </c>
      <c r="U4">
        <v>7495872</v>
      </c>
      <c r="V4">
        <f>Tabella2[[#This Row],[bps]]/1000000</f>
        <v>7.4958720000000003</v>
      </c>
      <c r="X4">
        <v>20240724184639</v>
      </c>
      <c r="Y4" t="s">
        <v>0</v>
      </c>
      <c r="Z4">
        <v>0</v>
      </c>
      <c r="AA4" t="s">
        <v>1</v>
      </c>
      <c r="AB4">
        <v>5001</v>
      </c>
      <c r="AC4">
        <v>-1</v>
      </c>
      <c r="AD4" t="s">
        <v>2</v>
      </c>
      <c r="AE4">
        <v>956172</v>
      </c>
      <c r="AF4">
        <v>7649376</v>
      </c>
      <c r="AG4">
        <f>Tabella3[[#This Row],[bps]]/1000000</f>
        <v>7.6493760000000002</v>
      </c>
      <c r="AI4">
        <v>20240724184923</v>
      </c>
      <c r="AJ4" t="s">
        <v>0</v>
      </c>
      <c r="AK4">
        <v>0</v>
      </c>
      <c r="AL4" t="s">
        <v>1</v>
      </c>
      <c r="AM4">
        <v>5001</v>
      </c>
      <c r="AN4">
        <v>-1</v>
      </c>
      <c r="AO4" t="s">
        <v>2</v>
      </c>
      <c r="AP4">
        <v>956172</v>
      </c>
      <c r="AQ4">
        <v>7649376</v>
      </c>
      <c r="AR4">
        <f>Tabella4[[#This Row],[bps]]/1000000</f>
        <v>7.6493760000000002</v>
      </c>
      <c r="AT4">
        <v>20240724185002</v>
      </c>
      <c r="AU4" t="s">
        <v>0</v>
      </c>
      <c r="AV4">
        <v>0</v>
      </c>
      <c r="AW4" t="s">
        <v>1</v>
      </c>
      <c r="AX4">
        <v>5001</v>
      </c>
      <c r="AY4">
        <v>-1</v>
      </c>
      <c r="AZ4" t="s">
        <v>2</v>
      </c>
      <c r="BA4">
        <v>943140</v>
      </c>
      <c r="BB4">
        <v>7545120</v>
      </c>
      <c r="BC4">
        <f>Tabella5[[#This Row],[bps]]/1000000</f>
        <v>7.5451199999999998</v>
      </c>
      <c r="BE4">
        <f>AVERAGE(Tabella1[[#This Row],[mbps]],Tabella2[[#This Row],[mbps]],Tabella3[[#This Row],[mbps]],Tabella4[[#This Row],[mbps]],Tabella5[[#This Row],[mbps]])</f>
        <v>7.5862399999999992</v>
      </c>
      <c r="BH4" t="s">
        <v>55</v>
      </c>
      <c r="BI4">
        <f>VAR(BE2,BE5,BE8,BE11,BE14,BE17,BE20,BE23,BE26,BE29,BE32,BE35,BE38,BE41,BE44,BE47,BE50,BE53,BE56,BE59,BE62,BE65,BE68,BE71,BE74,BE77,BE80,BE83,BE86,BE89)</f>
        <v>0.17841422238849469</v>
      </c>
    </row>
    <row r="5" spans="2:61" x14ac:dyDescent="0.2">
      <c r="B5">
        <v>20240724184504</v>
      </c>
      <c r="C5" t="s">
        <v>0</v>
      </c>
      <c r="D5">
        <v>35192</v>
      </c>
      <c r="E5" t="s">
        <v>1</v>
      </c>
      <c r="F5">
        <v>5001</v>
      </c>
      <c r="G5">
        <v>1</v>
      </c>
      <c r="H5" t="s">
        <v>3</v>
      </c>
      <c r="I5">
        <v>764180</v>
      </c>
      <c r="J5">
        <v>6113440</v>
      </c>
      <c r="K5">
        <f>Tabella1[[#This Row],[bps]]/1000000</f>
        <v>6.1134399999999998</v>
      </c>
      <c r="M5">
        <v>20240724184556</v>
      </c>
      <c r="N5" t="s">
        <v>0</v>
      </c>
      <c r="O5">
        <v>56854</v>
      </c>
      <c r="P5" t="s">
        <v>1</v>
      </c>
      <c r="Q5">
        <v>5001</v>
      </c>
      <c r="R5">
        <v>1</v>
      </c>
      <c r="S5" t="s">
        <v>3</v>
      </c>
      <c r="T5">
        <v>779024</v>
      </c>
      <c r="U5">
        <v>6232192</v>
      </c>
      <c r="V5">
        <f>Tabella2[[#This Row],[bps]]/1000000</f>
        <v>6.2321920000000004</v>
      </c>
      <c r="X5">
        <v>20240724184640</v>
      </c>
      <c r="Y5" t="s">
        <v>0</v>
      </c>
      <c r="Z5">
        <v>56346</v>
      </c>
      <c r="AA5" t="s">
        <v>1</v>
      </c>
      <c r="AB5">
        <v>5001</v>
      </c>
      <c r="AC5">
        <v>1</v>
      </c>
      <c r="AD5" t="s">
        <v>3</v>
      </c>
      <c r="AE5">
        <v>778660</v>
      </c>
      <c r="AF5">
        <v>6229280</v>
      </c>
      <c r="AG5">
        <f>Tabella3[[#This Row],[bps]]/1000000</f>
        <v>6.2292800000000002</v>
      </c>
      <c r="AI5">
        <v>20240724184924</v>
      </c>
      <c r="AJ5" t="s">
        <v>0</v>
      </c>
      <c r="AK5">
        <v>50430</v>
      </c>
      <c r="AL5" t="s">
        <v>1</v>
      </c>
      <c r="AM5">
        <v>5001</v>
      </c>
      <c r="AN5">
        <v>2</v>
      </c>
      <c r="AO5" t="s">
        <v>3</v>
      </c>
      <c r="AP5">
        <v>742460</v>
      </c>
      <c r="AQ5">
        <v>5939680</v>
      </c>
      <c r="AR5">
        <f>Tabella4[[#This Row],[bps]]/1000000</f>
        <v>5.9396800000000001</v>
      </c>
      <c r="AT5">
        <v>20240724185003</v>
      </c>
      <c r="AU5" t="s">
        <v>0</v>
      </c>
      <c r="AV5">
        <v>48134</v>
      </c>
      <c r="AW5" t="s">
        <v>1</v>
      </c>
      <c r="AX5">
        <v>5001</v>
      </c>
      <c r="AY5">
        <v>1</v>
      </c>
      <c r="AZ5" t="s">
        <v>3</v>
      </c>
      <c r="BA5">
        <v>720740</v>
      </c>
      <c r="BB5">
        <v>5765920</v>
      </c>
      <c r="BC5">
        <f>Tabella5[[#This Row],[bps]]/1000000</f>
        <v>5.7659200000000004</v>
      </c>
      <c r="BE5">
        <f>AVERAGE(Tabella1[[#This Row],[mbps]],Tabella2[[#This Row],[mbps]],Tabella3[[#This Row],[mbps]],Tabella4[[#This Row],[mbps]],Tabella5[[#This Row],[mbps]])</f>
        <v>6.0561024000000003</v>
      </c>
    </row>
    <row r="6" spans="2:61" x14ac:dyDescent="0.2">
      <c r="B6">
        <v>20240724184504</v>
      </c>
      <c r="C6" t="s">
        <v>0</v>
      </c>
      <c r="D6">
        <v>35206</v>
      </c>
      <c r="E6" t="s">
        <v>1</v>
      </c>
      <c r="F6">
        <v>5001</v>
      </c>
      <c r="G6">
        <v>2</v>
      </c>
      <c r="H6" t="s">
        <v>3</v>
      </c>
      <c r="I6">
        <v>189688</v>
      </c>
      <c r="J6">
        <v>1517504</v>
      </c>
      <c r="K6">
        <f>Tabella1[[#This Row],[bps]]/1000000</f>
        <v>1.517504</v>
      </c>
      <c r="M6">
        <v>20240724184556</v>
      </c>
      <c r="N6" t="s">
        <v>0</v>
      </c>
      <c r="O6">
        <v>56864</v>
      </c>
      <c r="P6" t="s">
        <v>1</v>
      </c>
      <c r="Q6">
        <v>5001</v>
      </c>
      <c r="R6">
        <v>2</v>
      </c>
      <c r="S6" t="s">
        <v>3</v>
      </c>
      <c r="T6">
        <v>173760</v>
      </c>
      <c r="U6">
        <v>1390080</v>
      </c>
      <c r="V6">
        <f>Tabella2[[#This Row],[bps]]/1000000</f>
        <v>1.39008</v>
      </c>
      <c r="X6">
        <v>20240724184640</v>
      </c>
      <c r="Y6" t="s">
        <v>0</v>
      </c>
      <c r="Z6">
        <v>56348</v>
      </c>
      <c r="AA6" t="s">
        <v>1</v>
      </c>
      <c r="AB6">
        <v>5001</v>
      </c>
      <c r="AC6">
        <v>2</v>
      </c>
      <c r="AD6" t="s">
        <v>3</v>
      </c>
      <c r="AE6">
        <v>186792</v>
      </c>
      <c r="AF6">
        <v>1494336</v>
      </c>
      <c r="AG6">
        <f>Tabella3[[#This Row],[bps]]/1000000</f>
        <v>1.4943360000000001</v>
      </c>
      <c r="AI6">
        <v>20240724184924</v>
      </c>
      <c r="AJ6" t="s">
        <v>0</v>
      </c>
      <c r="AK6">
        <v>50432</v>
      </c>
      <c r="AL6" t="s">
        <v>1</v>
      </c>
      <c r="AM6">
        <v>5001</v>
      </c>
      <c r="AN6">
        <v>1</v>
      </c>
      <c r="AO6" t="s">
        <v>3</v>
      </c>
      <c r="AP6">
        <v>195480</v>
      </c>
      <c r="AQ6">
        <v>1563840</v>
      </c>
      <c r="AR6">
        <f>Tabella4[[#This Row],[bps]]/1000000</f>
        <v>1.5638399999999999</v>
      </c>
      <c r="AT6">
        <v>20240724185003</v>
      </c>
      <c r="AU6" t="s">
        <v>0</v>
      </c>
      <c r="AV6">
        <v>48148</v>
      </c>
      <c r="AW6" t="s">
        <v>1</v>
      </c>
      <c r="AX6">
        <v>5001</v>
      </c>
      <c r="AY6">
        <v>2</v>
      </c>
      <c r="AZ6" t="s">
        <v>3</v>
      </c>
      <c r="BA6">
        <v>201272</v>
      </c>
      <c r="BB6">
        <v>1610176</v>
      </c>
      <c r="BC6">
        <f>Tabella5[[#This Row],[bps]]/1000000</f>
        <v>1.6101760000000001</v>
      </c>
      <c r="BE6">
        <f>AVERAGE(Tabella1[[#This Row],[mbps]],Tabella2[[#This Row],[mbps]],Tabella3[[#This Row],[mbps]],Tabella4[[#This Row],[mbps]],Tabella5[[#This Row],[mbps]])</f>
        <v>1.5151872000000002</v>
      </c>
    </row>
    <row r="7" spans="2:61" x14ac:dyDescent="0.2">
      <c r="B7">
        <v>20240724184504</v>
      </c>
      <c r="C7" t="s">
        <v>0</v>
      </c>
      <c r="D7">
        <v>0</v>
      </c>
      <c r="E7" t="s">
        <v>1</v>
      </c>
      <c r="F7">
        <v>5001</v>
      </c>
      <c r="G7">
        <v>-1</v>
      </c>
      <c r="H7" t="s">
        <v>3</v>
      </c>
      <c r="I7">
        <v>953868</v>
      </c>
      <c r="J7">
        <v>7630944</v>
      </c>
      <c r="K7">
        <f>Tabella1[[#This Row],[bps]]/1000000</f>
        <v>7.6309440000000004</v>
      </c>
      <c r="M7">
        <v>20240724184556</v>
      </c>
      <c r="N7" t="s">
        <v>0</v>
      </c>
      <c r="O7">
        <v>0</v>
      </c>
      <c r="P7" t="s">
        <v>1</v>
      </c>
      <c r="Q7">
        <v>5001</v>
      </c>
      <c r="R7">
        <v>-1</v>
      </c>
      <c r="S7" t="s">
        <v>3</v>
      </c>
      <c r="T7">
        <v>952784</v>
      </c>
      <c r="U7">
        <v>7622272</v>
      </c>
      <c r="V7">
        <f>Tabella2[[#This Row],[bps]]/1000000</f>
        <v>7.6222719999999997</v>
      </c>
      <c r="X7">
        <v>20240724184640</v>
      </c>
      <c r="Y7" t="s">
        <v>0</v>
      </c>
      <c r="Z7">
        <v>0</v>
      </c>
      <c r="AA7" t="s">
        <v>1</v>
      </c>
      <c r="AB7">
        <v>5001</v>
      </c>
      <c r="AC7">
        <v>-1</v>
      </c>
      <c r="AD7" t="s">
        <v>3</v>
      </c>
      <c r="AE7">
        <v>965452</v>
      </c>
      <c r="AF7">
        <v>7723616</v>
      </c>
      <c r="AG7">
        <f>Tabella3[[#This Row],[bps]]/1000000</f>
        <v>7.7236159999999998</v>
      </c>
      <c r="AI7">
        <v>20240724184924</v>
      </c>
      <c r="AJ7" t="s">
        <v>0</v>
      </c>
      <c r="AK7">
        <v>0</v>
      </c>
      <c r="AL7" t="s">
        <v>1</v>
      </c>
      <c r="AM7">
        <v>5001</v>
      </c>
      <c r="AN7">
        <v>-1</v>
      </c>
      <c r="AO7" t="s">
        <v>3</v>
      </c>
      <c r="AP7">
        <v>937940</v>
      </c>
      <c r="AQ7">
        <v>7503520</v>
      </c>
      <c r="AR7">
        <f>Tabella4[[#This Row],[bps]]/1000000</f>
        <v>7.50352</v>
      </c>
      <c r="AT7">
        <v>20240724185003</v>
      </c>
      <c r="AU7" t="s">
        <v>0</v>
      </c>
      <c r="AV7">
        <v>0</v>
      </c>
      <c r="AW7" t="s">
        <v>1</v>
      </c>
      <c r="AX7">
        <v>5001</v>
      </c>
      <c r="AY7">
        <v>-1</v>
      </c>
      <c r="AZ7" t="s">
        <v>3</v>
      </c>
      <c r="BA7">
        <v>922012</v>
      </c>
      <c r="BB7">
        <v>7376096</v>
      </c>
      <c r="BC7">
        <f>Tabella5[[#This Row],[bps]]/1000000</f>
        <v>7.3760960000000004</v>
      </c>
      <c r="BE7">
        <f>AVERAGE(Tabella1[[#This Row],[mbps]],Tabella2[[#This Row],[mbps]],Tabella3[[#This Row],[mbps]],Tabella4[[#This Row],[mbps]],Tabella5[[#This Row],[mbps]])</f>
        <v>7.5712896000000001</v>
      </c>
    </row>
    <row r="8" spans="2:61" x14ac:dyDescent="0.2">
      <c r="B8">
        <v>20240724184505</v>
      </c>
      <c r="C8" t="s">
        <v>0</v>
      </c>
      <c r="D8">
        <v>35192</v>
      </c>
      <c r="E8" t="s">
        <v>1</v>
      </c>
      <c r="F8">
        <v>5001</v>
      </c>
      <c r="G8">
        <v>1</v>
      </c>
      <c r="H8" t="s">
        <v>4</v>
      </c>
      <c r="I8">
        <v>768888</v>
      </c>
      <c r="J8">
        <v>6151104</v>
      </c>
      <c r="K8">
        <f>Tabella1[[#This Row],[bps]]/1000000</f>
        <v>6.1511040000000001</v>
      </c>
      <c r="M8">
        <v>20240724184557</v>
      </c>
      <c r="N8" t="s">
        <v>0</v>
      </c>
      <c r="O8">
        <v>56854</v>
      </c>
      <c r="P8" t="s">
        <v>1</v>
      </c>
      <c r="Q8">
        <v>5001</v>
      </c>
      <c r="R8">
        <v>1</v>
      </c>
      <c r="S8" t="s">
        <v>4</v>
      </c>
      <c r="T8">
        <v>780836</v>
      </c>
      <c r="U8">
        <v>6246688</v>
      </c>
      <c r="V8">
        <f>Tabella2[[#This Row],[bps]]/1000000</f>
        <v>6.2466879999999998</v>
      </c>
      <c r="X8">
        <v>20240724184641</v>
      </c>
      <c r="Y8" t="s">
        <v>0</v>
      </c>
      <c r="Z8">
        <v>56346</v>
      </c>
      <c r="AA8" t="s">
        <v>1</v>
      </c>
      <c r="AB8">
        <v>5001</v>
      </c>
      <c r="AC8">
        <v>1</v>
      </c>
      <c r="AD8" t="s">
        <v>4</v>
      </c>
      <c r="AE8">
        <v>738844</v>
      </c>
      <c r="AF8">
        <v>5910752</v>
      </c>
      <c r="AG8">
        <f>Tabella3[[#This Row],[bps]]/1000000</f>
        <v>5.9107519999999996</v>
      </c>
      <c r="AI8">
        <v>20240724184925</v>
      </c>
      <c r="AJ8" t="s">
        <v>0</v>
      </c>
      <c r="AK8">
        <v>50430</v>
      </c>
      <c r="AL8" t="s">
        <v>1</v>
      </c>
      <c r="AM8">
        <v>5001</v>
      </c>
      <c r="AN8">
        <v>2</v>
      </c>
      <c r="AO8" t="s">
        <v>4</v>
      </c>
      <c r="AP8">
        <v>760200</v>
      </c>
      <c r="AQ8">
        <v>6081600</v>
      </c>
      <c r="AR8">
        <f>Tabella4[[#This Row],[bps]]/1000000</f>
        <v>6.0815999999999999</v>
      </c>
      <c r="AT8">
        <v>20240724185004</v>
      </c>
      <c r="AU8" t="s">
        <v>0</v>
      </c>
      <c r="AV8">
        <v>48134</v>
      </c>
      <c r="AW8" t="s">
        <v>1</v>
      </c>
      <c r="AX8">
        <v>5001</v>
      </c>
      <c r="AY8">
        <v>1</v>
      </c>
      <c r="AZ8" t="s">
        <v>4</v>
      </c>
      <c r="BA8">
        <v>750428</v>
      </c>
      <c r="BB8">
        <v>6003424</v>
      </c>
      <c r="BC8">
        <f>Tabella5[[#This Row],[bps]]/1000000</f>
        <v>6.0034239999999999</v>
      </c>
      <c r="BE8">
        <f>AVERAGE(Tabella1[[#This Row],[mbps]],Tabella2[[#This Row],[mbps]],Tabella3[[#This Row],[mbps]],Tabella4[[#This Row],[mbps]],Tabella5[[#This Row],[mbps]])</f>
        <v>6.0787135999999995</v>
      </c>
      <c r="BH8" t="s">
        <v>56</v>
      </c>
      <c r="BI8">
        <f>AVERAGE(BE3,BE6,BE9,BE12,BE15,BE18,BE21,BE24,BE27,BE30,BE33,BE36,BE39,BE42,BE45,BE48,BE51,BE54,BE57,BE60,BE63,BE66,BE69,BE72,BE75,BE78,BE81,BE84,BE87,BE90)</f>
        <v>2.173851093333333</v>
      </c>
    </row>
    <row r="9" spans="2:61" x14ac:dyDescent="0.2">
      <c r="B9">
        <v>20240724184505</v>
      </c>
      <c r="C9" t="s">
        <v>0</v>
      </c>
      <c r="D9">
        <v>35206</v>
      </c>
      <c r="E9" t="s">
        <v>1</v>
      </c>
      <c r="F9">
        <v>5001</v>
      </c>
      <c r="G9">
        <v>2</v>
      </c>
      <c r="H9" t="s">
        <v>4</v>
      </c>
      <c r="I9">
        <v>175208</v>
      </c>
      <c r="J9">
        <v>1401664</v>
      </c>
      <c r="K9">
        <f>Tabella1[[#This Row],[bps]]/1000000</f>
        <v>1.401664</v>
      </c>
      <c r="M9">
        <v>20240724184557</v>
      </c>
      <c r="N9" t="s">
        <v>0</v>
      </c>
      <c r="O9">
        <v>56864</v>
      </c>
      <c r="P9" t="s">
        <v>1</v>
      </c>
      <c r="Q9">
        <v>5001</v>
      </c>
      <c r="R9">
        <v>2</v>
      </c>
      <c r="S9" t="s">
        <v>4</v>
      </c>
      <c r="T9">
        <v>163624</v>
      </c>
      <c r="U9">
        <v>1308992</v>
      </c>
      <c r="V9">
        <f>Tabella2[[#This Row],[bps]]/1000000</f>
        <v>1.3089919999999999</v>
      </c>
      <c r="X9">
        <v>20240724184641</v>
      </c>
      <c r="Y9" t="s">
        <v>0</v>
      </c>
      <c r="Z9">
        <v>56348</v>
      </c>
      <c r="AA9" t="s">
        <v>1</v>
      </c>
      <c r="AB9">
        <v>5001</v>
      </c>
      <c r="AC9">
        <v>2</v>
      </c>
      <c r="AD9" t="s">
        <v>4</v>
      </c>
      <c r="AE9">
        <v>207064</v>
      </c>
      <c r="AF9">
        <v>1656512</v>
      </c>
      <c r="AG9">
        <f>Tabella3[[#This Row],[bps]]/1000000</f>
        <v>1.656512</v>
      </c>
      <c r="AI9">
        <v>20240724184925</v>
      </c>
      <c r="AJ9" t="s">
        <v>0</v>
      </c>
      <c r="AK9">
        <v>50432</v>
      </c>
      <c r="AL9" t="s">
        <v>1</v>
      </c>
      <c r="AM9">
        <v>5001</v>
      </c>
      <c r="AN9">
        <v>1</v>
      </c>
      <c r="AO9" t="s">
        <v>4</v>
      </c>
      <c r="AP9">
        <v>194032</v>
      </c>
      <c r="AQ9">
        <v>1552256</v>
      </c>
      <c r="AR9">
        <f>Tabella4[[#This Row],[bps]]/1000000</f>
        <v>1.5522560000000001</v>
      </c>
      <c r="AT9">
        <v>20240724185004</v>
      </c>
      <c r="AU9" t="s">
        <v>0</v>
      </c>
      <c r="AV9">
        <v>48148</v>
      </c>
      <c r="AW9" t="s">
        <v>1</v>
      </c>
      <c r="AX9">
        <v>5001</v>
      </c>
      <c r="AY9">
        <v>2</v>
      </c>
      <c r="AZ9" t="s">
        <v>4</v>
      </c>
      <c r="BA9">
        <v>198376</v>
      </c>
      <c r="BB9">
        <v>1587008</v>
      </c>
      <c r="BC9">
        <f>Tabella5[[#This Row],[bps]]/1000000</f>
        <v>1.587008</v>
      </c>
      <c r="BE9">
        <f>AVERAGE(Tabella1[[#This Row],[mbps]],Tabella2[[#This Row],[mbps]],Tabella3[[#This Row],[mbps]],Tabella4[[#This Row],[mbps]],Tabella5[[#This Row],[mbps]])</f>
        <v>1.5012864000000001</v>
      </c>
      <c r="BH9" t="s">
        <v>57</v>
      </c>
      <c r="BI9">
        <f>VAR(BE3,BE6,BE9,BE12,BE15,BE18,BE21,BE24,BE27,BE30,BE33,BE36,BE39,BE42,BE45,BE48,BE51,BE54,BE57,BE60,BE63,BE66,BE69,BE72,BE75,BE78,BE81,BE84,BE87,BE90)</f>
        <v>0.17244634896082717</v>
      </c>
    </row>
    <row r="10" spans="2:61" x14ac:dyDescent="0.2">
      <c r="B10">
        <v>20240724184505</v>
      </c>
      <c r="C10" t="s">
        <v>0</v>
      </c>
      <c r="D10">
        <v>0</v>
      </c>
      <c r="E10" t="s">
        <v>1</v>
      </c>
      <c r="F10">
        <v>5001</v>
      </c>
      <c r="G10">
        <v>-1</v>
      </c>
      <c r="H10" t="s">
        <v>4</v>
      </c>
      <c r="I10">
        <v>944096</v>
      </c>
      <c r="J10">
        <v>7552768</v>
      </c>
      <c r="K10">
        <f>Tabella1[[#This Row],[bps]]/1000000</f>
        <v>7.5527680000000004</v>
      </c>
      <c r="M10">
        <v>20240724184557</v>
      </c>
      <c r="N10" t="s">
        <v>0</v>
      </c>
      <c r="O10">
        <v>0</v>
      </c>
      <c r="P10" t="s">
        <v>1</v>
      </c>
      <c r="Q10">
        <v>5001</v>
      </c>
      <c r="R10">
        <v>-1</v>
      </c>
      <c r="S10" t="s">
        <v>4</v>
      </c>
      <c r="T10">
        <v>944460</v>
      </c>
      <c r="U10">
        <v>7555680</v>
      </c>
      <c r="V10">
        <f>Tabella2[[#This Row],[bps]]/1000000</f>
        <v>7.5556799999999997</v>
      </c>
      <c r="X10">
        <v>20240724184641</v>
      </c>
      <c r="Y10" t="s">
        <v>0</v>
      </c>
      <c r="Z10">
        <v>0</v>
      </c>
      <c r="AA10" t="s">
        <v>1</v>
      </c>
      <c r="AB10">
        <v>5001</v>
      </c>
      <c r="AC10">
        <v>-1</v>
      </c>
      <c r="AD10" t="s">
        <v>4</v>
      </c>
      <c r="AE10">
        <v>945908</v>
      </c>
      <c r="AF10">
        <v>7567264</v>
      </c>
      <c r="AG10">
        <f>Tabella3[[#This Row],[bps]]/1000000</f>
        <v>7.5672639999999998</v>
      </c>
      <c r="AI10">
        <v>20240724184925</v>
      </c>
      <c r="AJ10" t="s">
        <v>0</v>
      </c>
      <c r="AK10">
        <v>0</v>
      </c>
      <c r="AL10" t="s">
        <v>1</v>
      </c>
      <c r="AM10">
        <v>5001</v>
      </c>
      <c r="AN10">
        <v>-1</v>
      </c>
      <c r="AO10" t="s">
        <v>4</v>
      </c>
      <c r="AP10">
        <v>954232</v>
      </c>
      <c r="AQ10">
        <v>7633856</v>
      </c>
      <c r="AR10">
        <f>Tabella4[[#This Row],[bps]]/1000000</f>
        <v>7.6338559999999998</v>
      </c>
      <c r="AT10">
        <v>20240724185004</v>
      </c>
      <c r="AU10" t="s">
        <v>0</v>
      </c>
      <c r="AV10">
        <v>0</v>
      </c>
      <c r="AW10" t="s">
        <v>1</v>
      </c>
      <c r="AX10">
        <v>5001</v>
      </c>
      <c r="AY10">
        <v>-1</v>
      </c>
      <c r="AZ10" t="s">
        <v>4</v>
      </c>
      <c r="BA10">
        <v>948804</v>
      </c>
      <c r="BB10">
        <v>7590432</v>
      </c>
      <c r="BC10">
        <f>Tabella5[[#This Row],[bps]]/1000000</f>
        <v>7.5904319999999998</v>
      </c>
      <c r="BE10">
        <f>AVERAGE(Tabella1[[#This Row],[mbps]],Tabella2[[#This Row],[mbps]],Tabella3[[#This Row],[mbps]],Tabella4[[#This Row],[mbps]],Tabella5[[#This Row],[mbps]])</f>
        <v>7.58</v>
      </c>
    </row>
    <row r="11" spans="2:61" x14ac:dyDescent="0.2">
      <c r="B11">
        <v>20240724184506</v>
      </c>
      <c r="C11" t="s">
        <v>0</v>
      </c>
      <c r="D11">
        <v>35192</v>
      </c>
      <c r="E11" t="s">
        <v>1</v>
      </c>
      <c r="F11">
        <v>5001</v>
      </c>
      <c r="G11">
        <v>1</v>
      </c>
      <c r="H11" t="s">
        <v>5</v>
      </c>
      <c r="I11">
        <v>748616</v>
      </c>
      <c r="J11">
        <v>5988928</v>
      </c>
      <c r="K11">
        <f>Tabella1[[#This Row],[bps]]/1000000</f>
        <v>5.9889279999999996</v>
      </c>
      <c r="M11">
        <v>20240724184558</v>
      </c>
      <c r="N11" t="s">
        <v>0</v>
      </c>
      <c r="O11">
        <v>56854</v>
      </c>
      <c r="P11" t="s">
        <v>1</v>
      </c>
      <c r="Q11">
        <v>5001</v>
      </c>
      <c r="R11">
        <v>1</v>
      </c>
      <c r="S11" t="s">
        <v>5</v>
      </c>
      <c r="T11">
        <v>733772</v>
      </c>
      <c r="U11">
        <v>5870176</v>
      </c>
      <c r="V11">
        <f>Tabella2[[#This Row],[bps]]/1000000</f>
        <v>5.8701759999999998</v>
      </c>
      <c r="X11">
        <v>20240724184642</v>
      </c>
      <c r="Y11" t="s">
        <v>0</v>
      </c>
      <c r="Z11">
        <v>56346</v>
      </c>
      <c r="AA11" t="s">
        <v>1</v>
      </c>
      <c r="AB11">
        <v>5001</v>
      </c>
      <c r="AC11">
        <v>1</v>
      </c>
      <c r="AD11" t="s">
        <v>5</v>
      </c>
      <c r="AE11">
        <v>771784</v>
      </c>
      <c r="AF11">
        <v>6174272</v>
      </c>
      <c r="AG11">
        <f>Tabella3[[#This Row],[bps]]/1000000</f>
        <v>6.1742720000000002</v>
      </c>
      <c r="AI11">
        <v>20240724184926</v>
      </c>
      <c r="AJ11" t="s">
        <v>0</v>
      </c>
      <c r="AK11">
        <v>50432</v>
      </c>
      <c r="AL11" t="s">
        <v>1</v>
      </c>
      <c r="AM11">
        <v>5001</v>
      </c>
      <c r="AN11">
        <v>1</v>
      </c>
      <c r="AO11" t="s">
        <v>5</v>
      </c>
      <c r="AP11">
        <v>181000</v>
      </c>
      <c r="AQ11">
        <v>1448000</v>
      </c>
      <c r="AR11">
        <f>Tabella4[[#This Row],[bps]]/1000000</f>
        <v>1.448</v>
      </c>
      <c r="AT11">
        <v>20240724185005</v>
      </c>
      <c r="AU11" t="s">
        <v>0</v>
      </c>
      <c r="AV11">
        <v>48134</v>
      </c>
      <c r="AW11" t="s">
        <v>1</v>
      </c>
      <c r="AX11">
        <v>5001</v>
      </c>
      <c r="AY11">
        <v>1</v>
      </c>
      <c r="AZ11" t="s">
        <v>5</v>
      </c>
      <c r="BA11">
        <v>726532</v>
      </c>
      <c r="BB11">
        <v>5812256</v>
      </c>
      <c r="BC11">
        <f>Tabella5[[#This Row],[bps]]/1000000</f>
        <v>5.8122559999999996</v>
      </c>
      <c r="BE11">
        <f>AVERAGE(Tabella1[[#This Row],[mbps]],Tabella2[[#This Row],[mbps]],Tabella3[[#This Row],[mbps]],Tabella4[[#This Row],[mbps]],Tabella5[[#This Row],[mbps]])</f>
        <v>5.0587263999999994</v>
      </c>
    </row>
    <row r="12" spans="2:61" x14ac:dyDescent="0.2">
      <c r="B12">
        <v>20240724184506</v>
      </c>
      <c r="C12" t="s">
        <v>0</v>
      </c>
      <c r="D12">
        <v>35206</v>
      </c>
      <c r="E12" t="s">
        <v>1</v>
      </c>
      <c r="F12">
        <v>5001</v>
      </c>
      <c r="G12">
        <v>2</v>
      </c>
      <c r="H12" t="s">
        <v>5</v>
      </c>
      <c r="I12">
        <v>185344</v>
      </c>
      <c r="J12">
        <v>1482752</v>
      </c>
      <c r="K12">
        <f>Tabella1[[#This Row],[bps]]/1000000</f>
        <v>1.4827520000000001</v>
      </c>
      <c r="M12">
        <v>20240724184558</v>
      </c>
      <c r="N12" t="s">
        <v>0</v>
      </c>
      <c r="O12">
        <v>56864</v>
      </c>
      <c r="P12" t="s">
        <v>1</v>
      </c>
      <c r="Q12">
        <v>5001</v>
      </c>
      <c r="R12">
        <v>2</v>
      </c>
      <c r="S12" t="s">
        <v>5</v>
      </c>
      <c r="T12">
        <v>217200</v>
      </c>
      <c r="U12">
        <v>1737600</v>
      </c>
      <c r="V12">
        <f>Tabella2[[#This Row],[bps]]/1000000</f>
        <v>1.7376</v>
      </c>
      <c r="X12">
        <v>20240724184642</v>
      </c>
      <c r="Y12" t="s">
        <v>0</v>
      </c>
      <c r="Z12">
        <v>56348</v>
      </c>
      <c r="AA12" t="s">
        <v>1</v>
      </c>
      <c r="AB12">
        <v>5001</v>
      </c>
      <c r="AC12">
        <v>2</v>
      </c>
      <c r="AD12" t="s">
        <v>5</v>
      </c>
      <c r="AE12">
        <v>181000</v>
      </c>
      <c r="AF12">
        <v>1448000</v>
      </c>
      <c r="AG12">
        <f>Tabella3[[#This Row],[bps]]/1000000</f>
        <v>1.448</v>
      </c>
      <c r="AI12">
        <v>20240724184926</v>
      </c>
      <c r="AJ12" t="s">
        <v>0</v>
      </c>
      <c r="AK12">
        <v>50430</v>
      </c>
      <c r="AL12" t="s">
        <v>1</v>
      </c>
      <c r="AM12">
        <v>5001</v>
      </c>
      <c r="AN12">
        <v>2</v>
      </c>
      <c r="AO12" t="s">
        <v>5</v>
      </c>
      <c r="AP12">
        <v>763096</v>
      </c>
      <c r="AQ12">
        <v>6104768</v>
      </c>
      <c r="AR12">
        <f>Tabella4[[#This Row],[bps]]/1000000</f>
        <v>6.104768</v>
      </c>
      <c r="AT12">
        <v>20240724185005</v>
      </c>
      <c r="AU12" t="s">
        <v>0</v>
      </c>
      <c r="AV12">
        <v>48148</v>
      </c>
      <c r="AW12" t="s">
        <v>1</v>
      </c>
      <c r="AX12">
        <v>5001</v>
      </c>
      <c r="AY12">
        <v>2</v>
      </c>
      <c r="AZ12" t="s">
        <v>5</v>
      </c>
      <c r="BA12">
        <v>212856</v>
      </c>
      <c r="BB12">
        <v>1702848</v>
      </c>
      <c r="BC12">
        <f>Tabella5[[#This Row],[bps]]/1000000</f>
        <v>1.7028479999999999</v>
      </c>
      <c r="BE12">
        <f>AVERAGE(Tabella1[[#This Row],[mbps]],Tabella2[[#This Row],[mbps]],Tabella3[[#This Row],[mbps]],Tabella4[[#This Row],[mbps]],Tabella5[[#This Row],[mbps]])</f>
        <v>2.4951935999999999</v>
      </c>
    </row>
    <row r="13" spans="2:61" x14ac:dyDescent="0.2">
      <c r="B13">
        <v>20240724184506</v>
      </c>
      <c r="C13" t="s">
        <v>0</v>
      </c>
      <c r="D13">
        <v>0</v>
      </c>
      <c r="E13" t="s">
        <v>1</v>
      </c>
      <c r="F13">
        <v>5001</v>
      </c>
      <c r="G13">
        <v>-1</v>
      </c>
      <c r="H13" t="s">
        <v>5</v>
      </c>
      <c r="I13">
        <v>933960</v>
      </c>
      <c r="J13">
        <v>7471680</v>
      </c>
      <c r="K13">
        <f>Tabella1[[#This Row],[bps]]/1000000</f>
        <v>7.4716800000000001</v>
      </c>
      <c r="M13">
        <v>20240724184558</v>
      </c>
      <c r="N13" t="s">
        <v>0</v>
      </c>
      <c r="O13">
        <v>0</v>
      </c>
      <c r="P13" t="s">
        <v>1</v>
      </c>
      <c r="Q13">
        <v>5001</v>
      </c>
      <c r="R13">
        <v>-1</v>
      </c>
      <c r="S13" t="s">
        <v>5</v>
      </c>
      <c r="T13">
        <v>950972</v>
      </c>
      <c r="U13">
        <v>7607776</v>
      </c>
      <c r="V13">
        <f>Tabella2[[#This Row],[bps]]/1000000</f>
        <v>7.6077760000000003</v>
      </c>
      <c r="X13">
        <v>20240724184642</v>
      </c>
      <c r="Y13" t="s">
        <v>0</v>
      </c>
      <c r="Z13">
        <v>0</v>
      </c>
      <c r="AA13" t="s">
        <v>1</v>
      </c>
      <c r="AB13">
        <v>5001</v>
      </c>
      <c r="AC13">
        <v>-1</v>
      </c>
      <c r="AD13" t="s">
        <v>5</v>
      </c>
      <c r="AE13">
        <v>952784</v>
      </c>
      <c r="AF13">
        <v>7622272</v>
      </c>
      <c r="AG13">
        <f>Tabella3[[#This Row],[bps]]/1000000</f>
        <v>7.6222719999999997</v>
      </c>
      <c r="AI13">
        <v>20240724184926</v>
      </c>
      <c r="AJ13" t="s">
        <v>0</v>
      </c>
      <c r="AK13">
        <v>0</v>
      </c>
      <c r="AL13" t="s">
        <v>1</v>
      </c>
      <c r="AM13">
        <v>5001</v>
      </c>
      <c r="AN13">
        <v>-1</v>
      </c>
      <c r="AO13" t="s">
        <v>5</v>
      </c>
      <c r="AP13">
        <v>944096</v>
      </c>
      <c r="AQ13">
        <v>7552768</v>
      </c>
      <c r="AR13">
        <f>Tabella4[[#This Row],[bps]]/1000000</f>
        <v>7.5527680000000004</v>
      </c>
      <c r="AT13">
        <v>20240724185005</v>
      </c>
      <c r="AU13" t="s">
        <v>0</v>
      </c>
      <c r="AV13">
        <v>0</v>
      </c>
      <c r="AW13" t="s">
        <v>1</v>
      </c>
      <c r="AX13">
        <v>5001</v>
      </c>
      <c r="AY13">
        <v>-1</v>
      </c>
      <c r="AZ13" t="s">
        <v>5</v>
      </c>
      <c r="BA13">
        <v>939388</v>
      </c>
      <c r="BB13">
        <v>7515104</v>
      </c>
      <c r="BC13">
        <f>Tabella5[[#This Row],[bps]]/1000000</f>
        <v>7.515104</v>
      </c>
      <c r="BE13">
        <f>AVERAGE(Tabella1[[#This Row],[mbps]],Tabella2[[#This Row],[mbps]],Tabella3[[#This Row],[mbps]],Tabella4[[#This Row],[mbps]],Tabella5[[#This Row],[mbps]])</f>
        <v>7.5539199999999997</v>
      </c>
    </row>
    <row r="14" spans="2:61" x14ac:dyDescent="0.2">
      <c r="B14">
        <v>20240724184507</v>
      </c>
      <c r="C14" t="s">
        <v>0</v>
      </c>
      <c r="D14">
        <v>35192</v>
      </c>
      <c r="E14" t="s">
        <v>1</v>
      </c>
      <c r="F14">
        <v>5001</v>
      </c>
      <c r="G14">
        <v>1</v>
      </c>
      <c r="H14" t="s">
        <v>6</v>
      </c>
      <c r="I14">
        <v>760200</v>
      </c>
      <c r="J14">
        <v>6081600</v>
      </c>
      <c r="K14">
        <f>Tabella1[[#This Row],[bps]]/1000000</f>
        <v>6.0815999999999999</v>
      </c>
      <c r="M14">
        <v>20240724184559</v>
      </c>
      <c r="N14" t="s">
        <v>0</v>
      </c>
      <c r="O14">
        <v>56854</v>
      </c>
      <c r="P14" t="s">
        <v>1</v>
      </c>
      <c r="Q14">
        <v>5001</v>
      </c>
      <c r="R14">
        <v>1</v>
      </c>
      <c r="S14" t="s">
        <v>6</v>
      </c>
      <c r="T14">
        <v>780472</v>
      </c>
      <c r="U14">
        <v>6243776</v>
      </c>
      <c r="V14">
        <f>Tabella2[[#This Row],[bps]]/1000000</f>
        <v>6.2437760000000004</v>
      </c>
      <c r="X14">
        <v>20240724184643</v>
      </c>
      <c r="Y14" t="s">
        <v>0</v>
      </c>
      <c r="Z14">
        <v>56346</v>
      </c>
      <c r="AA14" t="s">
        <v>1</v>
      </c>
      <c r="AB14">
        <v>5001</v>
      </c>
      <c r="AC14">
        <v>1</v>
      </c>
      <c r="AD14" t="s">
        <v>6</v>
      </c>
      <c r="AE14">
        <v>754408</v>
      </c>
      <c r="AF14">
        <v>6035264</v>
      </c>
      <c r="AG14">
        <f>Tabella3[[#This Row],[bps]]/1000000</f>
        <v>6.0352639999999997</v>
      </c>
      <c r="AI14">
        <v>20240724184927</v>
      </c>
      <c r="AJ14" t="s">
        <v>0</v>
      </c>
      <c r="AK14">
        <v>50432</v>
      </c>
      <c r="AL14" t="s">
        <v>1</v>
      </c>
      <c r="AM14">
        <v>5001</v>
      </c>
      <c r="AN14">
        <v>1</v>
      </c>
      <c r="AO14" t="s">
        <v>6</v>
      </c>
      <c r="AP14">
        <v>196928</v>
      </c>
      <c r="AQ14">
        <v>1575424</v>
      </c>
      <c r="AR14">
        <f>Tabella4[[#This Row],[bps]]/1000000</f>
        <v>1.5754239999999999</v>
      </c>
      <c r="AT14">
        <v>20240724185006</v>
      </c>
      <c r="AU14" t="s">
        <v>0</v>
      </c>
      <c r="AV14">
        <v>48134</v>
      </c>
      <c r="AW14" t="s">
        <v>1</v>
      </c>
      <c r="AX14">
        <v>5001</v>
      </c>
      <c r="AY14">
        <v>1</v>
      </c>
      <c r="AZ14" t="s">
        <v>6</v>
      </c>
      <c r="BA14">
        <v>771784</v>
      </c>
      <c r="BB14">
        <v>6174272</v>
      </c>
      <c r="BC14">
        <f>Tabella5[[#This Row],[bps]]/1000000</f>
        <v>6.1742720000000002</v>
      </c>
      <c r="BE14">
        <f>AVERAGE(Tabella1[[#This Row],[mbps]],Tabella2[[#This Row],[mbps]],Tabella3[[#This Row],[mbps]],Tabella4[[#This Row],[mbps]],Tabella5[[#This Row],[mbps]])</f>
        <v>5.2220672000000006</v>
      </c>
    </row>
    <row r="15" spans="2:61" x14ac:dyDescent="0.2">
      <c r="B15">
        <v>20240724184507</v>
      </c>
      <c r="C15" t="s">
        <v>0</v>
      </c>
      <c r="D15">
        <v>35206</v>
      </c>
      <c r="E15" t="s">
        <v>1</v>
      </c>
      <c r="F15">
        <v>5001</v>
      </c>
      <c r="G15">
        <v>2</v>
      </c>
      <c r="H15" t="s">
        <v>6</v>
      </c>
      <c r="I15">
        <v>188240</v>
      </c>
      <c r="J15">
        <v>1505920</v>
      </c>
      <c r="K15">
        <f>Tabella1[[#This Row],[bps]]/1000000</f>
        <v>1.5059199999999999</v>
      </c>
      <c r="M15">
        <v>20240724184559</v>
      </c>
      <c r="N15" t="s">
        <v>0</v>
      </c>
      <c r="O15">
        <v>56864</v>
      </c>
      <c r="P15" t="s">
        <v>1</v>
      </c>
      <c r="Q15">
        <v>5001</v>
      </c>
      <c r="R15">
        <v>2</v>
      </c>
      <c r="S15" t="s">
        <v>6</v>
      </c>
      <c r="T15">
        <v>172312</v>
      </c>
      <c r="U15">
        <v>1378496</v>
      </c>
      <c r="V15">
        <f>Tabella2[[#This Row],[bps]]/1000000</f>
        <v>1.3784959999999999</v>
      </c>
      <c r="X15">
        <v>20240724184643</v>
      </c>
      <c r="Y15" t="s">
        <v>0</v>
      </c>
      <c r="Z15">
        <v>56348</v>
      </c>
      <c r="AA15" t="s">
        <v>1</v>
      </c>
      <c r="AB15">
        <v>5001</v>
      </c>
      <c r="AC15">
        <v>2</v>
      </c>
      <c r="AD15" t="s">
        <v>6</v>
      </c>
      <c r="AE15">
        <v>204168</v>
      </c>
      <c r="AF15">
        <v>1633344</v>
      </c>
      <c r="AG15">
        <f>Tabella3[[#This Row],[bps]]/1000000</f>
        <v>1.6333439999999999</v>
      </c>
      <c r="AI15">
        <v>20240724184927</v>
      </c>
      <c r="AJ15" t="s">
        <v>0</v>
      </c>
      <c r="AK15">
        <v>50430</v>
      </c>
      <c r="AL15" t="s">
        <v>1</v>
      </c>
      <c r="AM15">
        <v>5001</v>
      </c>
      <c r="AN15">
        <v>2</v>
      </c>
      <c r="AO15" t="s">
        <v>6</v>
      </c>
      <c r="AP15">
        <v>734136</v>
      </c>
      <c r="AQ15">
        <v>5873088</v>
      </c>
      <c r="AR15">
        <f>Tabella4[[#This Row],[bps]]/1000000</f>
        <v>5.8730880000000001</v>
      </c>
      <c r="AT15">
        <v>20240724185006</v>
      </c>
      <c r="AU15" t="s">
        <v>0</v>
      </c>
      <c r="AV15">
        <v>48148</v>
      </c>
      <c r="AW15" t="s">
        <v>1</v>
      </c>
      <c r="AX15">
        <v>5001</v>
      </c>
      <c r="AY15">
        <v>2</v>
      </c>
      <c r="AZ15" t="s">
        <v>6</v>
      </c>
      <c r="BA15">
        <v>162176</v>
      </c>
      <c r="BB15">
        <v>1297408</v>
      </c>
      <c r="BC15">
        <f>Tabella5[[#This Row],[bps]]/1000000</f>
        <v>1.2974079999999999</v>
      </c>
      <c r="BE15">
        <f>AVERAGE(Tabella1[[#This Row],[mbps]],Tabella2[[#This Row],[mbps]],Tabella3[[#This Row],[mbps]],Tabella4[[#This Row],[mbps]],Tabella5[[#This Row],[mbps]])</f>
        <v>2.3376511999999998</v>
      </c>
    </row>
    <row r="16" spans="2:61" x14ac:dyDescent="0.2">
      <c r="B16">
        <v>20240724184507</v>
      </c>
      <c r="C16" t="s">
        <v>0</v>
      </c>
      <c r="D16">
        <v>0</v>
      </c>
      <c r="E16" t="s">
        <v>1</v>
      </c>
      <c r="F16">
        <v>5001</v>
      </c>
      <c r="G16">
        <v>-1</v>
      </c>
      <c r="H16" t="s">
        <v>6</v>
      </c>
      <c r="I16">
        <v>948440</v>
      </c>
      <c r="J16">
        <v>7587520</v>
      </c>
      <c r="K16">
        <f>Tabella1[[#This Row],[bps]]/1000000</f>
        <v>7.5875199999999996</v>
      </c>
      <c r="M16">
        <v>20240724184559</v>
      </c>
      <c r="N16" t="s">
        <v>0</v>
      </c>
      <c r="O16">
        <v>0</v>
      </c>
      <c r="P16" t="s">
        <v>1</v>
      </c>
      <c r="Q16">
        <v>5001</v>
      </c>
      <c r="R16">
        <v>-1</v>
      </c>
      <c r="S16" t="s">
        <v>6</v>
      </c>
      <c r="T16">
        <v>952784</v>
      </c>
      <c r="U16">
        <v>7622272</v>
      </c>
      <c r="V16">
        <f>Tabella2[[#This Row],[bps]]/1000000</f>
        <v>7.6222719999999997</v>
      </c>
      <c r="X16">
        <v>20240724184643</v>
      </c>
      <c r="Y16" t="s">
        <v>0</v>
      </c>
      <c r="Z16">
        <v>0</v>
      </c>
      <c r="AA16" t="s">
        <v>1</v>
      </c>
      <c r="AB16">
        <v>5001</v>
      </c>
      <c r="AC16">
        <v>-1</v>
      </c>
      <c r="AD16" t="s">
        <v>6</v>
      </c>
      <c r="AE16">
        <v>958576</v>
      </c>
      <c r="AF16">
        <v>7668608</v>
      </c>
      <c r="AG16">
        <f>Tabella3[[#This Row],[bps]]/1000000</f>
        <v>7.6686079999999999</v>
      </c>
      <c r="AI16">
        <v>20240724184927</v>
      </c>
      <c r="AJ16" t="s">
        <v>0</v>
      </c>
      <c r="AK16">
        <v>0</v>
      </c>
      <c r="AL16" t="s">
        <v>1</v>
      </c>
      <c r="AM16">
        <v>5001</v>
      </c>
      <c r="AN16">
        <v>-1</v>
      </c>
      <c r="AO16" t="s">
        <v>6</v>
      </c>
      <c r="AP16">
        <v>931064</v>
      </c>
      <c r="AQ16">
        <v>7448512</v>
      </c>
      <c r="AR16">
        <f>Tabella4[[#This Row],[bps]]/1000000</f>
        <v>7.448512</v>
      </c>
      <c r="AT16">
        <v>20240724185006</v>
      </c>
      <c r="AU16" t="s">
        <v>0</v>
      </c>
      <c r="AV16">
        <v>0</v>
      </c>
      <c r="AW16" t="s">
        <v>1</v>
      </c>
      <c r="AX16">
        <v>5001</v>
      </c>
      <c r="AY16">
        <v>-1</v>
      </c>
      <c r="AZ16" t="s">
        <v>6</v>
      </c>
      <c r="BA16">
        <v>933960</v>
      </c>
      <c r="BB16">
        <v>7471680</v>
      </c>
      <c r="BC16">
        <f>Tabella5[[#This Row],[bps]]/1000000</f>
        <v>7.4716800000000001</v>
      </c>
      <c r="BE16">
        <f>AVERAGE(Tabella1[[#This Row],[mbps]],Tabella2[[#This Row],[mbps]],Tabella3[[#This Row],[mbps]],Tabella4[[#This Row],[mbps]],Tabella5[[#This Row],[mbps]])</f>
        <v>7.5597183999999995</v>
      </c>
    </row>
    <row r="17" spans="2:57" x14ac:dyDescent="0.2">
      <c r="B17">
        <v>20240724184508</v>
      </c>
      <c r="C17" t="s">
        <v>0</v>
      </c>
      <c r="D17">
        <v>35192</v>
      </c>
      <c r="E17" t="s">
        <v>1</v>
      </c>
      <c r="F17">
        <v>5001</v>
      </c>
      <c r="G17">
        <v>1</v>
      </c>
      <c r="H17" t="s">
        <v>7</v>
      </c>
      <c r="I17">
        <v>752960</v>
      </c>
      <c r="J17">
        <v>6023680</v>
      </c>
      <c r="K17">
        <f>Tabella1[[#This Row],[bps]]/1000000</f>
        <v>6.0236799999999997</v>
      </c>
      <c r="M17">
        <v>20240724184600</v>
      </c>
      <c r="N17" t="s">
        <v>0</v>
      </c>
      <c r="O17">
        <v>56854</v>
      </c>
      <c r="P17" t="s">
        <v>1</v>
      </c>
      <c r="Q17">
        <v>5001</v>
      </c>
      <c r="R17">
        <v>1</v>
      </c>
      <c r="S17" t="s">
        <v>7</v>
      </c>
      <c r="T17">
        <v>770336</v>
      </c>
      <c r="U17">
        <v>6162688</v>
      </c>
      <c r="V17">
        <f>Tabella2[[#This Row],[bps]]/1000000</f>
        <v>6.1626880000000002</v>
      </c>
      <c r="X17">
        <v>20240724184644</v>
      </c>
      <c r="Y17" t="s">
        <v>0</v>
      </c>
      <c r="Z17">
        <v>56346</v>
      </c>
      <c r="AA17" t="s">
        <v>1</v>
      </c>
      <c r="AB17">
        <v>5001</v>
      </c>
      <c r="AC17">
        <v>1</v>
      </c>
      <c r="AD17" t="s">
        <v>7</v>
      </c>
      <c r="AE17">
        <v>801828</v>
      </c>
      <c r="AF17">
        <v>6414624</v>
      </c>
      <c r="AG17">
        <f>Tabella3[[#This Row],[bps]]/1000000</f>
        <v>6.4146239999999999</v>
      </c>
      <c r="AI17">
        <v>20240724184928</v>
      </c>
      <c r="AJ17" t="s">
        <v>0</v>
      </c>
      <c r="AK17">
        <v>50432</v>
      </c>
      <c r="AL17" t="s">
        <v>1</v>
      </c>
      <c r="AM17">
        <v>5001</v>
      </c>
      <c r="AN17">
        <v>1</v>
      </c>
      <c r="AO17" t="s">
        <v>7</v>
      </c>
      <c r="AP17">
        <v>178104</v>
      </c>
      <c r="AQ17">
        <v>1424832</v>
      </c>
      <c r="AR17">
        <f>Tabella4[[#This Row],[bps]]/1000000</f>
        <v>1.4248320000000001</v>
      </c>
      <c r="AT17">
        <v>20240724185007</v>
      </c>
      <c r="AU17" t="s">
        <v>0</v>
      </c>
      <c r="AV17">
        <v>48134</v>
      </c>
      <c r="AW17" t="s">
        <v>1</v>
      </c>
      <c r="AX17">
        <v>5001</v>
      </c>
      <c r="AY17">
        <v>1</v>
      </c>
      <c r="AZ17" t="s">
        <v>7</v>
      </c>
      <c r="BA17">
        <v>699748</v>
      </c>
      <c r="BB17">
        <v>5597984</v>
      </c>
      <c r="BC17">
        <f>Tabella5[[#This Row],[bps]]/1000000</f>
        <v>5.5979840000000003</v>
      </c>
      <c r="BE17">
        <f>AVERAGE(Tabella1[[#This Row],[mbps]],Tabella2[[#This Row],[mbps]],Tabella3[[#This Row],[mbps]],Tabella4[[#This Row],[mbps]],Tabella5[[#This Row],[mbps]])</f>
        <v>5.1247615999999994</v>
      </c>
    </row>
    <row r="18" spans="2:57" x14ac:dyDescent="0.2">
      <c r="B18">
        <v>20240724184508</v>
      </c>
      <c r="C18" t="s">
        <v>0</v>
      </c>
      <c r="D18">
        <v>35206</v>
      </c>
      <c r="E18" t="s">
        <v>1</v>
      </c>
      <c r="F18">
        <v>5001</v>
      </c>
      <c r="G18">
        <v>2</v>
      </c>
      <c r="H18" t="s">
        <v>7</v>
      </c>
      <c r="I18">
        <v>188240</v>
      </c>
      <c r="J18">
        <v>1505920</v>
      </c>
      <c r="K18">
        <f>Tabella1[[#This Row],[bps]]/1000000</f>
        <v>1.5059199999999999</v>
      </c>
      <c r="M18">
        <v>20240724184600</v>
      </c>
      <c r="N18" t="s">
        <v>0</v>
      </c>
      <c r="O18">
        <v>56864</v>
      </c>
      <c r="P18" t="s">
        <v>1</v>
      </c>
      <c r="Q18">
        <v>5001</v>
      </c>
      <c r="R18">
        <v>2</v>
      </c>
      <c r="S18" t="s">
        <v>7</v>
      </c>
      <c r="T18">
        <v>175208</v>
      </c>
      <c r="U18">
        <v>1401664</v>
      </c>
      <c r="V18">
        <f>Tabella2[[#This Row],[bps]]/1000000</f>
        <v>1.401664</v>
      </c>
      <c r="X18">
        <v>20240724184644</v>
      </c>
      <c r="Y18" t="s">
        <v>0</v>
      </c>
      <c r="Z18">
        <v>56348</v>
      </c>
      <c r="AA18" t="s">
        <v>1</v>
      </c>
      <c r="AB18">
        <v>5001</v>
      </c>
      <c r="AC18">
        <v>2</v>
      </c>
      <c r="AD18" t="s">
        <v>7</v>
      </c>
      <c r="AE18">
        <v>152040</v>
      </c>
      <c r="AF18">
        <v>1216320</v>
      </c>
      <c r="AG18">
        <f>Tabella3[[#This Row],[bps]]/1000000</f>
        <v>1.2163200000000001</v>
      </c>
      <c r="AI18">
        <v>20240724184928</v>
      </c>
      <c r="AJ18" t="s">
        <v>0</v>
      </c>
      <c r="AK18">
        <v>50430</v>
      </c>
      <c r="AL18" t="s">
        <v>1</v>
      </c>
      <c r="AM18">
        <v>5001</v>
      </c>
      <c r="AN18">
        <v>2</v>
      </c>
      <c r="AO18" t="s">
        <v>7</v>
      </c>
      <c r="AP18">
        <v>789160</v>
      </c>
      <c r="AQ18">
        <v>6313280</v>
      </c>
      <c r="AR18">
        <f>Tabella4[[#This Row],[bps]]/1000000</f>
        <v>6.3132799999999998</v>
      </c>
      <c r="AT18">
        <v>20240724185007</v>
      </c>
      <c r="AU18" t="s">
        <v>0</v>
      </c>
      <c r="AV18">
        <v>48148</v>
      </c>
      <c r="AW18" t="s">
        <v>1</v>
      </c>
      <c r="AX18">
        <v>5001</v>
      </c>
      <c r="AY18">
        <v>2</v>
      </c>
      <c r="AZ18" t="s">
        <v>7</v>
      </c>
      <c r="BA18">
        <v>222992</v>
      </c>
      <c r="BB18">
        <v>1783936</v>
      </c>
      <c r="BC18">
        <f>Tabella5[[#This Row],[bps]]/1000000</f>
        <v>1.783936</v>
      </c>
      <c r="BE18">
        <f>AVERAGE(Tabella1[[#This Row],[mbps]],Tabella2[[#This Row],[mbps]],Tabella3[[#This Row],[mbps]],Tabella4[[#This Row],[mbps]],Tabella5[[#This Row],[mbps]])</f>
        <v>2.4442239999999997</v>
      </c>
    </row>
    <row r="19" spans="2:57" x14ac:dyDescent="0.2">
      <c r="B19">
        <v>20240724184508</v>
      </c>
      <c r="C19" t="s">
        <v>0</v>
      </c>
      <c r="D19">
        <v>0</v>
      </c>
      <c r="E19" t="s">
        <v>1</v>
      </c>
      <c r="F19">
        <v>5001</v>
      </c>
      <c r="G19">
        <v>-1</v>
      </c>
      <c r="H19" t="s">
        <v>7</v>
      </c>
      <c r="I19">
        <v>941200</v>
      </c>
      <c r="J19">
        <v>7529600</v>
      </c>
      <c r="K19">
        <f>Tabella1[[#This Row],[bps]]/1000000</f>
        <v>7.5296000000000003</v>
      </c>
      <c r="M19">
        <v>20240724184600</v>
      </c>
      <c r="N19" t="s">
        <v>0</v>
      </c>
      <c r="O19">
        <v>0</v>
      </c>
      <c r="P19" t="s">
        <v>1</v>
      </c>
      <c r="Q19">
        <v>5001</v>
      </c>
      <c r="R19">
        <v>-1</v>
      </c>
      <c r="S19" t="s">
        <v>7</v>
      </c>
      <c r="T19">
        <v>945544</v>
      </c>
      <c r="U19">
        <v>7564352</v>
      </c>
      <c r="V19">
        <f>Tabella2[[#This Row],[bps]]/1000000</f>
        <v>7.5643520000000004</v>
      </c>
      <c r="X19">
        <v>20240724184644</v>
      </c>
      <c r="Y19" t="s">
        <v>0</v>
      </c>
      <c r="Z19">
        <v>0</v>
      </c>
      <c r="AA19" t="s">
        <v>1</v>
      </c>
      <c r="AB19">
        <v>5001</v>
      </c>
      <c r="AC19">
        <v>-1</v>
      </c>
      <c r="AD19" t="s">
        <v>7</v>
      </c>
      <c r="AE19">
        <v>953868</v>
      </c>
      <c r="AF19">
        <v>7630944</v>
      </c>
      <c r="AG19">
        <f>Tabella3[[#This Row],[bps]]/1000000</f>
        <v>7.6309440000000004</v>
      </c>
      <c r="AI19">
        <v>20240724184928</v>
      </c>
      <c r="AJ19" t="s">
        <v>0</v>
      </c>
      <c r="AK19">
        <v>0</v>
      </c>
      <c r="AL19" t="s">
        <v>1</v>
      </c>
      <c r="AM19">
        <v>5001</v>
      </c>
      <c r="AN19">
        <v>-1</v>
      </c>
      <c r="AO19" t="s">
        <v>7</v>
      </c>
      <c r="AP19">
        <v>967264</v>
      </c>
      <c r="AQ19">
        <v>7738112</v>
      </c>
      <c r="AR19">
        <f>Tabella4[[#This Row],[bps]]/1000000</f>
        <v>7.7381120000000001</v>
      </c>
      <c r="AT19">
        <v>20240724185007</v>
      </c>
      <c r="AU19" t="s">
        <v>0</v>
      </c>
      <c r="AV19">
        <v>0</v>
      </c>
      <c r="AW19" t="s">
        <v>1</v>
      </c>
      <c r="AX19">
        <v>5001</v>
      </c>
      <c r="AY19">
        <v>-1</v>
      </c>
      <c r="AZ19" t="s">
        <v>7</v>
      </c>
      <c r="BA19">
        <v>922740</v>
      </c>
      <c r="BB19">
        <v>7381920</v>
      </c>
      <c r="BC19">
        <f>Tabella5[[#This Row],[bps]]/1000000</f>
        <v>7.38192</v>
      </c>
      <c r="BE19">
        <f>AVERAGE(Tabella1[[#This Row],[mbps]],Tabella2[[#This Row],[mbps]],Tabella3[[#This Row],[mbps]],Tabella4[[#This Row],[mbps]],Tabella5[[#This Row],[mbps]])</f>
        <v>7.5689856000000004</v>
      </c>
    </row>
    <row r="20" spans="2:57" x14ac:dyDescent="0.2">
      <c r="B20">
        <v>20240724184509</v>
      </c>
      <c r="C20" t="s">
        <v>0</v>
      </c>
      <c r="D20">
        <v>35192</v>
      </c>
      <c r="E20" t="s">
        <v>1</v>
      </c>
      <c r="F20">
        <v>5001</v>
      </c>
      <c r="G20">
        <v>1</v>
      </c>
      <c r="H20" t="s">
        <v>8</v>
      </c>
      <c r="I20">
        <v>773232</v>
      </c>
      <c r="J20">
        <v>6185856</v>
      </c>
      <c r="K20">
        <f>Tabella1[[#This Row],[bps]]/1000000</f>
        <v>6.1858560000000002</v>
      </c>
      <c r="M20">
        <v>20240724184601</v>
      </c>
      <c r="N20" t="s">
        <v>0</v>
      </c>
      <c r="O20">
        <v>56854</v>
      </c>
      <c r="P20" t="s">
        <v>1</v>
      </c>
      <c r="Q20">
        <v>5001</v>
      </c>
      <c r="R20">
        <v>1</v>
      </c>
      <c r="S20" t="s">
        <v>8</v>
      </c>
      <c r="T20">
        <v>750064</v>
      </c>
      <c r="U20">
        <v>6000512</v>
      </c>
      <c r="V20">
        <f>Tabella2[[#This Row],[bps]]/1000000</f>
        <v>6.0005119999999996</v>
      </c>
      <c r="X20">
        <v>20240724184645</v>
      </c>
      <c r="Y20" t="s">
        <v>0</v>
      </c>
      <c r="Z20">
        <v>56346</v>
      </c>
      <c r="AA20" t="s">
        <v>1</v>
      </c>
      <c r="AB20">
        <v>5001</v>
      </c>
      <c r="AC20">
        <v>1</v>
      </c>
      <c r="AD20" t="s">
        <v>8</v>
      </c>
      <c r="AE20">
        <v>784816</v>
      </c>
      <c r="AF20">
        <v>6278528</v>
      </c>
      <c r="AG20">
        <f>Tabella3[[#This Row],[bps]]/1000000</f>
        <v>6.2785279999999997</v>
      </c>
      <c r="AI20">
        <v>20240724184929</v>
      </c>
      <c r="AJ20" t="s">
        <v>0</v>
      </c>
      <c r="AK20">
        <v>50430</v>
      </c>
      <c r="AL20" t="s">
        <v>1</v>
      </c>
      <c r="AM20">
        <v>5001</v>
      </c>
      <c r="AN20">
        <v>2</v>
      </c>
      <c r="AO20" t="s">
        <v>8</v>
      </c>
      <c r="AP20">
        <v>768888</v>
      </c>
      <c r="AQ20">
        <v>6151104</v>
      </c>
      <c r="AR20">
        <f>Tabella4[[#This Row],[bps]]/1000000</f>
        <v>6.1511040000000001</v>
      </c>
      <c r="AT20">
        <v>20240724185008</v>
      </c>
      <c r="AU20" t="s">
        <v>0</v>
      </c>
      <c r="AV20">
        <v>48134</v>
      </c>
      <c r="AW20" t="s">
        <v>1</v>
      </c>
      <c r="AX20">
        <v>5001</v>
      </c>
      <c r="AY20">
        <v>1</v>
      </c>
      <c r="AZ20" t="s">
        <v>8</v>
      </c>
      <c r="BA20">
        <v>778660</v>
      </c>
      <c r="BB20">
        <v>6229280</v>
      </c>
      <c r="BC20">
        <f>Tabella5[[#This Row],[bps]]/1000000</f>
        <v>6.2292800000000002</v>
      </c>
      <c r="BE20">
        <f>AVERAGE(Tabella1[[#This Row],[mbps]],Tabella2[[#This Row],[mbps]],Tabella3[[#This Row],[mbps]],Tabella4[[#This Row],[mbps]],Tabella5[[#This Row],[mbps]])</f>
        <v>6.1690559999999994</v>
      </c>
    </row>
    <row r="21" spans="2:57" x14ac:dyDescent="0.2">
      <c r="B21">
        <v>20240724184509</v>
      </c>
      <c r="C21" t="s">
        <v>0</v>
      </c>
      <c r="D21">
        <v>35206</v>
      </c>
      <c r="E21" t="s">
        <v>1</v>
      </c>
      <c r="F21">
        <v>5001</v>
      </c>
      <c r="G21">
        <v>2</v>
      </c>
      <c r="H21" t="s">
        <v>8</v>
      </c>
      <c r="I21">
        <v>178104</v>
      </c>
      <c r="J21">
        <v>1424832</v>
      </c>
      <c r="K21">
        <f>Tabella1[[#This Row],[bps]]/1000000</f>
        <v>1.4248320000000001</v>
      </c>
      <c r="M21">
        <v>20240724184601</v>
      </c>
      <c r="N21" t="s">
        <v>0</v>
      </c>
      <c r="O21">
        <v>56864</v>
      </c>
      <c r="P21" t="s">
        <v>1</v>
      </c>
      <c r="Q21">
        <v>5001</v>
      </c>
      <c r="R21">
        <v>2</v>
      </c>
      <c r="S21" t="s">
        <v>8</v>
      </c>
      <c r="T21">
        <v>189688</v>
      </c>
      <c r="U21">
        <v>1517504</v>
      </c>
      <c r="V21">
        <f>Tabella2[[#This Row],[bps]]/1000000</f>
        <v>1.517504</v>
      </c>
      <c r="X21">
        <v>20240724184645</v>
      </c>
      <c r="Y21" t="s">
        <v>0</v>
      </c>
      <c r="Z21">
        <v>56348</v>
      </c>
      <c r="AA21" t="s">
        <v>1</v>
      </c>
      <c r="AB21">
        <v>5001</v>
      </c>
      <c r="AC21">
        <v>2</v>
      </c>
      <c r="AD21" t="s">
        <v>8</v>
      </c>
      <c r="AE21">
        <v>167968</v>
      </c>
      <c r="AF21">
        <v>1343744</v>
      </c>
      <c r="AG21">
        <f>Tabella3[[#This Row],[bps]]/1000000</f>
        <v>1.343744</v>
      </c>
      <c r="AI21">
        <v>20240724184929</v>
      </c>
      <c r="AJ21" t="s">
        <v>0</v>
      </c>
      <c r="AK21">
        <v>50432</v>
      </c>
      <c r="AL21" t="s">
        <v>1</v>
      </c>
      <c r="AM21">
        <v>5001</v>
      </c>
      <c r="AN21">
        <v>1</v>
      </c>
      <c r="AO21" t="s">
        <v>8</v>
      </c>
      <c r="AP21">
        <v>183896</v>
      </c>
      <c r="AQ21">
        <v>1471168</v>
      </c>
      <c r="AR21">
        <f>Tabella4[[#This Row],[bps]]/1000000</f>
        <v>1.471168</v>
      </c>
      <c r="AT21">
        <v>20240724185008</v>
      </c>
      <c r="AU21" t="s">
        <v>0</v>
      </c>
      <c r="AV21">
        <v>48148</v>
      </c>
      <c r="AW21" t="s">
        <v>1</v>
      </c>
      <c r="AX21">
        <v>5001</v>
      </c>
      <c r="AY21">
        <v>2</v>
      </c>
      <c r="AZ21" t="s">
        <v>8</v>
      </c>
      <c r="BA21">
        <v>186792</v>
      </c>
      <c r="BB21">
        <v>1494336</v>
      </c>
      <c r="BC21">
        <f>Tabella5[[#This Row],[bps]]/1000000</f>
        <v>1.4943360000000001</v>
      </c>
      <c r="BE21">
        <f>AVERAGE(Tabella1[[#This Row],[mbps]],Tabella2[[#This Row],[mbps]],Tabella3[[#This Row],[mbps]],Tabella4[[#This Row],[mbps]],Tabella5[[#This Row],[mbps]])</f>
        <v>1.4503168000000002</v>
      </c>
    </row>
    <row r="22" spans="2:57" x14ac:dyDescent="0.2">
      <c r="B22">
        <v>20240724184509</v>
      </c>
      <c r="C22" t="s">
        <v>0</v>
      </c>
      <c r="D22">
        <v>0</v>
      </c>
      <c r="E22" t="s">
        <v>1</v>
      </c>
      <c r="F22">
        <v>5001</v>
      </c>
      <c r="G22">
        <v>-1</v>
      </c>
      <c r="H22" t="s">
        <v>8</v>
      </c>
      <c r="I22">
        <v>951336</v>
      </c>
      <c r="J22">
        <v>7610688</v>
      </c>
      <c r="K22">
        <f>Tabella1[[#This Row],[bps]]/1000000</f>
        <v>7.6106879999999997</v>
      </c>
      <c r="M22">
        <v>20240724184601</v>
      </c>
      <c r="N22" t="s">
        <v>0</v>
      </c>
      <c r="O22">
        <v>0</v>
      </c>
      <c r="P22" t="s">
        <v>1</v>
      </c>
      <c r="Q22">
        <v>5001</v>
      </c>
      <c r="R22">
        <v>-1</v>
      </c>
      <c r="S22" t="s">
        <v>8</v>
      </c>
      <c r="T22">
        <v>939752</v>
      </c>
      <c r="U22">
        <v>7518016</v>
      </c>
      <c r="V22">
        <f>Tabella2[[#This Row],[bps]]/1000000</f>
        <v>7.5180160000000003</v>
      </c>
      <c r="X22">
        <v>20240724184645</v>
      </c>
      <c r="Y22" t="s">
        <v>0</v>
      </c>
      <c r="Z22">
        <v>0</v>
      </c>
      <c r="AA22" t="s">
        <v>1</v>
      </c>
      <c r="AB22">
        <v>5001</v>
      </c>
      <c r="AC22">
        <v>-1</v>
      </c>
      <c r="AD22" t="s">
        <v>8</v>
      </c>
      <c r="AE22">
        <v>952784</v>
      </c>
      <c r="AF22">
        <v>7622272</v>
      </c>
      <c r="AG22">
        <f>Tabella3[[#This Row],[bps]]/1000000</f>
        <v>7.6222719999999997</v>
      </c>
      <c r="AI22">
        <v>20240724184929</v>
      </c>
      <c r="AJ22" t="s">
        <v>0</v>
      </c>
      <c r="AK22">
        <v>0</v>
      </c>
      <c r="AL22" t="s">
        <v>1</v>
      </c>
      <c r="AM22">
        <v>5001</v>
      </c>
      <c r="AN22">
        <v>-1</v>
      </c>
      <c r="AO22" t="s">
        <v>8</v>
      </c>
      <c r="AP22">
        <v>952784</v>
      </c>
      <c r="AQ22">
        <v>7622272</v>
      </c>
      <c r="AR22">
        <f>Tabella4[[#This Row],[bps]]/1000000</f>
        <v>7.6222719999999997</v>
      </c>
      <c r="AT22">
        <v>20240724185008</v>
      </c>
      <c r="AU22" t="s">
        <v>0</v>
      </c>
      <c r="AV22">
        <v>0</v>
      </c>
      <c r="AW22" t="s">
        <v>1</v>
      </c>
      <c r="AX22">
        <v>5001</v>
      </c>
      <c r="AY22">
        <v>-1</v>
      </c>
      <c r="AZ22" t="s">
        <v>8</v>
      </c>
      <c r="BA22">
        <v>965452</v>
      </c>
      <c r="BB22">
        <v>7723616</v>
      </c>
      <c r="BC22">
        <f>Tabella5[[#This Row],[bps]]/1000000</f>
        <v>7.7236159999999998</v>
      </c>
      <c r="BE22">
        <f>AVERAGE(Tabella1[[#This Row],[mbps]],Tabella2[[#This Row],[mbps]],Tabella3[[#This Row],[mbps]],Tabella4[[#This Row],[mbps]],Tabella5[[#This Row],[mbps]])</f>
        <v>7.6193727999999989</v>
      </c>
    </row>
    <row r="23" spans="2:57" x14ac:dyDescent="0.2">
      <c r="B23">
        <v>20240724184510</v>
      </c>
      <c r="C23" t="s">
        <v>0</v>
      </c>
      <c r="D23">
        <v>35192</v>
      </c>
      <c r="E23" t="s">
        <v>1</v>
      </c>
      <c r="F23">
        <v>5001</v>
      </c>
      <c r="G23">
        <v>1</v>
      </c>
      <c r="H23" t="s">
        <v>9</v>
      </c>
      <c r="I23">
        <v>770336</v>
      </c>
      <c r="J23">
        <v>6162688</v>
      </c>
      <c r="K23">
        <f>Tabella1[[#This Row],[bps]]/1000000</f>
        <v>6.1626880000000002</v>
      </c>
      <c r="M23">
        <v>20240724184602</v>
      </c>
      <c r="N23" t="s">
        <v>0</v>
      </c>
      <c r="O23">
        <v>56854</v>
      </c>
      <c r="P23" t="s">
        <v>1</v>
      </c>
      <c r="Q23">
        <v>5001</v>
      </c>
      <c r="R23">
        <v>1</v>
      </c>
      <c r="S23" t="s">
        <v>9</v>
      </c>
      <c r="T23">
        <v>757304</v>
      </c>
      <c r="U23">
        <v>6058432</v>
      </c>
      <c r="V23">
        <f>Tabella2[[#This Row],[bps]]/1000000</f>
        <v>6.0584319999999998</v>
      </c>
      <c r="X23">
        <v>20240724184646</v>
      </c>
      <c r="Y23" t="s">
        <v>0</v>
      </c>
      <c r="Z23">
        <v>56346</v>
      </c>
      <c r="AA23" t="s">
        <v>1</v>
      </c>
      <c r="AB23">
        <v>5001</v>
      </c>
      <c r="AC23">
        <v>1</v>
      </c>
      <c r="AD23" t="s">
        <v>9</v>
      </c>
      <c r="AE23">
        <v>732688</v>
      </c>
      <c r="AF23">
        <v>5861504</v>
      </c>
      <c r="AG23">
        <f>Tabella3[[#This Row],[bps]]/1000000</f>
        <v>5.861504</v>
      </c>
      <c r="AI23">
        <v>20240724184930</v>
      </c>
      <c r="AJ23" t="s">
        <v>0</v>
      </c>
      <c r="AK23">
        <v>50432</v>
      </c>
      <c r="AL23" t="s">
        <v>1</v>
      </c>
      <c r="AM23">
        <v>5001</v>
      </c>
      <c r="AN23">
        <v>1</v>
      </c>
      <c r="AO23" t="s">
        <v>9</v>
      </c>
      <c r="AP23">
        <v>178104</v>
      </c>
      <c r="AQ23">
        <v>1424832</v>
      </c>
      <c r="AR23">
        <f>Tabella4[[#This Row],[bps]]/1000000</f>
        <v>1.4248320000000001</v>
      </c>
      <c r="AT23">
        <v>20240724185009</v>
      </c>
      <c r="AU23" t="s">
        <v>0</v>
      </c>
      <c r="AV23">
        <v>48134</v>
      </c>
      <c r="AW23" t="s">
        <v>1</v>
      </c>
      <c r="AX23">
        <v>5001</v>
      </c>
      <c r="AY23">
        <v>1</v>
      </c>
      <c r="AZ23" t="s">
        <v>9</v>
      </c>
      <c r="BA23">
        <v>763460</v>
      </c>
      <c r="BB23">
        <v>6107680</v>
      </c>
      <c r="BC23">
        <f>Tabella5[[#This Row],[bps]]/1000000</f>
        <v>6.1076800000000002</v>
      </c>
      <c r="BE23">
        <f>AVERAGE(Tabella1[[#This Row],[mbps]],Tabella2[[#This Row],[mbps]],Tabella3[[#This Row],[mbps]],Tabella4[[#This Row],[mbps]],Tabella5[[#This Row],[mbps]])</f>
        <v>5.1230272000000001</v>
      </c>
    </row>
    <row r="24" spans="2:57" x14ac:dyDescent="0.2">
      <c r="B24">
        <v>20240724184510</v>
      </c>
      <c r="C24" t="s">
        <v>0</v>
      </c>
      <c r="D24">
        <v>35206</v>
      </c>
      <c r="E24" t="s">
        <v>1</v>
      </c>
      <c r="F24">
        <v>5001</v>
      </c>
      <c r="G24">
        <v>2</v>
      </c>
      <c r="H24" t="s">
        <v>9</v>
      </c>
      <c r="I24">
        <v>166520</v>
      </c>
      <c r="J24">
        <v>1332160</v>
      </c>
      <c r="K24">
        <f>Tabella1[[#This Row],[bps]]/1000000</f>
        <v>1.33216</v>
      </c>
      <c r="M24">
        <v>20240724184602</v>
      </c>
      <c r="N24" t="s">
        <v>0</v>
      </c>
      <c r="O24">
        <v>56864</v>
      </c>
      <c r="P24" t="s">
        <v>1</v>
      </c>
      <c r="Q24">
        <v>5001</v>
      </c>
      <c r="R24">
        <v>2</v>
      </c>
      <c r="S24" t="s">
        <v>9</v>
      </c>
      <c r="T24">
        <v>217200</v>
      </c>
      <c r="U24">
        <v>1737600</v>
      </c>
      <c r="V24">
        <f>Tabella2[[#This Row],[bps]]/1000000</f>
        <v>1.7376</v>
      </c>
      <c r="X24">
        <v>20240724184646</v>
      </c>
      <c r="Y24" t="s">
        <v>0</v>
      </c>
      <c r="Z24">
        <v>56348</v>
      </c>
      <c r="AA24" t="s">
        <v>1</v>
      </c>
      <c r="AB24">
        <v>5001</v>
      </c>
      <c r="AC24">
        <v>2</v>
      </c>
      <c r="AD24" t="s">
        <v>9</v>
      </c>
      <c r="AE24">
        <v>218648</v>
      </c>
      <c r="AF24">
        <v>1749184</v>
      </c>
      <c r="AG24">
        <f>Tabella3[[#This Row],[bps]]/1000000</f>
        <v>1.7491840000000001</v>
      </c>
      <c r="AI24">
        <v>20240724184930</v>
      </c>
      <c r="AJ24" t="s">
        <v>0</v>
      </c>
      <c r="AK24">
        <v>50430</v>
      </c>
      <c r="AL24" t="s">
        <v>1</v>
      </c>
      <c r="AM24">
        <v>5001</v>
      </c>
      <c r="AN24">
        <v>2</v>
      </c>
      <c r="AO24" t="s">
        <v>9</v>
      </c>
      <c r="AP24">
        <v>767440</v>
      </c>
      <c r="AQ24">
        <v>6139520</v>
      </c>
      <c r="AR24">
        <f>Tabella4[[#This Row],[bps]]/1000000</f>
        <v>6.1395200000000001</v>
      </c>
      <c r="AT24">
        <v>20240724185009</v>
      </c>
      <c r="AU24" t="s">
        <v>0</v>
      </c>
      <c r="AV24">
        <v>48148</v>
      </c>
      <c r="AW24" t="s">
        <v>1</v>
      </c>
      <c r="AX24">
        <v>5001</v>
      </c>
      <c r="AY24">
        <v>2</v>
      </c>
      <c r="AZ24" t="s">
        <v>9</v>
      </c>
      <c r="BA24">
        <v>182448</v>
      </c>
      <c r="BB24">
        <v>1459584</v>
      </c>
      <c r="BC24">
        <f>Tabella5[[#This Row],[bps]]/1000000</f>
        <v>1.459584</v>
      </c>
      <c r="BE24">
        <f>AVERAGE(Tabella1[[#This Row],[mbps]],Tabella2[[#This Row],[mbps]],Tabella3[[#This Row],[mbps]],Tabella4[[#This Row],[mbps]],Tabella5[[#This Row],[mbps]])</f>
        <v>2.4836095999999999</v>
      </c>
    </row>
    <row r="25" spans="2:57" x14ac:dyDescent="0.2">
      <c r="B25">
        <v>20240724184510</v>
      </c>
      <c r="C25" t="s">
        <v>0</v>
      </c>
      <c r="D25">
        <v>0</v>
      </c>
      <c r="E25" t="s">
        <v>1</v>
      </c>
      <c r="F25">
        <v>5001</v>
      </c>
      <c r="G25">
        <v>-1</v>
      </c>
      <c r="H25" t="s">
        <v>9</v>
      </c>
      <c r="I25">
        <v>936856</v>
      </c>
      <c r="J25">
        <v>7494848</v>
      </c>
      <c r="K25">
        <f>Tabella1[[#This Row],[bps]]/1000000</f>
        <v>7.4948480000000002</v>
      </c>
      <c r="M25">
        <v>20240724184602</v>
      </c>
      <c r="N25" t="s">
        <v>0</v>
      </c>
      <c r="O25">
        <v>0</v>
      </c>
      <c r="P25" t="s">
        <v>1</v>
      </c>
      <c r="Q25">
        <v>5001</v>
      </c>
      <c r="R25">
        <v>-1</v>
      </c>
      <c r="S25" t="s">
        <v>9</v>
      </c>
      <c r="T25">
        <v>974504</v>
      </c>
      <c r="U25">
        <v>7796032</v>
      </c>
      <c r="V25">
        <f>Tabella2[[#This Row],[bps]]/1000000</f>
        <v>7.7960320000000003</v>
      </c>
      <c r="X25">
        <v>20240724184646</v>
      </c>
      <c r="Y25" t="s">
        <v>0</v>
      </c>
      <c r="Z25">
        <v>0</v>
      </c>
      <c r="AA25" t="s">
        <v>1</v>
      </c>
      <c r="AB25">
        <v>5001</v>
      </c>
      <c r="AC25">
        <v>-1</v>
      </c>
      <c r="AD25" t="s">
        <v>9</v>
      </c>
      <c r="AE25">
        <v>951336</v>
      </c>
      <c r="AF25">
        <v>7610688</v>
      </c>
      <c r="AG25">
        <f>Tabella3[[#This Row],[bps]]/1000000</f>
        <v>7.6106879999999997</v>
      </c>
      <c r="AI25">
        <v>20240724184930</v>
      </c>
      <c r="AJ25" t="s">
        <v>0</v>
      </c>
      <c r="AK25">
        <v>0</v>
      </c>
      <c r="AL25" t="s">
        <v>1</v>
      </c>
      <c r="AM25">
        <v>5001</v>
      </c>
      <c r="AN25">
        <v>-1</v>
      </c>
      <c r="AO25" t="s">
        <v>9</v>
      </c>
      <c r="AP25">
        <v>945544</v>
      </c>
      <c r="AQ25">
        <v>7564352</v>
      </c>
      <c r="AR25">
        <f>Tabella4[[#This Row],[bps]]/1000000</f>
        <v>7.5643520000000004</v>
      </c>
      <c r="AT25">
        <v>20240724185009</v>
      </c>
      <c r="AU25" t="s">
        <v>0</v>
      </c>
      <c r="AV25">
        <v>0</v>
      </c>
      <c r="AW25" t="s">
        <v>1</v>
      </c>
      <c r="AX25">
        <v>5001</v>
      </c>
      <c r="AY25">
        <v>-1</v>
      </c>
      <c r="AZ25" t="s">
        <v>9</v>
      </c>
      <c r="BA25">
        <v>945908</v>
      </c>
      <c r="BB25">
        <v>7567264</v>
      </c>
      <c r="BC25">
        <f>Tabella5[[#This Row],[bps]]/1000000</f>
        <v>7.5672639999999998</v>
      </c>
      <c r="BE25">
        <f>AVERAGE(Tabella1[[#This Row],[mbps]],Tabella2[[#This Row],[mbps]],Tabella3[[#This Row],[mbps]],Tabella4[[#This Row],[mbps]],Tabella5[[#This Row],[mbps]])</f>
        <v>7.6066367999999995</v>
      </c>
    </row>
    <row r="26" spans="2:57" x14ac:dyDescent="0.2">
      <c r="B26">
        <v>20240724184511</v>
      </c>
      <c r="C26" t="s">
        <v>0</v>
      </c>
      <c r="D26">
        <v>35192</v>
      </c>
      <c r="E26" t="s">
        <v>1</v>
      </c>
      <c r="F26">
        <v>5001</v>
      </c>
      <c r="G26">
        <v>1</v>
      </c>
      <c r="H26" t="s">
        <v>10</v>
      </c>
      <c r="I26">
        <v>726896</v>
      </c>
      <c r="J26">
        <v>5815168</v>
      </c>
      <c r="K26">
        <f>Tabella1[[#This Row],[bps]]/1000000</f>
        <v>5.8151679999999999</v>
      </c>
      <c r="M26">
        <v>20240724184603</v>
      </c>
      <c r="N26" t="s">
        <v>0</v>
      </c>
      <c r="O26">
        <v>56854</v>
      </c>
      <c r="P26" t="s">
        <v>1</v>
      </c>
      <c r="Q26">
        <v>5001</v>
      </c>
      <c r="R26">
        <v>1</v>
      </c>
      <c r="S26" t="s">
        <v>10</v>
      </c>
      <c r="T26">
        <v>763096</v>
      </c>
      <c r="U26">
        <v>6104768</v>
      </c>
      <c r="V26">
        <f>Tabella2[[#This Row],[bps]]/1000000</f>
        <v>6.104768</v>
      </c>
      <c r="X26">
        <v>20240724184647</v>
      </c>
      <c r="Y26" t="s">
        <v>0</v>
      </c>
      <c r="Z26">
        <v>56346</v>
      </c>
      <c r="AA26" t="s">
        <v>1</v>
      </c>
      <c r="AB26">
        <v>5001</v>
      </c>
      <c r="AC26">
        <v>1</v>
      </c>
      <c r="AD26" t="s">
        <v>10</v>
      </c>
      <c r="AE26">
        <v>738844</v>
      </c>
      <c r="AF26">
        <v>5910752</v>
      </c>
      <c r="AG26">
        <f>Tabella3[[#This Row],[bps]]/1000000</f>
        <v>5.9107519999999996</v>
      </c>
      <c r="AI26">
        <v>20240724184931</v>
      </c>
      <c r="AJ26" t="s">
        <v>0</v>
      </c>
      <c r="AK26">
        <v>50432</v>
      </c>
      <c r="AL26" t="s">
        <v>1</v>
      </c>
      <c r="AM26">
        <v>5001</v>
      </c>
      <c r="AN26">
        <v>1</v>
      </c>
      <c r="AO26" t="s">
        <v>10</v>
      </c>
      <c r="AP26">
        <v>209960</v>
      </c>
      <c r="AQ26">
        <v>1679680</v>
      </c>
      <c r="AR26">
        <f>Tabella4[[#This Row],[bps]]/1000000</f>
        <v>1.6796800000000001</v>
      </c>
      <c r="AT26">
        <v>20240724185010</v>
      </c>
      <c r="AU26" t="s">
        <v>0</v>
      </c>
      <c r="AV26">
        <v>48134</v>
      </c>
      <c r="AW26" t="s">
        <v>1</v>
      </c>
      <c r="AX26">
        <v>5001</v>
      </c>
      <c r="AY26">
        <v>1</v>
      </c>
      <c r="AZ26" t="s">
        <v>10</v>
      </c>
      <c r="BA26">
        <v>741376</v>
      </c>
      <c r="BB26">
        <v>5931008</v>
      </c>
      <c r="BC26">
        <f>Tabella5[[#This Row],[bps]]/1000000</f>
        <v>5.9310080000000003</v>
      </c>
      <c r="BE26">
        <f>AVERAGE(Tabella1[[#This Row],[mbps]],Tabella2[[#This Row],[mbps]],Tabella3[[#This Row],[mbps]],Tabella4[[#This Row],[mbps]],Tabella5[[#This Row],[mbps]])</f>
        <v>5.0882752</v>
      </c>
    </row>
    <row r="27" spans="2:57" x14ac:dyDescent="0.2">
      <c r="B27">
        <v>20240724184511</v>
      </c>
      <c r="C27" t="s">
        <v>0</v>
      </c>
      <c r="D27">
        <v>35206</v>
      </c>
      <c r="E27" t="s">
        <v>1</v>
      </c>
      <c r="F27">
        <v>5001</v>
      </c>
      <c r="G27">
        <v>2</v>
      </c>
      <c r="H27" t="s">
        <v>10</v>
      </c>
      <c r="I27">
        <v>198376</v>
      </c>
      <c r="J27">
        <v>1587008</v>
      </c>
      <c r="K27">
        <f>Tabella1[[#This Row],[bps]]/1000000</f>
        <v>1.587008</v>
      </c>
      <c r="M27">
        <v>20240724184603</v>
      </c>
      <c r="N27" t="s">
        <v>0</v>
      </c>
      <c r="O27">
        <v>56864</v>
      </c>
      <c r="P27" t="s">
        <v>1</v>
      </c>
      <c r="Q27">
        <v>5001</v>
      </c>
      <c r="R27">
        <v>2</v>
      </c>
      <c r="S27" t="s">
        <v>10</v>
      </c>
      <c r="T27">
        <v>192584</v>
      </c>
      <c r="U27">
        <v>1540672</v>
      </c>
      <c r="V27">
        <f>Tabella2[[#This Row],[bps]]/1000000</f>
        <v>1.540672</v>
      </c>
      <c r="X27">
        <v>20240724184647</v>
      </c>
      <c r="Y27" t="s">
        <v>0</v>
      </c>
      <c r="Z27">
        <v>56348</v>
      </c>
      <c r="AA27" t="s">
        <v>1</v>
      </c>
      <c r="AB27">
        <v>5001</v>
      </c>
      <c r="AC27">
        <v>2</v>
      </c>
      <c r="AD27" t="s">
        <v>10</v>
      </c>
      <c r="AE27">
        <v>188240</v>
      </c>
      <c r="AF27">
        <v>1505920</v>
      </c>
      <c r="AG27">
        <f>Tabella3[[#This Row],[bps]]/1000000</f>
        <v>1.5059199999999999</v>
      </c>
      <c r="AI27">
        <v>20240724184931</v>
      </c>
      <c r="AJ27" t="s">
        <v>0</v>
      </c>
      <c r="AK27">
        <v>50430</v>
      </c>
      <c r="AL27" t="s">
        <v>1</v>
      </c>
      <c r="AM27">
        <v>5001</v>
      </c>
      <c r="AN27">
        <v>2</v>
      </c>
      <c r="AO27" t="s">
        <v>10</v>
      </c>
      <c r="AP27">
        <v>737032</v>
      </c>
      <c r="AQ27">
        <v>5896256</v>
      </c>
      <c r="AR27">
        <f>Tabella4[[#This Row],[bps]]/1000000</f>
        <v>5.8962560000000002</v>
      </c>
      <c r="AT27">
        <v>20240724185010</v>
      </c>
      <c r="AU27" t="s">
        <v>0</v>
      </c>
      <c r="AV27">
        <v>48148</v>
      </c>
      <c r="AW27" t="s">
        <v>1</v>
      </c>
      <c r="AX27">
        <v>5001</v>
      </c>
      <c r="AY27">
        <v>2</v>
      </c>
      <c r="AZ27" t="s">
        <v>10</v>
      </c>
      <c r="BA27">
        <v>202720</v>
      </c>
      <c r="BB27">
        <v>1621760</v>
      </c>
      <c r="BC27">
        <f>Tabella5[[#This Row],[bps]]/1000000</f>
        <v>1.6217600000000001</v>
      </c>
      <c r="BE27">
        <f>AVERAGE(Tabella1[[#This Row],[mbps]],Tabella2[[#This Row],[mbps]],Tabella3[[#This Row],[mbps]],Tabella4[[#This Row],[mbps]],Tabella5[[#This Row],[mbps]])</f>
        <v>2.4303231999999997</v>
      </c>
    </row>
    <row r="28" spans="2:57" x14ac:dyDescent="0.2">
      <c r="B28">
        <v>20240724184511</v>
      </c>
      <c r="C28" t="s">
        <v>0</v>
      </c>
      <c r="D28">
        <v>0</v>
      </c>
      <c r="E28" t="s">
        <v>1</v>
      </c>
      <c r="F28">
        <v>5001</v>
      </c>
      <c r="G28">
        <v>-1</v>
      </c>
      <c r="H28" t="s">
        <v>10</v>
      </c>
      <c r="I28">
        <v>925272</v>
      </c>
      <c r="J28">
        <v>7402176</v>
      </c>
      <c r="K28">
        <f>Tabella1[[#This Row],[bps]]/1000000</f>
        <v>7.4021759999999999</v>
      </c>
      <c r="M28">
        <v>20240724184603</v>
      </c>
      <c r="N28" t="s">
        <v>0</v>
      </c>
      <c r="O28">
        <v>0</v>
      </c>
      <c r="P28" t="s">
        <v>1</v>
      </c>
      <c r="Q28">
        <v>5001</v>
      </c>
      <c r="R28">
        <v>-1</v>
      </c>
      <c r="S28" t="s">
        <v>10</v>
      </c>
      <c r="T28">
        <v>955680</v>
      </c>
      <c r="U28">
        <v>7645440</v>
      </c>
      <c r="V28">
        <f>Tabella2[[#This Row],[bps]]/1000000</f>
        <v>7.6454399999999998</v>
      </c>
      <c r="X28">
        <v>20240724184647</v>
      </c>
      <c r="Y28" t="s">
        <v>0</v>
      </c>
      <c r="Z28">
        <v>0</v>
      </c>
      <c r="AA28" t="s">
        <v>1</v>
      </c>
      <c r="AB28">
        <v>5001</v>
      </c>
      <c r="AC28">
        <v>-1</v>
      </c>
      <c r="AD28" t="s">
        <v>10</v>
      </c>
      <c r="AE28">
        <v>927084</v>
      </c>
      <c r="AF28">
        <v>7416672</v>
      </c>
      <c r="AG28">
        <f>Tabella3[[#This Row],[bps]]/1000000</f>
        <v>7.4166720000000002</v>
      </c>
      <c r="AI28">
        <v>20240724184931</v>
      </c>
      <c r="AJ28" t="s">
        <v>0</v>
      </c>
      <c r="AK28">
        <v>0</v>
      </c>
      <c r="AL28" t="s">
        <v>1</v>
      </c>
      <c r="AM28">
        <v>5001</v>
      </c>
      <c r="AN28">
        <v>-1</v>
      </c>
      <c r="AO28" t="s">
        <v>10</v>
      </c>
      <c r="AP28">
        <v>946992</v>
      </c>
      <c r="AQ28">
        <v>7575936</v>
      </c>
      <c r="AR28">
        <f>Tabella4[[#This Row],[bps]]/1000000</f>
        <v>7.5759359999999996</v>
      </c>
      <c r="AT28">
        <v>20240724185010</v>
      </c>
      <c r="AU28" t="s">
        <v>0</v>
      </c>
      <c r="AV28">
        <v>0</v>
      </c>
      <c r="AW28" t="s">
        <v>1</v>
      </c>
      <c r="AX28">
        <v>5001</v>
      </c>
      <c r="AY28">
        <v>-1</v>
      </c>
      <c r="AZ28" t="s">
        <v>10</v>
      </c>
      <c r="BA28">
        <v>944096</v>
      </c>
      <c r="BB28">
        <v>7552768</v>
      </c>
      <c r="BC28">
        <f>Tabella5[[#This Row],[bps]]/1000000</f>
        <v>7.5527680000000004</v>
      </c>
      <c r="BE28">
        <f>AVERAGE(Tabella1[[#This Row],[mbps]],Tabella2[[#This Row],[mbps]],Tabella3[[#This Row],[mbps]],Tabella4[[#This Row],[mbps]],Tabella5[[#This Row],[mbps]])</f>
        <v>7.5185983999999992</v>
      </c>
    </row>
    <row r="29" spans="2:57" x14ac:dyDescent="0.2">
      <c r="B29">
        <v>20240724184512</v>
      </c>
      <c r="C29" t="s">
        <v>0</v>
      </c>
      <c r="D29">
        <v>35192</v>
      </c>
      <c r="E29" t="s">
        <v>1</v>
      </c>
      <c r="F29">
        <v>5001</v>
      </c>
      <c r="G29">
        <v>1</v>
      </c>
      <c r="H29" t="s">
        <v>11</v>
      </c>
      <c r="I29">
        <v>760200</v>
      </c>
      <c r="J29">
        <v>6081600</v>
      </c>
      <c r="K29">
        <f>Tabella1[[#This Row],[bps]]/1000000</f>
        <v>6.0815999999999999</v>
      </c>
      <c r="M29">
        <v>20240724184604</v>
      </c>
      <c r="N29" t="s">
        <v>0</v>
      </c>
      <c r="O29">
        <v>56854</v>
      </c>
      <c r="P29" t="s">
        <v>1</v>
      </c>
      <c r="Q29">
        <v>5001</v>
      </c>
      <c r="R29">
        <v>1</v>
      </c>
      <c r="S29" t="s">
        <v>11</v>
      </c>
      <c r="T29">
        <v>767440</v>
      </c>
      <c r="U29">
        <v>6139520</v>
      </c>
      <c r="V29">
        <f>Tabella2[[#This Row],[bps]]/1000000</f>
        <v>6.1395200000000001</v>
      </c>
      <c r="X29">
        <v>20240724184648</v>
      </c>
      <c r="Y29" t="s">
        <v>0</v>
      </c>
      <c r="Z29">
        <v>56346</v>
      </c>
      <c r="AA29" t="s">
        <v>1</v>
      </c>
      <c r="AB29">
        <v>5001</v>
      </c>
      <c r="AC29">
        <v>1</v>
      </c>
      <c r="AD29" t="s">
        <v>11</v>
      </c>
      <c r="AE29">
        <v>749700</v>
      </c>
      <c r="AF29">
        <v>5997600</v>
      </c>
      <c r="AG29">
        <f>Tabella3[[#This Row],[bps]]/1000000</f>
        <v>5.9976000000000003</v>
      </c>
      <c r="AI29">
        <v>20240724184932</v>
      </c>
      <c r="AJ29" t="s">
        <v>0</v>
      </c>
      <c r="AK29">
        <v>50432</v>
      </c>
      <c r="AL29" t="s">
        <v>1</v>
      </c>
      <c r="AM29">
        <v>5001</v>
      </c>
      <c r="AN29">
        <v>1</v>
      </c>
      <c r="AO29" t="s">
        <v>11</v>
      </c>
      <c r="AP29">
        <v>208512</v>
      </c>
      <c r="AQ29">
        <v>1668096</v>
      </c>
      <c r="AR29">
        <f>Tabella4[[#This Row],[bps]]/1000000</f>
        <v>1.668096</v>
      </c>
      <c r="AT29">
        <v>20240724185011</v>
      </c>
      <c r="AU29" t="s">
        <v>0</v>
      </c>
      <c r="AV29">
        <v>48134</v>
      </c>
      <c r="AW29" t="s">
        <v>1</v>
      </c>
      <c r="AX29">
        <v>5001</v>
      </c>
      <c r="AY29">
        <v>1</v>
      </c>
      <c r="AZ29" t="s">
        <v>11</v>
      </c>
      <c r="BA29">
        <v>722188</v>
      </c>
      <c r="BB29">
        <v>5777504</v>
      </c>
      <c r="BC29">
        <f>Tabella5[[#This Row],[bps]]/1000000</f>
        <v>5.7775040000000004</v>
      </c>
      <c r="BE29">
        <f>AVERAGE(Tabella1[[#This Row],[mbps]],Tabella2[[#This Row],[mbps]],Tabella3[[#This Row],[mbps]],Tabella4[[#This Row],[mbps]],Tabella5[[#This Row],[mbps]])</f>
        <v>5.1328639999999996</v>
      </c>
    </row>
    <row r="30" spans="2:57" x14ac:dyDescent="0.2">
      <c r="B30">
        <v>20240724184512</v>
      </c>
      <c r="C30" t="s">
        <v>0</v>
      </c>
      <c r="D30">
        <v>35206</v>
      </c>
      <c r="E30" t="s">
        <v>1</v>
      </c>
      <c r="F30">
        <v>5001</v>
      </c>
      <c r="G30">
        <v>2</v>
      </c>
      <c r="H30" t="s">
        <v>11</v>
      </c>
      <c r="I30">
        <v>183896</v>
      </c>
      <c r="J30">
        <v>1471168</v>
      </c>
      <c r="K30">
        <f>Tabella1[[#This Row],[bps]]/1000000</f>
        <v>1.471168</v>
      </c>
      <c r="M30">
        <v>20240724184604</v>
      </c>
      <c r="N30" t="s">
        <v>0</v>
      </c>
      <c r="O30">
        <v>56864</v>
      </c>
      <c r="P30" t="s">
        <v>1</v>
      </c>
      <c r="Q30">
        <v>5001</v>
      </c>
      <c r="R30">
        <v>2</v>
      </c>
      <c r="S30" t="s">
        <v>11</v>
      </c>
      <c r="T30">
        <v>170864</v>
      </c>
      <c r="U30">
        <v>1366912</v>
      </c>
      <c r="V30">
        <f>Tabella2[[#This Row],[bps]]/1000000</f>
        <v>1.3669119999999999</v>
      </c>
      <c r="X30">
        <v>20240724184648</v>
      </c>
      <c r="Y30" t="s">
        <v>0</v>
      </c>
      <c r="Z30">
        <v>56348</v>
      </c>
      <c r="AA30" t="s">
        <v>1</v>
      </c>
      <c r="AB30">
        <v>5001</v>
      </c>
      <c r="AC30">
        <v>2</v>
      </c>
      <c r="AD30" t="s">
        <v>11</v>
      </c>
      <c r="AE30">
        <v>191136</v>
      </c>
      <c r="AF30">
        <v>1529088</v>
      </c>
      <c r="AG30">
        <f>Tabella3[[#This Row],[bps]]/1000000</f>
        <v>1.529088</v>
      </c>
      <c r="AI30">
        <v>20240724184932</v>
      </c>
      <c r="AJ30" t="s">
        <v>0</v>
      </c>
      <c r="AK30">
        <v>50430</v>
      </c>
      <c r="AL30" t="s">
        <v>1</v>
      </c>
      <c r="AM30">
        <v>5001</v>
      </c>
      <c r="AN30">
        <v>2</v>
      </c>
      <c r="AO30" t="s">
        <v>11</v>
      </c>
      <c r="AP30">
        <v>745720</v>
      </c>
      <c r="AQ30">
        <v>5965760</v>
      </c>
      <c r="AR30">
        <f>Tabella4[[#This Row],[bps]]/1000000</f>
        <v>5.9657600000000004</v>
      </c>
      <c r="AT30">
        <v>20240724185011</v>
      </c>
      <c r="AU30" t="s">
        <v>0</v>
      </c>
      <c r="AV30">
        <v>48148</v>
      </c>
      <c r="AW30" t="s">
        <v>1</v>
      </c>
      <c r="AX30">
        <v>5001</v>
      </c>
      <c r="AY30">
        <v>2</v>
      </c>
      <c r="AZ30" t="s">
        <v>11</v>
      </c>
      <c r="BA30">
        <v>198376</v>
      </c>
      <c r="BB30">
        <v>1587008</v>
      </c>
      <c r="BC30">
        <f>Tabella5[[#This Row],[bps]]/1000000</f>
        <v>1.587008</v>
      </c>
      <c r="BE30">
        <f>AVERAGE(Tabella1[[#This Row],[mbps]],Tabella2[[#This Row],[mbps]],Tabella3[[#This Row],[mbps]],Tabella4[[#This Row],[mbps]],Tabella5[[#This Row],[mbps]])</f>
        <v>2.3839872</v>
      </c>
    </row>
    <row r="31" spans="2:57" x14ac:dyDescent="0.2">
      <c r="B31">
        <v>20240724184512</v>
      </c>
      <c r="C31" t="s">
        <v>0</v>
      </c>
      <c r="D31">
        <v>0</v>
      </c>
      <c r="E31" t="s">
        <v>1</v>
      </c>
      <c r="F31">
        <v>5001</v>
      </c>
      <c r="G31">
        <v>-1</v>
      </c>
      <c r="H31" t="s">
        <v>11</v>
      </c>
      <c r="I31">
        <v>944096</v>
      </c>
      <c r="J31">
        <v>7552768</v>
      </c>
      <c r="K31">
        <f>Tabella1[[#This Row],[bps]]/1000000</f>
        <v>7.5527680000000004</v>
      </c>
      <c r="M31">
        <v>20240724184604</v>
      </c>
      <c r="N31" t="s">
        <v>0</v>
      </c>
      <c r="O31">
        <v>0</v>
      </c>
      <c r="P31" t="s">
        <v>1</v>
      </c>
      <c r="Q31">
        <v>5001</v>
      </c>
      <c r="R31">
        <v>-1</v>
      </c>
      <c r="S31" t="s">
        <v>11</v>
      </c>
      <c r="T31">
        <v>938304</v>
      </c>
      <c r="U31">
        <v>7506432</v>
      </c>
      <c r="V31">
        <f>Tabella2[[#This Row],[bps]]/1000000</f>
        <v>7.5064320000000002</v>
      </c>
      <c r="X31">
        <v>20240724184648</v>
      </c>
      <c r="Y31" t="s">
        <v>0</v>
      </c>
      <c r="Z31">
        <v>0</v>
      </c>
      <c r="AA31" t="s">
        <v>1</v>
      </c>
      <c r="AB31">
        <v>5001</v>
      </c>
      <c r="AC31">
        <v>-1</v>
      </c>
      <c r="AD31" t="s">
        <v>11</v>
      </c>
      <c r="AE31">
        <v>940836</v>
      </c>
      <c r="AF31">
        <v>7526688</v>
      </c>
      <c r="AG31">
        <f>Tabella3[[#This Row],[bps]]/1000000</f>
        <v>7.526688</v>
      </c>
      <c r="AI31">
        <v>20240724184932</v>
      </c>
      <c r="AJ31" t="s">
        <v>0</v>
      </c>
      <c r="AK31">
        <v>0</v>
      </c>
      <c r="AL31" t="s">
        <v>1</v>
      </c>
      <c r="AM31">
        <v>5001</v>
      </c>
      <c r="AN31">
        <v>-1</v>
      </c>
      <c r="AO31" t="s">
        <v>11</v>
      </c>
      <c r="AP31">
        <v>954232</v>
      </c>
      <c r="AQ31">
        <v>7633856</v>
      </c>
      <c r="AR31">
        <f>Tabella4[[#This Row],[bps]]/1000000</f>
        <v>7.6338559999999998</v>
      </c>
      <c r="AT31">
        <v>20240724185011</v>
      </c>
      <c r="AU31" t="s">
        <v>0</v>
      </c>
      <c r="AV31">
        <v>0</v>
      </c>
      <c r="AW31" t="s">
        <v>1</v>
      </c>
      <c r="AX31">
        <v>5001</v>
      </c>
      <c r="AY31">
        <v>-1</v>
      </c>
      <c r="AZ31" t="s">
        <v>11</v>
      </c>
      <c r="BA31">
        <v>920564</v>
      </c>
      <c r="BB31">
        <v>7364512</v>
      </c>
      <c r="BC31">
        <f>Tabella5[[#This Row],[bps]]/1000000</f>
        <v>7.3645120000000004</v>
      </c>
      <c r="BE31">
        <f>AVERAGE(Tabella1[[#This Row],[mbps]],Tabella2[[#This Row],[mbps]],Tabella3[[#This Row],[mbps]],Tabella4[[#This Row],[mbps]],Tabella5[[#This Row],[mbps]])</f>
        <v>7.5168511999999996</v>
      </c>
    </row>
    <row r="32" spans="2:57" x14ac:dyDescent="0.2">
      <c r="B32">
        <v>20240724184513</v>
      </c>
      <c r="C32" t="s">
        <v>0</v>
      </c>
      <c r="D32">
        <v>35192</v>
      </c>
      <c r="E32" t="s">
        <v>1</v>
      </c>
      <c r="F32">
        <v>5001</v>
      </c>
      <c r="G32">
        <v>1</v>
      </c>
      <c r="H32" t="s">
        <v>12</v>
      </c>
      <c r="I32">
        <v>713864</v>
      </c>
      <c r="J32">
        <v>5710912</v>
      </c>
      <c r="K32">
        <f>Tabella1[[#This Row],[bps]]/1000000</f>
        <v>5.7109120000000004</v>
      </c>
      <c r="M32">
        <v>20240724184605</v>
      </c>
      <c r="N32" t="s">
        <v>0</v>
      </c>
      <c r="O32">
        <v>56854</v>
      </c>
      <c r="P32" t="s">
        <v>1</v>
      </c>
      <c r="Q32">
        <v>5001</v>
      </c>
      <c r="R32">
        <v>1</v>
      </c>
      <c r="S32" t="s">
        <v>12</v>
      </c>
      <c r="T32">
        <v>748616</v>
      </c>
      <c r="U32">
        <v>5988928</v>
      </c>
      <c r="V32">
        <f>Tabella2[[#This Row],[bps]]/1000000</f>
        <v>5.9889279999999996</v>
      </c>
      <c r="X32">
        <v>20240724184649</v>
      </c>
      <c r="Y32" t="s">
        <v>0</v>
      </c>
      <c r="Z32">
        <v>56346</v>
      </c>
      <c r="AA32" t="s">
        <v>1</v>
      </c>
      <c r="AB32">
        <v>5001</v>
      </c>
      <c r="AC32">
        <v>1</v>
      </c>
      <c r="AD32" t="s">
        <v>12</v>
      </c>
      <c r="AE32">
        <v>779024</v>
      </c>
      <c r="AF32">
        <v>6232192</v>
      </c>
      <c r="AG32">
        <f>Tabella3[[#This Row],[bps]]/1000000</f>
        <v>6.2321920000000004</v>
      </c>
      <c r="AI32">
        <v>20240724184933</v>
      </c>
      <c r="AJ32" t="s">
        <v>0</v>
      </c>
      <c r="AK32">
        <v>50432</v>
      </c>
      <c r="AL32" t="s">
        <v>1</v>
      </c>
      <c r="AM32">
        <v>5001</v>
      </c>
      <c r="AN32">
        <v>1</v>
      </c>
      <c r="AO32" t="s">
        <v>12</v>
      </c>
      <c r="AP32">
        <v>186792</v>
      </c>
      <c r="AQ32">
        <v>1494336</v>
      </c>
      <c r="AR32">
        <f>Tabella4[[#This Row],[bps]]/1000000</f>
        <v>1.4943360000000001</v>
      </c>
      <c r="AT32">
        <v>20240724185012</v>
      </c>
      <c r="AU32" t="s">
        <v>0</v>
      </c>
      <c r="AV32">
        <v>48134</v>
      </c>
      <c r="AW32" t="s">
        <v>1</v>
      </c>
      <c r="AX32">
        <v>5001</v>
      </c>
      <c r="AY32">
        <v>1</v>
      </c>
      <c r="AZ32" t="s">
        <v>12</v>
      </c>
      <c r="BA32">
        <v>758752</v>
      </c>
      <c r="BB32">
        <v>6070016</v>
      </c>
      <c r="BC32">
        <f>Tabella5[[#This Row],[bps]]/1000000</f>
        <v>6.0700159999999999</v>
      </c>
      <c r="BE32">
        <f>AVERAGE(Tabella1[[#This Row],[mbps]],Tabella2[[#This Row],[mbps]],Tabella3[[#This Row],[mbps]],Tabella4[[#This Row],[mbps]],Tabella5[[#This Row],[mbps]])</f>
        <v>5.0992768000000002</v>
      </c>
    </row>
    <row r="33" spans="2:57" x14ac:dyDescent="0.2">
      <c r="B33">
        <v>20240724184513</v>
      </c>
      <c r="C33" t="s">
        <v>0</v>
      </c>
      <c r="D33">
        <v>35206</v>
      </c>
      <c r="E33" t="s">
        <v>1</v>
      </c>
      <c r="F33">
        <v>5001</v>
      </c>
      <c r="G33">
        <v>2</v>
      </c>
      <c r="H33" t="s">
        <v>12</v>
      </c>
      <c r="I33">
        <v>222992</v>
      </c>
      <c r="J33">
        <v>1783936</v>
      </c>
      <c r="K33">
        <f>Tabella1[[#This Row],[bps]]/1000000</f>
        <v>1.783936</v>
      </c>
      <c r="M33">
        <v>20240724184605</v>
      </c>
      <c r="N33" t="s">
        <v>0</v>
      </c>
      <c r="O33">
        <v>56864</v>
      </c>
      <c r="P33" t="s">
        <v>1</v>
      </c>
      <c r="Q33">
        <v>5001</v>
      </c>
      <c r="R33">
        <v>2</v>
      </c>
      <c r="S33" t="s">
        <v>12</v>
      </c>
      <c r="T33">
        <v>199824</v>
      </c>
      <c r="U33">
        <v>1598592</v>
      </c>
      <c r="V33">
        <f>Tabella2[[#This Row],[bps]]/1000000</f>
        <v>1.598592</v>
      </c>
      <c r="X33">
        <v>20240724184649</v>
      </c>
      <c r="Y33" t="s">
        <v>0</v>
      </c>
      <c r="Z33">
        <v>56348</v>
      </c>
      <c r="AA33" t="s">
        <v>1</v>
      </c>
      <c r="AB33">
        <v>5001</v>
      </c>
      <c r="AC33">
        <v>2</v>
      </c>
      <c r="AD33" t="s">
        <v>12</v>
      </c>
      <c r="AE33">
        <v>182448</v>
      </c>
      <c r="AF33">
        <v>1459584</v>
      </c>
      <c r="AG33">
        <f>Tabella3[[#This Row],[bps]]/1000000</f>
        <v>1.459584</v>
      </c>
      <c r="AI33">
        <v>20240724184933</v>
      </c>
      <c r="AJ33" t="s">
        <v>0</v>
      </c>
      <c r="AK33">
        <v>50430</v>
      </c>
      <c r="AL33" t="s">
        <v>1</v>
      </c>
      <c r="AM33">
        <v>5001</v>
      </c>
      <c r="AN33">
        <v>2</v>
      </c>
      <c r="AO33" t="s">
        <v>12</v>
      </c>
      <c r="AP33">
        <v>750064</v>
      </c>
      <c r="AQ33">
        <v>6000512</v>
      </c>
      <c r="AR33">
        <f>Tabella4[[#This Row],[bps]]/1000000</f>
        <v>6.0005119999999996</v>
      </c>
      <c r="AT33">
        <v>20240724185012</v>
      </c>
      <c r="AU33" t="s">
        <v>0</v>
      </c>
      <c r="AV33">
        <v>48148</v>
      </c>
      <c r="AW33" t="s">
        <v>1</v>
      </c>
      <c r="AX33">
        <v>5001</v>
      </c>
      <c r="AY33">
        <v>2</v>
      </c>
      <c r="AZ33" t="s">
        <v>12</v>
      </c>
      <c r="BA33">
        <v>186792</v>
      </c>
      <c r="BB33">
        <v>1494336</v>
      </c>
      <c r="BC33">
        <f>Tabella5[[#This Row],[bps]]/1000000</f>
        <v>1.4943360000000001</v>
      </c>
      <c r="BE33">
        <f>AVERAGE(Tabella1[[#This Row],[mbps]],Tabella2[[#This Row],[mbps]],Tabella3[[#This Row],[mbps]],Tabella4[[#This Row],[mbps]],Tabella5[[#This Row],[mbps]])</f>
        <v>2.4673920000000003</v>
      </c>
    </row>
    <row r="34" spans="2:57" x14ac:dyDescent="0.2">
      <c r="B34">
        <v>20240724184513</v>
      </c>
      <c r="C34" t="s">
        <v>0</v>
      </c>
      <c r="D34">
        <v>0</v>
      </c>
      <c r="E34" t="s">
        <v>1</v>
      </c>
      <c r="F34">
        <v>5001</v>
      </c>
      <c r="G34">
        <v>-1</v>
      </c>
      <c r="H34" t="s">
        <v>12</v>
      </c>
      <c r="I34">
        <v>936856</v>
      </c>
      <c r="J34">
        <v>7494848</v>
      </c>
      <c r="K34">
        <f>Tabella1[[#This Row],[bps]]/1000000</f>
        <v>7.4948480000000002</v>
      </c>
      <c r="M34">
        <v>20240724184605</v>
      </c>
      <c r="N34" t="s">
        <v>0</v>
      </c>
      <c r="O34">
        <v>0</v>
      </c>
      <c r="P34" t="s">
        <v>1</v>
      </c>
      <c r="Q34">
        <v>5001</v>
      </c>
      <c r="R34">
        <v>-1</v>
      </c>
      <c r="S34" t="s">
        <v>12</v>
      </c>
      <c r="T34">
        <v>948440</v>
      </c>
      <c r="U34">
        <v>7587520</v>
      </c>
      <c r="V34">
        <f>Tabella2[[#This Row],[bps]]/1000000</f>
        <v>7.5875199999999996</v>
      </c>
      <c r="X34">
        <v>20240724184649</v>
      </c>
      <c r="Y34" t="s">
        <v>0</v>
      </c>
      <c r="Z34">
        <v>0</v>
      </c>
      <c r="AA34" t="s">
        <v>1</v>
      </c>
      <c r="AB34">
        <v>5001</v>
      </c>
      <c r="AC34">
        <v>-1</v>
      </c>
      <c r="AD34" t="s">
        <v>12</v>
      </c>
      <c r="AE34">
        <v>961472</v>
      </c>
      <c r="AF34">
        <v>7691776</v>
      </c>
      <c r="AG34">
        <f>Tabella3[[#This Row],[bps]]/1000000</f>
        <v>7.6917759999999999</v>
      </c>
      <c r="AI34">
        <v>20240724184933</v>
      </c>
      <c r="AJ34" t="s">
        <v>0</v>
      </c>
      <c r="AK34">
        <v>0</v>
      </c>
      <c r="AL34" t="s">
        <v>1</v>
      </c>
      <c r="AM34">
        <v>5001</v>
      </c>
      <c r="AN34">
        <v>-1</v>
      </c>
      <c r="AO34" t="s">
        <v>12</v>
      </c>
      <c r="AP34">
        <v>936856</v>
      </c>
      <c r="AQ34">
        <v>7494848</v>
      </c>
      <c r="AR34">
        <f>Tabella4[[#This Row],[bps]]/1000000</f>
        <v>7.4948480000000002</v>
      </c>
      <c r="AT34">
        <v>20240724185012</v>
      </c>
      <c r="AU34" t="s">
        <v>0</v>
      </c>
      <c r="AV34">
        <v>0</v>
      </c>
      <c r="AW34" t="s">
        <v>1</v>
      </c>
      <c r="AX34">
        <v>5001</v>
      </c>
      <c r="AY34">
        <v>-1</v>
      </c>
      <c r="AZ34" t="s">
        <v>12</v>
      </c>
      <c r="BA34">
        <v>945544</v>
      </c>
      <c r="BB34">
        <v>7564352</v>
      </c>
      <c r="BC34">
        <f>Tabella5[[#This Row],[bps]]/1000000</f>
        <v>7.5643520000000004</v>
      </c>
      <c r="BE34">
        <f>AVERAGE(Tabella1[[#This Row],[mbps]],Tabella2[[#This Row],[mbps]],Tabella3[[#This Row],[mbps]],Tabella4[[#This Row],[mbps]],Tabella5[[#This Row],[mbps]])</f>
        <v>7.5666688000000004</v>
      </c>
    </row>
    <row r="35" spans="2:57" x14ac:dyDescent="0.2">
      <c r="B35">
        <v>20240724184514</v>
      </c>
      <c r="C35" t="s">
        <v>0</v>
      </c>
      <c r="D35">
        <v>35192</v>
      </c>
      <c r="E35" t="s">
        <v>1</v>
      </c>
      <c r="F35">
        <v>5001</v>
      </c>
      <c r="G35">
        <v>1</v>
      </c>
      <c r="H35" t="s">
        <v>13</v>
      </c>
      <c r="I35">
        <v>761648</v>
      </c>
      <c r="J35">
        <v>6093184</v>
      </c>
      <c r="K35">
        <f>Tabella1[[#This Row],[bps]]/1000000</f>
        <v>6.0931839999999999</v>
      </c>
      <c r="M35">
        <v>20240724184606</v>
      </c>
      <c r="N35" t="s">
        <v>0</v>
      </c>
      <c r="O35">
        <v>56854</v>
      </c>
      <c r="P35" t="s">
        <v>1</v>
      </c>
      <c r="Q35">
        <v>5001</v>
      </c>
      <c r="R35">
        <v>1</v>
      </c>
      <c r="S35" t="s">
        <v>13</v>
      </c>
      <c r="T35">
        <v>771784</v>
      </c>
      <c r="U35">
        <v>6174272</v>
      </c>
      <c r="V35">
        <f>Tabella2[[#This Row],[bps]]/1000000</f>
        <v>6.1742720000000002</v>
      </c>
      <c r="X35">
        <v>20240724184650</v>
      </c>
      <c r="Y35" t="s">
        <v>0</v>
      </c>
      <c r="Z35">
        <v>56346</v>
      </c>
      <c r="AA35" t="s">
        <v>1</v>
      </c>
      <c r="AB35">
        <v>5001</v>
      </c>
      <c r="AC35">
        <v>1</v>
      </c>
      <c r="AD35" t="s">
        <v>13</v>
      </c>
      <c r="AE35">
        <v>762012</v>
      </c>
      <c r="AF35">
        <v>6096096</v>
      </c>
      <c r="AG35">
        <f>Tabella3[[#This Row],[bps]]/1000000</f>
        <v>6.0960960000000002</v>
      </c>
      <c r="AI35">
        <v>20240724184934</v>
      </c>
      <c r="AJ35" t="s">
        <v>0</v>
      </c>
      <c r="AK35">
        <v>50432</v>
      </c>
      <c r="AL35" t="s">
        <v>1</v>
      </c>
      <c r="AM35">
        <v>5001</v>
      </c>
      <c r="AN35">
        <v>1</v>
      </c>
      <c r="AO35" t="s">
        <v>13</v>
      </c>
      <c r="AP35">
        <v>204168</v>
      </c>
      <c r="AQ35">
        <v>1633344</v>
      </c>
      <c r="AR35">
        <f>Tabella4[[#This Row],[bps]]/1000000</f>
        <v>1.6333439999999999</v>
      </c>
      <c r="AT35">
        <v>20240724185013</v>
      </c>
      <c r="AU35" t="s">
        <v>0</v>
      </c>
      <c r="AV35">
        <v>48134</v>
      </c>
      <c r="AW35" t="s">
        <v>1</v>
      </c>
      <c r="AX35">
        <v>5001</v>
      </c>
      <c r="AY35">
        <v>1</v>
      </c>
      <c r="AZ35" t="s">
        <v>13</v>
      </c>
      <c r="BA35">
        <v>735948</v>
      </c>
      <c r="BB35">
        <v>5887584</v>
      </c>
      <c r="BC35">
        <f>Tabella5[[#This Row],[bps]]/1000000</f>
        <v>5.8875840000000004</v>
      </c>
      <c r="BE35">
        <f>AVERAGE(Tabella1[[#This Row],[mbps]],Tabella2[[#This Row],[mbps]],Tabella3[[#This Row],[mbps]],Tabella4[[#This Row],[mbps]],Tabella5[[#This Row],[mbps]])</f>
        <v>5.1768960000000002</v>
      </c>
    </row>
    <row r="36" spans="2:57" x14ac:dyDescent="0.2">
      <c r="B36">
        <v>20240724184514</v>
      </c>
      <c r="C36" t="s">
        <v>0</v>
      </c>
      <c r="D36">
        <v>35206</v>
      </c>
      <c r="E36" t="s">
        <v>1</v>
      </c>
      <c r="F36">
        <v>5001</v>
      </c>
      <c r="G36">
        <v>2</v>
      </c>
      <c r="H36" t="s">
        <v>13</v>
      </c>
      <c r="I36">
        <v>183896</v>
      </c>
      <c r="J36">
        <v>1471168</v>
      </c>
      <c r="K36">
        <f>Tabella1[[#This Row],[bps]]/1000000</f>
        <v>1.471168</v>
      </c>
      <c r="M36">
        <v>20240724184606</v>
      </c>
      <c r="N36" t="s">
        <v>0</v>
      </c>
      <c r="O36">
        <v>56864</v>
      </c>
      <c r="P36" t="s">
        <v>1</v>
      </c>
      <c r="Q36">
        <v>5001</v>
      </c>
      <c r="R36">
        <v>2</v>
      </c>
      <c r="S36" t="s">
        <v>13</v>
      </c>
      <c r="T36">
        <v>173760</v>
      </c>
      <c r="U36">
        <v>1390080</v>
      </c>
      <c r="V36">
        <f>Tabella2[[#This Row],[bps]]/1000000</f>
        <v>1.39008</v>
      </c>
      <c r="X36">
        <v>20240724184650</v>
      </c>
      <c r="Y36" t="s">
        <v>0</v>
      </c>
      <c r="Z36">
        <v>56348</v>
      </c>
      <c r="AA36" t="s">
        <v>1</v>
      </c>
      <c r="AB36">
        <v>5001</v>
      </c>
      <c r="AC36">
        <v>2</v>
      </c>
      <c r="AD36" t="s">
        <v>13</v>
      </c>
      <c r="AE36">
        <v>192584</v>
      </c>
      <c r="AF36">
        <v>1540672</v>
      </c>
      <c r="AG36">
        <f>Tabella3[[#This Row],[bps]]/1000000</f>
        <v>1.540672</v>
      </c>
      <c r="AI36">
        <v>20240724184934</v>
      </c>
      <c r="AJ36" t="s">
        <v>0</v>
      </c>
      <c r="AK36">
        <v>50430</v>
      </c>
      <c r="AL36" t="s">
        <v>1</v>
      </c>
      <c r="AM36">
        <v>5001</v>
      </c>
      <c r="AN36">
        <v>2</v>
      </c>
      <c r="AO36" t="s">
        <v>13</v>
      </c>
      <c r="AP36">
        <v>744272</v>
      </c>
      <c r="AQ36">
        <v>5954176</v>
      </c>
      <c r="AR36">
        <f>Tabella4[[#This Row],[bps]]/1000000</f>
        <v>5.9541760000000004</v>
      </c>
      <c r="AT36">
        <v>20240724185013</v>
      </c>
      <c r="AU36" t="s">
        <v>0</v>
      </c>
      <c r="AV36">
        <v>48148</v>
      </c>
      <c r="AW36" t="s">
        <v>1</v>
      </c>
      <c r="AX36">
        <v>5001</v>
      </c>
      <c r="AY36">
        <v>2</v>
      </c>
      <c r="AZ36" t="s">
        <v>13</v>
      </c>
      <c r="BA36">
        <v>198376</v>
      </c>
      <c r="BB36">
        <v>1587008</v>
      </c>
      <c r="BC36">
        <f>Tabella5[[#This Row],[bps]]/1000000</f>
        <v>1.587008</v>
      </c>
      <c r="BE36">
        <f>AVERAGE(Tabella1[[#This Row],[mbps]],Tabella2[[#This Row],[mbps]],Tabella3[[#This Row],[mbps]],Tabella4[[#This Row],[mbps]],Tabella5[[#This Row],[mbps]])</f>
        <v>2.3886208000000004</v>
      </c>
    </row>
    <row r="37" spans="2:57" x14ac:dyDescent="0.2">
      <c r="B37">
        <v>20240724184514</v>
      </c>
      <c r="C37" t="s">
        <v>0</v>
      </c>
      <c r="D37">
        <v>0</v>
      </c>
      <c r="E37" t="s">
        <v>1</v>
      </c>
      <c r="F37">
        <v>5001</v>
      </c>
      <c r="G37">
        <v>-1</v>
      </c>
      <c r="H37" t="s">
        <v>13</v>
      </c>
      <c r="I37">
        <v>945544</v>
      </c>
      <c r="J37">
        <v>7564352</v>
      </c>
      <c r="K37">
        <f>Tabella1[[#This Row],[bps]]/1000000</f>
        <v>7.5643520000000004</v>
      </c>
      <c r="M37">
        <v>20240724184606</v>
      </c>
      <c r="N37" t="s">
        <v>0</v>
      </c>
      <c r="O37">
        <v>0</v>
      </c>
      <c r="P37" t="s">
        <v>1</v>
      </c>
      <c r="Q37">
        <v>5001</v>
      </c>
      <c r="R37">
        <v>-1</v>
      </c>
      <c r="S37" t="s">
        <v>13</v>
      </c>
      <c r="T37">
        <v>945544</v>
      </c>
      <c r="U37">
        <v>7564352</v>
      </c>
      <c r="V37">
        <f>Tabella2[[#This Row],[bps]]/1000000</f>
        <v>7.5643520000000004</v>
      </c>
      <c r="X37">
        <v>20240724184650</v>
      </c>
      <c r="Y37" t="s">
        <v>0</v>
      </c>
      <c r="Z37">
        <v>0</v>
      </c>
      <c r="AA37" t="s">
        <v>1</v>
      </c>
      <c r="AB37">
        <v>5001</v>
      </c>
      <c r="AC37">
        <v>-1</v>
      </c>
      <c r="AD37" t="s">
        <v>13</v>
      </c>
      <c r="AE37">
        <v>954596</v>
      </c>
      <c r="AF37">
        <v>7636768</v>
      </c>
      <c r="AG37">
        <f>Tabella3[[#This Row],[bps]]/1000000</f>
        <v>7.636768</v>
      </c>
      <c r="AI37">
        <v>20240724184934</v>
      </c>
      <c r="AJ37" t="s">
        <v>0</v>
      </c>
      <c r="AK37">
        <v>0</v>
      </c>
      <c r="AL37" t="s">
        <v>1</v>
      </c>
      <c r="AM37">
        <v>5001</v>
      </c>
      <c r="AN37">
        <v>-1</v>
      </c>
      <c r="AO37" t="s">
        <v>13</v>
      </c>
      <c r="AP37">
        <v>948440</v>
      </c>
      <c r="AQ37">
        <v>7587520</v>
      </c>
      <c r="AR37">
        <f>Tabella4[[#This Row],[bps]]/1000000</f>
        <v>7.5875199999999996</v>
      </c>
      <c r="AT37">
        <v>20240724185013</v>
      </c>
      <c r="AU37" t="s">
        <v>0</v>
      </c>
      <c r="AV37">
        <v>0</v>
      </c>
      <c r="AW37" t="s">
        <v>1</v>
      </c>
      <c r="AX37">
        <v>5001</v>
      </c>
      <c r="AY37">
        <v>-1</v>
      </c>
      <c r="AZ37" t="s">
        <v>13</v>
      </c>
      <c r="BA37">
        <v>934324</v>
      </c>
      <c r="BB37">
        <v>7474592</v>
      </c>
      <c r="BC37">
        <f>Tabella5[[#This Row],[bps]]/1000000</f>
        <v>7.4745920000000003</v>
      </c>
      <c r="BE37">
        <f>AVERAGE(Tabella1[[#This Row],[mbps]],Tabella2[[#This Row],[mbps]],Tabella3[[#This Row],[mbps]],Tabella4[[#This Row],[mbps]],Tabella5[[#This Row],[mbps]])</f>
        <v>7.5655168000000002</v>
      </c>
    </row>
    <row r="38" spans="2:57" x14ac:dyDescent="0.2">
      <c r="B38">
        <v>20240724184515</v>
      </c>
      <c r="C38" t="s">
        <v>0</v>
      </c>
      <c r="D38">
        <v>35192</v>
      </c>
      <c r="E38" t="s">
        <v>1</v>
      </c>
      <c r="F38">
        <v>5001</v>
      </c>
      <c r="G38">
        <v>1</v>
      </c>
      <c r="H38" t="s">
        <v>14</v>
      </c>
      <c r="I38">
        <v>754408</v>
      </c>
      <c r="J38">
        <v>6035264</v>
      </c>
      <c r="K38">
        <f>Tabella1[[#This Row],[bps]]/1000000</f>
        <v>6.0352639999999997</v>
      </c>
      <c r="M38">
        <v>20240724184607</v>
      </c>
      <c r="N38" t="s">
        <v>0</v>
      </c>
      <c r="O38">
        <v>56854</v>
      </c>
      <c r="P38" t="s">
        <v>1</v>
      </c>
      <c r="Q38">
        <v>5001</v>
      </c>
      <c r="R38">
        <v>1</v>
      </c>
      <c r="S38" t="s">
        <v>14</v>
      </c>
      <c r="T38">
        <v>739928</v>
      </c>
      <c r="U38">
        <v>5919424</v>
      </c>
      <c r="V38">
        <f>Tabella2[[#This Row],[bps]]/1000000</f>
        <v>5.9194240000000002</v>
      </c>
      <c r="X38">
        <v>20240724184651</v>
      </c>
      <c r="Y38" t="s">
        <v>0</v>
      </c>
      <c r="Z38">
        <v>56346</v>
      </c>
      <c r="AA38" t="s">
        <v>1</v>
      </c>
      <c r="AB38">
        <v>5001</v>
      </c>
      <c r="AC38">
        <v>1</v>
      </c>
      <c r="AD38" t="s">
        <v>14</v>
      </c>
      <c r="AE38">
        <v>755492</v>
      </c>
      <c r="AF38">
        <v>6043936</v>
      </c>
      <c r="AG38">
        <f>Tabella3[[#This Row],[bps]]/1000000</f>
        <v>6.0439360000000004</v>
      </c>
      <c r="AI38">
        <v>20240724184935</v>
      </c>
      <c r="AJ38" t="s">
        <v>0</v>
      </c>
      <c r="AK38">
        <v>50430</v>
      </c>
      <c r="AL38" t="s">
        <v>1</v>
      </c>
      <c r="AM38">
        <v>5001</v>
      </c>
      <c r="AN38">
        <v>2</v>
      </c>
      <c r="AO38" t="s">
        <v>14</v>
      </c>
      <c r="AP38">
        <v>748980</v>
      </c>
      <c r="AQ38">
        <v>5991840</v>
      </c>
      <c r="AR38">
        <f>Tabella4[[#This Row],[bps]]/1000000</f>
        <v>5.9918399999999998</v>
      </c>
      <c r="AT38">
        <v>20240724185014</v>
      </c>
      <c r="AU38" t="s">
        <v>0</v>
      </c>
      <c r="AV38">
        <v>48134</v>
      </c>
      <c r="AW38" t="s">
        <v>1</v>
      </c>
      <c r="AX38">
        <v>5001</v>
      </c>
      <c r="AY38">
        <v>1</v>
      </c>
      <c r="AZ38" t="s">
        <v>14</v>
      </c>
      <c r="BA38">
        <v>772868</v>
      </c>
      <c r="BB38">
        <v>6182944</v>
      </c>
      <c r="BC38">
        <f>Tabella5[[#This Row],[bps]]/1000000</f>
        <v>6.182944</v>
      </c>
      <c r="BE38">
        <f>AVERAGE(Tabella1[[#This Row],[mbps]],Tabella2[[#This Row],[mbps]],Tabella3[[#This Row],[mbps]],Tabella4[[#This Row],[mbps]],Tabella5[[#This Row],[mbps]])</f>
        <v>6.0346815999999999</v>
      </c>
    </row>
    <row r="39" spans="2:57" x14ac:dyDescent="0.2">
      <c r="B39">
        <v>20240724184515</v>
      </c>
      <c r="C39" t="s">
        <v>0</v>
      </c>
      <c r="D39">
        <v>35206</v>
      </c>
      <c r="E39" t="s">
        <v>1</v>
      </c>
      <c r="F39">
        <v>5001</v>
      </c>
      <c r="G39">
        <v>2</v>
      </c>
      <c r="H39" t="s">
        <v>14</v>
      </c>
      <c r="I39">
        <v>194032</v>
      </c>
      <c r="J39">
        <v>1552256</v>
      </c>
      <c r="K39">
        <f>Tabella1[[#This Row],[bps]]/1000000</f>
        <v>1.5522560000000001</v>
      </c>
      <c r="M39">
        <v>20240724184607</v>
      </c>
      <c r="N39" t="s">
        <v>0</v>
      </c>
      <c r="O39">
        <v>56864</v>
      </c>
      <c r="P39" t="s">
        <v>1</v>
      </c>
      <c r="Q39">
        <v>5001</v>
      </c>
      <c r="R39">
        <v>2</v>
      </c>
      <c r="S39" t="s">
        <v>14</v>
      </c>
      <c r="T39">
        <v>195480</v>
      </c>
      <c r="U39">
        <v>1563840</v>
      </c>
      <c r="V39">
        <f>Tabella2[[#This Row],[bps]]/1000000</f>
        <v>1.5638399999999999</v>
      </c>
      <c r="X39">
        <v>20240724184651</v>
      </c>
      <c r="Y39" t="s">
        <v>0</v>
      </c>
      <c r="Z39">
        <v>56348</v>
      </c>
      <c r="AA39" t="s">
        <v>1</v>
      </c>
      <c r="AB39">
        <v>5001</v>
      </c>
      <c r="AC39">
        <v>2</v>
      </c>
      <c r="AD39" t="s">
        <v>14</v>
      </c>
      <c r="AE39">
        <v>176656</v>
      </c>
      <c r="AF39">
        <v>1413248</v>
      </c>
      <c r="AG39">
        <f>Tabella3[[#This Row],[bps]]/1000000</f>
        <v>1.4132480000000001</v>
      </c>
      <c r="AI39">
        <v>20240724184935</v>
      </c>
      <c r="AJ39" t="s">
        <v>0</v>
      </c>
      <c r="AK39">
        <v>50432</v>
      </c>
      <c r="AL39" t="s">
        <v>1</v>
      </c>
      <c r="AM39">
        <v>5001</v>
      </c>
      <c r="AN39">
        <v>1</v>
      </c>
      <c r="AO39" t="s">
        <v>14</v>
      </c>
      <c r="AP39">
        <v>201272</v>
      </c>
      <c r="AQ39">
        <v>1610176</v>
      </c>
      <c r="AR39">
        <f>Tabella4[[#This Row],[bps]]/1000000</f>
        <v>1.6101760000000001</v>
      </c>
      <c r="AT39">
        <v>20240724185014</v>
      </c>
      <c r="AU39" t="s">
        <v>0</v>
      </c>
      <c r="AV39">
        <v>48148</v>
      </c>
      <c r="AW39" t="s">
        <v>1</v>
      </c>
      <c r="AX39">
        <v>5001</v>
      </c>
      <c r="AY39">
        <v>2</v>
      </c>
      <c r="AZ39" t="s">
        <v>14</v>
      </c>
      <c r="BA39">
        <v>173760</v>
      </c>
      <c r="BB39">
        <v>1390080</v>
      </c>
      <c r="BC39">
        <f>Tabella5[[#This Row],[bps]]/1000000</f>
        <v>1.39008</v>
      </c>
      <c r="BE39">
        <f>AVERAGE(Tabella1[[#This Row],[mbps]],Tabella2[[#This Row],[mbps]],Tabella3[[#This Row],[mbps]],Tabella4[[#This Row],[mbps]],Tabella5[[#This Row],[mbps]])</f>
        <v>1.5059200000000001</v>
      </c>
    </row>
    <row r="40" spans="2:57" x14ac:dyDescent="0.2">
      <c r="B40">
        <v>20240724184515</v>
      </c>
      <c r="C40" t="s">
        <v>0</v>
      </c>
      <c r="D40">
        <v>0</v>
      </c>
      <c r="E40" t="s">
        <v>1</v>
      </c>
      <c r="F40">
        <v>5001</v>
      </c>
      <c r="G40">
        <v>-1</v>
      </c>
      <c r="H40" t="s">
        <v>14</v>
      </c>
      <c r="I40">
        <v>948440</v>
      </c>
      <c r="J40">
        <v>7587520</v>
      </c>
      <c r="K40">
        <f>Tabella1[[#This Row],[bps]]/1000000</f>
        <v>7.5875199999999996</v>
      </c>
      <c r="M40">
        <v>20240724184607</v>
      </c>
      <c r="N40" t="s">
        <v>0</v>
      </c>
      <c r="O40">
        <v>0</v>
      </c>
      <c r="P40" t="s">
        <v>1</v>
      </c>
      <c r="Q40">
        <v>5001</v>
      </c>
      <c r="R40">
        <v>-1</v>
      </c>
      <c r="S40" t="s">
        <v>14</v>
      </c>
      <c r="T40">
        <v>935408</v>
      </c>
      <c r="U40">
        <v>7483264</v>
      </c>
      <c r="V40">
        <f>Tabella2[[#This Row],[bps]]/1000000</f>
        <v>7.4832640000000001</v>
      </c>
      <c r="X40">
        <v>20240724184651</v>
      </c>
      <c r="Y40" t="s">
        <v>0</v>
      </c>
      <c r="Z40">
        <v>0</v>
      </c>
      <c r="AA40" t="s">
        <v>1</v>
      </c>
      <c r="AB40">
        <v>5001</v>
      </c>
      <c r="AC40">
        <v>-1</v>
      </c>
      <c r="AD40" t="s">
        <v>14</v>
      </c>
      <c r="AE40">
        <v>932148</v>
      </c>
      <c r="AF40">
        <v>7457184</v>
      </c>
      <c r="AG40">
        <f>Tabella3[[#This Row],[bps]]/1000000</f>
        <v>7.4571839999999998</v>
      </c>
      <c r="AI40">
        <v>20240724184935</v>
      </c>
      <c r="AJ40" t="s">
        <v>0</v>
      </c>
      <c r="AK40">
        <v>0</v>
      </c>
      <c r="AL40" t="s">
        <v>1</v>
      </c>
      <c r="AM40">
        <v>5001</v>
      </c>
      <c r="AN40">
        <v>-1</v>
      </c>
      <c r="AO40" t="s">
        <v>14</v>
      </c>
      <c r="AP40">
        <v>950252</v>
      </c>
      <c r="AQ40">
        <v>7602016</v>
      </c>
      <c r="AR40">
        <f>Tabella4[[#This Row],[bps]]/1000000</f>
        <v>7.6020159999999999</v>
      </c>
      <c r="AT40">
        <v>20240724185014</v>
      </c>
      <c r="AU40" t="s">
        <v>0</v>
      </c>
      <c r="AV40">
        <v>0</v>
      </c>
      <c r="AW40" t="s">
        <v>1</v>
      </c>
      <c r="AX40">
        <v>5001</v>
      </c>
      <c r="AY40">
        <v>-1</v>
      </c>
      <c r="AZ40" t="s">
        <v>14</v>
      </c>
      <c r="BA40">
        <v>946628</v>
      </c>
      <c r="BB40">
        <v>7573024</v>
      </c>
      <c r="BC40">
        <f>Tabella5[[#This Row],[bps]]/1000000</f>
        <v>7.5730240000000002</v>
      </c>
      <c r="BE40">
        <f>AVERAGE(Tabella1[[#This Row],[mbps]],Tabella2[[#This Row],[mbps]],Tabella3[[#This Row],[mbps]],Tabella4[[#This Row],[mbps]],Tabella5[[#This Row],[mbps]])</f>
        <v>7.5406015999999996</v>
      </c>
    </row>
    <row r="41" spans="2:57" x14ac:dyDescent="0.2">
      <c r="B41">
        <v>20240724184516</v>
      </c>
      <c r="C41" t="s">
        <v>0</v>
      </c>
      <c r="D41">
        <v>35192</v>
      </c>
      <c r="E41" t="s">
        <v>1</v>
      </c>
      <c r="F41">
        <v>5001</v>
      </c>
      <c r="G41">
        <v>1</v>
      </c>
      <c r="H41" t="s">
        <v>15</v>
      </c>
      <c r="I41">
        <v>793504</v>
      </c>
      <c r="J41">
        <v>6348032</v>
      </c>
      <c r="K41">
        <f>Tabella1[[#This Row],[bps]]/1000000</f>
        <v>6.3480319999999999</v>
      </c>
      <c r="M41">
        <v>20240724184608</v>
      </c>
      <c r="N41" t="s">
        <v>0</v>
      </c>
      <c r="O41">
        <v>56854</v>
      </c>
      <c r="P41" t="s">
        <v>1</v>
      </c>
      <c r="Q41">
        <v>5001</v>
      </c>
      <c r="R41">
        <v>1</v>
      </c>
      <c r="S41" t="s">
        <v>15</v>
      </c>
      <c r="T41">
        <v>764544</v>
      </c>
      <c r="U41">
        <v>6116352</v>
      </c>
      <c r="V41">
        <f>Tabella2[[#This Row],[bps]]/1000000</f>
        <v>6.116352</v>
      </c>
      <c r="X41">
        <v>20240724184652</v>
      </c>
      <c r="Y41" t="s">
        <v>0</v>
      </c>
      <c r="Z41">
        <v>56346</v>
      </c>
      <c r="AA41" t="s">
        <v>1</v>
      </c>
      <c r="AB41">
        <v>5001</v>
      </c>
      <c r="AC41">
        <v>1</v>
      </c>
      <c r="AD41" t="s">
        <v>15</v>
      </c>
      <c r="AE41">
        <v>719656</v>
      </c>
      <c r="AF41">
        <v>5757248</v>
      </c>
      <c r="AG41">
        <f>Tabella3[[#This Row],[bps]]/1000000</f>
        <v>5.7572479999999997</v>
      </c>
      <c r="AI41">
        <v>20240724184936</v>
      </c>
      <c r="AJ41" t="s">
        <v>0</v>
      </c>
      <c r="AK41">
        <v>50430</v>
      </c>
      <c r="AL41" t="s">
        <v>1</v>
      </c>
      <c r="AM41">
        <v>5001</v>
      </c>
      <c r="AN41">
        <v>2</v>
      </c>
      <c r="AO41" t="s">
        <v>15</v>
      </c>
      <c r="AP41">
        <v>784452</v>
      </c>
      <c r="AQ41">
        <v>6275616</v>
      </c>
      <c r="AR41">
        <f>Tabella4[[#This Row],[bps]]/1000000</f>
        <v>6.2756160000000003</v>
      </c>
      <c r="AT41">
        <v>20240724185015</v>
      </c>
      <c r="AU41" t="s">
        <v>0</v>
      </c>
      <c r="AV41">
        <v>48134</v>
      </c>
      <c r="AW41" t="s">
        <v>1</v>
      </c>
      <c r="AX41">
        <v>5001</v>
      </c>
      <c r="AY41">
        <v>1</v>
      </c>
      <c r="AZ41" t="s">
        <v>15</v>
      </c>
      <c r="BA41">
        <v>773232</v>
      </c>
      <c r="BB41">
        <v>6185856</v>
      </c>
      <c r="BC41">
        <f>Tabella5[[#This Row],[bps]]/1000000</f>
        <v>6.1858560000000002</v>
      </c>
      <c r="BE41">
        <f>AVERAGE(Tabella1[[#This Row],[mbps]],Tabella2[[#This Row],[mbps]],Tabella3[[#This Row],[mbps]],Tabella4[[#This Row],[mbps]],Tabella5[[#This Row],[mbps]])</f>
        <v>6.1366208000000002</v>
      </c>
    </row>
    <row r="42" spans="2:57" x14ac:dyDescent="0.2">
      <c r="B42">
        <v>20240724184516</v>
      </c>
      <c r="C42" t="s">
        <v>0</v>
      </c>
      <c r="D42">
        <v>35206</v>
      </c>
      <c r="E42" t="s">
        <v>1</v>
      </c>
      <c r="F42">
        <v>5001</v>
      </c>
      <c r="G42">
        <v>2</v>
      </c>
      <c r="H42" t="s">
        <v>15</v>
      </c>
      <c r="I42">
        <v>153488</v>
      </c>
      <c r="J42">
        <v>1227904</v>
      </c>
      <c r="K42">
        <f>Tabella1[[#This Row],[bps]]/1000000</f>
        <v>1.2279040000000001</v>
      </c>
      <c r="M42">
        <v>20240724184608</v>
      </c>
      <c r="N42" t="s">
        <v>0</v>
      </c>
      <c r="O42">
        <v>56864</v>
      </c>
      <c r="P42" t="s">
        <v>1</v>
      </c>
      <c r="Q42">
        <v>5001</v>
      </c>
      <c r="R42">
        <v>2</v>
      </c>
      <c r="S42" t="s">
        <v>15</v>
      </c>
      <c r="T42">
        <v>198376</v>
      </c>
      <c r="U42">
        <v>1587008</v>
      </c>
      <c r="V42">
        <f>Tabella2[[#This Row],[bps]]/1000000</f>
        <v>1.587008</v>
      </c>
      <c r="X42">
        <v>20240724184652</v>
      </c>
      <c r="Y42" t="s">
        <v>0</v>
      </c>
      <c r="Z42">
        <v>56348</v>
      </c>
      <c r="AA42" t="s">
        <v>1</v>
      </c>
      <c r="AB42">
        <v>5001</v>
      </c>
      <c r="AC42">
        <v>2</v>
      </c>
      <c r="AD42" t="s">
        <v>15</v>
      </c>
      <c r="AE42">
        <v>220096</v>
      </c>
      <c r="AF42">
        <v>1760768</v>
      </c>
      <c r="AG42">
        <f>Tabella3[[#This Row],[bps]]/1000000</f>
        <v>1.7607680000000001</v>
      </c>
      <c r="AI42">
        <v>20240724184936</v>
      </c>
      <c r="AJ42" t="s">
        <v>0</v>
      </c>
      <c r="AK42">
        <v>50432</v>
      </c>
      <c r="AL42" t="s">
        <v>1</v>
      </c>
      <c r="AM42">
        <v>5001</v>
      </c>
      <c r="AN42">
        <v>1</v>
      </c>
      <c r="AO42" t="s">
        <v>15</v>
      </c>
      <c r="AP42">
        <v>159280</v>
      </c>
      <c r="AQ42">
        <v>1274240</v>
      </c>
      <c r="AR42">
        <f>Tabella4[[#This Row],[bps]]/1000000</f>
        <v>1.27424</v>
      </c>
      <c r="AT42">
        <v>20240724185015</v>
      </c>
      <c r="AU42" t="s">
        <v>0</v>
      </c>
      <c r="AV42">
        <v>48148</v>
      </c>
      <c r="AW42" t="s">
        <v>1</v>
      </c>
      <c r="AX42">
        <v>5001</v>
      </c>
      <c r="AY42">
        <v>2</v>
      </c>
      <c r="AZ42" t="s">
        <v>15</v>
      </c>
      <c r="BA42">
        <v>169416</v>
      </c>
      <c r="BB42">
        <v>1355328</v>
      </c>
      <c r="BC42">
        <f>Tabella5[[#This Row],[bps]]/1000000</f>
        <v>1.3553280000000001</v>
      </c>
      <c r="BE42">
        <f>AVERAGE(Tabella1[[#This Row],[mbps]],Tabella2[[#This Row],[mbps]],Tabella3[[#This Row],[mbps]],Tabella4[[#This Row],[mbps]],Tabella5[[#This Row],[mbps]])</f>
        <v>1.4410495999999999</v>
      </c>
    </row>
    <row r="43" spans="2:57" x14ac:dyDescent="0.2">
      <c r="B43">
        <v>20240724184516</v>
      </c>
      <c r="C43" t="s">
        <v>0</v>
      </c>
      <c r="D43">
        <v>0</v>
      </c>
      <c r="E43" t="s">
        <v>1</v>
      </c>
      <c r="F43">
        <v>5001</v>
      </c>
      <c r="G43">
        <v>-1</v>
      </c>
      <c r="H43" t="s">
        <v>15</v>
      </c>
      <c r="I43">
        <v>946992</v>
      </c>
      <c r="J43">
        <v>7575936</v>
      </c>
      <c r="K43">
        <f>Tabella1[[#This Row],[bps]]/1000000</f>
        <v>7.5759359999999996</v>
      </c>
      <c r="M43">
        <v>20240724184608</v>
      </c>
      <c r="N43" t="s">
        <v>0</v>
      </c>
      <c r="O43">
        <v>0</v>
      </c>
      <c r="P43" t="s">
        <v>1</v>
      </c>
      <c r="Q43">
        <v>5001</v>
      </c>
      <c r="R43">
        <v>-1</v>
      </c>
      <c r="S43" t="s">
        <v>15</v>
      </c>
      <c r="T43">
        <v>962920</v>
      </c>
      <c r="U43">
        <v>7703360</v>
      </c>
      <c r="V43">
        <f>Tabella2[[#This Row],[bps]]/1000000</f>
        <v>7.70336</v>
      </c>
      <c r="X43">
        <v>20240724184652</v>
      </c>
      <c r="Y43" t="s">
        <v>0</v>
      </c>
      <c r="Z43">
        <v>0</v>
      </c>
      <c r="AA43" t="s">
        <v>1</v>
      </c>
      <c r="AB43">
        <v>5001</v>
      </c>
      <c r="AC43">
        <v>-1</v>
      </c>
      <c r="AD43" t="s">
        <v>15</v>
      </c>
      <c r="AE43">
        <v>939752</v>
      </c>
      <c r="AF43">
        <v>7518016</v>
      </c>
      <c r="AG43">
        <f>Tabella3[[#This Row],[bps]]/1000000</f>
        <v>7.5180160000000003</v>
      </c>
      <c r="AI43">
        <v>20240724184936</v>
      </c>
      <c r="AJ43" t="s">
        <v>0</v>
      </c>
      <c r="AK43">
        <v>0</v>
      </c>
      <c r="AL43" t="s">
        <v>1</v>
      </c>
      <c r="AM43">
        <v>5001</v>
      </c>
      <c r="AN43">
        <v>-1</v>
      </c>
      <c r="AO43" t="s">
        <v>15</v>
      </c>
      <c r="AP43">
        <v>943732</v>
      </c>
      <c r="AQ43">
        <v>7549856</v>
      </c>
      <c r="AR43">
        <f>Tabella4[[#This Row],[bps]]/1000000</f>
        <v>7.5498560000000001</v>
      </c>
      <c r="AT43">
        <v>20240724185015</v>
      </c>
      <c r="AU43" t="s">
        <v>0</v>
      </c>
      <c r="AV43">
        <v>0</v>
      </c>
      <c r="AW43" t="s">
        <v>1</v>
      </c>
      <c r="AX43">
        <v>5001</v>
      </c>
      <c r="AY43">
        <v>-1</v>
      </c>
      <c r="AZ43" t="s">
        <v>15</v>
      </c>
      <c r="BA43">
        <v>942648</v>
      </c>
      <c r="BB43">
        <v>7541184</v>
      </c>
      <c r="BC43">
        <f>Tabella5[[#This Row],[bps]]/1000000</f>
        <v>7.5411840000000003</v>
      </c>
      <c r="BE43">
        <f>AVERAGE(Tabella1[[#This Row],[mbps]],Tabella2[[#This Row],[mbps]],Tabella3[[#This Row],[mbps]],Tabella4[[#This Row],[mbps]],Tabella5[[#This Row],[mbps]])</f>
        <v>7.5776703999999997</v>
      </c>
    </row>
    <row r="44" spans="2:57" x14ac:dyDescent="0.2">
      <c r="B44">
        <v>20240724184517</v>
      </c>
      <c r="C44" t="s">
        <v>0</v>
      </c>
      <c r="D44">
        <v>35192</v>
      </c>
      <c r="E44" t="s">
        <v>1</v>
      </c>
      <c r="F44">
        <v>5001</v>
      </c>
      <c r="G44">
        <v>1</v>
      </c>
      <c r="H44" t="s">
        <v>16</v>
      </c>
      <c r="I44">
        <v>774680</v>
      </c>
      <c r="J44">
        <v>6197440</v>
      </c>
      <c r="K44">
        <f>Tabella1[[#This Row],[bps]]/1000000</f>
        <v>6.1974400000000003</v>
      </c>
      <c r="M44">
        <v>20240724184609</v>
      </c>
      <c r="N44" t="s">
        <v>0</v>
      </c>
      <c r="O44">
        <v>56854</v>
      </c>
      <c r="P44" t="s">
        <v>1</v>
      </c>
      <c r="Q44">
        <v>5001</v>
      </c>
      <c r="R44">
        <v>1</v>
      </c>
      <c r="S44" t="s">
        <v>16</v>
      </c>
      <c r="T44">
        <v>773232</v>
      </c>
      <c r="U44">
        <v>6185856</v>
      </c>
      <c r="V44">
        <f>Tabella2[[#This Row],[bps]]/1000000</f>
        <v>6.1858560000000002</v>
      </c>
      <c r="X44">
        <v>20240724184653</v>
      </c>
      <c r="Y44" t="s">
        <v>0</v>
      </c>
      <c r="Z44">
        <v>56346</v>
      </c>
      <c r="AA44" t="s">
        <v>1</v>
      </c>
      <c r="AB44">
        <v>5001</v>
      </c>
      <c r="AC44">
        <v>1</v>
      </c>
      <c r="AD44" t="s">
        <v>16</v>
      </c>
      <c r="AE44">
        <v>758752</v>
      </c>
      <c r="AF44">
        <v>6070016</v>
      </c>
      <c r="AG44">
        <f>Tabella3[[#This Row],[bps]]/1000000</f>
        <v>6.0700159999999999</v>
      </c>
      <c r="AI44">
        <v>20240724184937</v>
      </c>
      <c r="AJ44" t="s">
        <v>0</v>
      </c>
      <c r="AK44">
        <v>50432</v>
      </c>
      <c r="AL44" t="s">
        <v>1</v>
      </c>
      <c r="AM44">
        <v>5001</v>
      </c>
      <c r="AN44">
        <v>1</v>
      </c>
      <c r="AO44" t="s">
        <v>16</v>
      </c>
      <c r="AP44">
        <v>167968</v>
      </c>
      <c r="AQ44">
        <v>1343744</v>
      </c>
      <c r="AR44">
        <f>Tabella4[[#This Row],[bps]]/1000000</f>
        <v>1.343744</v>
      </c>
      <c r="AT44">
        <v>20240724185016</v>
      </c>
      <c r="AU44" t="s">
        <v>0</v>
      </c>
      <c r="AV44">
        <v>48134</v>
      </c>
      <c r="AW44" t="s">
        <v>1</v>
      </c>
      <c r="AX44">
        <v>5001</v>
      </c>
      <c r="AY44">
        <v>1</v>
      </c>
      <c r="AZ44" t="s">
        <v>16</v>
      </c>
      <c r="BA44">
        <v>755856</v>
      </c>
      <c r="BB44">
        <v>6046848</v>
      </c>
      <c r="BC44">
        <f>Tabella5[[#This Row],[bps]]/1000000</f>
        <v>6.0468479999999998</v>
      </c>
      <c r="BE44">
        <f>AVERAGE(Tabella1[[#This Row],[mbps]],Tabella2[[#This Row],[mbps]],Tabella3[[#This Row],[mbps]],Tabella4[[#This Row],[mbps]],Tabella5[[#This Row],[mbps]])</f>
        <v>5.1687808000000004</v>
      </c>
    </row>
    <row r="45" spans="2:57" x14ac:dyDescent="0.2">
      <c r="B45">
        <v>20240724184517</v>
      </c>
      <c r="C45" t="s">
        <v>0</v>
      </c>
      <c r="D45">
        <v>35206</v>
      </c>
      <c r="E45" t="s">
        <v>1</v>
      </c>
      <c r="F45">
        <v>5001</v>
      </c>
      <c r="G45">
        <v>2</v>
      </c>
      <c r="H45" t="s">
        <v>16</v>
      </c>
      <c r="I45">
        <v>156384</v>
      </c>
      <c r="J45">
        <v>1251072</v>
      </c>
      <c r="K45">
        <f>Tabella1[[#This Row],[bps]]/1000000</f>
        <v>1.251072</v>
      </c>
      <c r="M45">
        <v>20240724184609</v>
      </c>
      <c r="N45" t="s">
        <v>0</v>
      </c>
      <c r="O45">
        <v>56864</v>
      </c>
      <c r="P45" t="s">
        <v>1</v>
      </c>
      <c r="Q45">
        <v>5001</v>
      </c>
      <c r="R45">
        <v>2</v>
      </c>
      <c r="S45" t="s">
        <v>16</v>
      </c>
      <c r="T45">
        <v>175208</v>
      </c>
      <c r="U45">
        <v>1401664</v>
      </c>
      <c r="V45">
        <f>Tabella2[[#This Row],[bps]]/1000000</f>
        <v>1.401664</v>
      </c>
      <c r="X45">
        <v>20240724184653</v>
      </c>
      <c r="Y45" t="s">
        <v>0</v>
      </c>
      <c r="Z45">
        <v>56348</v>
      </c>
      <c r="AA45" t="s">
        <v>1</v>
      </c>
      <c r="AB45">
        <v>5001</v>
      </c>
      <c r="AC45">
        <v>2</v>
      </c>
      <c r="AD45" t="s">
        <v>16</v>
      </c>
      <c r="AE45">
        <v>183896</v>
      </c>
      <c r="AF45">
        <v>1471168</v>
      </c>
      <c r="AG45">
        <f>Tabella3[[#This Row],[bps]]/1000000</f>
        <v>1.471168</v>
      </c>
      <c r="AI45">
        <v>20240724184937</v>
      </c>
      <c r="AJ45" t="s">
        <v>0</v>
      </c>
      <c r="AK45">
        <v>50430</v>
      </c>
      <c r="AL45" t="s">
        <v>1</v>
      </c>
      <c r="AM45">
        <v>5001</v>
      </c>
      <c r="AN45">
        <v>2</v>
      </c>
      <c r="AO45" t="s">
        <v>16</v>
      </c>
      <c r="AP45">
        <v>764544</v>
      </c>
      <c r="AQ45">
        <v>6116352</v>
      </c>
      <c r="AR45">
        <f>Tabella4[[#This Row],[bps]]/1000000</f>
        <v>6.116352</v>
      </c>
      <c r="AT45">
        <v>20240724185016</v>
      </c>
      <c r="AU45" t="s">
        <v>0</v>
      </c>
      <c r="AV45">
        <v>48148</v>
      </c>
      <c r="AW45" t="s">
        <v>1</v>
      </c>
      <c r="AX45">
        <v>5001</v>
      </c>
      <c r="AY45">
        <v>2</v>
      </c>
      <c r="AZ45" t="s">
        <v>16</v>
      </c>
      <c r="BA45">
        <v>199824</v>
      </c>
      <c r="BB45">
        <v>1598592</v>
      </c>
      <c r="BC45">
        <f>Tabella5[[#This Row],[bps]]/1000000</f>
        <v>1.598592</v>
      </c>
      <c r="BE45">
        <f>AVERAGE(Tabella1[[#This Row],[mbps]],Tabella2[[#This Row],[mbps]],Tabella3[[#This Row],[mbps]],Tabella4[[#This Row],[mbps]],Tabella5[[#This Row],[mbps]])</f>
        <v>2.3677695999999999</v>
      </c>
    </row>
    <row r="46" spans="2:57" x14ac:dyDescent="0.2">
      <c r="B46">
        <v>20240724184517</v>
      </c>
      <c r="C46" t="s">
        <v>0</v>
      </c>
      <c r="D46">
        <v>0</v>
      </c>
      <c r="E46" t="s">
        <v>1</v>
      </c>
      <c r="F46">
        <v>5001</v>
      </c>
      <c r="G46">
        <v>-1</v>
      </c>
      <c r="H46" t="s">
        <v>16</v>
      </c>
      <c r="I46">
        <v>931064</v>
      </c>
      <c r="J46">
        <v>7448512</v>
      </c>
      <c r="K46">
        <f>Tabella1[[#This Row],[bps]]/1000000</f>
        <v>7.448512</v>
      </c>
      <c r="M46">
        <v>20240724184609</v>
      </c>
      <c r="N46" t="s">
        <v>0</v>
      </c>
      <c r="O46">
        <v>0</v>
      </c>
      <c r="P46" t="s">
        <v>1</v>
      </c>
      <c r="Q46">
        <v>5001</v>
      </c>
      <c r="R46">
        <v>-1</v>
      </c>
      <c r="S46" t="s">
        <v>16</v>
      </c>
      <c r="T46">
        <v>948440</v>
      </c>
      <c r="U46">
        <v>7587520</v>
      </c>
      <c r="V46">
        <f>Tabella2[[#This Row],[bps]]/1000000</f>
        <v>7.5875199999999996</v>
      </c>
      <c r="X46">
        <v>20240724184653</v>
      </c>
      <c r="Y46" t="s">
        <v>0</v>
      </c>
      <c r="Z46">
        <v>0</v>
      </c>
      <c r="AA46" t="s">
        <v>1</v>
      </c>
      <c r="AB46">
        <v>5001</v>
      </c>
      <c r="AC46">
        <v>-1</v>
      </c>
      <c r="AD46" t="s">
        <v>16</v>
      </c>
      <c r="AE46">
        <v>942648</v>
      </c>
      <c r="AF46">
        <v>7541184</v>
      </c>
      <c r="AG46">
        <f>Tabella3[[#This Row],[bps]]/1000000</f>
        <v>7.5411840000000003</v>
      </c>
      <c r="AI46">
        <v>20240724184937</v>
      </c>
      <c r="AJ46" t="s">
        <v>0</v>
      </c>
      <c r="AK46">
        <v>0</v>
      </c>
      <c r="AL46" t="s">
        <v>1</v>
      </c>
      <c r="AM46">
        <v>5001</v>
      </c>
      <c r="AN46">
        <v>-1</v>
      </c>
      <c r="AO46" t="s">
        <v>16</v>
      </c>
      <c r="AP46">
        <v>932512</v>
      </c>
      <c r="AQ46">
        <v>7460096</v>
      </c>
      <c r="AR46">
        <f>Tabella4[[#This Row],[bps]]/1000000</f>
        <v>7.4600960000000001</v>
      </c>
      <c r="AT46">
        <v>20240724185016</v>
      </c>
      <c r="AU46" t="s">
        <v>0</v>
      </c>
      <c r="AV46">
        <v>0</v>
      </c>
      <c r="AW46" t="s">
        <v>1</v>
      </c>
      <c r="AX46">
        <v>5001</v>
      </c>
      <c r="AY46">
        <v>-1</v>
      </c>
      <c r="AZ46" t="s">
        <v>16</v>
      </c>
      <c r="BA46">
        <v>955680</v>
      </c>
      <c r="BB46">
        <v>7645440</v>
      </c>
      <c r="BC46">
        <f>Tabella5[[#This Row],[bps]]/1000000</f>
        <v>7.6454399999999998</v>
      </c>
      <c r="BE46">
        <f>AVERAGE(Tabella1[[#This Row],[mbps]],Tabella2[[#This Row],[mbps]],Tabella3[[#This Row],[mbps]],Tabella4[[#This Row],[mbps]],Tabella5[[#This Row],[mbps]])</f>
        <v>7.5365504000000003</v>
      </c>
    </row>
    <row r="47" spans="2:57" x14ac:dyDescent="0.2">
      <c r="B47">
        <v>20240724184518</v>
      </c>
      <c r="C47" t="s">
        <v>0</v>
      </c>
      <c r="D47">
        <v>35192</v>
      </c>
      <c r="E47" t="s">
        <v>1</v>
      </c>
      <c r="F47">
        <v>5001</v>
      </c>
      <c r="G47">
        <v>1</v>
      </c>
      <c r="H47" t="s">
        <v>17</v>
      </c>
      <c r="I47">
        <v>771784</v>
      </c>
      <c r="J47">
        <v>6174272</v>
      </c>
      <c r="K47">
        <f>Tabella1[[#This Row],[bps]]/1000000</f>
        <v>6.1742720000000002</v>
      </c>
      <c r="M47">
        <v>20240724184610</v>
      </c>
      <c r="N47" t="s">
        <v>0</v>
      </c>
      <c r="O47">
        <v>56854</v>
      </c>
      <c r="P47" t="s">
        <v>1</v>
      </c>
      <c r="Q47">
        <v>5001</v>
      </c>
      <c r="R47">
        <v>1</v>
      </c>
      <c r="S47" t="s">
        <v>17</v>
      </c>
      <c r="T47">
        <v>737396</v>
      </c>
      <c r="U47">
        <v>5899168</v>
      </c>
      <c r="V47">
        <f>Tabella2[[#This Row],[bps]]/1000000</f>
        <v>5.8991680000000004</v>
      </c>
      <c r="X47">
        <v>20240724184654</v>
      </c>
      <c r="Y47" t="s">
        <v>0</v>
      </c>
      <c r="Z47">
        <v>56346</v>
      </c>
      <c r="AA47" t="s">
        <v>1</v>
      </c>
      <c r="AB47">
        <v>5001</v>
      </c>
      <c r="AC47">
        <v>1</v>
      </c>
      <c r="AD47" t="s">
        <v>17</v>
      </c>
      <c r="AE47">
        <v>784816</v>
      </c>
      <c r="AF47">
        <v>6278528</v>
      </c>
      <c r="AG47">
        <f>Tabella3[[#This Row],[bps]]/1000000</f>
        <v>6.2785279999999997</v>
      </c>
      <c r="AI47">
        <v>20240724184938</v>
      </c>
      <c r="AJ47" t="s">
        <v>0</v>
      </c>
      <c r="AK47">
        <v>50430</v>
      </c>
      <c r="AL47" t="s">
        <v>1</v>
      </c>
      <c r="AM47">
        <v>5001</v>
      </c>
      <c r="AN47">
        <v>2</v>
      </c>
      <c r="AO47" t="s">
        <v>17</v>
      </c>
      <c r="AP47">
        <v>737396</v>
      </c>
      <c r="AQ47">
        <v>5899168</v>
      </c>
      <c r="AR47">
        <f>Tabella4[[#This Row],[bps]]/1000000</f>
        <v>5.8991680000000004</v>
      </c>
      <c r="AT47">
        <v>20240724185017</v>
      </c>
      <c r="AU47" t="s">
        <v>0</v>
      </c>
      <c r="AV47">
        <v>48134</v>
      </c>
      <c r="AW47" t="s">
        <v>1</v>
      </c>
      <c r="AX47">
        <v>5001</v>
      </c>
      <c r="AY47">
        <v>1</v>
      </c>
      <c r="AZ47" t="s">
        <v>17</v>
      </c>
      <c r="BA47">
        <v>733052</v>
      </c>
      <c r="BB47">
        <v>5864416</v>
      </c>
      <c r="BC47">
        <f>Tabella5[[#This Row],[bps]]/1000000</f>
        <v>5.8644160000000003</v>
      </c>
      <c r="BE47">
        <f>AVERAGE(Tabella1[[#This Row],[mbps]],Tabella2[[#This Row],[mbps]],Tabella3[[#This Row],[mbps]],Tabella4[[#This Row],[mbps]],Tabella5[[#This Row],[mbps]])</f>
        <v>6.0231104000000002</v>
      </c>
    </row>
    <row r="48" spans="2:57" x14ac:dyDescent="0.2">
      <c r="B48">
        <v>20240724184518</v>
      </c>
      <c r="C48" t="s">
        <v>0</v>
      </c>
      <c r="D48">
        <v>35206</v>
      </c>
      <c r="E48" t="s">
        <v>1</v>
      </c>
      <c r="F48">
        <v>5001</v>
      </c>
      <c r="G48">
        <v>2</v>
      </c>
      <c r="H48" t="s">
        <v>17</v>
      </c>
      <c r="I48">
        <v>176656</v>
      </c>
      <c r="J48">
        <v>1413248</v>
      </c>
      <c r="K48">
        <f>Tabella1[[#This Row],[bps]]/1000000</f>
        <v>1.4132480000000001</v>
      </c>
      <c r="M48">
        <v>20240724184610</v>
      </c>
      <c r="N48" t="s">
        <v>0</v>
      </c>
      <c r="O48">
        <v>56864</v>
      </c>
      <c r="P48" t="s">
        <v>1</v>
      </c>
      <c r="Q48">
        <v>5001</v>
      </c>
      <c r="R48">
        <v>2</v>
      </c>
      <c r="S48" t="s">
        <v>17</v>
      </c>
      <c r="T48">
        <v>198376</v>
      </c>
      <c r="U48">
        <v>1587008</v>
      </c>
      <c r="V48">
        <f>Tabella2[[#This Row],[bps]]/1000000</f>
        <v>1.587008</v>
      </c>
      <c r="X48">
        <v>20240724184654</v>
      </c>
      <c r="Y48" t="s">
        <v>0</v>
      </c>
      <c r="Z48">
        <v>56348</v>
      </c>
      <c r="AA48" t="s">
        <v>1</v>
      </c>
      <c r="AB48">
        <v>5001</v>
      </c>
      <c r="AC48">
        <v>2</v>
      </c>
      <c r="AD48" t="s">
        <v>17</v>
      </c>
      <c r="AE48">
        <v>150592</v>
      </c>
      <c r="AF48">
        <v>1204736</v>
      </c>
      <c r="AG48">
        <f>Tabella3[[#This Row],[bps]]/1000000</f>
        <v>1.204736</v>
      </c>
      <c r="AI48">
        <v>20240724184938</v>
      </c>
      <c r="AJ48" t="s">
        <v>0</v>
      </c>
      <c r="AK48">
        <v>50432</v>
      </c>
      <c r="AL48" t="s">
        <v>1</v>
      </c>
      <c r="AM48">
        <v>5001</v>
      </c>
      <c r="AN48">
        <v>1</v>
      </c>
      <c r="AO48" t="s">
        <v>17</v>
      </c>
      <c r="AP48">
        <v>201272</v>
      </c>
      <c r="AQ48">
        <v>1610176</v>
      </c>
      <c r="AR48">
        <f>Tabella4[[#This Row],[bps]]/1000000</f>
        <v>1.6101760000000001</v>
      </c>
      <c r="AT48">
        <v>20240724185017</v>
      </c>
      <c r="AU48" t="s">
        <v>0</v>
      </c>
      <c r="AV48">
        <v>48148</v>
      </c>
      <c r="AW48" t="s">
        <v>1</v>
      </c>
      <c r="AX48">
        <v>5001</v>
      </c>
      <c r="AY48">
        <v>2</v>
      </c>
      <c r="AZ48" t="s">
        <v>17</v>
      </c>
      <c r="BA48">
        <v>205616</v>
      </c>
      <c r="BB48">
        <v>1644928</v>
      </c>
      <c r="BC48">
        <f>Tabella5[[#This Row],[bps]]/1000000</f>
        <v>1.6449279999999999</v>
      </c>
      <c r="BE48">
        <f>AVERAGE(Tabella1[[#This Row],[mbps]],Tabella2[[#This Row],[mbps]],Tabella3[[#This Row],[mbps]],Tabella4[[#This Row],[mbps]],Tabella5[[#This Row],[mbps]])</f>
        <v>1.4920192000000001</v>
      </c>
    </row>
    <row r="49" spans="2:57" x14ac:dyDescent="0.2">
      <c r="B49">
        <v>20240724184518</v>
      </c>
      <c r="C49" t="s">
        <v>0</v>
      </c>
      <c r="D49">
        <v>0</v>
      </c>
      <c r="E49" t="s">
        <v>1</v>
      </c>
      <c r="F49">
        <v>5001</v>
      </c>
      <c r="G49">
        <v>-1</v>
      </c>
      <c r="H49" t="s">
        <v>17</v>
      </c>
      <c r="I49">
        <v>948440</v>
      </c>
      <c r="J49">
        <v>7587520</v>
      </c>
      <c r="K49">
        <f>Tabella1[[#This Row],[bps]]/1000000</f>
        <v>7.5875199999999996</v>
      </c>
      <c r="M49">
        <v>20240724184610</v>
      </c>
      <c r="N49" t="s">
        <v>0</v>
      </c>
      <c r="O49">
        <v>0</v>
      </c>
      <c r="P49" t="s">
        <v>1</v>
      </c>
      <c r="Q49">
        <v>5001</v>
      </c>
      <c r="R49">
        <v>-1</v>
      </c>
      <c r="S49" t="s">
        <v>17</v>
      </c>
      <c r="T49">
        <v>935772</v>
      </c>
      <c r="U49">
        <v>7486176</v>
      </c>
      <c r="V49">
        <f>Tabella2[[#This Row],[bps]]/1000000</f>
        <v>7.4861760000000004</v>
      </c>
      <c r="X49">
        <v>20240724184654</v>
      </c>
      <c r="Y49" t="s">
        <v>0</v>
      </c>
      <c r="Z49">
        <v>0</v>
      </c>
      <c r="AA49" t="s">
        <v>1</v>
      </c>
      <c r="AB49">
        <v>5001</v>
      </c>
      <c r="AC49">
        <v>-1</v>
      </c>
      <c r="AD49" t="s">
        <v>17</v>
      </c>
      <c r="AE49">
        <v>935408</v>
      </c>
      <c r="AF49">
        <v>7483264</v>
      </c>
      <c r="AG49">
        <f>Tabella3[[#This Row],[bps]]/1000000</f>
        <v>7.4832640000000001</v>
      </c>
      <c r="AI49">
        <v>20240724184938</v>
      </c>
      <c r="AJ49" t="s">
        <v>0</v>
      </c>
      <c r="AK49">
        <v>0</v>
      </c>
      <c r="AL49" t="s">
        <v>1</v>
      </c>
      <c r="AM49">
        <v>5001</v>
      </c>
      <c r="AN49">
        <v>-1</v>
      </c>
      <c r="AO49" t="s">
        <v>17</v>
      </c>
      <c r="AP49">
        <v>938668</v>
      </c>
      <c r="AQ49">
        <v>7509344</v>
      </c>
      <c r="AR49">
        <f>Tabella4[[#This Row],[bps]]/1000000</f>
        <v>7.5093439999999996</v>
      </c>
      <c r="AT49">
        <v>20240724185017</v>
      </c>
      <c r="AU49" t="s">
        <v>0</v>
      </c>
      <c r="AV49">
        <v>0</v>
      </c>
      <c r="AW49" t="s">
        <v>1</v>
      </c>
      <c r="AX49">
        <v>5001</v>
      </c>
      <c r="AY49">
        <v>-1</v>
      </c>
      <c r="AZ49" t="s">
        <v>17</v>
      </c>
      <c r="BA49">
        <v>938668</v>
      </c>
      <c r="BB49">
        <v>7509344</v>
      </c>
      <c r="BC49">
        <f>Tabella5[[#This Row],[bps]]/1000000</f>
        <v>7.5093439999999996</v>
      </c>
      <c r="BE49">
        <f>AVERAGE(Tabella1[[#This Row],[mbps]],Tabella2[[#This Row],[mbps]],Tabella3[[#This Row],[mbps]],Tabella4[[#This Row],[mbps]],Tabella5[[#This Row],[mbps]])</f>
        <v>7.5151295999999999</v>
      </c>
    </row>
    <row r="50" spans="2:57" x14ac:dyDescent="0.2">
      <c r="B50">
        <v>20240724184519</v>
      </c>
      <c r="C50" t="s">
        <v>0</v>
      </c>
      <c r="D50">
        <v>35192</v>
      </c>
      <c r="E50" t="s">
        <v>1</v>
      </c>
      <c r="F50">
        <v>5001</v>
      </c>
      <c r="G50">
        <v>1</v>
      </c>
      <c r="H50" t="s">
        <v>18</v>
      </c>
      <c r="I50">
        <v>770336</v>
      </c>
      <c r="J50">
        <v>6162688</v>
      </c>
      <c r="K50">
        <f>Tabella1[[#This Row],[bps]]/1000000</f>
        <v>6.1626880000000002</v>
      </c>
      <c r="M50">
        <v>20240724184611</v>
      </c>
      <c r="N50" t="s">
        <v>0</v>
      </c>
      <c r="O50">
        <v>56854</v>
      </c>
      <c r="P50" t="s">
        <v>1</v>
      </c>
      <c r="Q50">
        <v>5001</v>
      </c>
      <c r="R50">
        <v>1</v>
      </c>
      <c r="S50" t="s">
        <v>18</v>
      </c>
      <c r="T50">
        <v>729428</v>
      </c>
      <c r="U50">
        <v>5835424</v>
      </c>
      <c r="V50">
        <f>Tabella2[[#This Row],[bps]]/1000000</f>
        <v>5.8354239999999997</v>
      </c>
      <c r="X50">
        <v>20240724184655</v>
      </c>
      <c r="Y50" t="s">
        <v>0</v>
      </c>
      <c r="Z50">
        <v>56346</v>
      </c>
      <c r="AA50" t="s">
        <v>1</v>
      </c>
      <c r="AB50">
        <v>5001</v>
      </c>
      <c r="AC50">
        <v>1</v>
      </c>
      <c r="AD50" t="s">
        <v>18</v>
      </c>
      <c r="AE50">
        <v>750064</v>
      </c>
      <c r="AF50">
        <v>6000512</v>
      </c>
      <c r="AG50">
        <f>Tabella3[[#This Row],[bps]]/1000000</f>
        <v>6.0005119999999996</v>
      </c>
      <c r="AI50">
        <v>20240724184939</v>
      </c>
      <c r="AJ50" t="s">
        <v>0</v>
      </c>
      <c r="AK50">
        <v>50432</v>
      </c>
      <c r="AL50" t="s">
        <v>1</v>
      </c>
      <c r="AM50">
        <v>5001</v>
      </c>
      <c r="AN50">
        <v>1</v>
      </c>
      <c r="AO50" t="s">
        <v>18</v>
      </c>
      <c r="AP50">
        <v>205616</v>
      </c>
      <c r="AQ50">
        <v>1644928</v>
      </c>
      <c r="AR50">
        <f>Tabella4[[#This Row],[bps]]/1000000</f>
        <v>1.6449279999999999</v>
      </c>
      <c r="AT50">
        <v>20240724185018</v>
      </c>
      <c r="AU50" t="s">
        <v>0</v>
      </c>
      <c r="AV50">
        <v>48134</v>
      </c>
      <c r="AW50" t="s">
        <v>1</v>
      </c>
      <c r="AX50">
        <v>5001</v>
      </c>
      <c r="AY50">
        <v>1</v>
      </c>
      <c r="AZ50" t="s">
        <v>18</v>
      </c>
      <c r="BA50">
        <v>743908</v>
      </c>
      <c r="BB50">
        <v>5951264</v>
      </c>
      <c r="BC50">
        <f>Tabella5[[#This Row],[bps]]/1000000</f>
        <v>5.9512640000000001</v>
      </c>
      <c r="BE50">
        <f>AVERAGE(Tabella1[[#This Row],[mbps]],Tabella2[[#This Row],[mbps]],Tabella3[[#This Row],[mbps]],Tabella4[[#This Row],[mbps]],Tabella5[[#This Row],[mbps]])</f>
        <v>5.1189632000000005</v>
      </c>
    </row>
    <row r="51" spans="2:57" x14ac:dyDescent="0.2">
      <c r="B51">
        <v>20240724184519</v>
      </c>
      <c r="C51" t="s">
        <v>0</v>
      </c>
      <c r="D51">
        <v>35206</v>
      </c>
      <c r="E51" t="s">
        <v>1</v>
      </c>
      <c r="F51">
        <v>5001</v>
      </c>
      <c r="G51">
        <v>2</v>
      </c>
      <c r="H51" t="s">
        <v>18</v>
      </c>
      <c r="I51">
        <v>178104</v>
      </c>
      <c r="J51">
        <v>1424832</v>
      </c>
      <c r="K51">
        <f>Tabella1[[#This Row],[bps]]/1000000</f>
        <v>1.4248320000000001</v>
      </c>
      <c r="M51">
        <v>20240724184611</v>
      </c>
      <c r="N51" t="s">
        <v>0</v>
      </c>
      <c r="O51">
        <v>56864</v>
      </c>
      <c r="P51" t="s">
        <v>1</v>
      </c>
      <c r="Q51">
        <v>5001</v>
      </c>
      <c r="R51">
        <v>2</v>
      </c>
      <c r="S51" t="s">
        <v>18</v>
      </c>
      <c r="T51">
        <v>211408</v>
      </c>
      <c r="U51">
        <v>1691264</v>
      </c>
      <c r="V51">
        <f>Tabella2[[#This Row],[bps]]/1000000</f>
        <v>1.6912640000000001</v>
      </c>
      <c r="X51">
        <v>20240724184655</v>
      </c>
      <c r="Y51" t="s">
        <v>0</v>
      </c>
      <c r="Z51">
        <v>56348</v>
      </c>
      <c r="AA51" t="s">
        <v>1</v>
      </c>
      <c r="AB51">
        <v>5001</v>
      </c>
      <c r="AC51">
        <v>2</v>
      </c>
      <c r="AD51" t="s">
        <v>18</v>
      </c>
      <c r="AE51">
        <v>196928</v>
      </c>
      <c r="AF51">
        <v>1575424</v>
      </c>
      <c r="AG51">
        <f>Tabella3[[#This Row],[bps]]/1000000</f>
        <v>1.5754239999999999</v>
      </c>
      <c r="AI51">
        <v>20240724184939</v>
      </c>
      <c r="AJ51" t="s">
        <v>0</v>
      </c>
      <c r="AK51">
        <v>50430</v>
      </c>
      <c r="AL51" t="s">
        <v>1</v>
      </c>
      <c r="AM51">
        <v>5001</v>
      </c>
      <c r="AN51">
        <v>2</v>
      </c>
      <c r="AO51" t="s">
        <v>18</v>
      </c>
      <c r="AP51">
        <v>735220</v>
      </c>
      <c r="AQ51">
        <v>5881760</v>
      </c>
      <c r="AR51">
        <f>Tabella4[[#This Row],[bps]]/1000000</f>
        <v>5.8817599999999999</v>
      </c>
      <c r="AT51">
        <v>20240724185018</v>
      </c>
      <c r="AU51" t="s">
        <v>0</v>
      </c>
      <c r="AV51">
        <v>48148</v>
      </c>
      <c r="AW51" t="s">
        <v>1</v>
      </c>
      <c r="AX51">
        <v>5001</v>
      </c>
      <c r="AY51">
        <v>2</v>
      </c>
      <c r="AZ51" t="s">
        <v>18</v>
      </c>
      <c r="BA51">
        <v>214304</v>
      </c>
      <c r="BB51">
        <v>1714432</v>
      </c>
      <c r="BC51">
        <f>Tabella5[[#This Row],[bps]]/1000000</f>
        <v>1.714432</v>
      </c>
      <c r="BE51">
        <f>AVERAGE(Tabella1[[#This Row],[mbps]],Tabella2[[#This Row],[mbps]],Tabella3[[#This Row],[mbps]],Tabella4[[#This Row],[mbps]],Tabella5[[#This Row],[mbps]])</f>
        <v>2.4575424000000003</v>
      </c>
    </row>
    <row r="52" spans="2:57" x14ac:dyDescent="0.2">
      <c r="B52">
        <v>20240724184519</v>
      </c>
      <c r="C52" t="s">
        <v>0</v>
      </c>
      <c r="D52">
        <v>0</v>
      </c>
      <c r="E52" t="s">
        <v>1</v>
      </c>
      <c r="F52">
        <v>5001</v>
      </c>
      <c r="G52">
        <v>-1</v>
      </c>
      <c r="H52" t="s">
        <v>18</v>
      </c>
      <c r="I52">
        <v>948440</v>
      </c>
      <c r="J52">
        <v>7587520</v>
      </c>
      <c r="K52">
        <f>Tabella1[[#This Row],[bps]]/1000000</f>
        <v>7.5875199999999996</v>
      </c>
      <c r="M52">
        <v>20240724184611</v>
      </c>
      <c r="N52" t="s">
        <v>0</v>
      </c>
      <c r="O52">
        <v>0</v>
      </c>
      <c r="P52" t="s">
        <v>1</v>
      </c>
      <c r="Q52">
        <v>5001</v>
      </c>
      <c r="R52">
        <v>-1</v>
      </c>
      <c r="S52" t="s">
        <v>18</v>
      </c>
      <c r="T52">
        <v>940836</v>
      </c>
      <c r="U52">
        <v>7526688</v>
      </c>
      <c r="V52">
        <f>Tabella2[[#This Row],[bps]]/1000000</f>
        <v>7.526688</v>
      </c>
      <c r="X52">
        <v>20240724184655</v>
      </c>
      <c r="Y52" t="s">
        <v>0</v>
      </c>
      <c r="Z52">
        <v>0</v>
      </c>
      <c r="AA52" t="s">
        <v>1</v>
      </c>
      <c r="AB52">
        <v>5001</v>
      </c>
      <c r="AC52">
        <v>-1</v>
      </c>
      <c r="AD52" t="s">
        <v>18</v>
      </c>
      <c r="AE52">
        <v>946992</v>
      </c>
      <c r="AF52">
        <v>7575936</v>
      </c>
      <c r="AG52">
        <f>Tabella3[[#This Row],[bps]]/1000000</f>
        <v>7.5759359999999996</v>
      </c>
      <c r="AI52">
        <v>20240724184939</v>
      </c>
      <c r="AJ52" t="s">
        <v>0</v>
      </c>
      <c r="AK52">
        <v>0</v>
      </c>
      <c r="AL52" t="s">
        <v>1</v>
      </c>
      <c r="AM52">
        <v>5001</v>
      </c>
      <c r="AN52">
        <v>-1</v>
      </c>
      <c r="AO52" t="s">
        <v>18</v>
      </c>
      <c r="AP52">
        <v>940836</v>
      </c>
      <c r="AQ52">
        <v>7526688</v>
      </c>
      <c r="AR52">
        <f>Tabella4[[#This Row],[bps]]/1000000</f>
        <v>7.526688</v>
      </c>
      <c r="AT52">
        <v>20240724185018</v>
      </c>
      <c r="AU52" t="s">
        <v>0</v>
      </c>
      <c r="AV52">
        <v>0</v>
      </c>
      <c r="AW52" t="s">
        <v>1</v>
      </c>
      <c r="AX52">
        <v>5001</v>
      </c>
      <c r="AY52">
        <v>-1</v>
      </c>
      <c r="AZ52" t="s">
        <v>18</v>
      </c>
      <c r="BA52">
        <v>958212</v>
      </c>
      <c r="BB52">
        <v>7665696</v>
      </c>
      <c r="BC52">
        <f>Tabella5[[#This Row],[bps]]/1000000</f>
        <v>7.6656959999999996</v>
      </c>
      <c r="BE52">
        <f>AVERAGE(Tabella1[[#This Row],[mbps]],Tabella2[[#This Row],[mbps]],Tabella3[[#This Row],[mbps]],Tabella4[[#This Row],[mbps]],Tabella5[[#This Row],[mbps]])</f>
        <v>7.5765056</v>
      </c>
    </row>
    <row r="53" spans="2:57" x14ac:dyDescent="0.2">
      <c r="B53">
        <v>20240724184520</v>
      </c>
      <c r="C53" t="s">
        <v>0</v>
      </c>
      <c r="D53">
        <v>35192</v>
      </c>
      <c r="E53" t="s">
        <v>1</v>
      </c>
      <c r="F53">
        <v>5001</v>
      </c>
      <c r="G53">
        <v>1</v>
      </c>
      <c r="H53" t="s">
        <v>19</v>
      </c>
      <c r="I53">
        <v>738480</v>
      </c>
      <c r="J53">
        <v>5907840</v>
      </c>
      <c r="K53">
        <f>Tabella1[[#This Row],[bps]]/1000000</f>
        <v>5.9078400000000002</v>
      </c>
      <c r="M53">
        <v>20240724184612</v>
      </c>
      <c r="N53" t="s">
        <v>0</v>
      </c>
      <c r="O53">
        <v>56854</v>
      </c>
      <c r="P53" t="s">
        <v>1</v>
      </c>
      <c r="Q53">
        <v>5001</v>
      </c>
      <c r="R53">
        <v>1</v>
      </c>
      <c r="S53" t="s">
        <v>19</v>
      </c>
      <c r="T53">
        <v>744272</v>
      </c>
      <c r="U53">
        <v>5954176</v>
      </c>
      <c r="V53">
        <f>Tabella2[[#This Row],[bps]]/1000000</f>
        <v>5.9541760000000004</v>
      </c>
      <c r="X53">
        <v>20240724184656</v>
      </c>
      <c r="Y53" t="s">
        <v>0</v>
      </c>
      <c r="Z53">
        <v>56346</v>
      </c>
      <c r="AA53" t="s">
        <v>1</v>
      </c>
      <c r="AB53">
        <v>5001</v>
      </c>
      <c r="AC53">
        <v>1</v>
      </c>
      <c r="AD53" t="s">
        <v>19</v>
      </c>
      <c r="AE53">
        <v>710968</v>
      </c>
      <c r="AF53">
        <v>5687744</v>
      </c>
      <c r="AG53">
        <f>Tabella3[[#This Row],[bps]]/1000000</f>
        <v>5.6877440000000004</v>
      </c>
      <c r="AI53">
        <v>20240724184940</v>
      </c>
      <c r="AJ53" t="s">
        <v>0</v>
      </c>
      <c r="AK53">
        <v>50432</v>
      </c>
      <c r="AL53" t="s">
        <v>1</v>
      </c>
      <c r="AM53">
        <v>5001</v>
      </c>
      <c r="AN53">
        <v>1</v>
      </c>
      <c r="AO53" t="s">
        <v>19</v>
      </c>
      <c r="AP53">
        <v>214304</v>
      </c>
      <c r="AQ53">
        <v>1714432</v>
      </c>
      <c r="AR53">
        <f>Tabella4[[#This Row],[bps]]/1000000</f>
        <v>1.714432</v>
      </c>
      <c r="AT53">
        <v>20240724185019</v>
      </c>
      <c r="AU53" t="s">
        <v>0</v>
      </c>
      <c r="AV53">
        <v>48134</v>
      </c>
      <c r="AW53" t="s">
        <v>1</v>
      </c>
      <c r="AX53">
        <v>5001</v>
      </c>
      <c r="AY53">
        <v>1</v>
      </c>
      <c r="AZ53" t="s">
        <v>19</v>
      </c>
      <c r="BA53">
        <v>752960</v>
      </c>
      <c r="BB53">
        <v>6023680</v>
      </c>
      <c r="BC53">
        <f>Tabella5[[#This Row],[bps]]/1000000</f>
        <v>6.0236799999999997</v>
      </c>
      <c r="BE53">
        <f>AVERAGE(Tabella1[[#This Row],[mbps]],Tabella2[[#This Row],[mbps]],Tabella3[[#This Row],[mbps]],Tabella4[[#This Row],[mbps]],Tabella5[[#This Row],[mbps]])</f>
        <v>5.0575743999999991</v>
      </c>
    </row>
    <row r="54" spans="2:57" x14ac:dyDescent="0.2">
      <c r="B54">
        <v>20240724184520</v>
      </c>
      <c r="C54" t="s">
        <v>0</v>
      </c>
      <c r="D54">
        <v>35206</v>
      </c>
      <c r="E54" t="s">
        <v>1</v>
      </c>
      <c r="F54">
        <v>5001</v>
      </c>
      <c r="G54">
        <v>2</v>
      </c>
      <c r="H54" t="s">
        <v>19</v>
      </c>
      <c r="I54">
        <v>195480</v>
      </c>
      <c r="J54">
        <v>1563840</v>
      </c>
      <c r="K54">
        <f>Tabella1[[#This Row],[bps]]/1000000</f>
        <v>1.5638399999999999</v>
      </c>
      <c r="M54">
        <v>20240724184612</v>
      </c>
      <c r="N54" t="s">
        <v>0</v>
      </c>
      <c r="O54">
        <v>56864</v>
      </c>
      <c r="P54" t="s">
        <v>1</v>
      </c>
      <c r="Q54">
        <v>5001</v>
      </c>
      <c r="R54">
        <v>2</v>
      </c>
      <c r="S54" t="s">
        <v>19</v>
      </c>
      <c r="T54">
        <v>194032</v>
      </c>
      <c r="U54">
        <v>1552256</v>
      </c>
      <c r="V54">
        <f>Tabella2[[#This Row],[bps]]/1000000</f>
        <v>1.5522560000000001</v>
      </c>
      <c r="X54">
        <v>20240724184656</v>
      </c>
      <c r="Y54" t="s">
        <v>0</v>
      </c>
      <c r="Z54">
        <v>56348</v>
      </c>
      <c r="AA54" t="s">
        <v>1</v>
      </c>
      <c r="AB54">
        <v>5001</v>
      </c>
      <c r="AC54">
        <v>2</v>
      </c>
      <c r="AD54" t="s">
        <v>19</v>
      </c>
      <c r="AE54">
        <v>227336</v>
      </c>
      <c r="AF54">
        <v>1818688</v>
      </c>
      <c r="AG54">
        <f>Tabella3[[#This Row],[bps]]/1000000</f>
        <v>1.8186880000000001</v>
      </c>
      <c r="AI54">
        <v>20240724184940</v>
      </c>
      <c r="AJ54" t="s">
        <v>0</v>
      </c>
      <c r="AK54">
        <v>50430</v>
      </c>
      <c r="AL54" t="s">
        <v>1</v>
      </c>
      <c r="AM54">
        <v>5001</v>
      </c>
      <c r="AN54">
        <v>2</v>
      </c>
      <c r="AO54" t="s">
        <v>19</v>
      </c>
      <c r="AP54">
        <v>718208</v>
      </c>
      <c r="AQ54">
        <v>5745664</v>
      </c>
      <c r="AR54">
        <f>Tabella4[[#This Row],[bps]]/1000000</f>
        <v>5.7456639999999997</v>
      </c>
      <c r="AT54">
        <v>20240724185019</v>
      </c>
      <c r="AU54" t="s">
        <v>0</v>
      </c>
      <c r="AV54">
        <v>48148</v>
      </c>
      <c r="AW54" t="s">
        <v>1</v>
      </c>
      <c r="AX54">
        <v>5001</v>
      </c>
      <c r="AY54">
        <v>2</v>
      </c>
      <c r="AZ54" t="s">
        <v>19</v>
      </c>
      <c r="BA54">
        <v>191136</v>
      </c>
      <c r="BB54">
        <v>1529088</v>
      </c>
      <c r="BC54">
        <f>Tabella5[[#This Row],[bps]]/1000000</f>
        <v>1.529088</v>
      </c>
      <c r="BE54">
        <f>AVERAGE(Tabella1[[#This Row],[mbps]],Tabella2[[#This Row],[mbps]],Tabella3[[#This Row],[mbps]],Tabella4[[#This Row],[mbps]],Tabella5[[#This Row],[mbps]])</f>
        <v>2.4419071999999997</v>
      </c>
    </row>
    <row r="55" spans="2:57" x14ac:dyDescent="0.2">
      <c r="B55">
        <v>20240724184520</v>
      </c>
      <c r="C55" t="s">
        <v>0</v>
      </c>
      <c r="D55">
        <v>0</v>
      </c>
      <c r="E55" t="s">
        <v>1</v>
      </c>
      <c r="F55">
        <v>5001</v>
      </c>
      <c r="G55">
        <v>-1</v>
      </c>
      <c r="H55" t="s">
        <v>19</v>
      </c>
      <c r="I55">
        <v>933960</v>
      </c>
      <c r="J55">
        <v>7471680</v>
      </c>
      <c r="K55">
        <f>Tabella1[[#This Row],[bps]]/1000000</f>
        <v>7.4716800000000001</v>
      </c>
      <c r="M55">
        <v>20240724184612</v>
      </c>
      <c r="N55" t="s">
        <v>0</v>
      </c>
      <c r="O55">
        <v>0</v>
      </c>
      <c r="P55" t="s">
        <v>1</v>
      </c>
      <c r="Q55">
        <v>5001</v>
      </c>
      <c r="R55">
        <v>-1</v>
      </c>
      <c r="S55" t="s">
        <v>19</v>
      </c>
      <c r="T55">
        <v>938304</v>
      </c>
      <c r="U55">
        <v>7506432</v>
      </c>
      <c r="V55">
        <f>Tabella2[[#This Row],[bps]]/1000000</f>
        <v>7.5064320000000002</v>
      </c>
      <c r="X55">
        <v>20240724184656</v>
      </c>
      <c r="Y55" t="s">
        <v>0</v>
      </c>
      <c r="Z55">
        <v>0</v>
      </c>
      <c r="AA55" t="s">
        <v>1</v>
      </c>
      <c r="AB55">
        <v>5001</v>
      </c>
      <c r="AC55">
        <v>-1</v>
      </c>
      <c r="AD55" t="s">
        <v>19</v>
      </c>
      <c r="AE55">
        <v>938304</v>
      </c>
      <c r="AF55">
        <v>7506432</v>
      </c>
      <c r="AG55">
        <f>Tabella3[[#This Row],[bps]]/1000000</f>
        <v>7.5064320000000002</v>
      </c>
      <c r="AI55">
        <v>20240724184940</v>
      </c>
      <c r="AJ55" t="s">
        <v>0</v>
      </c>
      <c r="AK55">
        <v>0</v>
      </c>
      <c r="AL55" t="s">
        <v>1</v>
      </c>
      <c r="AM55">
        <v>5001</v>
      </c>
      <c r="AN55">
        <v>-1</v>
      </c>
      <c r="AO55" t="s">
        <v>19</v>
      </c>
      <c r="AP55">
        <v>932512</v>
      </c>
      <c r="AQ55">
        <v>7460096</v>
      </c>
      <c r="AR55">
        <f>Tabella4[[#This Row],[bps]]/1000000</f>
        <v>7.4600960000000001</v>
      </c>
      <c r="AT55">
        <v>20240724185019</v>
      </c>
      <c r="AU55" t="s">
        <v>0</v>
      </c>
      <c r="AV55">
        <v>0</v>
      </c>
      <c r="AW55" t="s">
        <v>1</v>
      </c>
      <c r="AX55">
        <v>5001</v>
      </c>
      <c r="AY55">
        <v>-1</v>
      </c>
      <c r="AZ55" t="s">
        <v>19</v>
      </c>
      <c r="BA55">
        <v>944096</v>
      </c>
      <c r="BB55">
        <v>7552768</v>
      </c>
      <c r="BC55">
        <f>Tabella5[[#This Row],[bps]]/1000000</f>
        <v>7.5527680000000004</v>
      </c>
      <c r="BE55">
        <f>AVERAGE(Tabella1[[#This Row],[mbps]],Tabella2[[#This Row],[mbps]],Tabella3[[#This Row],[mbps]],Tabella4[[#This Row],[mbps]],Tabella5[[#This Row],[mbps]])</f>
        <v>7.4994816000000002</v>
      </c>
    </row>
    <row r="56" spans="2:57" x14ac:dyDescent="0.2">
      <c r="B56">
        <v>20240724184521</v>
      </c>
      <c r="C56" t="s">
        <v>0</v>
      </c>
      <c r="D56">
        <v>35192</v>
      </c>
      <c r="E56" t="s">
        <v>1</v>
      </c>
      <c r="F56">
        <v>5001</v>
      </c>
      <c r="G56">
        <v>1</v>
      </c>
      <c r="H56" t="s">
        <v>20</v>
      </c>
      <c r="I56">
        <v>767440</v>
      </c>
      <c r="J56">
        <v>6139520</v>
      </c>
      <c r="K56">
        <f>Tabella1[[#This Row],[bps]]/1000000</f>
        <v>6.1395200000000001</v>
      </c>
      <c r="M56">
        <v>20240724184613</v>
      </c>
      <c r="N56" t="s">
        <v>0</v>
      </c>
      <c r="O56">
        <v>56854</v>
      </c>
      <c r="P56" t="s">
        <v>1</v>
      </c>
      <c r="Q56">
        <v>5001</v>
      </c>
      <c r="R56">
        <v>1</v>
      </c>
      <c r="S56" t="s">
        <v>20</v>
      </c>
      <c r="T56">
        <v>789160</v>
      </c>
      <c r="U56">
        <v>6313280</v>
      </c>
      <c r="V56">
        <f>Tabella2[[#This Row],[bps]]/1000000</f>
        <v>6.3132799999999998</v>
      </c>
      <c r="X56">
        <v>20240724184657</v>
      </c>
      <c r="Y56" t="s">
        <v>0</v>
      </c>
      <c r="Z56">
        <v>56346</v>
      </c>
      <c r="AA56" t="s">
        <v>1</v>
      </c>
      <c r="AB56">
        <v>5001</v>
      </c>
      <c r="AC56">
        <v>1</v>
      </c>
      <c r="AD56" t="s">
        <v>20</v>
      </c>
      <c r="AE56">
        <v>754408</v>
      </c>
      <c r="AF56">
        <v>6035264</v>
      </c>
      <c r="AG56">
        <f>Tabella3[[#This Row],[bps]]/1000000</f>
        <v>6.0352639999999997</v>
      </c>
      <c r="AI56">
        <v>20240724184941</v>
      </c>
      <c r="AJ56" t="s">
        <v>0</v>
      </c>
      <c r="AK56">
        <v>50432</v>
      </c>
      <c r="AL56" t="s">
        <v>1</v>
      </c>
      <c r="AM56">
        <v>5001</v>
      </c>
      <c r="AN56">
        <v>1</v>
      </c>
      <c r="AO56" t="s">
        <v>20</v>
      </c>
      <c r="AP56">
        <v>201272</v>
      </c>
      <c r="AQ56">
        <v>1610176</v>
      </c>
      <c r="AR56">
        <f>Tabella4[[#This Row],[bps]]/1000000</f>
        <v>1.6101760000000001</v>
      </c>
      <c r="AT56">
        <v>20240724185020</v>
      </c>
      <c r="AU56" t="s">
        <v>0</v>
      </c>
      <c r="AV56">
        <v>48134</v>
      </c>
      <c r="AW56" t="s">
        <v>1</v>
      </c>
      <c r="AX56">
        <v>5001</v>
      </c>
      <c r="AY56">
        <v>1</v>
      </c>
      <c r="AZ56" t="s">
        <v>20</v>
      </c>
      <c r="BA56">
        <v>763096</v>
      </c>
      <c r="BB56">
        <v>6104768</v>
      </c>
      <c r="BC56">
        <f>Tabella5[[#This Row],[bps]]/1000000</f>
        <v>6.104768</v>
      </c>
      <c r="BE56">
        <f>AVERAGE(Tabella1[[#This Row],[mbps]],Tabella2[[#This Row],[mbps]],Tabella3[[#This Row],[mbps]],Tabella4[[#This Row],[mbps]],Tabella5[[#This Row],[mbps]])</f>
        <v>5.2406015999999997</v>
      </c>
    </row>
    <row r="57" spans="2:57" x14ac:dyDescent="0.2">
      <c r="B57">
        <v>20240724184521</v>
      </c>
      <c r="C57" t="s">
        <v>0</v>
      </c>
      <c r="D57">
        <v>35206</v>
      </c>
      <c r="E57" t="s">
        <v>1</v>
      </c>
      <c r="F57">
        <v>5001</v>
      </c>
      <c r="G57">
        <v>2</v>
      </c>
      <c r="H57" t="s">
        <v>20</v>
      </c>
      <c r="I57">
        <v>172312</v>
      </c>
      <c r="J57">
        <v>1378496</v>
      </c>
      <c r="K57">
        <f>Tabella1[[#This Row],[bps]]/1000000</f>
        <v>1.3784959999999999</v>
      </c>
      <c r="M57">
        <v>20240724184613</v>
      </c>
      <c r="N57" t="s">
        <v>0</v>
      </c>
      <c r="O57">
        <v>56864</v>
      </c>
      <c r="P57" t="s">
        <v>1</v>
      </c>
      <c r="Q57">
        <v>5001</v>
      </c>
      <c r="R57">
        <v>2</v>
      </c>
      <c r="S57" t="s">
        <v>20</v>
      </c>
      <c r="T57">
        <v>165072</v>
      </c>
      <c r="U57">
        <v>1320576</v>
      </c>
      <c r="V57">
        <f>Tabella2[[#This Row],[bps]]/1000000</f>
        <v>1.320576</v>
      </c>
      <c r="X57">
        <v>20240724184657</v>
      </c>
      <c r="Y57" t="s">
        <v>0</v>
      </c>
      <c r="Z57">
        <v>56348</v>
      </c>
      <c r="AA57" t="s">
        <v>1</v>
      </c>
      <c r="AB57">
        <v>5001</v>
      </c>
      <c r="AC57">
        <v>2</v>
      </c>
      <c r="AD57" t="s">
        <v>20</v>
      </c>
      <c r="AE57">
        <v>202720</v>
      </c>
      <c r="AF57">
        <v>1621760</v>
      </c>
      <c r="AG57">
        <f>Tabella3[[#This Row],[bps]]/1000000</f>
        <v>1.6217600000000001</v>
      </c>
      <c r="AI57">
        <v>20240724184941</v>
      </c>
      <c r="AJ57" t="s">
        <v>0</v>
      </c>
      <c r="AK57">
        <v>50430</v>
      </c>
      <c r="AL57" t="s">
        <v>1</v>
      </c>
      <c r="AM57">
        <v>5001</v>
      </c>
      <c r="AN57">
        <v>2</v>
      </c>
      <c r="AO57" t="s">
        <v>20</v>
      </c>
      <c r="AP57">
        <v>747532</v>
      </c>
      <c r="AQ57">
        <v>5980256</v>
      </c>
      <c r="AR57">
        <f>Tabella4[[#This Row],[bps]]/1000000</f>
        <v>5.9802559999999998</v>
      </c>
      <c r="AT57">
        <v>20240724185020</v>
      </c>
      <c r="AU57" t="s">
        <v>0</v>
      </c>
      <c r="AV57">
        <v>48148</v>
      </c>
      <c r="AW57" t="s">
        <v>1</v>
      </c>
      <c r="AX57">
        <v>5001</v>
      </c>
      <c r="AY57">
        <v>2</v>
      </c>
      <c r="AZ57" t="s">
        <v>20</v>
      </c>
      <c r="BA57">
        <v>172312</v>
      </c>
      <c r="BB57">
        <v>1378496</v>
      </c>
      <c r="BC57">
        <f>Tabella5[[#This Row],[bps]]/1000000</f>
        <v>1.3784959999999999</v>
      </c>
      <c r="BE57">
        <f>AVERAGE(Tabella1[[#This Row],[mbps]],Tabella2[[#This Row],[mbps]],Tabella3[[#This Row],[mbps]],Tabella4[[#This Row],[mbps]],Tabella5[[#This Row],[mbps]])</f>
        <v>2.3359168000000001</v>
      </c>
    </row>
    <row r="58" spans="2:57" x14ac:dyDescent="0.2">
      <c r="B58">
        <v>20240724184521</v>
      </c>
      <c r="C58" t="s">
        <v>0</v>
      </c>
      <c r="D58">
        <v>0</v>
      </c>
      <c r="E58" t="s">
        <v>1</v>
      </c>
      <c r="F58">
        <v>5001</v>
      </c>
      <c r="G58">
        <v>-1</v>
      </c>
      <c r="H58" t="s">
        <v>20</v>
      </c>
      <c r="I58">
        <v>939752</v>
      </c>
      <c r="J58">
        <v>7518016</v>
      </c>
      <c r="K58">
        <f>Tabella1[[#This Row],[bps]]/1000000</f>
        <v>7.5180160000000003</v>
      </c>
      <c r="M58">
        <v>20240724184613</v>
      </c>
      <c r="N58" t="s">
        <v>0</v>
      </c>
      <c r="O58">
        <v>0</v>
      </c>
      <c r="P58" t="s">
        <v>1</v>
      </c>
      <c r="Q58">
        <v>5001</v>
      </c>
      <c r="R58">
        <v>-1</v>
      </c>
      <c r="S58" t="s">
        <v>20</v>
      </c>
      <c r="T58">
        <v>954232</v>
      </c>
      <c r="U58">
        <v>7633856</v>
      </c>
      <c r="V58">
        <f>Tabella2[[#This Row],[bps]]/1000000</f>
        <v>7.6338559999999998</v>
      </c>
      <c r="X58">
        <v>20240724184657</v>
      </c>
      <c r="Y58" t="s">
        <v>0</v>
      </c>
      <c r="Z58">
        <v>0</v>
      </c>
      <c r="AA58" t="s">
        <v>1</v>
      </c>
      <c r="AB58">
        <v>5001</v>
      </c>
      <c r="AC58">
        <v>-1</v>
      </c>
      <c r="AD58" t="s">
        <v>20</v>
      </c>
      <c r="AE58">
        <v>957128</v>
      </c>
      <c r="AF58">
        <v>7657024</v>
      </c>
      <c r="AG58">
        <f>Tabella3[[#This Row],[bps]]/1000000</f>
        <v>7.6570239999999998</v>
      </c>
      <c r="AI58">
        <v>20240724184941</v>
      </c>
      <c r="AJ58" t="s">
        <v>0</v>
      </c>
      <c r="AK58">
        <v>0</v>
      </c>
      <c r="AL58" t="s">
        <v>1</v>
      </c>
      <c r="AM58">
        <v>5001</v>
      </c>
      <c r="AN58">
        <v>-1</v>
      </c>
      <c r="AO58" t="s">
        <v>20</v>
      </c>
      <c r="AP58">
        <v>948804</v>
      </c>
      <c r="AQ58">
        <v>7590432</v>
      </c>
      <c r="AR58">
        <f>Tabella4[[#This Row],[bps]]/1000000</f>
        <v>7.5904319999999998</v>
      </c>
      <c r="AT58">
        <v>20240724185020</v>
      </c>
      <c r="AU58" t="s">
        <v>0</v>
      </c>
      <c r="AV58">
        <v>0</v>
      </c>
      <c r="AW58" t="s">
        <v>1</v>
      </c>
      <c r="AX58">
        <v>5001</v>
      </c>
      <c r="AY58">
        <v>-1</v>
      </c>
      <c r="AZ58" t="s">
        <v>20</v>
      </c>
      <c r="BA58">
        <v>935408</v>
      </c>
      <c r="BB58">
        <v>7483264</v>
      </c>
      <c r="BC58">
        <f>Tabella5[[#This Row],[bps]]/1000000</f>
        <v>7.4832640000000001</v>
      </c>
      <c r="BE58">
        <f>AVERAGE(Tabella1[[#This Row],[mbps]],Tabella2[[#This Row],[mbps]],Tabella3[[#This Row],[mbps]],Tabella4[[#This Row],[mbps]],Tabella5[[#This Row],[mbps]])</f>
        <v>7.5765184000000003</v>
      </c>
    </row>
    <row r="59" spans="2:57" x14ac:dyDescent="0.2">
      <c r="B59">
        <v>20240724184522</v>
      </c>
      <c r="C59" t="s">
        <v>0</v>
      </c>
      <c r="D59">
        <v>35192</v>
      </c>
      <c r="E59" t="s">
        <v>1</v>
      </c>
      <c r="F59">
        <v>5001</v>
      </c>
      <c r="G59">
        <v>1</v>
      </c>
      <c r="H59" t="s">
        <v>21</v>
      </c>
      <c r="I59">
        <v>760200</v>
      </c>
      <c r="J59">
        <v>6081600</v>
      </c>
      <c r="K59">
        <f>Tabella1[[#This Row],[bps]]/1000000</f>
        <v>6.0815999999999999</v>
      </c>
      <c r="M59">
        <v>20240724184614</v>
      </c>
      <c r="N59" t="s">
        <v>0</v>
      </c>
      <c r="O59">
        <v>56854</v>
      </c>
      <c r="P59" t="s">
        <v>1</v>
      </c>
      <c r="Q59">
        <v>5001</v>
      </c>
      <c r="R59">
        <v>1</v>
      </c>
      <c r="S59" t="s">
        <v>21</v>
      </c>
      <c r="T59">
        <v>750064</v>
      </c>
      <c r="U59">
        <v>6000512</v>
      </c>
      <c r="V59">
        <f>Tabella2[[#This Row],[bps]]/1000000</f>
        <v>6.0005119999999996</v>
      </c>
      <c r="X59">
        <v>20240724184658</v>
      </c>
      <c r="Y59" t="s">
        <v>0</v>
      </c>
      <c r="Z59">
        <v>56346</v>
      </c>
      <c r="AA59" t="s">
        <v>1</v>
      </c>
      <c r="AB59">
        <v>5001</v>
      </c>
      <c r="AC59">
        <v>1</v>
      </c>
      <c r="AD59" t="s">
        <v>21</v>
      </c>
      <c r="AE59">
        <v>758752</v>
      </c>
      <c r="AF59">
        <v>6070016</v>
      </c>
      <c r="AG59">
        <f>Tabella3[[#This Row],[bps]]/1000000</f>
        <v>6.0700159999999999</v>
      </c>
      <c r="AI59">
        <v>20240724184942</v>
      </c>
      <c r="AJ59" t="s">
        <v>0</v>
      </c>
      <c r="AK59">
        <v>50432</v>
      </c>
      <c r="AL59" t="s">
        <v>1</v>
      </c>
      <c r="AM59">
        <v>5001</v>
      </c>
      <c r="AN59">
        <v>1</v>
      </c>
      <c r="AO59" t="s">
        <v>21</v>
      </c>
      <c r="AP59">
        <v>199824</v>
      </c>
      <c r="AQ59">
        <v>1598592</v>
      </c>
      <c r="AR59">
        <f>Tabella4[[#This Row],[bps]]/1000000</f>
        <v>1.598592</v>
      </c>
      <c r="AT59">
        <v>20240724185021</v>
      </c>
      <c r="AU59" t="s">
        <v>0</v>
      </c>
      <c r="AV59">
        <v>48134</v>
      </c>
      <c r="AW59" t="s">
        <v>1</v>
      </c>
      <c r="AX59">
        <v>5001</v>
      </c>
      <c r="AY59">
        <v>1</v>
      </c>
      <c r="AZ59" t="s">
        <v>21</v>
      </c>
      <c r="BA59">
        <v>776128</v>
      </c>
      <c r="BB59">
        <v>6209024</v>
      </c>
      <c r="BC59">
        <f>Tabella5[[#This Row],[bps]]/1000000</f>
        <v>6.2090240000000003</v>
      </c>
      <c r="BE59">
        <f>AVERAGE(Tabella1[[#This Row],[mbps]],Tabella2[[#This Row],[mbps]],Tabella3[[#This Row],[mbps]],Tabella4[[#This Row],[mbps]],Tabella5[[#This Row],[mbps]])</f>
        <v>5.1919487999999996</v>
      </c>
    </row>
    <row r="60" spans="2:57" x14ac:dyDescent="0.2">
      <c r="B60">
        <v>20240724184522</v>
      </c>
      <c r="C60" t="s">
        <v>0</v>
      </c>
      <c r="D60">
        <v>35206</v>
      </c>
      <c r="E60" t="s">
        <v>1</v>
      </c>
      <c r="F60">
        <v>5001</v>
      </c>
      <c r="G60">
        <v>2</v>
      </c>
      <c r="H60" t="s">
        <v>21</v>
      </c>
      <c r="I60">
        <v>169416</v>
      </c>
      <c r="J60">
        <v>1355328</v>
      </c>
      <c r="K60">
        <f>Tabella1[[#This Row],[bps]]/1000000</f>
        <v>1.3553280000000001</v>
      </c>
      <c r="M60">
        <v>20240724184614</v>
      </c>
      <c r="N60" t="s">
        <v>0</v>
      </c>
      <c r="O60">
        <v>56864</v>
      </c>
      <c r="P60" t="s">
        <v>1</v>
      </c>
      <c r="Q60">
        <v>5001</v>
      </c>
      <c r="R60">
        <v>2</v>
      </c>
      <c r="S60" t="s">
        <v>21</v>
      </c>
      <c r="T60">
        <v>198376</v>
      </c>
      <c r="U60">
        <v>1587008</v>
      </c>
      <c r="V60">
        <f>Tabella2[[#This Row],[bps]]/1000000</f>
        <v>1.587008</v>
      </c>
      <c r="X60">
        <v>20240724184658</v>
      </c>
      <c r="Y60" t="s">
        <v>0</v>
      </c>
      <c r="Z60">
        <v>56348</v>
      </c>
      <c r="AA60" t="s">
        <v>1</v>
      </c>
      <c r="AB60">
        <v>5001</v>
      </c>
      <c r="AC60">
        <v>2</v>
      </c>
      <c r="AD60" t="s">
        <v>21</v>
      </c>
      <c r="AE60">
        <v>185344</v>
      </c>
      <c r="AF60">
        <v>1482752</v>
      </c>
      <c r="AG60">
        <f>Tabella3[[#This Row],[bps]]/1000000</f>
        <v>1.4827520000000001</v>
      </c>
      <c r="AI60">
        <v>20240724184942</v>
      </c>
      <c r="AJ60" t="s">
        <v>0</v>
      </c>
      <c r="AK60">
        <v>50430</v>
      </c>
      <c r="AL60" t="s">
        <v>1</v>
      </c>
      <c r="AM60">
        <v>5001</v>
      </c>
      <c r="AN60">
        <v>2</v>
      </c>
      <c r="AO60" t="s">
        <v>21</v>
      </c>
      <c r="AP60">
        <v>763096</v>
      </c>
      <c r="AQ60">
        <v>6104768</v>
      </c>
      <c r="AR60">
        <f>Tabella4[[#This Row],[bps]]/1000000</f>
        <v>6.104768</v>
      </c>
      <c r="AT60">
        <v>20240724185021</v>
      </c>
      <c r="AU60" t="s">
        <v>0</v>
      </c>
      <c r="AV60">
        <v>48148</v>
      </c>
      <c r="AW60" t="s">
        <v>1</v>
      </c>
      <c r="AX60">
        <v>5001</v>
      </c>
      <c r="AY60">
        <v>2</v>
      </c>
      <c r="AZ60" t="s">
        <v>21</v>
      </c>
      <c r="BA60">
        <v>169416</v>
      </c>
      <c r="BB60">
        <v>1355328</v>
      </c>
      <c r="BC60">
        <f>Tabella5[[#This Row],[bps]]/1000000</f>
        <v>1.3553280000000001</v>
      </c>
      <c r="BE60">
        <f>AVERAGE(Tabella1[[#This Row],[mbps]],Tabella2[[#This Row],[mbps]],Tabella3[[#This Row],[mbps]],Tabella4[[#This Row],[mbps]],Tabella5[[#This Row],[mbps]])</f>
        <v>2.3770367999999999</v>
      </c>
    </row>
    <row r="61" spans="2:57" x14ac:dyDescent="0.2">
      <c r="B61">
        <v>20240724184522</v>
      </c>
      <c r="C61" t="s">
        <v>0</v>
      </c>
      <c r="D61">
        <v>0</v>
      </c>
      <c r="E61" t="s">
        <v>1</v>
      </c>
      <c r="F61">
        <v>5001</v>
      </c>
      <c r="G61">
        <v>-1</v>
      </c>
      <c r="H61" t="s">
        <v>21</v>
      </c>
      <c r="I61">
        <v>929616</v>
      </c>
      <c r="J61">
        <v>7436928</v>
      </c>
      <c r="K61">
        <f>Tabella1[[#This Row],[bps]]/1000000</f>
        <v>7.436928</v>
      </c>
      <c r="M61">
        <v>20240724184614</v>
      </c>
      <c r="N61" t="s">
        <v>0</v>
      </c>
      <c r="O61">
        <v>0</v>
      </c>
      <c r="P61" t="s">
        <v>1</v>
      </c>
      <c r="Q61">
        <v>5001</v>
      </c>
      <c r="R61">
        <v>-1</v>
      </c>
      <c r="S61" t="s">
        <v>21</v>
      </c>
      <c r="T61">
        <v>948440</v>
      </c>
      <c r="U61">
        <v>7587520</v>
      </c>
      <c r="V61">
        <f>Tabella2[[#This Row],[bps]]/1000000</f>
        <v>7.5875199999999996</v>
      </c>
      <c r="X61">
        <v>20240724184658</v>
      </c>
      <c r="Y61" t="s">
        <v>0</v>
      </c>
      <c r="Z61">
        <v>0</v>
      </c>
      <c r="AA61" t="s">
        <v>1</v>
      </c>
      <c r="AB61">
        <v>5001</v>
      </c>
      <c r="AC61">
        <v>-1</v>
      </c>
      <c r="AD61" t="s">
        <v>21</v>
      </c>
      <c r="AE61">
        <v>944096</v>
      </c>
      <c r="AF61">
        <v>7552768</v>
      </c>
      <c r="AG61">
        <f>Tabella3[[#This Row],[bps]]/1000000</f>
        <v>7.5527680000000004</v>
      </c>
      <c r="AI61">
        <v>20240724184942</v>
      </c>
      <c r="AJ61" t="s">
        <v>0</v>
      </c>
      <c r="AK61">
        <v>0</v>
      </c>
      <c r="AL61" t="s">
        <v>1</v>
      </c>
      <c r="AM61">
        <v>5001</v>
      </c>
      <c r="AN61">
        <v>-1</v>
      </c>
      <c r="AO61" t="s">
        <v>21</v>
      </c>
      <c r="AP61">
        <v>962920</v>
      </c>
      <c r="AQ61">
        <v>7703360</v>
      </c>
      <c r="AR61">
        <f>Tabella4[[#This Row],[bps]]/1000000</f>
        <v>7.70336</v>
      </c>
      <c r="AT61">
        <v>20240724185021</v>
      </c>
      <c r="AU61" t="s">
        <v>0</v>
      </c>
      <c r="AV61">
        <v>0</v>
      </c>
      <c r="AW61" t="s">
        <v>1</v>
      </c>
      <c r="AX61">
        <v>5001</v>
      </c>
      <c r="AY61">
        <v>-1</v>
      </c>
      <c r="AZ61" t="s">
        <v>21</v>
      </c>
      <c r="BA61">
        <v>945544</v>
      </c>
      <c r="BB61">
        <v>7564352</v>
      </c>
      <c r="BC61">
        <f>Tabella5[[#This Row],[bps]]/1000000</f>
        <v>7.5643520000000004</v>
      </c>
      <c r="BE61">
        <f>AVERAGE(Tabella1[[#This Row],[mbps]],Tabella2[[#This Row],[mbps]],Tabella3[[#This Row],[mbps]],Tabella4[[#This Row],[mbps]],Tabella5[[#This Row],[mbps]])</f>
        <v>7.5689856000000004</v>
      </c>
    </row>
    <row r="62" spans="2:57" x14ac:dyDescent="0.2">
      <c r="B62">
        <v>20240724184523</v>
      </c>
      <c r="C62" t="s">
        <v>0</v>
      </c>
      <c r="D62">
        <v>35192</v>
      </c>
      <c r="E62" t="s">
        <v>1</v>
      </c>
      <c r="F62">
        <v>5001</v>
      </c>
      <c r="G62">
        <v>1</v>
      </c>
      <c r="H62" t="s">
        <v>22</v>
      </c>
      <c r="I62">
        <v>753324</v>
      </c>
      <c r="J62">
        <v>6026592</v>
      </c>
      <c r="K62">
        <f>Tabella1[[#This Row],[bps]]/1000000</f>
        <v>6.0265919999999999</v>
      </c>
      <c r="M62">
        <v>20240724184615</v>
      </c>
      <c r="N62" t="s">
        <v>0</v>
      </c>
      <c r="O62">
        <v>56854</v>
      </c>
      <c r="P62" t="s">
        <v>1</v>
      </c>
      <c r="Q62">
        <v>5001</v>
      </c>
      <c r="R62">
        <v>1</v>
      </c>
      <c r="S62" t="s">
        <v>22</v>
      </c>
      <c r="T62">
        <v>722552</v>
      </c>
      <c r="U62">
        <v>5780416</v>
      </c>
      <c r="V62">
        <f>Tabella2[[#This Row],[bps]]/1000000</f>
        <v>5.7804159999999998</v>
      </c>
      <c r="X62">
        <v>20240724184659</v>
      </c>
      <c r="Y62" t="s">
        <v>0</v>
      </c>
      <c r="Z62">
        <v>56346</v>
      </c>
      <c r="AA62" t="s">
        <v>1</v>
      </c>
      <c r="AB62">
        <v>5001</v>
      </c>
      <c r="AC62">
        <v>1</v>
      </c>
      <c r="AD62" t="s">
        <v>22</v>
      </c>
      <c r="AE62">
        <v>709884</v>
      </c>
      <c r="AF62">
        <v>5679072</v>
      </c>
      <c r="AG62">
        <f>Tabella3[[#This Row],[bps]]/1000000</f>
        <v>5.6790719999999997</v>
      </c>
      <c r="AI62">
        <v>20240724184943</v>
      </c>
      <c r="AJ62" t="s">
        <v>0</v>
      </c>
      <c r="AK62">
        <v>50432</v>
      </c>
      <c r="AL62" t="s">
        <v>1</v>
      </c>
      <c r="AM62">
        <v>5001</v>
      </c>
      <c r="AN62">
        <v>1</v>
      </c>
      <c r="AO62" t="s">
        <v>22</v>
      </c>
      <c r="AP62">
        <v>189688</v>
      </c>
      <c r="AQ62">
        <v>1517504</v>
      </c>
      <c r="AR62">
        <f>Tabella4[[#This Row],[bps]]/1000000</f>
        <v>1.517504</v>
      </c>
      <c r="AT62">
        <v>20240724185022</v>
      </c>
      <c r="AU62" t="s">
        <v>0</v>
      </c>
      <c r="AV62">
        <v>48134</v>
      </c>
      <c r="AW62" t="s">
        <v>1</v>
      </c>
      <c r="AX62">
        <v>5001</v>
      </c>
      <c r="AY62">
        <v>1</v>
      </c>
      <c r="AZ62" t="s">
        <v>22</v>
      </c>
      <c r="BA62">
        <v>751512</v>
      </c>
      <c r="BB62">
        <v>6012096</v>
      </c>
      <c r="BC62">
        <f>Tabella5[[#This Row],[bps]]/1000000</f>
        <v>6.0120959999999997</v>
      </c>
      <c r="BE62">
        <f>AVERAGE(Tabella1[[#This Row],[mbps]],Tabella2[[#This Row],[mbps]],Tabella3[[#This Row],[mbps]],Tabella4[[#This Row],[mbps]],Tabella5[[#This Row],[mbps]])</f>
        <v>5.0031359999999996</v>
      </c>
    </row>
    <row r="63" spans="2:57" x14ac:dyDescent="0.2">
      <c r="B63">
        <v>20240724184523</v>
      </c>
      <c r="C63" t="s">
        <v>0</v>
      </c>
      <c r="D63">
        <v>35206</v>
      </c>
      <c r="E63" t="s">
        <v>1</v>
      </c>
      <c r="F63">
        <v>5001</v>
      </c>
      <c r="G63">
        <v>2</v>
      </c>
      <c r="H63" t="s">
        <v>22</v>
      </c>
      <c r="I63">
        <v>194032</v>
      </c>
      <c r="J63">
        <v>1552256</v>
      </c>
      <c r="K63">
        <f>Tabella1[[#This Row],[bps]]/1000000</f>
        <v>1.5522560000000001</v>
      </c>
      <c r="M63">
        <v>20240724184615</v>
      </c>
      <c r="N63" t="s">
        <v>0</v>
      </c>
      <c r="O63">
        <v>56864</v>
      </c>
      <c r="P63" t="s">
        <v>1</v>
      </c>
      <c r="Q63">
        <v>5001</v>
      </c>
      <c r="R63">
        <v>2</v>
      </c>
      <c r="S63" t="s">
        <v>22</v>
      </c>
      <c r="T63">
        <v>211408</v>
      </c>
      <c r="U63">
        <v>1691264</v>
      </c>
      <c r="V63">
        <f>Tabella2[[#This Row],[bps]]/1000000</f>
        <v>1.6912640000000001</v>
      </c>
      <c r="X63">
        <v>20240724184659</v>
      </c>
      <c r="Y63" t="s">
        <v>0</v>
      </c>
      <c r="Z63">
        <v>56348</v>
      </c>
      <c r="AA63" t="s">
        <v>1</v>
      </c>
      <c r="AB63">
        <v>5001</v>
      </c>
      <c r="AC63">
        <v>2</v>
      </c>
      <c r="AD63" t="s">
        <v>22</v>
      </c>
      <c r="AE63">
        <v>220096</v>
      </c>
      <c r="AF63">
        <v>1760768</v>
      </c>
      <c r="AG63">
        <f>Tabella3[[#This Row],[bps]]/1000000</f>
        <v>1.7607680000000001</v>
      </c>
      <c r="AI63">
        <v>20240724184943</v>
      </c>
      <c r="AJ63" t="s">
        <v>0</v>
      </c>
      <c r="AK63">
        <v>50430</v>
      </c>
      <c r="AL63" t="s">
        <v>1</v>
      </c>
      <c r="AM63">
        <v>5001</v>
      </c>
      <c r="AN63">
        <v>2</v>
      </c>
      <c r="AO63" t="s">
        <v>22</v>
      </c>
      <c r="AP63">
        <v>773232</v>
      </c>
      <c r="AQ63">
        <v>6185856</v>
      </c>
      <c r="AR63">
        <f>Tabella4[[#This Row],[bps]]/1000000</f>
        <v>6.1858560000000002</v>
      </c>
      <c r="AT63">
        <v>20240724185022</v>
      </c>
      <c r="AU63" t="s">
        <v>0</v>
      </c>
      <c r="AV63">
        <v>48148</v>
      </c>
      <c r="AW63" t="s">
        <v>1</v>
      </c>
      <c r="AX63">
        <v>5001</v>
      </c>
      <c r="AY63">
        <v>2</v>
      </c>
      <c r="AZ63" t="s">
        <v>22</v>
      </c>
      <c r="BA63">
        <v>194032</v>
      </c>
      <c r="BB63">
        <v>1552256</v>
      </c>
      <c r="BC63">
        <f>Tabella5[[#This Row],[bps]]/1000000</f>
        <v>1.5522560000000001</v>
      </c>
      <c r="BE63">
        <f>AVERAGE(Tabella1[[#This Row],[mbps]],Tabella2[[#This Row],[mbps]],Tabella3[[#This Row],[mbps]],Tabella4[[#This Row],[mbps]],Tabella5[[#This Row],[mbps]])</f>
        <v>2.5484800000000001</v>
      </c>
    </row>
    <row r="64" spans="2:57" x14ac:dyDescent="0.2">
      <c r="B64">
        <v>20240724184523</v>
      </c>
      <c r="C64" t="s">
        <v>0</v>
      </c>
      <c r="D64">
        <v>0</v>
      </c>
      <c r="E64" t="s">
        <v>1</v>
      </c>
      <c r="F64">
        <v>5001</v>
      </c>
      <c r="G64">
        <v>-1</v>
      </c>
      <c r="H64" t="s">
        <v>22</v>
      </c>
      <c r="I64">
        <v>947356</v>
      </c>
      <c r="J64">
        <v>7578848</v>
      </c>
      <c r="K64">
        <f>Tabella1[[#This Row],[bps]]/1000000</f>
        <v>7.5788479999999998</v>
      </c>
      <c r="M64">
        <v>20240724184615</v>
      </c>
      <c r="N64" t="s">
        <v>0</v>
      </c>
      <c r="O64">
        <v>0</v>
      </c>
      <c r="P64" t="s">
        <v>1</v>
      </c>
      <c r="Q64">
        <v>5001</v>
      </c>
      <c r="R64">
        <v>-1</v>
      </c>
      <c r="S64" t="s">
        <v>22</v>
      </c>
      <c r="T64">
        <v>933960</v>
      </c>
      <c r="U64">
        <v>7471680</v>
      </c>
      <c r="V64">
        <f>Tabella2[[#This Row],[bps]]/1000000</f>
        <v>7.4716800000000001</v>
      </c>
      <c r="X64">
        <v>20240724184659</v>
      </c>
      <c r="Y64" t="s">
        <v>0</v>
      </c>
      <c r="Z64">
        <v>0</v>
      </c>
      <c r="AA64" t="s">
        <v>1</v>
      </c>
      <c r="AB64">
        <v>5001</v>
      </c>
      <c r="AC64">
        <v>-1</v>
      </c>
      <c r="AD64" t="s">
        <v>22</v>
      </c>
      <c r="AE64">
        <v>929980</v>
      </c>
      <c r="AF64">
        <v>7439840</v>
      </c>
      <c r="AG64">
        <f>Tabella3[[#This Row],[bps]]/1000000</f>
        <v>7.4398400000000002</v>
      </c>
      <c r="AI64">
        <v>20240724184943</v>
      </c>
      <c r="AJ64" t="s">
        <v>0</v>
      </c>
      <c r="AK64">
        <v>0</v>
      </c>
      <c r="AL64" t="s">
        <v>1</v>
      </c>
      <c r="AM64">
        <v>5001</v>
      </c>
      <c r="AN64">
        <v>-1</v>
      </c>
      <c r="AO64" t="s">
        <v>22</v>
      </c>
      <c r="AP64">
        <v>962920</v>
      </c>
      <c r="AQ64">
        <v>7703360</v>
      </c>
      <c r="AR64">
        <f>Tabella4[[#This Row],[bps]]/1000000</f>
        <v>7.70336</v>
      </c>
      <c r="AT64">
        <v>20240724185022</v>
      </c>
      <c r="AU64" t="s">
        <v>0</v>
      </c>
      <c r="AV64">
        <v>0</v>
      </c>
      <c r="AW64" t="s">
        <v>1</v>
      </c>
      <c r="AX64">
        <v>5001</v>
      </c>
      <c r="AY64">
        <v>-1</v>
      </c>
      <c r="AZ64" t="s">
        <v>22</v>
      </c>
      <c r="BA64">
        <v>945544</v>
      </c>
      <c r="BB64">
        <v>7564352</v>
      </c>
      <c r="BC64">
        <f>Tabella5[[#This Row],[bps]]/1000000</f>
        <v>7.5643520000000004</v>
      </c>
      <c r="BE64">
        <f>AVERAGE(Tabella1[[#This Row],[mbps]],Tabella2[[#This Row],[mbps]],Tabella3[[#This Row],[mbps]],Tabella4[[#This Row],[mbps]],Tabella5[[#This Row],[mbps]])</f>
        <v>7.5516160000000001</v>
      </c>
    </row>
    <row r="65" spans="2:57" x14ac:dyDescent="0.2">
      <c r="B65">
        <v>20240724184524</v>
      </c>
      <c r="C65" t="s">
        <v>0</v>
      </c>
      <c r="D65">
        <v>35192</v>
      </c>
      <c r="E65" t="s">
        <v>1</v>
      </c>
      <c r="F65">
        <v>5001</v>
      </c>
      <c r="G65">
        <v>1</v>
      </c>
      <c r="H65" t="s">
        <v>23</v>
      </c>
      <c r="I65">
        <v>736668</v>
      </c>
      <c r="J65">
        <v>5893344</v>
      </c>
      <c r="K65">
        <f>Tabella1[[#This Row],[bps]]/1000000</f>
        <v>5.8933439999999999</v>
      </c>
      <c r="M65">
        <v>20240724184616</v>
      </c>
      <c r="N65" t="s">
        <v>0</v>
      </c>
      <c r="O65">
        <v>56854</v>
      </c>
      <c r="P65" t="s">
        <v>1</v>
      </c>
      <c r="Q65">
        <v>5001</v>
      </c>
      <c r="R65">
        <v>1</v>
      </c>
      <c r="S65" t="s">
        <v>23</v>
      </c>
      <c r="T65">
        <v>747532</v>
      </c>
      <c r="U65">
        <v>5980256</v>
      </c>
      <c r="V65">
        <f>Tabella2[[#This Row],[bps]]/1000000</f>
        <v>5.9802559999999998</v>
      </c>
      <c r="X65">
        <v>20240724184700</v>
      </c>
      <c r="Y65" t="s">
        <v>0</v>
      </c>
      <c r="Z65">
        <v>56346</v>
      </c>
      <c r="AA65" t="s">
        <v>1</v>
      </c>
      <c r="AB65">
        <v>5001</v>
      </c>
      <c r="AC65">
        <v>1</v>
      </c>
      <c r="AD65" t="s">
        <v>23</v>
      </c>
      <c r="AE65">
        <v>748252</v>
      </c>
      <c r="AF65">
        <v>5986016</v>
      </c>
      <c r="AG65">
        <f>Tabella3[[#This Row],[bps]]/1000000</f>
        <v>5.9860160000000002</v>
      </c>
      <c r="AI65">
        <v>20240724184944</v>
      </c>
      <c r="AJ65" t="s">
        <v>0</v>
      </c>
      <c r="AK65">
        <v>50432</v>
      </c>
      <c r="AL65" t="s">
        <v>1</v>
      </c>
      <c r="AM65">
        <v>5001</v>
      </c>
      <c r="AN65">
        <v>1</v>
      </c>
      <c r="AO65" t="s">
        <v>23</v>
      </c>
      <c r="AP65">
        <v>191136</v>
      </c>
      <c r="AQ65">
        <v>1529088</v>
      </c>
      <c r="AR65">
        <f>Tabella4[[#This Row],[bps]]/1000000</f>
        <v>1.529088</v>
      </c>
      <c r="AT65">
        <v>20240724185023</v>
      </c>
      <c r="AU65" t="s">
        <v>0</v>
      </c>
      <c r="AV65">
        <v>48134</v>
      </c>
      <c r="AW65" t="s">
        <v>1</v>
      </c>
      <c r="AX65">
        <v>5001</v>
      </c>
      <c r="AY65">
        <v>1</v>
      </c>
      <c r="AZ65" t="s">
        <v>23</v>
      </c>
      <c r="BA65">
        <v>747168</v>
      </c>
      <c r="BB65">
        <v>5977344</v>
      </c>
      <c r="BC65">
        <f>Tabella5[[#This Row],[bps]]/1000000</f>
        <v>5.9773440000000004</v>
      </c>
      <c r="BE65">
        <f>AVERAGE(Tabella1[[#This Row],[mbps]],Tabella2[[#This Row],[mbps]],Tabella3[[#This Row],[mbps]],Tabella4[[#This Row],[mbps]],Tabella5[[#This Row],[mbps]])</f>
        <v>5.0732096000000002</v>
      </c>
    </row>
    <row r="66" spans="2:57" x14ac:dyDescent="0.2">
      <c r="B66">
        <v>20240724184524</v>
      </c>
      <c r="C66" t="s">
        <v>0</v>
      </c>
      <c r="D66">
        <v>35206</v>
      </c>
      <c r="E66" t="s">
        <v>1</v>
      </c>
      <c r="F66">
        <v>5001</v>
      </c>
      <c r="G66">
        <v>2</v>
      </c>
      <c r="H66" t="s">
        <v>23</v>
      </c>
      <c r="I66">
        <v>194032</v>
      </c>
      <c r="J66">
        <v>1552256</v>
      </c>
      <c r="K66">
        <f>Tabella1[[#This Row],[bps]]/1000000</f>
        <v>1.5522560000000001</v>
      </c>
      <c r="M66">
        <v>20240724184616</v>
      </c>
      <c r="N66" t="s">
        <v>0</v>
      </c>
      <c r="O66">
        <v>56864</v>
      </c>
      <c r="P66" t="s">
        <v>1</v>
      </c>
      <c r="Q66">
        <v>5001</v>
      </c>
      <c r="R66">
        <v>2</v>
      </c>
      <c r="S66" t="s">
        <v>23</v>
      </c>
      <c r="T66">
        <v>189688</v>
      </c>
      <c r="U66">
        <v>1517504</v>
      </c>
      <c r="V66">
        <f>Tabella2[[#This Row],[bps]]/1000000</f>
        <v>1.517504</v>
      </c>
      <c r="X66">
        <v>20240724184700</v>
      </c>
      <c r="Y66" t="s">
        <v>0</v>
      </c>
      <c r="Z66">
        <v>56348</v>
      </c>
      <c r="AA66" t="s">
        <v>1</v>
      </c>
      <c r="AB66">
        <v>5001</v>
      </c>
      <c r="AC66">
        <v>2</v>
      </c>
      <c r="AD66" t="s">
        <v>23</v>
      </c>
      <c r="AE66">
        <v>220096</v>
      </c>
      <c r="AF66">
        <v>1760768</v>
      </c>
      <c r="AG66">
        <f>Tabella3[[#This Row],[bps]]/1000000</f>
        <v>1.7607680000000001</v>
      </c>
      <c r="AI66">
        <v>20240724184944</v>
      </c>
      <c r="AJ66" t="s">
        <v>0</v>
      </c>
      <c r="AK66">
        <v>50430</v>
      </c>
      <c r="AL66" t="s">
        <v>1</v>
      </c>
      <c r="AM66">
        <v>5001</v>
      </c>
      <c r="AN66">
        <v>2</v>
      </c>
      <c r="AO66" t="s">
        <v>23</v>
      </c>
      <c r="AP66">
        <v>754408</v>
      </c>
      <c r="AQ66">
        <v>6035264</v>
      </c>
      <c r="AR66">
        <f>Tabella4[[#This Row],[bps]]/1000000</f>
        <v>6.0352639999999997</v>
      </c>
      <c r="AT66">
        <v>20240724185023</v>
      </c>
      <c r="AU66" t="s">
        <v>0</v>
      </c>
      <c r="AV66">
        <v>48148</v>
      </c>
      <c r="AW66" t="s">
        <v>1</v>
      </c>
      <c r="AX66">
        <v>5001</v>
      </c>
      <c r="AY66">
        <v>2</v>
      </c>
      <c r="AZ66" t="s">
        <v>23</v>
      </c>
      <c r="BA66">
        <v>196928</v>
      </c>
      <c r="BB66">
        <v>1575424</v>
      </c>
      <c r="BC66">
        <f>Tabella5[[#This Row],[bps]]/1000000</f>
        <v>1.5754239999999999</v>
      </c>
      <c r="BE66">
        <f>AVERAGE(Tabella1[[#This Row],[mbps]],Tabella2[[#This Row],[mbps]],Tabella3[[#This Row],[mbps]],Tabella4[[#This Row],[mbps]],Tabella5[[#This Row],[mbps]])</f>
        <v>2.4882431999999999</v>
      </c>
    </row>
    <row r="67" spans="2:57" x14ac:dyDescent="0.2">
      <c r="B67">
        <v>20240724184524</v>
      </c>
      <c r="C67" t="s">
        <v>0</v>
      </c>
      <c r="D67">
        <v>0</v>
      </c>
      <c r="E67" t="s">
        <v>1</v>
      </c>
      <c r="F67">
        <v>5001</v>
      </c>
      <c r="G67">
        <v>-1</v>
      </c>
      <c r="H67" t="s">
        <v>23</v>
      </c>
      <c r="I67">
        <v>930700</v>
      </c>
      <c r="J67">
        <v>7445600</v>
      </c>
      <c r="K67">
        <f>Tabella1[[#This Row],[bps]]/1000000</f>
        <v>7.4455999999999998</v>
      </c>
      <c r="M67">
        <v>20240724184616</v>
      </c>
      <c r="N67" t="s">
        <v>0</v>
      </c>
      <c r="O67">
        <v>0</v>
      </c>
      <c r="P67" t="s">
        <v>1</v>
      </c>
      <c r="Q67">
        <v>5001</v>
      </c>
      <c r="R67">
        <v>-1</v>
      </c>
      <c r="S67" t="s">
        <v>23</v>
      </c>
      <c r="T67">
        <v>937220</v>
      </c>
      <c r="U67">
        <v>7497760</v>
      </c>
      <c r="V67">
        <f>Tabella2[[#This Row],[bps]]/1000000</f>
        <v>7.4977600000000004</v>
      </c>
      <c r="X67">
        <v>20240724184700</v>
      </c>
      <c r="Y67" t="s">
        <v>0</v>
      </c>
      <c r="Z67">
        <v>0</v>
      </c>
      <c r="AA67" t="s">
        <v>1</v>
      </c>
      <c r="AB67">
        <v>5001</v>
      </c>
      <c r="AC67">
        <v>-1</v>
      </c>
      <c r="AD67" t="s">
        <v>23</v>
      </c>
      <c r="AE67">
        <v>968348</v>
      </c>
      <c r="AF67">
        <v>7746784</v>
      </c>
      <c r="AG67">
        <f>Tabella3[[#This Row],[bps]]/1000000</f>
        <v>7.7467839999999999</v>
      </c>
      <c r="AI67">
        <v>20240724184944</v>
      </c>
      <c r="AJ67" t="s">
        <v>0</v>
      </c>
      <c r="AK67">
        <v>0</v>
      </c>
      <c r="AL67" t="s">
        <v>1</v>
      </c>
      <c r="AM67">
        <v>5001</v>
      </c>
      <c r="AN67">
        <v>-1</v>
      </c>
      <c r="AO67" t="s">
        <v>23</v>
      </c>
      <c r="AP67">
        <v>945544</v>
      </c>
      <c r="AQ67">
        <v>7564352</v>
      </c>
      <c r="AR67">
        <f>Tabella4[[#This Row],[bps]]/1000000</f>
        <v>7.5643520000000004</v>
      </c>
      <c r="AT67">
        <v>20240724185023</v>
      </c>
      <c r="AU67" t="s">
        <v>0</v>
      </c>
      <c r="AV67">
        <v>0</v>
      </c>
      <c r="AW67" t="s">
        <v>1</v>
      </c>
      <c r="AX67">
        <v>5001</v>
      </c>
      <c r="AY67">
        <v>-1</v>
      </c>
      <c r="AZ67" t="s">
        <v>23</v>
      </c>
      <c r="BA67">
        <v>944096</v>
      </c>
      <c r="BB67">
        <v>7552768</v>
      </c>
      <c r="BC67">
        <f>Tabella5[[#This Row],[bps]]/1000000</f>
        <v>7.5527680000000004</v>
      </c>
      <c r="BE67">
        <f>AVERAGE(Tabella1[[#This Row],[mbps]],Tabella2[[#This Row],[mbps]],Tabella3[[#This Row],[mbps]],Tabella4[[#This Row],[mbps]],Tabella5[[#This Row],[mbps]])</f>
        <v>7.5614528000000005</v>
      </c>
    </row>
    <row r="68" spans="2:57" x14ac:dyDescent="0.2">
      <c r="B68">
        <v>20240724184525</v>
      </c>
      <c r="C68" t="s">
        <v>0</v>
      </c>
      <c r="D68">
        <v>35192</v>
      </c>
      <c r="E68" t="s">
        <v>1</v>
      </c>
      <c r="F68">
        <v>5001</v>
      </c>
      <c r="G68">
        <v>1</v>
      </c>
      <c r="H68" t="s">
        <v>24</v>
      </c>
      <c r="I68">
        <v>748616</v>
      </c>
      <c r="J68">
        <v>5988928</v>
      </c>
      <c r="K68">
        <f>Tabella1[[#This Row],[bps]]/1000000</f>
        <v>5.9889279999999996</v>
      </c>
      <c r="M68">
        <v>20240724184617</v>
      </c>
      <c r="N68" t="s">
        <v>0</v>
      </c>
      <c r="O68">
        <v>56854</v>
      </c>
      <c r="P68" t="s">
        <v>1</v>
      </c>
      <c r="Q68">
        <v>5001</v>
      </c>
      <c r="R68">
        <v>1</v>
      </c>
      <c r="S68" t="s">
        <v>24</v>
      </c>
      <c r="T68">
        <v>781556</v>
      </c>
      <c r="U68">
        <v>6252448</v>
      </c>
      <c r="V68">
        <f>Tabella2[[#This Row],[bps]]/1000000</f>
        <v>6.2524480000000002</v>
      </c>
      <c r="X68">
        <v>20240724184701</v>
      </c>
      <c r="Y68" t="s">
        <v>0</v>
      </c>
      <c r="Z68">
        <v>56346</v>
      </c>
      <c r="AA68" t="s">
        <v>1</v>
      </c>
      <c r="AB68">
        <v>5001</v>
      </c>
      <c r="AC68">
        <v>1</v>
      </c>
      <c r="AD68" t="s">
        <v>24</v>
      </c>
      <c r="AE68">
        <v>770700</v>
      </c>
      <c r="AF68">
        <v>6165600</v>
      </c>
      <c r="AG68">
        <f>Tabella3[[#This Row],[bps]]/1000000</f>
        <v>6.1656000000000004</v>
      </c>
      <c r="AI68">
        <v>20240724184945</v>
      </c>
      <c r="AJ68" t="s">
        <v>0</v>
      </c>
      <c r="AK68">
        <v>50432</v>
      </c>
      <c r="AL68" t="s">
        <v>1</v>
      </c>
      <c r="AM68">
        <v>5001</v>
      </c>
      <c r="AN68">
        <v>1</v>
      </c>
      <c r="AO68" t="s">
        <v>24</v>
      </c>
      <c r="AP68">
        <v>178104</v>
      </c>
      <c r="AQ68">
        <v>1424832</v>
      </c>
      <c r="AR68">
        <f>Tabella4[[#This Row],[bps]]/1000000</f>
        <v>1.4248320000000001</v>
      </c>
      <c r="AT68">
        <v>20240724185024</v>
      </c>
      <c r="AU68" t="s">
        <v>0</v>
      </c>
      <c r="AV68">
        <v>48134</v>
      </c>
      <c r="AW68" t="s">
        <v>1</v>
      </c>
      <c r="AX68">
        <v>5001</v>
      </c>
      <c r="AY68">
        <v>1</v>
      </c>
      <c r="AZ68" t="s">
        <v>24</v>
      </c>
      <c r="BA68">
        <v>760200</v>
      </c>
      <c r="BB68">
        <v>6081600</v>
      </c>
      <c r="BC68">
        <f>Tabella5[[#This Row],[bps]]/1000000</f>
        <v>6.0815999999999999</v>
      </c>
      <c r="BE68">
        <f>AVERAGE(Tabella1[[#This Row],[mbps]],Tabella2[[#This Row],[mbps]],Tabella3[[#This Row],[mbps]],Tabella4[[#This Row],[mbps]],Tabella5[[#This Row],[mbps]])</f>
        <v>5.1826815999999996</v>
      </c>
    </row>
    <row r="69" spans="2:57" x14ac:dyDescent="0.2">
      <c r="B69">
        <v>20240724184525</v>
      </c>
      <c r="C69" t="s">
        <v>0</v>
      </c>
      <c r="D69">
        <v>35206</v>
      </c>
      <c r="E69" t="s">
        <v>1</v>
      </c>
      <c r="F69">
        <v>5001</v>
      </c>
      <c r="G69">
        <v>2</v>
      </c>
      <c r="H69" t="s">
        <v>24</v>
      </c>
      <c r="I69">
        <v>199824</v>
      </c>
      <c r="J69">
        <v>1598592</v>
      </c>
      <c r="K69">
        <f>Tabella1[[#This Row],[bps]]/1000000</f>
        <v>1.598592</v>
      </c>
      <c r="M69">
        <v>20240724184617</v>
      </c>
      <c r="N69" t="s">
        <v>0</v>
      </c>
      <c r="O69">
        <v>56864</v>
      </c>
      <c r="P69" t="s">
        <v>1</v>
      </c>
      <c r="Q69">
        <v>5001</v>
      </c>
      <c r="R69">
        <v>2</v>
      </c>
      <c r="S69" t="s">
        <v>24</v>
      </c>
      <c r="T69">
        <v>169416</v>
      </c>
      <c r="U69">
        <v>1355328</v>
      </c>
      <c r="V69">
        <f>Tabella2[[#This Row],[bps]]/1000000</f>
        <v>1.3553280000000001</v>
      </c>
      <c r="X69">
        <v>20240724184701</v>
      </c>
      <c r="Y69" t="s">
        <v>0</v>
      </c>
      <c r="Z69">
        <v>56348</v>
      </c>
      <c r="AA69" t="s">
        <v>1</v>
      </c>
      <c r="AB69">
        <v>5001</v>
      </c>
      <c r="AC69">
        <v>2</v>
      </c>
      <c r="AD69" t="s">
        <v>24</v>
      </c>
      <c r="AE69">
        <v>175208</v>
      </c>
      <c r="AF69">
        <v>1401664</v>
      </c>
      <c r="AG69">
        <f>Tabella3[[#This Row],[bps]]/1000000</f>
        <v>1.401664</v>
      </c>
      <c r="AI69">
        <v>20240724184945</v>
      </c>
      <c r="AJ69" t="s">
        <v>0</v>
      </c>
      <c r="AK69">
        <v>50430</v>
      </c>
      <c r="AL69" t="s">
        <v>1</v>
      </c>
      <c r="AM69">
        <v>5001</v>
      </c>
      <c r="AN69">
        <v>2</v>
      </c>
      <c r="AO69" t="s">
        <v>24</v>
      </c>
      <c r="AP69">
        <v>780472</v>
      </c>
      <c r="AQ69">
        <v>6243776</v>
      </c>
      <c r="AR69">
        <f>Tabella4[[#This Row],[bps]]/1000000</f>
        <v>6.2437760000000004</v>
      </c>
      <c r="AT69">
        <v>20240724185024</v>
      </c>
      <c r="AU69" t="s">
        <v>0</v>
      </c>
      <c r="AV69">
        <v>48148</v>
      </c>
      <c r="AW69" t="s">
        <v>1</v>
      </c>
      <c r="AX69">
        <v>5001</v>
      </c>
      <c r="AY69">
        <v>2</v>
      </c>
      <c r="AZ69" t="s">
        <v>24</v>
      </c>
      <c r="BA69">
        <v>170864</v>
      </c>
      <c r="BB69">
        <v>1366912</v>
      </c>
      <c r="BC69">
        <f>Tabella5[[#This Row],[bps]]/1000000</f>
        <v>1.3669119999999999</v>
      </c>
      <c r="BE69">
        <f>AVERAGE(Tabella1[[#This Row],[mbps]],Tabella2[[#This Row],[mbps]],Tabella3[[#This Row],[mbps]],Tabella4[[#This Row],[mbps]],Tabella5[[#This Row],[mbps]])</f>
        <v>2.3932544</v>
      </c>
    </row>
    <row r="70" spans="2:57" x14ac:dyDescent="0.2">
      <c r="B70">
        <v>20240724184525</v>
      </c>
      <c r="C70" t="s">
        <v>0</v>
      </c>
      <c r="D70">
        <v>0</v>
      </c>
      <c r="E70" t="s">
        <v>1</v>
      </c>
      <c r="F70">
        <v>5001</v>
      </c>
      <c r="G70">
        <v>-1</v>
      </c>
      <c r="H70" t="s">
        <v>24</v>
      </c>
      <c r="I70">
        <v>948440</v>
      </c>
      <c r="J70">
        <v>7587520</v>
      </c>
      <c r="K70">
        <f>Tabella1[[#This Row],[bps]]/1000000</f>
        <v>7.5875199999999996</v>
      </c>
      <c r="M70">
        <v>20240724184617</v>
      </c>
      <c r="N70" t="s">
        <v>0</v>
      </c>
      <c r="O70">
        <v>0</v>
      </c>
      <c r="P70" t="s">
        <v>1</v>
      </c>
      <c r="Q70">
        <v>5001</v>
      </c>
      <c r="R70">
        <v>-1</v>
      </c>
      <c r="S70" t="s">
        <v>24</v>
      </c>
      <c r="T70">
        <v>950972</v>
      </c>
      <c r="U70">
        <v>7607776</v>
      </c>
      <c r="V70">
        <f>Tabella2[[#This Row],[bps]]/1000000</f>
        <v>7.6077760000000003</v>
      </c>
      <c r="X70">
        <v>20240724184701</v>
      </c>
      <c r="Y70" t="s">
        <v>0</v>
      </c>
      <c r="Z70">
        <v>0</v>
      </c>
      <c r="AA70" t="s">
        <v>1</v>
      </c>
      <c r="AB70">
        <v>5001</v>
      </c>
      <c r="AC70">
        <v>-1</v>
      </c>
      <c r="AD70" t="s">
        <v>24</v>
      </c>
      <c r="AE70">
        <v>945908</v>
      </c>
      <c r="AF70">
        <v>7567264</v>
      </c>
      <c r="AG70">
        <f>Tabella3[[#This Row],[bps]]/1000000</f>
        <v>7.5672639999999998</v>
      </c>
      <c r="AI70">
        <v>20240724184945</v>
      </c>
      <c r="AJ70" t="s">
        <v>0</v>
      </c>
      <c r="AK70">
        <v>0</v>
      </c>
      <c r="AL70" t="s">
        <v>1</v>
      </c>
      <c r="AM70">
        <v>5001</v>
      </c>
      <c r="AN70">
        <v>-1</v>
      </c>
      <c r="AO70" t="s">
        <v>24</v>
      </c>
      <c r="AP70">
        <v>958576</v>
      </c>
      <c r="AQ70">
        <v>7668608</v>
      </c>
      <c r="AR70">
        <f>Tabella4[[#This Row],[bps]]/1000000</f>
        <v>7.6686079999999999</v>
      </c>
      <c r="AT70">
        <v>20240724185024</v>
      </c>
      <c r="AU70" t="s">
        <v>0</v>
      </c>
      <c r="AV70">
        <v>0</v>
      </c>
      <c r="AW70" t="s">
        <v>1</v>
      </c>
      <c r="AX70">
        <v>5001</v>
      </c>
      <c r="AY70">
        <v>-1</v>
      </c>
      <c r="AZ70" t="s">
        <v>24</v>
      </c>
      <c r="BA70">
        <v>931064</v>
      </c>
      <c r="BB70">
        <v>7448512</v>
      </c>
      <c r="BC70">
        <f>Tabella5[[#This Row],[bps]]/1000000</f>
        <v>7.448512</v>
      </c>
      <c r="BE70">
        <f>AVERAGE(Tabella1[[#This Row],[mbps]],Tabella2[[#This Row],[mbps]],Tabella3[[#This Row],[mbps]],Tabella4[[#This Row],[mbps]],Tabella5[[#This Row],[mbps]])</f>
        <v>7.5759360000000004</v>
      </c>
    </row>
    <row r="71" spans="2:57" x14ac:dyDescent="0.2">
      <c r="B71">
        <v>20240724184526</v>
      </c>
      <c r="C71" t="s">
        <v>0</v>
      </c>
      <c r="D71">
        <v>35192</v>
      </c>
      <c r="E71" t="s">
        <v>1</v>
      </c>
      <c r="F71">
        <v>5001</v>
      </c>
      <c r="G71">
        <v>1</v>
      </c>
      <c r="H71" t="s">
        <v>25</v>
      </c>
      <c r="I71">
        <v>761648</v>
      </c>
      <c r="J71">
        <v>6093184</v>
      </c>
      <c r="K71">
        <f>Tabella1[[#This Row],[bps]]/1000000</f>
        <v>6.0931839999999999</v>
      </c>
      <c r="M71">
        <v>20240724184618</v>
      </c>
      <c r="N71" t="s">
        <v>0</v>
      </c>
      <c r="O71">
        <v>56854</v>
      </c>
      <c r="P71" t="s">
        <v>1</v>
      </c>
      <c r="Q71">
        <v>5001</v>
      </c>
      <c r="R71">
        <v>1</v>
      </c>
      <c r="S71" t="s">
        <v>25</v>
      </c>
      <c r="T71">
        <v>732688</v>
      </c>
      <c r="U71">
        <v>5861504</v>
      </c>
      <c r="V71">
        <f>Tabella2[[#This Row],[bps]]/1000000</f>
        <v>5.861504</v>
      </c>
      <c r="X71">
        <v>20240724184702</v>
      </c>
      <c r="Y71" t="s">
        <v>0</v>
      </c>
      <c r="Z71">
        <v>56346</v>
      </c>
      <c r="AA71" t="s">
        <v>1</v>
      </c>
      <c r="AB71">
        <v>5001</v>
      </c>
      <c r="AC71">
        <v>1</v>
      </c>
      <c r="AD71" t="s">
        <v>25</v>
      </c>
      <c r="AE71">
        <v>739564</v>
      </c>
      <c r="AF71">
        <v>5916512</v>
      </c>
      <c r="AG71">
        <f>Tabella3[[#This Row],[bps]]/1000000</f>
        <v>5.916512</v>
      </c>
      <c r="AI71">
        <v>20240724184946</v>
      </c>
      <c r="AJ71" t="s">
        <v>0</v>
      </c>
      <c r="AK71">
        <v>50432</v>
      </c>
      <c r="AL71" t="s">
        <v>1</v>
      </c>
      <c r="AM71">
        <v>5001</v>
      </c>
      <c r="AN71">
        <v>1</v>
      </c>
      <c r="AO71" t="s">
        <v>25</v>
      </c>
      <c r="AP71">
        <v>227336</v>
      </c>
      <c r="AQ71">
        <v>1818688</v>
      </c>
      <c r="AR71">
        <f>Tabella4[[#This Row],[bps]]/1000000</f>
        <v>1.8186880000000001</v>
      </c>
      <c r="AT71">
        <v>20240724185025</v>
      </c>
      <c r="AU71" t="s">
        <v>0</v>
      </c>
      <c r="AV71">
        <v>48134</v>
      </c>
      <c r="AW71" t="s">
        <v>1</v>
      </c>
      <c r="AX71">
        <v>5001</v>
      </c>
      <c r="AY71">
        <v>1</v>
      </c>
      <c r="AZ71" t="s">
        <v>25</v>
      </c>
      <c r="BA71">
        <v>755856</v>
      </c>
      <c r="BB71">
        <v>6046848</v>
      </c>
      <c r="BC71">
        <f>Tabella5[[#This Row],[bps]]/1000000</f>
        <v>6.0468479999999998</v>
      </c>
      <c r="BE71">
        <f>AVERAGE(Tabella1[[#This Row],[mbps]],Tabella2[[#This Row],[mbps]],Tabella3[[#This Row],[mbps]],Tabella4[[#This Row],[mbps]],Tabella5[[#This Row],[mbps]])</f>
        <v>5.1473472000000005</v>
      </c>
    </row>
    <row r="72" spans="2:57" x14ac:dyDescent="0.2">
      <c r="B72">
        <v>20240724184526</v>
      </c>
      <c r="C72" t="s">
        <v>0</v>
      </c>
      <c r="D72">
        <v>35206</v>
      </c>
      <c r="E72" t="s">
        <v>1</v>
      </c>
      <c r="F72">
        <v>5001</v>
      </c>
      <c r="G72">
        <v>2</v>
      </c>
      <c r="H72" t="s">
        <v>25</v>
      </c>
      <c r="I72">
        <v>165072</v>
      </c>
      <c r="J72">
        <v>1320576</v>
      </c>
      <c r="K72">
        <f>Tabella1[[#This Row],[bps]]/1000000</f>
        <v>1.320576</v>
      </c>
      <c r="M72">
        <v>20240724184618</v>
      </c>
      <c r="N72" t="s">
        <v>0</v>
      </c>
      <c r="O72">
        <v>56864</v>
      </c>
      <c r="P72" t="s">
        <v>1</v>
      </c>
      <c r="Q72">
        <v>5001</v>
      </c>
      <c r="R72">
        <v>2</v>
      </c>
      <c r="S72" t="s">
        <v>25</v>
      </c>
      <c r="T72">
        <v>186792</v>
      </c>
      <c r="U72">
        <v>1494336</v>
      </c>
      <c r="V72">
        <f>Tabella2[[#This Row],[bps]]/1000000</f>
        <v>1.4943360000000001</v>
      </c>
      <c r="X72">
        <v>20240724184702</v>
      </c>
      <c r="Y72" t="s">
        <v>0</v>
      </c>
      <c r="Z72">
        <v>56348</v>
      </c>
      <c r="AA72" t="s">
        <v>1</v>
      </c>
      <c r="AB72">
        <v>5001</v>
      </c>
      <c r="AC72">
        <v>2</v>
      </c>
      <c r="AD72" t="s">
        <v>25</v>
      </c>
      <c r="AE72">
        <v>207064</v>
      </c>
      <c r="AF72">
        <v>1656512</v>
      </c>
      <c r="AG72">
        <f>Tabella3[[#This Row],[bps]]/1000000</f>
        <v>1.656512</v>
      </c>
      <c r="AI72">
        <v>20240724184946</v>
      </c>
      <c r="AJ72" t="s">
        <v>0</v>
      </c>
      <c r="AK72">
        <v>50430</v>
      </c>
      <c r="AL72" t="s">
        <v>1</v>
      </c>
      <c r="AM72">
        <v>5001</v>
      </c>
      <c r="AN72">
        <v>2</v>
      </c>
      <c r="AO72" t="s">
        <v>25</v>
      </c>
      <c r="AP72">
        <v>719292</v>
      </c>
      <c r="AQ72">
        <v>5754336</v>
      </c>
      <c r="AR72">
        <f>Tabella4[[#This Row],[bps]]/1000000</f>
        <v>5.7543360000000003</v>
      </c>
      <c r="AT72">
        <v>20240724185025</v>
      </c>
      <c r="AU72" t="s">
        <v>0</v>
      </c>
      <c r="AV72">
        <v>48148</v>
      </c>
      <c r="AW72" t="s">
        <v>1</v>
      </c>
      <c r="AX72">
        <v>5001</v>
      </c>
      <c r="AY72">
        <v>2</v>
      </c>
      <c r="AZ72" t="s">
        <v>25</v>
      </c>
      <c r="BA72">
        <v>179552</v>
      </c>
      <c r="BB72">
        <v>1436416</v>
      </c>
      <c r="BC72">
        <f>Tabella5[[#This Row],[bps]]/1000000</f>
        <v>1.4364159999999999</v>
      </c>
      <c r="BE72">
        <f>AVERAGE(Tabella1[[#This Row],[mbps]],Tabella2[[#This Row],[mbps]],Tabella3[[#This Row],[mbps]],Tabella4[[#This Row],[mbps]],Tabella5[[#This Row],[mbps]])</f>
        <v>2.3324351999999999</v>
      </c>
    </row>
    <row r="73" spans="2:57" x14ac:dyDescent="0.2">
      <c r="B73">
        <v>20240724184526</v>
      </c>
      <c r="C73" t="s">
        <v>0</v>
      </c>
      <c r="D73">
        <v>0</v>
      </c>
      <c r="E73" t="s">
        <v>1</v>
      </c>
      <c r="F73">
        <v>5001</v>
      </c>
      <c r="G73">
        <v>-1</v>
      </c>
      <c r="H73" t="s">
        <v>25</v>
      </c>
      <c r="I73">
        <v>926720</v>
      </c>
      <c r="J73">
        <v>7413760</v>
      </c>
      <c r="K73">
        <f>Tabella1[[#This Row],[bps]]/1000000</f>
        <v>7.4137599999999999</v>
      </c>
      <c r="M73">
        <v>20240724184618</v>
      </c>
      <c r="N73" t="s">
        <v>0</v>
      </c>
      <c r="O73">
        <v>0</v>
      </c>
      <c r="P73" t="s">
        <v>1</v>
      </c>
      <c r="Q73">
        <v>5001</v>
      </c>
      <c r="R73">
        <v>-1</v>
      </c>
      <c r="S73" t="s">
        <v>25</v>
      </c>
      <c r="T73">
        <v>919480</v>
      </c>
      <c r="U73">
        <v>7355840</v>
      </c>
      <c r="V73">
        <f>Tabella2[[#This Row],[bps]]/1000000</f>
        <v>7.3558399999999997</v>
      </c>
      <c r="X73">
        <v>20240724184702</v>
      </c>
      <c r="Y73" t="s">
        <v>0</v>
      </c>
      <c r="Z73">
        <v>0</v>
      </c>
      <c r="AA73" t="s">
        <v>1</v>
      </c>
      <c r="AB73">
        <v>5001</v>
      </c>
      <c r="AC73">
        <v>-1</v>
      </c>
      <c r="AD73" t="s">
        <v>25</v>
      </c>
      <c r="AE73">
        <v>946628</v>
      </c>
      <c r="AF73">
        <v>7573024</v>
      </c>
      <c r="AG73">
        <f>Tabella3[[#This Row],[bps]]/1000000</f>
        <v>7.5730240000000002</v>
      </c>
      <c r="AI73">
        <v>20240724184946</v>
      </c>
      <c r="AJ73" t="s">
        <v>0</v>
      </c>
      <c r="AK73">
        <v>0</v>
      </c>
      <c r="AL73" t="s">
        <v>1</v>
      </c>
      <c r="AM73">
        <v>5001</v>
      </c>
      <c r="AN73">
        <v>-1</v>
      </c>
      <c r="AO73" t="s">
        <v>25</v>
      </c>
      <c r="AP73">
        <v>946628</v>
      </c>
      <c r="AQ73">
        <v>7573024</v>
      </c>
      <c r="AR73">
        <f>Tabella4[[#This Row],[bps]]/1000000</f>
        <v>7.5730240000000002</v>
      </c>
      <c r="AT73">
        <v>20240724185025</v>
      </c>
      <c r="AU73" t="s">
        <v>0</v>
      </c>
      <c r="AV73">
        <v>0</v>
      </c>
      <c r="AW73" t="s">
        <v>1</v>
      </c>
      <c r="AX73">
        <v>5001</v>
      </c>
      <c r="AY73">
        <v>-1</v>
      </c>
      <c r="AZ73" t="s">
        <v>25</v>
      </c>
      <c r="BA73">
        <v>935408</v>
      </c>
      <c r="BB73">
        <v>7483264</v>
      </c>
      <c r="BC73">
        <f>Tabella5[[#This Row],[bps]]/1000000</f>
        <v>7.4832640000000001</v>
      </c>
      <c r="BE73">
        <f>AVERAGE(Tabella1[[#This Row],[mbps]],Tabella2[[#This Row],[mbps]],Tabella3[[#This Row],[mbps]],Tabella4[[#This Row],[mbps]],Tabella5[[#This Row],[mbps]])</f>
        <v>7.4797824000000004</v>
      </c>
    </row>
    <row r="74" spans="2:57" x14ac:dyDescent="0.2">
      <c r="B74">
        <v>20240724184527</v>
      </c>
      <c r="C74" t="s">
        <v>0</v>
      </c>
      <c r="D74">
        <v>35192</v>
      </c>
      <c r="E74" t="s">
        <v>1</v>
      </c>
      <c r="F74">
        <v>5001</v>
      </c>
      <c r="G74">
        <v>1</v>
      </c>
      <c r="H74" t="s">
        <v>26</v>
      </c>
      <c r="I74">
        <v>722916</v>
      </c>
      <c r="J74">
        <v>5783328</v>
      </c>
      <c r="K74">
        <f>Tabella1[[#This Row],[bps]]/1000000</f>
        <v>5.783328</v>
      </c>
      <c r="M74">
        <v>20240724184619</v>
      </c>
      <c r="N74" t="s">
        <v>0</v>
      </c>
      <c r="O74">
        <v>56854</v>
      </c>
      <c r="P74" t="s">
        <v>1</v>
      </c>
      <c r="Q74">
        <v>5001</v>
      </c>
      <c r="R74">
        <v>1</v>
      </c>
      <c r="S74" t="s">
        <v>26</v>
      </c>
      <c r="T74">
        <v>738480</v>
      </c>
      <c r="U74">
        <v>5907840</v>
      </c>
      <c r="V74">
        <f>Tabella2[[#This Row],[bps]]/1000000</f>
        <v>5.9078400000000002</v>
      </c>
      <c r="X74">
        <v>20240724184703</v>
      </c>
      <c r="Y74" t="s">
        <v>0</v>
      </c>
      <c r="Z74">
        <v>56346</v>
      </c>
      <c r="AA74" t="s">
        <v>1</v>
      </c>
      <c r="AB74">
        <v>5001</v>
      </c>
      <c r="AC74">
        <v>1</v>
      </c>
      <c r="AD74" t="s">
        <v>26</v>
      </c>
      <c r="AE74">
        <v>722552</v>
      </c>
      <c r="AF74">
        <v>5780416</v>
      </c>
      <c r="AG74">
        <f>Tabella3[[#This Row],[bps]]/1000000</f>
        <v>5.7804159999999998</v>
      </c>
      <c r="AI74">
        <v>20240724184947</v>
      </c>
      <c r="AJ74" t="s">
        <v>0</v>
      </c>
      <c r="AK74">
        <v>50432</v>
      </c>
      <c r="AL74" t="s">
        <v>1</v>
      </c>
      <c r="AM74">
        <v>5001</v>
      </c>
      <c r="AN74">
        <v>1</v>
      </c>
      <c r="AO74" t="s">
        <v>26</v>
      </c>
      <c r="AP74">
        <v>179552</v>
      </c>
      <c r="AQ74">
        <v>1436416</v>
      </c>
      <c r="AR74">
        <f>Tabella4[[#This Row],[bps]]/1000000</f>
        <v>1.4364159999999999</v>
      </c>
      <c r="AT74">
        <v>20240724185026</v>
      </c>
      <c r="AU74" t="s">
        <v>0</v>
      </c>
      <c r="AV74">
        <v>48134</v>
      </c>
      <c r="AW74" t="s">
        <v>1</v>
      </c>
      <c r="AX74">
        <v>5001</v>
      </c>
      <c r="AY74">
        <v>1</v>
      </c>
      <c r="AZ74" t="s">
        <v>26</v>
      </c>
      <c r="BA74">
        <v>774680</v>
      </c>
      <c r="BB74">
        <v>6197440</v>
      </c>
      <c r="BC74">
        <f>Tabella5[[#This Row],[bps]]/1000000</f>
        <v>6.1974400000000003</v>
      </c>
      <c r="BE74">
        <f>AVERAGE(Tabella1[[#This Row],[mbps]],Tabella2[[#This Row],[mbps]],Tabella3[[#This Row],[mbps]],Tabella4[[#This Row],[mbps]],Tabella5[[#This Row],[mbps]])</f>
        <v>5.0210880000000007</v>
      </c>
    </row>
    <row r="75" spans="2:57" x14ac:dyDescent="0.2">
      <c r="B75">
        <v>20240724184527</v>
      </c>
      <c r="C75" t="s">
        <v>0</v>
      </c>
      <c r="D75">
        <v>35206</v>
      </c>
      <c r="E75" t="s">
        <v>1</v>
      </c>
      <c r="F75">
        <v>5001</v>
      </c>
      <c r="G75">
        <v>2</v>
      </c>
      <c r="H75" t="s">
        <v>26</v>
      </c>
      <c r="I75">
        <v>194032</v>
      </c>
      <c r="J75">
        <v>1552256</v>
      </c>
      <c r="K75">
        <f>Tabella1[[#This Row],[bps]]/1000000</f>
        <v>1.5522560000000001</v>
      </c>
      <c r="M75">
        <v>20240724184619</v>
      </c>
      <c r="N75" t="s">
        <v>0</v>
      </c>
      <c r="O75">
        <v>56864</v>
      </c>
      <c r="P75" t="s">
        <v>1</v>
      </c>
      <c r="Q75">
        <v>5001</v>
      </c>
      <c r="R75">
        <v>2</v>
      </c>
      <c r="S75" t="s">
        <v>26</v>
      </c>
      <c r="T75">
        <v>207064</v>
      </c>
      <c r="U75">
        <v>1656512</v>
      </c>
      <c r="V75">
        <f>Tabella2[[#This Row],[bps]]/1000000</f>
        <v>1.656512</v>
      </c>
      <c r="X75">
        <v>20240724184703</v>
      </c>
      <c r="Y75" t="s">
        <v>0</v>
      </c>
      <c r="Z75">
        <v>56348</v>
      </c>
      <c r="AA75" t="s">
        <v>1</v>
      </c>
      <c r="AB75">
        <v>5001</v>
      </c>
      <c r="AC75">
        <v>2</v>
      </c>
      <c r="AD75" t="s">
        <v>26</v>
      </c>
      <c r="AE75">
        <v>222992</v>
      </c>
      <c r="AF75">
        <v>1783936</v>
      </c>
      <c r="AG75">
        <f>Tabella3[[#This Row],[bps]]/1000000</f>
        <v>1.783936</v>
      </c>
      <c r="AI75">
        <v>20240724184947</v>
      </c>
      <c r="AJ75" t="s">
        <v>0</v>
      </c>
      <c r="AK75">
        <v>50430</v>
      </c>
      <c r="AL75" t="s">
        <v>1</v>
      </c>
      <c r="AM75">
        <v>5001</v>
      </c>
      <c r="AN75">
        <v>2</v>
      </c>
      <c r="AO75" t="s">
        <v>26</v>
      </c>
      <c r="AP75">
        <v>774680</v>
      </c>
      <c r="AQ75">
        <v>6197440</v>
      </c>
      <c r="AR75">
        <f>Tabella4[[#This Row],[bps]]/1000000</f>
        <v>6.1974400000000003</v>
      </c>
      <c r="AT75">
        <v>20240724185026</v>
      </c>
      <c r="AU75" t="s">
        <v>0</v>
      </c>
      <c r="AV75">
        <v>48148</v>
      </c>
      <c r="AW75" t="s">
        <v>1</v>
      </c>
      <c r="AX75">
        <v>5001</v>
      </c>
      <c r="AY75">
        <v>2</v>
      </c>
      <c r="AZ75" t="s">
        <v>26</v>
      </c>
      <c r="BA75">
        <v>175208</v>
      </c>
      <c r="BB75">
        <v>1401664</v>
      </c>
      <c r="BC75">
        <f>Tabella5[[#This Row],[bps]]/1000000</f>
        <v>1.401664</v>
      </c>
      <c r="BE75">
        <f>AVERAGE(Tabella1[[#This Row],[mbps]],Tabella2[[#This Row],[mbps]],Tabella3[[#This Row],[mbps]],Tabella4[[#This Row],[mbps]],Tabella5[[#This Row],[mbps]])</f>
        <v>2.5183616</v>
      </c>
    </row>
    <row r="76" spans="2:57" x14ac:dyDescent="0.2">
      <c r="B76">
        <v>20240724184527</v>
      </c>
      <c r="C76" t="s">
        <v>0</v>
      </c>
      <c r="D76">
        <v>0</v>
      </c>
      <c r="E76" t="s">
        <v>1</v>
      </c>
      <c r="F76">
        <v>5001</v>
      </c>
      <c r="G76">
        <v>-1</v>
      </c>
      <c r="H76" t="s">
        <v>26</v>
      </c>
      <c r="I76">
        <v>916948</v>
      </c>
      <c r="J76">
        <v>7335584</v>
      </c>
      <c r="K76">
        <f>Tabella1[[#This Row],[bps]]/1000000</f>
        <v>7.3355839999999999</v>
      </c>
      <c r="M76">
        <v>20240724184619</v>
      </c>
      <c r="N76" t="s">
        <v>0</v>
      </c>
      <c r="O76">
        <v>0</v>
      </c>
      <c r="P76" t="s">
        <v>1</v>
      </c>
      <c r="Q76">
        <v>5001</v>
      </c>
      <c r="R76">
        <v>-1</v>
      </c>
      <c r="S76" t="s">
        <v>26</v>
      </c>
      <c r="T76">
        <v>945544</v>
      </c>
      <c r="U76">
        <v>7564352</v>
      </c>
      <c r="V76">
        <f>Tabella2[[#This Row],[bps]]/1000000</f>
        <v>7.5643520000000004</v>
      </c>
      <c r="X76">
        <v>20240724184703</v>
      </c>
      <c r="Y76" t="s">
        <v>0</v>
      </c>
      <c r="Z76">
        <v>0</v>
      </c>
      <c r="AA76" t="s">
        <v>1</v>
      </c>
      <c r="AB76">
        <v>5001</v>
      </c>
      <c r="AC76">
        <v>-1</v>
      </c>
      <c r="AD76" t="s">
        <v>26</v>
      </c>
      <c r="AE76">
        <v>945544</v>
      </c>
      <c r="AF76">
        <v>7564352</v>
      </c>
      <c r="AG76">
        <f>Tabella3[[#This Row],[bps]]/1000000</f>
        <v>7.5643520000000004</v>
      </c>
      <c r="AI76">
        <v>20240724184947</v>
      </c>
      <c r="AJ76" t="s">
        <v>0</v>
      </c>
      <c r="AK76">
        <v>0</v>
      </c>
      <c r="AL76" t="s">
        <v>1</v>
      </c>
      <c r="AM76">
        <v>5001</v>
      </c>
      <c r="AN76">
        <v>-1</v>
      </c>
      <c r="AO76" t="s">
        <v>26</v>
      </c>
      <c r="AP76">
        <v>954232</v>
      </c>
      <c r="AQ76">
        <v>7633856</v>
      </c>
      <c r="AR76">
        <f>Tabella4[[#This Row],[bps]]/1000000</f>
        <v>7.6338559999999998</v>
      </c>
      <c r="AT76">
        <v>20240724185026</v>
      </c>
      <c r="AU76" t="s">
        <v>0</v>
      </c>
      <c r="AV76">
        <v>0</v>
      </c>
      <c r="AW76" t="s">
        <v>1</v>
      </c>
      <c r="AX76">
        <v>5001</v>
      </c>
      <c r="AY76">
        <v>-1</v>
      </c>
      <c r="AZ76" t="s">
        <v>26</v>
      </c>
      <c r="BA76">
        <v>949888</v>
      </c>
      <c r="BB76">
        <v>7599104</v>
      </c>
      <c r="BC76">
        <f>Tabella5[[#This Row],[bps]]/1000000</f>
        <v>7.5991039999999996</v>
      </c>
      <c r="BE76">
        <f>AVERAGE(Tabella1[[#This Row],[mbps]],Tabella2[[#This Row],[mbps]],Tabella3[[#This Row],[mbps]],Tabella4[[#This Row],[mbps]],Tabella5[[#This Row],[mbps]])</f>
        <v>7.5394495999999993</v>
      </c>
    </row>
    <row r="77" spans="2:57" x14ac:dyDescent="0.2">
      <c r="B77">
        <v>20240724184528</v>
      </c>
      <c r="C77" t="s">
        <v>0</v>
      </c>
      <c r="D77">
        <v>35192</v>
      </c>
      <c r="E77" t="s">
        <v>1</v>
      </c>
      <c r="F77">
        <v>5001</v>
      </c>
      <c r="G77">
        <v>1</v>
      </c>
      <c r="H77" t="s">
        <v>27</v>
      </c>
      <c r="I77">
        <v>757304</v>
      </c>
      <c r="J77">
        <v>6058432</v>
      </c>
      <c r="K77">
        <f>Tabella1[[#This Row],[bps]]/1000000</f>
        <v>6.0584319999999998</v>
      </c>
      <c r="M77">
        <v>20240724184620</v>
      </c>
      <c r="N77" t="s">
        <v>0</v>
      </c>
      <c r="O77">
        <v>56854</v>
      </c>
      <c r="P77" t="s">
        <v>1</v>
      </c>
      <c r="Q77">
        <v>5001</v>
      </c>
      <c r="R77">
        <v>1</v>
      </c>
      <c r="S77" t="s">
        <v>27</v>
      </c>
      <c r="T77">
        <v>755856</v>
      </c>
      <c r="U77">
        <v>6046848</v>
      </c>
      <c r="V77">
        <f>Tabella2[[#This Row],[bps]]/1000000</f>
        <v>6.0468479999999998</v>
      </c>
      <c r="X77">
        <v>20240724184704</v>
      </c>
      <c r="Y77" t="s">
        <v>0</v>
      </c>
      <c r="Z77">
        <v>56346</v>
      </c>
      <c r="AA77" t="s">
        <v>1</v>
      </c>
      <c r="AB77">
        <v>5001</v>
      </c>
      <c r="AC77">
        <v>1</v>
      </c>
      <c r="AD77" t="s">
        <v>27</v>
      </c>
      <c r="AE77">
        <v>706624</v>
      </c>
      <c r="AF77">
        <v>5652992</v>
      </c>
      <c r="AG77">
        <f>Tabella3[[#This Row],[bps]]/1000000</f>
        <v>5.6529920000000002</v>
      </c>
      <c r="AI77">
        <v>20240724184948</v>
      </c>
      <c r="AJ77" t="s">
        <v>0</v>
      </c>
      <c r="AK77">
        <v>50430</v>
      </c>
      <c r="AL77" t="s">
        <v>1</v>
      </c>
      <c r="AM77">
        <v>5001</v>
      </c>
      <c r="AN77">
        <v>2</v>
      </c>
      <c r="AO77" t="s">
        <v>27</v>
      </c>
      <c r="AP77">
        <v>752960</v>
      </c>
      <c r="AQ77">
        <v>6023680</v>
      </c>
      <c r="AR77">
        <f>Tabella4[[#This Row],[bps]]/1000000</f>
        <v>6.0236799999999997</v>
      </c>
      <c r="AT77">
        <v>20240724185027</v>
      </c>
      <c r="AU77" t="s">
        <v>0</v>
      </c>
      <c r="AV77">
        <v>48134</v>
      </c>
      <c r="AW77" t="s">
        <v>1</v>
      </c>
      <c r="AX77">
        <v>5001</v>
      </c>
      <c r="AY77">
        <v>1</v>
      </c>
      <c r="AZ77" t="s">
        <v>27</v>
      </c>
      <c r="BA77">
        <v>738844</v>
      </c>
      <c r="BB77">
        <v>5910752</v>
      </c>
      <c r="BC77">
        <f>Tabella5[[#This Row],[bps]]/1000000</f>
        <v>5.9107519999999996</v>
      </c>
      <c r="BE77">
        <f>AVERAGE(Tabella1[[#This Row],[mbps]],Tabella2[[#This Row],[mbps]],Tabella3[[#This Row],[mbps]],Tabella4[[#This Row],[mbps]],Tabella5[[#This Row],[mbps]])</f>
        <v>5.9385408000000002</v>
      </c>
    </row>
    <row r="78" spans="2:57" x14ac:dyDescent="0.2">
      <c r="B78">
        <v>20240724184528</v>
      </c>
      <c r="C78" t="s">
        <v>0</v>
      </c>
      <c r="D78">
        <v>35206</v>
      </c>
      <c r="E78" t="s">
        <v>1</v>
      </c>
      <c r="F78">
        <v>5001</v>
      </c>
      <c r="G78">
        <v>2</v>
      </c>
      <c r="H78" t="s">
        <v>27</v>
      </c>
      <c r="I78">
        <v>186792</v>
      </c>
      <c r="J78">
        <v>1494336</v>
      </c>
      <c r="K78">
        <f>Tabella1[[#This Row],[bps]]/1000000</f>
        <v>1.4943360000000001</v>
      </c>
      <c r="M78">
        <v>20240724184620</v>
      </c>
      <c r="N78" t="s">
        <v>0</v>
      </c>
      <c r="O78">
        <v>56864</v>
      </c>
      <c r="P78" t="s">
        <v>1</v>
      </c>
      <c r="Q78">
        <v>5001</v>
      </c>
      <c r="R78">
        <v>2</v>
      </c>
      <c r="S78" t="s">
        <v>27</v>
      </c>
      <c r="T78">
        <v>188240</v>
      </c>
      <c r="U78">
        <v>1505920</v>
      </c>
      <c r="V78">
        <f>Tabella2[[#This Row],[bps]]/1000000</f>
        <v>1.5059199999999999</v>
      </c>
      <c r="X78">
        <v>20240724184704</v>
      </c>
      <c r="Y78" t="s">
        <v>0</v>
      </c>
      <c r="Z78">
        <v>56348</v>
      </c>
      <c r="AA78" t="s">
        <v>1</v>
      </c>
      <c r="AB78">
        <v>5001</v>
      </c>
      <c r="AC78">
        <v>2</v>
      </c>
      <c r="AD78" t="s">
        <v>27</v>
      </c>
      <c r="AE78">
        <v>221544</v>
      </c>
      <c r="AF78">
        <v>1772352</v>
      </c>
      <c r="AG78">
        <f>Tabella3[[#This Row],[bps]]/1000000</f>
        <v>1.7723519999999999</v>
      </c>
      <c r="AI78">
        <v>20240724184948</v>
      </c>
      <c r="AJ78" t="s">
        <v>0</v>
      </c>
      <c r="AK78">
        <v>50432</v>
      </c>
      <c r="AL78" t="s">
        <v>1</v>
      </c>
      <c r="AM78">
        <v>5001</v>
      </c>
      <c r="AN78">
        <v>1</v>
      </c>
      <c r="AO78" t="s">
        <v>27</v>
      </c>
      <c r="AP78">
        <v>198376</v>
      </c>
      <c r="AQ78">
        <v>1587008</v>
      </c>
      <c r="AR78">
        <f>Tabella4[[#This Row],[bps]]/1000000</f>
        <v>1.587008</v>
      </c>
      <c r="AT78">
        <v>20240724185027</v>
      </c>
      <c r="AU78" t="s">
        <v>0</v>
      </c>
      <c r="AV78">
        <v>48148</v>
      </c>
      <c r="AW78" t="s">
        <v>1</v>
      </c>
      <c r="AX78">
        <v>5001</v>
      </c>
      <c r="AY78">
        <v>2</v>
      </c>
      <c r="AZ78" t="s">
        <v>27</v>
      </c>
      <c r="BA78">
        <v>208512</v>
      </c>
      <c r="BB78">
        <v>1668096</v>
      </c>
      <c r="BC78">
        <f>Tabella5[[#This Row],[bps]]/1000000</f>
        <v>1.668096</v>
      </c>
      <c r="BE78">
        <f>AVERAGE(Tabella1[[#This Row],[mbps]],Tabella2[[#This Row],[mbps]],Tabella3[[#This Row],[mbps]],Tabella4[[#This Row],[mbps]],Tabella5[[#This Row],[mbps]])</f>
        <v>1.6055423999999998</v>
      </c>
    </row>
    <row r="79" spans="2:57" x14ac:dyDescent="0.2">
      <c r="B79">
        <v>20240724184528</v>
      </c>
      <c r="C79" t="s">
        <v>0</v>
      </c>
      <c r="D79">
        <v>0</v>
      </c>
      <c r="E79" t="s">
        <v>1</v>
      </c>
      <c r="F79">
        <v>5001</v>
      </c>
      <c r="G79">
        <v>-1</v>
      </c>
      <c r="H79" t="s">
        <v>27</v>
      </c>
      <c r="I79">
        <v>944096</v>
      </c>
      <c r="J79">
        <v>7552768</v>
      </c>
      <c r="K79">
        <f>Tabella1[[#This Row],[bps]]/1000000</f>
        <v>7.5527680000000004</v>
      </c>
      <c r="M79">
        <v>20240724184620</v>
      </c>
      <c r="N79" t="s">
        <v>0</v>
      </c>
      <c r="O79">
        <v>0</v>
      </c>
      <c r="P79" t="s">
        <v>1</v>
      </c>
      <c r="Q79">
        <v>5001</v>
      </c>
      <c r="R79">
        <v>-1</v>
      </c>
      <c r="S79" t="s">
        <v>27</v>
      </c>
      <c r="T79">
        <v>944096</v>
      </c>
      <c r="U79">
        <v>7552768</v>
      </c>
      <c r="V79">
        <f>Tabella2[[#This Row],[bps]]/1000000</f>
        <v>7.5527680000000004</v>
      </c>
      <c r="X79">
        <v>20240724184704</v>
      </c>
      <c r="Y79" t="s">
        <v>0</v>
      </c>
      <c r="Z79">
        <v>0</v>
      </c>
      <c r="AA79" t="s">
        <v>1</v>
      </c>
      <c r="AB79">
        <v>5001</v>
      </c>
      <c r="AC79">
        <v>-1</v>
      </c>
      <c r="AD79" t="s">
        <v>27</v>
      </c>
      <c r="AE79">
        <v>928168</v>
      </c>
      <c r="AF79">
        <v>7425344</v>
      </c>
      <c r="AG79">
        <f>Tabella3[[#This Row],[bps]]/1000000</f>
        <v>7.4253439999999999</v>
      </c>
      <c r="AI79">
        <v>20240724184948</v>
      </c>
      <c r="AJ79" t="s">
        <v>0</v>
      </c>
      <c r="AK79">
        <v>0</v>
      </c>
      <c r="AL79" t="s">
        <v>1</v>
      </c>
      <c r="AM79">
        <v>5001</v>
      </c>
      <c r="AN79">
        <v>-1</v>
      </c>
      <c r="AO79" t="s">
        <v>27</v>
      </c>
      <c r="AP79">
        <v>951336</v>
      </c>
      <c r="AQ79">
        <v>7610688</v>
      </c>
      <c r="AR79">
        <f>Tabella4[[#This Row],[bps]]/1000000</f>
        <v>7.6106879999999997</v>
      </c>
      <c r="AT79">
        <v>20240724185027</v>
      </c>
      <c r="AU79" t="s">
        <v>0</v>
      </c>
      <c r="AV79">
        <v>0</v>
      </c>
      <c r="AW79" t="s">
        <v>1</v>
      </c>
      <c r="AX79">
        <v>5001</v>
      </c>
      <c r="AY79">
        <v>-1</v>
      </c>
      <c r="AZ79" t="s">
        <v>27</v>
      </c>
      <c r="BA79">
        <v>947356</v>
      </c>
      <c r="BB79">
        <v>7578848</v>
      </c>
      <c r="BC79">
        <f>Tabella5[[#This Row],[bps]]/1000000</f>
        <v>7.5788479999999998</v>
      </c>
      <c r="BE79">
        <f>AVERAGE(Tabella1[[#This Row],[mbps]],Tabella2[[#This Row],[mbps]],Tabella3[[#This Row],[mbps]],Tabella4[[#This Row],[mbps]],Tabella5[[#This Row],[mbps]])</f>
        <v>7.5440832000000002</v>
      </c>
    </row>
    <row r="80" spans="2:57" x14ac:dyDescent="0.2">
      <c r="B80">
        <v>20240724184529</v>
      </c>
      <c r="C80" t="s">
        <v>0</v>
      </c>
      <c r="D80">
        <v>35192</v>
      </c>
      <c r="E80" t="s">
        <v>1</v>
      </c>
      <c r="F80">
        <v>5001</v>
      </c>
      <c r="G80">
        <v>1</v>
      </c>
      <c r="H80" t="s">
        <v>28</v>
      </c>
      <c r="I80">
        <v>781556</v>
      </c>
      <c r="J80">
        <v>6252448</v>
      </c>
      <c r="K80">
        <f>Tabella1[[#This Row],[bps]]/1000000</f>
        <v>6.2524480000000002</v>
      </c>
      <c r="M80">
        <v>20240724184621</v>
      </c>
      <c r="N80" t="s">
        <v>0</v>
      </c>
      <c r="O80">
        <v>56854</v>
      </c>
      <c r="P80" t="s">
        <v>1</v>
      </c>
      <c r="Q80">
        <v>5001</v>
      </c>
      <c r="R80">
        <v>1</v>
      </c>
      <c r="S80" t="s">
        <v>28</v>
      </c>
      <c r="T80">
        <v>765992</v>
      </c>
      <c r="U80">
        <v>6127936</v>
      </c>
      <c r="V80">
        <f>Tabella2[[#This Row],[bps]]/1000000</f>
        <v>6.127936</v>
      </c>
      <c r="X80">
        <v>20240724184705</v>
      </c>
      <c r="Y80" t="s">
        <v>0</v>
      </c>
      <c r="Z80">
        <v>56346</v>
      </c>
      <c r="AA80" t="s">
        <v>1</v>
      </c>
      <c r="AB80">
        <v>5001</v>
      </c>
      <c r="AC80">
        <v>1</v>
      </c>
      <c r="AD80" t="s">
        <v>28</v>
      </c>
      <c r="AE80">
        <v>790972</v>
      </c>
      <c r="AF80">
        <v>6327776</v>
      </c>
      <c r="AG80">
        <f>Tabella3[[#This Row],[bps]]/1000000</f>
        <v>6.3277760000000001</v>
      </c>
      <c r="AI80">
        <v>20240724184949</v>
      </c>
      <c r="AJ80" t="s">
        <v>0</v>
      </c>
      <c r="AK80">
        <v>50432</v>
      </c>
      <c r="AL80" t="s">
        <v>1</v>
      </c>
      <c r="AM80">
        <v>5001</v>
      </c>
      <c r="AN80">
        <v>1</v>
      </c>
      <c r="AO80" t="s">
        <v>28</v>
      </c>
      <c r="AP80">
        <v>221544</v>
      </c>
      <c r="AQ80">
        <v>1772352</v>
      </c>
      <c r="AR80">
        <f>Tabella4[[#This Row],[bps]]/1000000</f>
        <v>1.7723519999999999</v>
      </c>
      <c r="AT80">
        <v>20240724185028</v>
      </c>
      <c r="AU80" t="s">
        <v>0</v>
      </c>
      <c r="AV80">
        <v>48134</v>
      </c>
      <c r="AW80" t="s">
        <v>1</v>
      </c>
      <c r="AX80">
        <v>5001</v>
      </c>
      <c r="AY80">
        <v>1</v>
      </c>
      <c r="AZ80" t="s">
        <v>28</v>
      </c>
      <c r="BA80">
        <v>764544</v>
      </c>
      <c r="BB80">
        <v>6116352</v>
      </c>
      <c r="BC80">
        <f>Tabella5[[#This Row],[bps]]/1000000</f>
        <v>6.116352</v>
      </c>
      <c r="BE80">
        <f>AVERAGE(Tabella1[[#This Row],[mbps]],Tabella2[[#This Row],[mbps]],Tabella3[[#This Row],[mbps]],Tabella4[[#This Row],[mbps]],Tabella5[[#This Row],[mbps]])</f>
        <v>5.3193728</v>
      </c>
    </row>
    <row r="81" spans="2:57" x14ac:dyDescent="0.2">
      <c r="B81">
        <v>20240724184529</v>
      </c>
      <c r="C81" t="s">
        <v>0</v>
      </c>
      <c r="D81">
        <v>35206</v>
      </c>
      <c r="E81" t="s">
        <v>1</v>
      </c>
      <c r="F81">
        <v>5001</v>
      </c>
      <c r="G81">
        <v>2</v>
      </c>
      <c r="H81" t="s">
        <v>28</v>
      </c>
      <c r="I81">
        <v>181000</v>
      </c>
      <c r="J81">
        <v>1448000</v>
      </c>
      <c r="K81">
        <f>Tabella1[[#This Row],[bps]]/1000000</f>
        <v>1.448</v>
      </c>
      <c r="M81">
        <v>20240724184621</v>
      </c>
      <c r="N81" t="s">
        <v>0</v>
      </c>
      <c r="O81">
        <v>56864</v>
      </c>
      <c r="P81" t="s">
        <v>1</v>
      </c>
      <c r="Q81">
        <v>5001</v>
      </c>
      <c r="R81">
        <v>2</v>
      </c>
      <c r="S81" t="s">
        <v>28</v>
      </c>
      <c r="T81">
        <v>185344</v>
      </c>
      <c r="U81">
        <v>1482752</v>
      </c>
      <c r="V81">
        <f>Tabella2[[#This Row],[bps]]/1000000</f>
        <v>1.4827520000000001</v>
      </c>
      <c r="X81">
        <v>20240724184705</v>
      </c>
      <c r="Y81" t="s">
        <v>0</v>
      </c>
      <c r="Z81">
        <v>56348</v>
      </c>
      <c r="AA81" t="s">
        <v>1</v>
      </c>
      <c r="AB81">
        <v>5001</v>
      </c>
      <c r="AC81">
        <v>2</v>
      </c>
      <c r="AD81" t="s">
        <v>28</v>
      </c>
      <c r="AE81">
        <v>175208</v>
      </c>
      <c r="AF81">
        <v>1401664</v>
      </c>
      <c r="AG81">
        <f>Tabella3[[#This Row],[bps]]/1000000</f>
        <v>1.401664</v>
      </c>
      <c r="AI81">
        <v>20240724184949</v>
      </c>
      <c r="AJ81" t="s">
        <v>0</v>
      </c>
      <c r="AK81">
        <v>50430</v>
      </c>
      <c r="AL81" t="s">
        <v>1</v>
      </c>
      <c r="AM81">
        <v>5001</v>
      </c>
      <c r="AN81">
        <v>2</v>
      </c>
      <c r="AO81" t="s">
        <v>28</v>
      </c>
      <c r="AP81">
        <v>716760</v>
      </c>
      <c r="AQ81">
        <v>5734080</v>
      </c>
      <c r="AR81">
        <f>Tabella4[[#This Row],[bps]]/1000000</f>
        <v>5.7340799999999996</v>
      </c>
      <c r="AT81">
        <v>20240724185028</v>
      </c>
      <c r="AU81" t="s">
        <v>0</v>
      </c>
      <c r="AV81">
        <v>48148</v>
      </c>
      <c r="AW81" t="s">
        <v>1</v>
      </c>
      <c r="AX81">
        <v>5001</v>
      </c>
      <c r="AY81">
        <v>2</v>
      </c>
      <c r="AZ81" t="s">
        <v>28</v>
      </c>
      <c r="BA81">
        <v>201272</v>
      </c>
      <c r="BB81">
        <v>1610176</v>
      </c>
      <c r="BC81">
        <f>Tabella5[[#This Row],[bps]]/1000000</f>
        <v>1.6101760000000001</v>
      </c>
      <c r="BE81">
        <f>AVERAGE(Tabella1[[#This Row],[mbps]],Tabella2[[#This Row],[mbps]],Tabella3[[#This Row],[mbps]],Tabella4[[#This Row],[mbps]],Tabella5[[#This Row],[mbps]])</f>
        <v>2.3353343999999998</v>
      </c>
    </row>
    <row r="82" spans="2:57" x14ac:dyDescent="0.2">
      <c r="B82">
        <v>20240724184529</v>
      </c>
      <c r="C82" t="s">
        <v>0</v>
      </c>
      <c r="D82">
        <v>0</v>
      </c>
      <c r="E82" t="s">
        <v>1</v>
      </c>
      <c r="F82">
        <v>5001</v>
      </c>
      <c r="G82">
        <v>-1</v>
      </c>
      <c r="H82" t="s">
        <v>28</v>
      </c>
      <c r="I82">
        <v>962556</v>
      </c>
      <c r="J82">
        <v>7700448</v>
      </c>
      <c r="K82">
        <f>Tabella1[[#This Row],[bps]]/1000000</f>
        <v>7.7004479999999997</v>
      </c>
      <c r="M82">
        <v>20240724184621</v>
      </c>
      <c r="N82" t="s">
        <v>0</v>
      </c>
      <c r="O82">
        <v>0</v>
      </c>
      <c r="P82" t="s">
        <v>1</v>
      </c>
      <c r="Q82">
        <v>5001</v>
      </c>
      <c r="R82">
        <v>-1</v>
      </c>
      <c r="S82" t="s">
        <v>28</v>
      </c>
      <c r="T82">
        <v>951336</v>
      </c>
      <c r="U82">
        <v>7610688</v>
      </c>
      <c r="V82">
        <f>Tabella2[[#This Row],[bps]]/1000000</f>
        <v>7.6106879999999997</v>
      </c>
      <c r="X82">
        <v>20240724184705</v>
      </c>
      <c r="Y82" t="s">
        <v>0</v>
      </c>
      <c r="Z82">
        <v>0</v>
      </c>
      <c r="AA82" t="s">
        <v>1</v>
      </c>
      <c r="AB82">
        <v>5001</v>
      </c>
      <c r="AC82">
        <v>-1</v>
      </c>
      <c r="AD82" t="s">
        <v>28</v>
      </c>
      <c r="AE82">
        <v>966180</v>
      </c>
      <c r="AF82">
        <v>7729440</v>
      </c>
      <c r="AG82">
        <f>Tabella3[[#This Row],[bps]]/1000000</f>
        <v>7.7294400000000003</v>
      </c>
      <c r="AI82">
        <v>20240724184949</v>
      </c>
      <c r="AJ82" t="s">
        <v>0</v>
      </c>
      <c r="AK82">
        <v>0</v>
      </c>
      <c r="AL82" t="s">
        <v>1</v>
      </c>
      <c r="AM82">
        <v>5001</v>
      </c>
      <c r="AN82">
        <v>-1</v>
      </c>
      <c r="AO82" t="s">
        <v>28</v>
      </c>
      <c r="AP82">
        <v>938304</v>
      </c>
      <c r="AQ82">
        <v>7506432</v>
      </c>
      <c r="AR82">
        <f>Tabella4[[#This Row],[bps]]/1000000</f>
        <v>7.5064320000000002</v>
      </c>
      <c r="AT82">
        <v>20240724185028</v>
      </c>
      <c r="AU82" t="s">
        <v>0</v>
      </c>
      <c r="AV82">
        <v>0</v>
      </c>
      <c r="AW82" t="s">
        <v>1</v>
      </c>
      <c r="AX82">
        <v>5001</v>
      </c>
      <c r="AY82">
        <v>-1</v>
      </c>
      <c r="AZ82" t="s">
        <v>28</v>
      </c>
      <c r="BA82">
        <v>965816</v>
      </c>
      <c r="BB82">
        <v>7726528</v>
      </c>
      <c r="BC82">
        <f>Tabella5[[#This Row],[bps]]/1000000</f>
        <v>7.7265280000000001</v>
      </c>
      <c r="BE82">
        <f>AVERAGE(Tabella1[[#This Row],[mbps]],Tabella2[[#This Row],[mbps]],Tabella3[[#This Row],[mbps]],Tabella4[[#This Row],[mbps]],Tabella5[[#This Row],[mbps]])</f>
        <v>7.6547071999999998</v>
      </c>
    </row>
    <row r="83" spans="2:57" x14ac:dyDescent="0.2">
      <c r="B83">
        <v>20240724184530</v>
      </c>
      <c r="C83" t="s">
        <v>0</v>
      </c>
      <c r="D83">
        <v>35192</v>
      </c>
      <c r="E83" t="s">
        <v>1</v>
      </c>
      <c r="F83">
        <v>5001</v>
      </c>
      <c r="G83">
        <v>1</v>
      </c>
      <c r="H83" t="s">
        <v>29</v>
      </c>
      <c r="I83">
        <v>754772</v>
      </c>
      <c r="J83">
        <v>6038176</v>
      </c>
      <c r="K83">
        <f>Tabella1[[#This Row],[bps]]/1000000</f>
        <v>6.038176</v>
      </c>
      <c r="M83">
        <v>20240724184622</v>
      </c>
      <c r="N83" t="s">
        <v>0</v>
      </c>
      <c r="O83">
        <v>56854</v>
      </c>
      <c r="P83" t="s">
        <v>1</v>
      </c>
      <c r="Q83">
        <v>5001</v>
      </c>
      <c r="R83">
        <v>1</v>
      </c>
      <c r="S83" t="s">
        <v>29</v>
      </c>
      <c r="T83">
        <v>771784</v>
      </c>
      <c r="U83">
        <v>6174272</v>
      </c>
      <c r="V83">
        <f>Tabella2[[#This Row],[bps]]/1000000</f>
        <v>6.1742720000000002</v>
      </c>
      <c r="X83">
        <v>20240724184706</v>
      </c>
      <c r="Y83" t="s">
        <v>0</v>
      </c>
      <c r="Z83">
        <v>56346</v>
      </c>
      <c r="AA83" t="s">
        <v>1</v>
      </c>
      <c r="AB83">
        <v>5001</v>
      </c>
      <c r="AC83">
        <v>1</v>
      </c>
      <c r="AD83" t="s">
        <v>29</v>
      </c>
      <c r="AE83">
        <v>755492</v>
      </c>
      <c r="AF83">
        <v>6043936</v>
      </c>
      <c r="AG83">
        <f>Tabella3[[#This Row],[bps]]/1000000</f>
        <v>6.0439360000000004</v>
      </c>
      <c r="AI83">
        <v>20240724184950</v>
      </c>
      <c r="AJ83" t="s">
        <v>0</v>
      </c>
      <c r="AK83">
        <v>50432</v>
      </c>
      <c r="AL83" t="s">
        <v>1</v>
      </c>
      <c r="AM83">
        <v>5001</v>
      </c>
      <c r="AN83">
        <v>1</v>
      </c>
      <c r="AO83" t="s">
        <v>29</v>
      </c>
      <c r="AP83">
        <v>182448</v>
      </c>
      <c r="AQ83">
        <v>1459584</v>
      </c>
      <c r="AR83">
        <f>Tabella4[[#This Row],[bps]]/1000000</f>
        <v>1.459584</v>
      </c>
      <c r="AT83">
        <v>20240724185029</v>
      </c>
      <c r="AU83" t="s">
        <v>0</v>
      </c>
      <c r="AV83">
        <v>48134</v>
      </c>
      <c r="AW83" t="s">
        <v>1</v>
      </c>
      <c r="AX83">
        <v>5001</v>
      </c>
      <c r="AY83">
        <v>1</v>
      </c>
      <c r="AZ83" t="s">
        <v>29</v>
      </c>
      <c r="BA83">
        <v>763096</v>
      </c>
      <c r="BB83">
        <v>6104768</v>
      </c>
      <c r="BC83">
        <f>Tabella5[[#This Row],[bps]]/1000000</f>
        <v>6.104768</v>
      </c>
      <c r="BE83">
        <f>AVERAGE(Tabella1[[#This Row],[mbps]],Tabella2[[#This Row],[mbps]],Tabella3[[#This Row],[mbps]],Tabella4[[#This Row],[mbps]],Tabella5[[#This Row],[mbps]])</f>
        <v>5.1641472000000004</v>
      </c>
    </row>
    <row r="84" spans="2:57" x14ac:dyDescent="0.2">
      <c r="B84">
        <v>20240724184530</v>
      </c>
      <c r="C84" t="s">
        <v>0</v>
      </c>
      <c r="D84">
        <v>35206</v>
      </c>
      <c r="E84" t="s">
        <v>1</v>
      </c>
      <c r="F84">
        <v>5001</v>
      </c>
      <c r="G84">
        <v>2</v>
      </c>
      <c r="H84" t="s">
        <v>29</v>
      </c>
      <c r="I84">
        <v>186792</v>
      </c>
      <c r="J84">
        <v>1494336</v>
      </c>
      <c r="K84">
        <f>Tabella1[[#This Row],[bps]]/1000000</f>
        <v>1.4943360000000001</v>
      </c>
      <c r="M84">
        <v>20240724184622</v>
      </c>
      <c r="N84" t="s">
        <v>0</v>
      </c>
      <c r="O84">
        <v>56864</v>
      </c>
      <c r="P84" t="s">
        <v>1</v>
      </c>
      <c r="Q84">
        <v>5001</v>
      </c>
      <c r="R84">
        <v>2</v>
      </c>
      <c r="S84" t="s">
        <v>29</v>
      </c>
      <c r="T84">
        <v>165072</v>
      </c>
      <c r="U84">
        <v>1320576</v>
      </c>
      <c r="V84">
        <f>Tabella2[[#This Row],[bps]]/1000000</f>
        <v>1.320576</v>
      </c>
      <c r="X84">
        <v>20240724184706</v>
      </c>
      <c r="Y84" t="s">
        <v>0</v>
      </c>
      <c r="Z84">
        <v>56348</v>
      </c>
      <c r="AA84" t="s">
        <v>1</v>
      </c>
      <c r="AB84">
        <v>5001</v>
      </c>
      <c r="AC84">
        <v>2</v>
      </c>
      <c r="AD84" t="s">
        <v>29</v>
      </c>
      <c r="AE84">
        <v>191136</v>
      </c>
      <c r="AF84">
        <v>1529088</v>
      </c>
      <c r="AG84">
        <f>Tabella3[[#This Row],[bps]]/1000000</f>
        <v>1.529088</v>
      </c>
      <c r="AI84">
        <v>20240724184950</v>
      </c>
      <c r="AJ84" t="s">
        <v>0</v>
      </c>
      <c r="AK84">
        <v>50430</v>
      </c>
      <c r="AL84" t="s">
        <v>1</v>
      </c>
      <c r="AM84">
        <v>5001</v>
      </c>
      <c r="AN84">
        <v>2</v>
      </c>
      <c r="AO84" t="s">
        <v>29</v>
      </c>
      <c r="AP84">
        <v>752960</v>
      </c>
      <c r="AQ84">
        <v>6023680</v>
      </c>
      <c r="AR84">
        <f>Tabella4[[#This Row],[bps]]/1000000</f>
        <v>6.0236799999999997</v>
      </c>
      <c r="AT84">
        <v>20240724185029</v>
      </c>
      <c r="AU84" t="s">
        <v>0</v>
      </c>
      <c r="AV84">
        <v>48148</v>
      </c>
      <c r="AW84" t="s">
        <v>1</v>
      </c>
      <c r="AX84">
        <v>5001</v>
      </c>
      <c r="AY84">
        <v>2</v>
      </c>
      <c r="AZ84" t="s">
        <v>29</v>
      </c>
      <c r="BA84">
        <v>181000</v>
      </c>
      <c r="BB84">
        <v>1448000</v>
      </c>
      <c r="BC84">
        <f>Tabella5[[#This Row],[bps]]/1000000</f>
        <v>1.448</v>
      </c>
      <c r="BE84">
        <f>AVERAGE(Tabella1[[#This Row],[mbps]],Tabella2[[#This Row],[mbps]],Tabella3[[#This Row],[mbps]],Tabella4[[#This Row],[mbps]],Tabella5[[#This Row],[mbps]])</f>
        <v>2.3631359999999999</v>
      </c>
    </row>
    <row r="85" spans="2:57" x14ac:dyDescent="0.2">
      <c r="B85">
        <v>20240724184530</v>
      </c>
      <c r="C85" t="s">
        <v>0</v>
      </c>
      <c r="D85">
        <v>0</v>
      </c>
      <c r="E85" t="s">
        <v>1</v>
      </c>
      <c r="F85">
        <v>5001</v>
      </c>
      <c r="G85">
        <v>-1</v>
      </c>
      <c r="H85" t="s">
        <v>29</v>
      </c>
      <c r="I85">
        <v>941564</v>
      </c>
      <c r="J85">
        <v>7532512</v>
      </c>
      <c r="K85">
        <f>Tabella1[[#This Row],[bps]]/1000000</f>
        <v>7.5325119999999997</v>
      </c>
      <c r="M85">
        <v>20240724184622</v>
      </c>
      <c r="N85" t="s">
        <v>0</v>
      </c>
      <c r="O85">
        <v>0</v>
      </c>
      <c r="P85" t="s">
        <v>1</v>
      </c>
      <c r="Q85">
        <v>5001</v>
      </c>
      <c r="R85">
        <v>-1</v>
      </c>
      <c r="S85" t="s">
        <v>29</v>
      </c>
      <c r="T85">
        <v>936856</v>
      </c>
      <c r="U85">
        <v>7494848</v>
      </c>
      <c r="V85">
        <f>Tabella2[[#This Row],[bps]]/1000000</f>
        <v>7.4948480000000002</v>
      </c>
      <c r="X85">
        <v>20240724184706</v>
      </c>
      <c r="Y85" t="s">
        <v>0</v>
      </c>
      <c r="Z85">
        <v>0</v>
      </c>
      <c r="AA85" t="s">
        <v>1</v>
      </c>
      <c r="AB85">
        <v>5001</v>
      </c>
      <c r="AC85">
        <v>-1</v>
      </c>
      <c r="AD85" t="s">
        <v>29</v>
      </c>
      <c r="AE85">
        <v>946628</v>
      </c>
      <c r="AF85">
        <v>7573024</v>
      </c>
      <c r="AG85">
        <f>Tabella3[[#This Row],[bps]]/1000000</f>
        <v>7.5730240000000002</v>
      </c>
      <c r="AI85">
        <v>20240724184950</v>
      </c>
      <c r="AJ85" t="s">
        <v>0</v>
      </c>
      <c r="AK85">
        <v>0</v>
      </c>
      <c r="AL85" t="s">
        <v>1</v>
      </c>
      <c r="AM85">
        <v>5001</v>
      </c>
      <c r="AN85">
        <v>-1</v>
      </c>
      <c r="AO85" t="s">
        <v>29</v>
      </c>
      <c r="AP85">
        <v>935408</v>
      </c>
      <c r="AQ85">
        <v>7483264</v>
      </c>
      <c r="AR85">
        <f>Tabella4[[#This Row],[bps]]/1000000</f>
        <v>7.4832640000000001</v>
      </c>
      <c r="AT85">
        <v>20240724185029</v>
      </c>
      <c r="AU85" t="s">
        <v>0</v>
      </c>
      <c r="AV85">
        <v>0</v>
      </c>
      <c r="AW85" t="s">
        <v>1</v>
      </c>
      <c r="AX85">
        <v>5001</v>
      </c>
      <c r="AY85">
        <v>-1</v>
      </c>
      <c r="AZ85" t="s">
        <v>29</v>
      </c>
      <c r="BA85">
        <v>944096</v>
      </c>
      <c r="BB85">
        <v>7552768</v>
      </c>
      <c r="BC85">
        <f>Tabella5[[#This Row],[bps]]/1000000</f>
        <v>7.5527680000000004</v>
      </c>
      <c r="BE85">
        <f>AVERAGE(Tabella1[[#This Row],[mbps]],Tabella2[[#This Row],[mbps]],Tabella3[[#This Row],[mbps]],Tabella4[[#This Row],[mbps]],Tabella5[[#This Row],[mbps]])</f>
        <v>7.5272831999999994</v>
      </c>
    </row>
    <row r="86" spans="2:57" x14ac:dyDescent="0.2">
      <c r="B86">
        <v>20240724184531</v>
      </c>
      <c r="C86" t="s">
        <v>0</v>
      </c>
      <c r="D86">
        <v>35192</v>
      </c>
      <c r="E86" t="s">
        <v>1</v>
      </c>
      <c r="F86">
        <v>5001</v>
      </c>
      <c r="G86">
        <v>1</v>
      </c>
      <c r="H86" t="s">
        <v>30</v>
      </c>
      <c r="I86">
        <v>764544</v>
      </c>
      <c r="J86">
        <v>6116352</v>
      </c>
      <c r="K86">
        <f>Tabella1[[#This Row],[bps]]/1000000</f>
        <v>6.116352</v>
      </c>
      <c r="M86">
        <v>20240724184623</v>
      </c>
      <c r="N86" t="s">
        <v>0</v>
      </c>
      <c r="O86">
        <v>56854</v>
      </c>
      <c r="P86" t="s">
        <v>1</v>
      </c>
      <c r="Q86">
        <v>5001</v>
      </c>
      <c r="R86">
        <v>1</v>
      </c>
      <c r="S86" t="s">
        <v>30</v>
      </c>
      <c r="T86">
        <v>741376</v>
      </c>
      <c r="U86">
        <v>5931008</v>
      </c>
      <c r="V86">
        <f>Tabella2[[#This Row],[bps]]/1000000</f>
        <v>5.9310080000000003</v>
      </c>
      <c r="X86">
        <v>20240724184707</v>
      </c>
      <c r="Y86" t="s">
        <v>0</v>
      </c>
      <c r="Z86">
        <v>56346</v>
      </c>
      <c r="AA86" t="s">
        <v>1</v>
      </c>
      <c r="AB86">
        <v>5001</v>
      </c>
      <c r="AC86">
        <v>1</v>
      </c>
      <c r="AD86" t="s">
        <v>30</v>
      </c>
      <c r="AE86">
        <v>734136</v>
      </c>
      <c r="AF86">
        <v>5873088</v>
      </c>
      <c r="AG86">
        <f>Tabella3[[#This Row],[bps]]/1000000</f>
        <v>5.8730880000000001</v>
      </c>
      <c r="AI86">
        <v>20240724184951</v>
      </c>
      <c r="AJ86" t="s">
        <v>0</v>
      </c>
      <c r="AK86">
        <v>50432</v>
      </c>
      <c r="AL86" t="s">
        <v>1</v>
      </c>
      <c r="AM86">
        <v>5001</v>
      </c>
      <c r="AN86">
        <v>1</v>
      </c>
      <c r="AO86" t="s">
        <v>30</v>
      </c>
      <c r="AP86">
        <v>191136</v>
      </c>
      <c r="AQ86">
        <v>1529088</v>
      </c>
      <c r="AR86">
        <f>Tabella4[[#This Row],[bps]]/1000000</f>
        <v>1.529088</v>
      </c>
      <c r="AT86">
        <v>20240724185030</v>
      </c>
      <c r="AU86" t="s">
        <v>0</v>
      </c>
      <c r="AV86">
        <v>48134</v>
      </c>
      <c r="AW86" t="s">
        <v>1</v>
      </c>
      <c r="AX86">
        <v>5001</v>
      </c>
      <c r="AY86">
        <v>1</v>
      </c>
      <c r="AZ86" t="s">
        <v>30</v>
      </c>
      <c r="BA86">
        <v>736668</v>
      </c>
      <c r="BB86">
        <v>5893344</v>
      </c>
      <c r="BC86">
        <f>Tabella5[[#This Row],[bps]]/1000000</f>
        <v>5.8933439999999999</v>
      </c>
      <c r="BE86">
        <f>AVERAGE(Tabella1[[#This Row],[mbps]],Tabella2[[#This Row],[mbps]],Tabella3[[#This Row],[mbps]],Tabella4[[#This Row],[mbps]],Tabella5[[#This Row],[mbps]])</f>
        <v>5.0685760000000002</v>
      </c>
    </row>
    <row r="87" spans="2:57" x14ac:dyDescent="0.2">
      <c r="B87">
        <v>20240724184531</v>
      </c>
      <c r="C87" t="s">
        <v>0</v>
      </c>
      <c r="D87">
        <v>35206</v>
      </c>
      <c r="E87" t="s">
        <v>1</v>
      </c>
      <c r="F87">
        <v>5001</v>
      </c>
      <c r="G87">
        <v>2</v>
      </c>
      <c r="H87" t="s">
        <v>30</v>
      </c>
      <c r="I87">
        <v>186792</v>
      </c>
      <c r="J87">
        <v>1494336</v>
      </c>
      <c r="K87">
        <f>Tabella1[[#This Row],[bps]]/1000000</f>
        <v>1.4943360000000001</v>
      </c>
      <c r="M87">
        <v>20240724184623</v>
      </c>
      <c r="N87" t="s">
        <v>0</v>
      </c>
      <c r="O87">
        <v>56864</v>
      </c>
      <c r="P87" t="s">
        <v>1</v>
      </c>
      <c r="Q87">
        <v>5001</v>
      </c>
      <c r="R87">
        <v>2</v>
      </c>
      <c r="S87" t="s">
        <v>30</v>
      </c>
      <c r="T87">
        <v>191136</v>
      </c>
      <c r="U87">
        <v>1529088</v>
      </c>
      <c r="V87">
        <f>Tabella2[[#This Row],[bps]]/1000000</f>
        <v>1.529088</v>
      </c>
      <c r="X87">
        <v>20240724184707</v>
      </c>
      <c r="Y87" t="s">
        <v>0</v>
      </c>
      <c r="Z87">
        <v>56348</v>
      </c>
      <c r="AA87" t="s">
        <v>1</v>
      </c>
      <c r="AB87">
        <v>5001</v>
      </c>
      <c r="AC87">
        <v>2</v>
      </c>
      <c r="AD87" t="s">
        <v>30</v>
      </c>
      <c r="AE87">
        <v>215752</v>
      </c>
      <c r="AF87">
        <v>1726016</v>
      </c>
      <c r="AG87">
        <f>Tabella3[[#This Row],[bps]]/1000000</f>
        <v>1.726016</v>
      </c>
      <c r="AI87">
        <v>20240724184951</v>
      </c>
      <c r="AJ87" t="s">
        <v>0</v>
      </c>
      <c r="AK87">
        <v>50430</v>
      </c>
      <c r="AL87" t="s">
        <v>1</v>
      </c>
      <c r="AM87">
        <v>5001</v>
      </c>
      <c r="AN87">
        <v>2</v>
      </c>
      <c r="AO87" t="s">
        <v>30</v>
      </c>
      <c r="AP87">
        <v>751512</v>
      </c>
      <c r="AQ87">
        <v>6012096</v>
      </c>
      <c r="AR87">
        <f>Tabella4[[#This Row],[bps]]/1000000</f>
        <v>6.0120959999999997</v>
      </c>
      <c r="AT87">
        <v>20240724185030</v>
      </c>
      <c r="AU87" t="s">
        <v>0</v>
      </c>
      <c r="AV87">
        <v>48148</v>
      </c>
      <c r="AW87" t="s">
        <v>1</v>
      </c>
      <c r="AX87">
        <v>5001</v>
      </c>
      <c r="AY87">
        <v>2</v>
      </c>
      <c r="AZ87" t="s">
        <v>30</v>
      </c>
      <c r="BA87">
        <v>195480</v>
      </c>
      <c r="BB87">
        <v>1563840</v>
      </c>
      <c r="BC87">
        <f>Tabella5[[#This Row],[bps]]/1000000</f>
        <v>1.5638399999999999</v>
      </c>
      <c r="BE87">
        <f>AVERAGE(Tabella1[[#This Row],[mbps]],Tabella2[[#This Row],[mbps]],Tabella3[[#This Row],[mbps]],Tabella4[[#This Row],[mbps]],Tabella5[[#This Row],[mbps]])</f>
        <v>2.4650751999999998</v>
      </c>
    </row>
    <row r="88" spans="2:57" x14ac:dyDescent="0.2">
      <c r="B88">
        <v>20240724184531</v>
      </c>
      <c r="C88" t="s">
        <v>0</v>
      </c>
      <c r="D88">
        <v>0</v>
      </c>
      <c r="E88" t="s">
        <v>1</v>
      </c>
      <c r="F88">
        <v>5001</v>
      </c>
      <c r="G88">
        <v>-1</v>
      </c>
      <c r="H88" t="s">
        <v>30</v>
      </c>
      <c r="I88">
        <v>951336</v>
      </c>
      <c r="J88">
        <v>7610688</v>
      </c>
      <c r="K88">
        <f>Tabella1[[#This Row],[bps]]/1000000</f>
        <v>7.6106879999999997</v>
      </c>
      <c r="M88">
        <v>20240724184623</v>
      </c>
      <c r="N88" t="s">
        <v>0</v>
      </c>
      <c r="O88">
        <v>0</v>
      </c>
      <c r="P88" t="s">
        <v>1</v>
      </c>
      <c r="Q88">
        <v>5001</v>
      </c>
      <c r="R88">
        <v>-1</v>
      </c>
      <c r="S88" t="s">
        <v>30</v>
      </c>
      <c r="T88">
        <v>932512</v>
      </c>
      <c r="U88">
        <v>7460096</v>
      </c>
      <c r="V88">
        <f>Tabella2[[#This Row],[bps]]/1000000</f>
        <v>7.4600960000000001</v>
      </c>
      <c r="X88">
        <v>20240724184707</v>
      </c>
      <c r="Y88" t="s">
        <v>0</v>
      </c>
      <c r="Z88">
        <v>0</v>
      </c>
      <c r="AA88" t="s">
        <v>1</v>
      </c>
      <c r="AB88">
        <v>5001</v>
      </c>
      <c r="AC88">
        <v>-1</v>
      </c>
      <c r="AD88" t="s">
        <v>30</v>
      </c>
      <c r="AE88">
        <v>949888</v>
      </c>
      <c r="AF88">
        <v>7599104</v>
      </c>
      <c r="AG88">
        <f>Tabella3[[#This Row],[bps]]/1000000</f>
        <v>7.5991039999999996</v>
      </c>
      <c r="AI88">
        <v>20240724184951</v>
      </c>
      <c r="AJ88" t="s">
        <v>0</v>
      </c>
      <c r="AK88">
        <v>0</v>
      </c>
      <c r="AL88" t="s">
        <v>1</v>
      </c>
      <c r="AM88">
        <v>5001</v>
      </c>
      <c r="AN88">
        <v>-1</v>
      </c>
      <c r="AO88" t="s">
        <v>30</v>
      </c>
      <c r="AP88">
        <v>942648</v>
      </c>
      <c r="AQ88">
        <v>7541184</v>
      </c>
      <c r="AR88">
        <f>Tabella4[[#This Row],[bps]]/1000000</f>
        <v>7.5411840000000003</v>
      </c>
      <c r="AT88">
        <v>20240724185030</v>
      </c>
      <c r="AU88" t="s">
        <v>0</v>
      </c>
      <c r="AV88">
        <v>0</v>
      </c>
      <c r="AW88" t="s">
        <v>1</v>
      </c>
      <c r="AX88">
        <v>5001</v>
      </c>
      <c r="AY88">
        <v>-1</v>
      </c>
      <c r="AZ88" t="s">
        <v>30</v>
      </c>
      <c r="BA88">
        <v>932148</v>
      </c>
      <c r="BB88">
        <v>7457184</v>
      </c>
      <c r="BC88">
        <f>Tabella5[[#This Row],[bps]]/1000000</f>
        <v>7.4571839999999998</v>
      </c>
      <c r="BE88">
        <f>AVERAGE(Tabella1[[#This Row],[mbps]],Tabella2[[#This Row],[mbps]],Tabella3[[#This Row],[mbps]],Tabella4[[#This Row],[mbps]],Tabella5[[#This Row],[mbps]])</f>
        <v>7.5336511999999995</v>
      </c>
    </row>
    <row r="89" spans="2:57" x14ac:dyDescent="0.2">
      <c r="B89">
        <v>20240724184532</v>
      </c>
      <c r="C89" t="s">
        <v>0</v>
      </c>
      <c r="D89">
        <v>35192</v>
      </c>
      <c r="E89" t="s">
        <v>1</v>
      </c>
      <c r="F89">
        <v>5001</v>
      </c>
      <c r="G89">
        <v>1</v>
      </c>
      <c r="H89" t="s">
        <v>31</v>
      </c>
      <c r="I89">
        <v>778660</v>
      </c>
      <c r="J89">
        <v>6229280</v>
      </c>
      <c r="K89">
        <f>Tabella1[[#This Row],[bps]]/1000000</f>
        <v>6.2292800000000002</v>
      </c>
      <c r="M89">
        <v>20240724184624</v>
      </c>
      <c r="N89" t="s">
        <v>0</v>
      </c>
      <c r="O89">
        <v>56854</v>
      </c>
      <c r="P89" t="s">
        <v>1</v>
      </c>
      <c r="Q89">
        <v>5001</v>
      </c>
      <c r="R89">
        <v>1</v>
      </c>
      <c r="S89" t="s">
        <v>31</v>
      </c>
      <c r="T89">
        <v>787712</v>
      </c>
      <c r="U89">
        <v>6301696</v>
      </c>
      <c r="V89">
        <f>Tabella2[[#This Row],[bps]]/1000000</f>
        <v>6.3016959999999997</v>
      </c>
      <c r="X89">
        <v>20240724184708</v>
      </c>
      <c r="Y89" t="s">
        <v>0</v>
      </c>
      <c r="Z89">
        <v>56346</v>
      </c>
      <c r="AA89" t="s">
        <v>1</v>
      </c>
      <c r="AB89">
        <v>5001</v>
      </c>
      <c r="AC89">
        <v>1</v>
      </c>
      <c r="AD89" t="s">
        <v>31</v>
      </c>
      <c r="AE89">
        <v>768888</v>
      </c>
      <c r="AF89">
        <v>6151104</v>
      </c>
      <c r="AG89">
        <f>Tabella3[[#This Row],[bps]]/1000000</f>
        <v>6.1511040000000001</v>
      </c>
      <c r="AI89">
        <v>20240724184952</v>
      </c>
      <c r="AJ89" t="s">
        <v>0</v>
      </c>
      <c r="AK89">
        <v>50432</v>
      </c>
      <c r="AL89" t="s">
        <v>1</v>
      </c>
      <c r="AM89">
        <v>5001</v>
      </c>
      <c r="AN89">
        <v>1</v>
      </c>
      <c r="AO89" t="s">
        <v>31</v>
      </c>
      <c r="AP89">
        <v>189688</v>
      </c>
      <c r="AQ89">
        <v>1517504</v>
      </c>
      <c r="AR89">
        <f>Tabella4[[#This Row],[bps]]/1000000</f>
        <v>1.517504</v>
      </c>
      <c r="AT89">
        <v>20240724185031</v>
      </c>
      <c r="AU89" t="s">
        <v>0</v>
      </c>
      <c r="AV89">
        <v>48134</v>
      </c>
      <c r="AW89" t="s">
        <v>1</v>
      </c>
      <c r="AX89">
        <v>5001</v>
      </c>
      <c r="AY89">
        <v>1</v>
      </c>
      <c r="AZ89" t="s">
        <v>31</v>
      </c>
      <c r="BA89">
        <v>764544</v>
      </c>
      <c r="BB89">
        <v>6116352</v>
      </c>
      <c r="BC89">
        <f>Tabella5[[#This Row],[bps]]/1000000</f>
        <v>6.116352</v>
      </c>
      <c r="BE89">
        <f>AVERAGE(Tabella1[[#This Row],[mbps]],Tabella2[[#This Row],[mbps]],Tabella3[[#This Row],[mbps]],Tabella4[[#This Row],[mbps]],Tabella5[[#This Row],[mbps]])</f>
        <v>5.2631871999999991</v>
      </c>
    </row>
    <row r="90" spans="2:57" x14ac:dyDescent="0.2">
      <c r="B90">
        <v>20240724184532</v>
      </c>
      <c r="C90" t="s">
        <v>0</v>
      </c>
      <c r="D90">
        <v>35206</v>
      </c>
      <c r="E90" t="s">
        <v>1</v>
      </c>
      <c r="F90">
        <v>5001</v>
      </c>
      <c r="G90">
        <v>2</v>
      </c>
      <c r="H90" t="s">
        <v>31</v>
      </c>
      <c r="I90">
        <v>169416</v>
      </c>
      <c r="J90">
        <v>1355328</v>
      </c>
      <c r="K90">
        <f>Tabella1[[#This Row],[bps]]/1000000</f>
        <v>1.3553280000000001</v>
      </c>
      <c r="M90">
        <v>20240724184624</v>
      </c>
      <c r="N90" t="s">
        <v>0</v>
      </c>
      <c r="O90">
        <v>56864</v>
      </c>
      <c r="P90" t="s">
        <v>1</v>
      </c>
      <c r="Q90">
        <v>5001</v>
      </c>
      <c r="R90">
        <v>2</v>
      </c>
      <c r="S90" t="s">
        <v>31</v>
      </c>
      <c r="T90">
        <v>167968</v>
      </c>
      <c r="U90">
        <v>1343744</v>
      </c>
      <c r="V90">
        <f>Tabella2[[#This Row],[bps]]/1000000</f>
        <v>1.343744</v>
      </c>
      <c r="X90">
        <v>20240724184708</v>
      </c>
      <c r="Y90" t="s">
        <v>0</v>
      </c>
      <c r="Z90">
        <v>56348</v>
      </c>
      <c r="AA90" t="s">
        <v>1</v>
      </c>
      <c r="AB90">
        <v>5001</v>
      </c>
      <c r="AC90">
        <v>2</v>
      </c>
      <c r="AD90" t="s">
        <v>31</v>
      </c>
      <c r="AE90">
        <v>182448</v>
      </c>
      <c r="AF90">
        <v>1459584</v>
      </c>
      <c r="AG90">
        <f>Tabella3[[#This Row],[bps]]/1000000</f>
        <v>1.459584</v>
      </c>
      <c r="AI90">
        <v>20240724184952</v>
      </c>
      <c r="AJ90" t="s">
        <v>0</v>
      </c>
      <c r="AK90">
        <v>50430</v>
      </c>
      <c r="AL90" t="s">
        <v>1</v>
      </c>
      <c r="AM90">
        <v>5001</v>
      </c>
      <c r="AN90">
        <v>2</v>
      </c>
      <c r="AO90" t="s">
        <v>31</v>
      </c>
      <c r="AP90">
        <v>735584</v>
      </c>
      <c r="AQ90">
        <v>5884672</v>
      </c>
      <c r="AR90">
        <f>Tabella4[[#This Row],[bps]]/1000000</f>
        <v>5.8846720000000001</v>
      </c>
      <c r="AT90">
        <v>20240724185031</v>
      </c>
      <c r="AU90" t="s">
        <v>0</v>
      </c>
      <c r="AV90">
        <v>48148</v>
      </c>
      <c r="AW90" t="s">
        <v>1</v>
      </c>
      <c r="AX90">
        <v>5001</v>
      </c>
      <c r="AY90">
        <v>2</v>
      </c>
      <c r="AZ90" t="s">
        <v>31</v>
      </c>
      <c r="BA90">
        <v>196928</v>
      </c>
      <c r="BB90">
        <v>1575424</v>
      </c>
      <c r="BC90">
        <f>Tabella5[[#This Row],[bps]]/1000000</f>
        <v>1.5754239999999999</v>
      </c>
      <c r="BE90">
        <f>AVERAGE(Tabella1[[#This Row],[mbps]],Tabella2[[#This Row],[mbps]],Tabella3[[#This Row],[mbps]],Tabella4[[#This Row],[mbps]],Tabella5[[#This Row],[mbps]])</f>
        <v>2.3237504000000002</v>
      </c>
    </row>
    <row r="91" spans="2:57" x14ac:dyDescent="0.2">
      <c r="B91">
        <v>20240724184532</v>
      </c>
      <c r="C91" t="s">
        <v>0</v>
      </c>
      <c r="D91">
        <v>0</v>
      </c>
      <c r="E91" t="s">
        <v>1</v>
      </c>
      <c r="F91">
        <v>5001</v>
      </c>
      <c r="G91">
        <v>-1</v>
      </c>
      <c r="H91" t="s">
        <v>31</v>
      </c>
      <c r="I91">
        <v>948076</v>
      </c>
      <c r="J91">
        <v>7584608</v>
      </c>
      <c r="K91">
        <f>Tabella1[[#This Row],[bps]]/1000000</f>
        <v>7.5846080000000002</v>
      </c>
      <c r="M91">
        <v>20240724184624</v>
      </c>
      <c r="N91" t="s">
        <v>0</v>
      </c>
      <c r="O91">
        <v>0</v>
      </c>
      <c r="P91" t="s">
        <v>1</v>
      </c>
      <c r="Q91">
        <v>5001</v>
      </c>
      <c r="R91">
        <v>-1</v>
      </c>
      <c r="S91" t="s">
        <v>31</v>
      </c>
      <c r="T91">
        <v>955680</v>
      </c>
      <c r="U91">
        <v>7645440</v>
      </c>
      <c r="V91">
        <f>Tabella2[[#This Row],[bps]]/1000000</f>
        <v>7.6454399999999998</v>
      </c>
      <c r="X91">
        <v>20240724184708</v>
      </c>
      <c r="Y91" t="s">
        <v>0</v>
      </c>
      <c r="Z91">
        <v>0</v>
      </c>
      <c r="AA91" t="s">
        <v>1</v>
      </c>
      <c r="AB91">
        <v>5001</v>
      </c>
      <c r="AC91">
        <v>-1</v>
      </c>
      <c r="AD91" t="s">
        <v>31</v>
      </c>
      <c r="AE91">
        <v>951336</v>
      </c>
      <c r="AF91">
        <v>7610688</v>
      </c>
      <c r="AG91">
        <f>Tabella3[[#This Row],[bps]]/1000000</f>
        <v>7.6106879999999997</v>
      </c>
      <c r="AI91">
        <v>20240724184952</v>
      </c>
      <c r="AJ91" t="s">
        <v>0</v>
      </c>
      <c r="AK91">
        <v>0</v>
      </c>
      <c r="AL91" t="s">
        <v>1</v>
      </c>
      <c r="AM91">
        <v>5001</v>
      </c>
      <c r="AN91">
        <v>-1</v>
      </c>
      <c r="AO91" t="s">
        <v>31</v>
      </c>
      <c r="AP91">
        <v>925272</v>
      </c>
      <c r="AQ91">
        <v>7402176</v>
      </c>
      <c r="AR91">
        <f>Tabella4[[#This Row],[bps]]/1000000</f>
        <v>7.4021759999999999</v>
      </c>
      <c r="AT91">
        <v>20240724185031</v>
      </c>
      <c r="AU91" t="s">
        <v>0</v>
      </c>
      <c r="AV91">
        <v>0</v>
      </c>
      <c r="AW91" t="s">
        <v>1</v>
      </c>
      <c r="AX91">
        <v>5001</v>
      </c>
      <c r="AY91">
        <v>-1</v>
      </c>
      <c r="AZ91" t="s">
        <v>31</v>
      </c>
      <c r="BA91">
        <v>961472</v>
      </c>
      <c r="BB91">
        <v>7691776</v>
      </c>
      <c r="BC91">
        <f>Tabella5[[#This Row],[bps]]/1000000</f>
        <v>7.6917759999999999</v>
      </c>
      <c r="BE91">
        <f>AVERAGE(Tabella1[[#This Row],[mbps]],Tabella2[[#This Row],[mbps]],Tabella3[[#This Row],[mbps]],Tabella4[[#This Row],[mbps]],Tabella5[[#This Row],[mbps]])</f>
        <v>7.5869376000000006</v>
      </c>
    </row>
    <row r="92" spans="2:57" x14ac:dyDescent="0.2">
      <c r="B92">
        <v>20240724184532</v>
      </c>
      <c r="C92" t="s">
        <v>0</v>
      </c>
      <c r="D92">
        <v>35192</v>
      </c>
      <c r="E92" t="s">
        <v>1</v>
      </c>
      <c r="F92">
        <v>5001</v>
      </c>
      <c r="G92">
        <v>1</v>
      </c>
      <c r="H92" t="s">
        <v>32</v>
      </c>
      <c r="I92">
        <v>725392</v>
      </c>
      <c r="J92">
        <v>6019488</v>
      </c>
      <c r="K92">
        <f>Tabella1[[#This Row],[bps]]/1000000</f>
        <v>6.0194879999999999</v>
      </c>
      <c r="M92">
        <v>20240724184625</v>
      </c>
      <c r="N92" t="s">
        <v>0</v>
      </c>
      <c r="O92">
        <v>56854</v>
      </c>
      <c r="P92" t="s">
        <v>1</v>
      </c>
      <c r="Q92">
        <v>5001</v>
      </c>
      <c r="R92">
        <v>1</v>
      </c>
      <c r="S92" t="s">
        <v>32</v>
      </c>
      <c r="T92">
        <v>712780</v>
      </c>
      <c r="U92">
        <v>5702240</v>
      </c>
      <c r="V92">
        <f>Tabella2[[#This Row],[bps]]/1000000</f>
        <v>5.7022399999999998</v>
      </c>
      <c r="X92">
        <v>20240724184709</v>
      </c>
      <c r="Y92" t="s">
        <v>0</v>
      </c>
      <c r="Z92">
        <v>56346</v>
      </c>
      <c r="AA92" t="s">
        <v>1</v>
      </c>
      <c r="AB92">
        <v>5001</v>
      </c>
      <c r="AC92">
        <v>1</v>
      </c>
      <c r="AD92" t="s">
        <v>32</v>
      </c>
      <c r="AE92">
        <v>718572</v>
      </c>
      <c r="AF92">
        <v>5748576</v>
      </c>
      <c r="AG92">
        <f>Tabella3[[#This Row],[bps]]/1000000</f>
        <v>5.7485759999999999</v>
      </c>
      <c r="AI92">
        <v>20240724184952</v>
      </c>
      <c r="AJ92" t="s">
        <v>0</v>
      </c>
      <c r="AK92">
        <v>50430</v>
      </c>
      <c r="AL92" t="s">
        <v>1</v>
      </c>
      <c r="AM92">
        <v>5001</v>
      </c>
      <c r="AN92">
        <v>2</v>
      </c>
      <c r="AO92" t="s">
        <v>39</v>
      </c>
      <c r="AP92">
        <v>622528</v>
      </c>
      <c r="AQ92">
        <v>6326246</v>
      </c>
      <c r="AR92">
        <f>Tabella4[[#This Row],[bps]]/1000000</f>
        <v>6.3262460000000003</v>
      </c>
      <c r="AT92">
        <v>20240724185031</v>
      </c>
      <c r="AU92" t="s">
        <v>0</v>
      </c>
      <c r="AV92">
        <v>48134</v>
      </c>
      <c r="AW92" t="s">
        <v>1</v>
      </c>
      <c r="AX92">
        <v>5001</v>
      </c>
      <c r="AY92">
        <v>1</v>
      </c>
      <c r="AZ92" t="s">
        <v>41</v>
      </c>
      <c r="BA92">
        <v>513176</v>
      </c>
      <c r="BB92">
        <v>6025561</v>
      </c>
      <c r="BC92">
        <f>Tabella5[[#This Row],[bps]]/1000000</f>
        <v>6.0255609999999997</v>
      </c>
      <c r="BE92">
        <f>AVERAGE(Tabella1[[#This Row],[mbps]],Tabella2[[#This Row],[mbps]],Tabella3[[#This Row],[mbps]],Tabella4[[#This Row],[mbps]],Tabella5[[#This Row],[mbps]])</f>
        <v>5.9644221999999996</v>
      </c>
    </row>
    <row r="93" spans="2:57" x14ac:dyDescent="0.2">
      <c r="B93">
        <v>20240724184532</v>
      </c>
      <c r="C93" t="s">
        <v>0</v>
      </c>
      <c r="D93">
        <v>35192</v>
      </c>
      <c r="E93" t="s">
        <v>1</v>
      </c>
      <c r="F93">
        <v>5001</v>
      </c>
      <c r="G93">
        <v>1</v>
      </c>
      <c r="H93" t="s">
        <v>33</v>
      </c>
      <c r="I93">
        <v>23461952</v>
      </c>
      <c r="J93">
        <v>6061725</v>
      </c>
      <c r="K93">
        <f>Tabella1[[#This Row],[bps]]/1000000</f>
        <v>6.061725</v>
      </c>
      <c r="M93">
        <v>20240724184625</v>
      </c>
      <c r="N93" t="s">
        <v>0</v>
      </c>
      <c r="O93">
        <v>56864</v>
      </c>
      <c r="P93" t="s">
        <v>1</v>
      </c>
      <c r="Q93">
        <v>5001</v>
      </c>
      <c r="R93">
        <v>2</v>
      </c>
      <c r="S93" t="s">
        <v>32</v>
      </c>
      <c r="T93">
        <v>208512</v>
      </c>
      <c r="U93">
        <v>1668096</v>
      </c>
      <c r="V93">
        <f>Tabella2[[#This Row],[bps]]/1000000</f>
        <v>1.668096</v>
      </c>
      <c r="X93">
        <v>20240724184708</v>
      </c>
      <c r="Y93" t="s">
        <v>0</v>
      </c>
      <c r="Z93">
        <v>56346</v>
      </c>
      <c r="AA93" t="s">
        <v>1</v>
      </c>
      <c r="AB93">
        <v>5001</v>
      </c>
      <c r="AC93">
        <v>1</v>
      </c>
      <c r="AD93" t="s">
        <v>33</v>
      </c>
      <c r="AE93">
        <v>23330880</v>
      </c>
      <c r="AF93">
        <v>6018070</v>
      </c>
      <c r="AG93">
        <f>Tabella3[[#This Row],[bps]]/1000000</f>
        <v>6.0180699999999998</v>
      </c>
      <c r="AI93">
        <v>20240724184951</v>
      </c>
      <c r="AJ93" t="s">
        <v>0</v>
      </c>
      <c r="AK93">
        <v>50430</v>
      </c>
      <c r="AL93" t="s">
        <v>1</v>
      </c>
      <c r="AM93">
        <v>5001</v>
      </c>
      <c r="AN93">
        <v>2</v>
      </c>
      <c r="AO93" t="s">
        <v>40</v>
      </c>
      <c r="AP93">
        <v>23199808</v>
      </c>
      <c r="AQ93">
        <v>6028423</v>
      </c>
      <c r="AR93">
        <f>Tabella4[[#This Row],[bps]]/1000000</f>
        <v>6.0284230000000001</v>
      </c>
      <c r="AT93">
        <v>20240724185031</v>
      </c>
      <c r="AU93" t="s">
        <v>0</v>
      </c>
      <c r="AV93">
        <v>48134</v>
      </c>
      <c r="AW93" t="s">
        <v>1</v>
      </c>
      <c r="AX93">
        <v>5001</v>
      </c>
      <c r="AY93">
        <v>1</v>
      </c>
      <c r="AZ93" t="s">
        <v>42</v>
      </c>
      <c r="BA93">
        <v>23068736</v>
      </c>
      <c r="BB93">
        <v>6015054</v>
      </c>
      <c r="BC93">
        <f>Tabella5[[#This Row],[bps]]/1000000</f>
        <v>6.0150540000000001</v>
      </c>
      <c r="BE93">
        <f>AVERAGE(Tabella1[[#This Row],[mbps]],Tabella2[[#This Row],[mbps]],Tabella3[[#This Row],[mbps]],Tabella4[[#This Row],[mbps]],Tabella5[[#This Row],[mbps]])</f>
        <v>5.1582735999999993</v>
      </c>
    </row>
    <row r="94" spans="2:57" x14ac:dyDescent="0.2">
      <c r="B94">
        <v>20240724184533</v>
      </c>
      <c r="C94" t="s">
        <v>0</v>
      </c>
      <c r="D94">
        <v>35206</v>
      </c>
      <c r="E94" t="s">
        <v>1</v>
      </c>
      <c r="F94">
        <v>5001</v>
      </c>
      <c r="G94">
        <v>2</v>
      </c>
      <c r="H94" t="s">
        <v>32</v>
      </c>
      <c r="I94">
        <v>207064</v>
      </c>
      <c r="J94">
        <v>1656512</v>
      </c>
      <c r="K94">
        <f>Tabella1[[#This Row],[bps]]/1000000</f>
        <v>1.656512</v>
      </c>
      <c r="M94">
        <v>20240724184625</v>
      </c>
      <c r="N94" t="s">
        <v>0</v>
      </c>
      <c r="O94">
        <v>0</v>
      </c>
      <c r="P94" t="s">
        <v>1</v>
      </c>
      <c r="Q94">
        <v>5001</v>
      </c>
      <c r="R94">
        <v>-1</v>
      </c>
      <c r="S94" t="s">
        <v>32</v>
      </c>
      <c r="T94">
        <v>921292</v>
      </c>
      <c r="U94">
        <v>7370336</v>
      </c>
      <c r="V94">
        <f>Tabella2[[#This Row],[bps]]/1000000</f>
        <v>7.370336</v>
      </c>
      <c r="X94">
        <v>20240724184709</v>
      </c>
      <c r="Y94" t="s">
        <v>0</v>
      </c>
      <c r="Z94">
        <v>56348</v>
      </c>
      <c r="AA94" t="s">
        <v>1</v>
      </c>
      <c r="AB94">
        <v>5001</v>
      </c>
      <c r="AC94">
        <v>2</v>
      </c>
      <c r="AD94" t="s">
        <v>32</v>
      </c>
      <c r="AE94">
        <v>222992</v>
      </c>
      <c r="AF94">
        <v>1783936</v>
      </c>
      <c r="AG94">
        <f>Tabella3[[#This Row],[bps]]/1000000</f>
        <v>1.783936</v>
      </c>
      <c r="AI94">
        <v>20240724184953</v>
      </c>
      <c r="AJ94" t="s">
        <v>0</v>
      </c>
      <c r="AK94">
        <v>50432</v>
      </c>
      <c r="AL94" t="s">
        <v>1</v>
      </c>
      <c r="AM94">
        <v>5001</v>
      </c>
      <c r="AN94">
        <v>1</v>
      </c>
      <c r="AO94" t="s">
        <v>32</v>
      </c>
      <c r="AP94">
        <v>295392</v>
      </c>
      <c r="AQ94">
        <v>2363136</v>
      </c>
      <c r="AR94">
        <f>Tabella4[[#This Row],[bps]]/1000000</f>
        <v>2.3631359999999999</v>
      </c>
      <c r="AT94">
        <v>20240724185032</v>
      </c>
      <c r="AU94" t="s">
        <v>0</v>
      </c>
      <c r="AV94">
        <v>48148</v>
      </c>
      <c r="AW94" t="s">
        <v>1</v>
      </c>
      <c r="AX94">
        <v>5001</v>
      </c>
      <c r="AY94">
        <v>2</v>
      </c>
      <c r="AZ94" t="s">
        <v>32</v>
      </c>
      <c r="BA94">
        <v>390960</v>
      </c>
      <c r="BB94">
        <v>3127680</v>
      </c>
      <c r="BC94">
        <f>Tabella5[[#This Row],[bps]]/1000000</f>
        <v>3.1276799999999998</v>
      </c>
      <c r="BE94">
        <f>AVERAGE(Tabella1[[#This Row],[mbps]],Tabella2[[#This Row],[mbps]],Tabella3[[#This Row],[mbps]],Tabella4[[#This Row],[mbps]],Tabella5[[#This Row],[mbps]])</f>
        <v>3.2603200000000001</v>
      </c>
    </row>
    <row r="95" spans="2:57" x14ac:dyDescent="0.2">
      <c r="B95">
        <v>20240724184533</v>
      </c>
      <c r="C95" t="s">
        <v>0</v>
      </c>
      <c r="D95">
        <v>35206</v>
      </c>
      <c r="E95" t="s">
        <v>1</v>
      </c>
      <c r="F95">
        <v>5001</v>
      </c>
      <c r="G95">
        <v>2</v>
      </c>
      <c r="H95" t="s">
        <v>34</v>
      </c>
      <c r="I95">
        <v>340280</v>
      </c>
      <c r="J95">
        <v>6857735</v>
      </c>
      <c r="K95">
        <f>Tabella1[[#This Row],[bps]]/1000000</f>
        <v>6.8577349999999999</v>
      </c>
      <c r="M95">
        <v>20240724184624</v>
      </c>
      <c r="N95" t="s">
        <v>0</v>
      </c>
      <c r="O95">
        <v>56854</v>
      </c>
      <c r="P95" t="s">
        <v>1</v>
      </c>
      <c r="Q95">
        <v>5001</v>
      </c>
      <c r="R95">
        <v>1</v>
      </c>
      <c r="S95" t="s">
        <v>33</v>
      </c>
      <c r="T95">
        <v>23461952</v>
      </c>
      <c r="U95">
        <v>6050549</v>
      </c>
      <c r="V95">
        <f>Tabella2[[#This Row],[bps]]/1000000</f>
        <v>6.0505490000000002</v>
      </c>
      <c r="X95">
        <v>20240724184709</v>
      </c>
      <c r="Y95" t="s">
        <v>0</v>
      </c>
      <c r="Z95">
        <v>0</v>
      </c>
      <c r="AA95" t="s">
        <v>1</v>
      </c>
      <c r="AB95">
        <v>5001</v>
      </c>
      <c r="AC95">
        <v>-1</v>
      </c>
      <c r="AD95" t="s">
        <v>32</v>
      </c>
      <c r="AE95">
        <v>954872</v>
      </c>
      <c r="AF95">
        <v>7638976</v>
      </c>
      <c r="AG95">
        <f>Tabella3[[#This Row],[bps]]/1000000</f>
        <v>7.6389760000000004</v>
      </c>
      <c r="AI95">
        <v>20240724184952</v>
      </c>
      <c r="AJ95" t="s">
        <v>0</v>
      </c>
      <c r="AK95">
        <v>50432</v>
      </c>
      <c r="AL95" t="s">
        <v>1</v>
      </c>
      <c r="AM95">
        <v>5001</v>
      </c>
      <c r="AN95">
        <v>1</v>
      </c>
      <c r="AO95" t="s">
        <v>36</v>
      </c>
      <c r="AP95">
        <v>6256872</v>
      </c>
      <c r="AQ95">
        <v>1605055</v>
      </c>
      <c r="AR95">
        <f>Tabella4[[#This Row],[bps]]/1000000</f>
        <v>1.6050549999999999</v>
      </c>
      <c r="AT95">
        <v>20240724185032</v>
      </c>
      <c r="AU95" t="s">
        <v>0</v>
      </c>
      <c r="AV95">
        <v>48148</v>
      </c>
      <c r="AW95" t="s">
        <v>1</v>
      </c>
      <c r="AX95">
        <v>5001</v>
      </c>
      <c r="AY95">
        <v>2</v>
      </c>
      <c r="AZ95" t="s">
        <v>43</v>
      </c>
      <c r="BA95">
        <v>6235960</v>
      </c>
      <c r="BB95">
        <v>1602401</v>
      </c>
      <c r="BC95">
        <f>Tabella5[[#This Row],[bps]]/1000000</f>
        <v>1.602401</v>
      </c>
      <c r="BE95">
        <f>AVERAGE(Tabella1[[#This Row],[mbps]],Tabella2[[#This Row],[mbps]],Tabella3[[#This Row],[mbps]],Tabella4[[#This Row],[mbps]],Tabella5[[#This Row],[mbps]])</f>
        <v>4.7509432</v>
      </c>
    </row>
    <row r="96" spans="2:57" x14ac:dyDescent="0.2">
      <c r="B96">
        <v>20240724184533</v>
      </c>
      <c r="C96" t="s">
        <v>0</v>
      </c>
      <c r="D96">
        <v>35206</v>
      </c>
      <c r="E96" t="s">
        <v>1</v>
      </c>
      <c r="F96">
        <v>5001</v>
      </c>
      <c r="G96">
        <v>2</v>
      </c>
      <c r="H96" t="s">
        <v>35</v>
      </c>
      <c r="I96">
        <v>6065736</v>
      </c>
      <c r="J96">
        <v>1545560</v>
      </c>
      <c r="K96">
        <f>Tabella1[[#This Row],[bps]]/1000000</f>
        <v>1.54556</v>
      </c>
      <c r="M96">
        <v>20240724184624</v>
      </c>
      <c r="N96" t="s">
        <v>0</v>
      </c>
      <c r="O96">
        <v>56864</v>
      </c>
      <c r="P96" t="s">
        <v>1</v>
      </c>
      <c r="Q96">
        <v>5001</v>
      </c>
      <c r="R96">
        <v>2</v>
      </c>
      <c r="S96" t="s">
        <v>36</v>
      </c>
      <c r="T96">
        <v>6016616</v>
      </c>
      <c r="U96">
        <v>1540837</v>
      </c>
      <c r="V96">
        <f>Tabella2[[#This Row],[bps]]/1000000</f>
        <v>1.540837</v>
      </c>
      <c r="X96">
        <v>20240724184709</v>
      </c>
      <c r="Y96" t="s">
        <v>0</v>
      </c>
      <c r="Z96">
        <v>56348</v>
      </c>
      <c r="AA96" t="s">
        <v>1</v>
      </c>
      <c r="AB96">
        <v>5001</v>
      </c>
      <c r="AC96">
        <v>2</v>
      </c>
      <c r="AD96" t="s">
        <v>37</v>
      </c>
      <c r="AE96">
        <v>245328</v>
      </c>
      <c r="AF96">
        <v>6420539</v>
      </c>
      <c r="AG96">
        <f>Tabella3[[#This Row],[bps]]/1000000</f>
        <v>6.4205389999999998</v>
      </c>
    </row>
    <row r="97" spans="13:33" x14ac:dyDescent="0.2">
      <c r="M97">
        <v>20240724184624</v>
      </c>
      <c r="N97" t="s">
        <v>0</v>
      </c>
      <c r="O97">
        <v>0</v>
      </c>
      <c r="P97" t="s">
        <v>1</v>
      </c>
      <c r="Q97">
        <v>5001</v>
      </c>
      <c r="R97">
        <v>-1</v>
      </c>
      <c r="S97" t="s">
        <v>36</v>
      </c>
      <c r="T97">
        <v>29478568</v>
      </c>
      <c r="U97">
        <v>7548291</v>
      </c>
      <c r="V97">
        <f>Tabella2[[#This Row],[bps]]/1000000</f>
        <v>7.5482909999999999</v>
      </c>
      <c r="X97">
        <v>20240724184709</v>
      </c>
      <c r="Y97" t="s">
        <v>0</v>
      </c>
      <c r="Z97">
        <v>56348</v>
      </c>
      <c r="AA97" t="s">
        <v>1</v>
      </c>
      <c r="AB97">
        <v>5001</v>
      </c>
      <c r="AC97">
        <v>2</v>
      </c>
      <c r="AD97" t="s">
        <v>38</v>
      </c>
      <c r="AE97">
        <v>6305272</v>
      </c>
      <c r="AF97">
        <v>1611278</v>
      </c>
      <c r="AG97">
        <f>Tabella3[[#This Row],[bps]]/1000000</f>
        <v>1.611278</v>
      </c>
    </row>
    <row r="98" spans="13:33" x14ac:dyDescent="0.2">
      <c r="X98">
        <v>20240724184709</v>
      </c>
      <c r="Y98" t="s">
        <v>0</v>
      </c>
      <c r="Z98">
        <v>0</v>
      </c>
      <c r="AA98" t="s">
        <v>1</v>
      </c>
      <c r="AB98">
        <v>5001</v>
      </c>
      <c r="AC98">
        <v>-1</v>
      </c>
      <c r="AD98" t="s">
        <v>37</v>
      </c>
      <c r="AE98">
        <v>245328</v>
      </c>
      <c r="AF98">
        <v>6340781</v>
      </c>
      <c r="AG98">
        <f>Tabella3[[#This Row],[bps]]/1000000</f>
        <v>6.3407809999999998</v>
      </c>
    </row>
    <row r="99" spans="13:33" x14ac:dyDescent="0.2">
      <c r="X99">
        <v>20240724184709</v>
      </c>
      <c r="Y99" t="s">
        <v>0</v>
      </c>
      <c r="Z99">
        <v>0</v>
      </c>
      <c r="AA99" t="s">
        <v>1</v>
      </c>
      <c r="AB99">
        <v>5001</v>
      </c>
      <c r="AC99">
        <v>-1</v>
      </c>
      <c r="AD99" t="s">
        <v>38</v>
      </c>
      <c r="AE99">
        <v>29636152</v>
      </c>
      <c r="AF99">
        <v>7572431</v>
      </c>
      <c r="AG99">
        <f>Tabella3[[#This Row],[bps]]/1000000</f>
        <v>7.5724309999999999</v>
      </c>
    </row>
  </sheetData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A5104-277F-8B4B-9473-63B2BF9115AF}">
  <dimension ref="B3:N32"/>
  <sheetViews>
    <sheetView tabSelected="1" workbookViewId="0">
      <selection activeCell="S22" sqref="S22"/>
    </sheetView>
  </sheetViews>
  <sheetFormatPr baseColWidth="10" defaultRowHeight="16" x14ac:dyDescent="0.2"/>
  <sheetData>
    <row r="3" spans="2:14" x14ac:dyDescent="0.2">
      <c r="B3">
        <v>6.0612735999999998</v>
      </c>
      <c r="N3">
        <v>1.5249664000000001</v>
      </c>
    </row>
    <row r="4" spans="2:14" x14ac:dyDescent="0.2">
      <c r="B4">
        <v>6.0561024000000003</v>
      </c>
      <c r="N4">
        <v>1.5151872000000002</v>
      </c>
    </row>
    <row r="5" spans="2:14" x14ac:dyDescent="0.2">
      <c r="B5">
        <v>6.0787135999999995</v>
      </c>
      <c r="N5">
        <v>1.5012864000000001</v>
      </c>
    </row>
    <row r="6" spans="2:14" x14ac:dyDescent="0.2">
      <c r="B6">
        <v>5.0587263999999994</v>
      </c>
      <c r="N6">
        <v>2.4951935999999999</v>
      </c>
    </row>
    <row r="7" spans="2:14" x14ac:dyDescent="0.2">
      <c r="B7">
        <v>5.2220672000000006</v>
      </c>
      <c r="N7">
        <v>2.3376511999999998</v>
      </c>
    </row>
    <row r="8" spans="2:14" x14ac:dyDescent="0.2">
      <c r="B8">
        <v>5.1247615999999994</v>
      </c>
      <c r="N8">
        <v>2.4442239999999997</v>
      </c>
    </row>
    <row r="9" spans="2:14" x14ac:dyDescent="0.2">
      <c r="B9">
        <v>6.1690559999999994</v>
      </c>
      <c r="N9">
        <v>1.4503168000000002</v>
      </c>
    </row>
    <row r="10" spans="2:14" x14ac:dyDescent="0.2">
      <c r="B10">
        <v>5.1230272000000001</v>
      </c>
      <c r="N10">
        <v>2.4836095999999999</v>
      </c>
    </row>
    <row r="11" spans="2:14" x14ac:dyDescent="0.2">
      <c r="B11">
        <v>5.0882752</v>
      </c>
      <c r="N11">
        <v>2.4303231999999997</v>
      </c>
    </row>
    <row r="12" spans="2:14" x14ac:dyDescent="0.2">
      <c r="B12">
        <v>5.1328639999999996</v>
      </c>
      <c r="N12">
        <v>2.3839872</v>
      </c>
    </row>
    <row r="13" spans="2:14" x14ac:dyDescent="0.2">
      <c r="B13">
        <v>5.0992768000000002</v>
      </c>
      <c r="N13">
        <v>2.4673920000000003</v>
      </c>
    </row>
    <row r="14" spans="2:14" x14ac:dyDescent="0.2">
      <c r="B14">
        <v>5.1768960000000002</v>
      </c>
      <c r="N14">
        <v>2.3886208000000004</v>
      </c>
    </row>
    <row r="15" spans="2:14" x14ac:dyDescent="0.2">
      <c r="B15">
        <v>6.0346815999999999</v>
      </c>
      <c r="N15">
        <v>1.5059200000000001</v>
      </c>
    </row>
    <row r="16" spans="2:14" x14ac:dyDescent="0.2">
      <c r="B16">
        <v>6.1366208000000002</v>
      </c>
      <c r="N16">
        <v>1.4410495999999999</v>
      </c>
    </row>
    <row r="17" spans="2:14" x14ac:dyDescent="0.2">
      <c r="B17">
        <v>5.1687808000000004</v>
      </c>
      <c r="N17">
        <v>2.3677695999999999</v>
      </c>
    </row>
    <row r="18" spans="2:14" x14ac:dyDescent="0.2">
      <c r="B18">
        <v>6.0231104000000002</v>
      </c>
      <c r="N18">
        <v>1.4920192000000001</v>
      </c>
    </row>
    <row r="19" spans="2:14" x14ac:dyDescent="0.2">
      <c r="B19">
        <v>5.1189632000000005</v>
      </c>
      <c r="N19">
        <v>2.4575424000000003</v>
      </c>
    </row>
    <row r="20" spans="2:14" x14ac:dyDescent="0.2">
      <c r="B20">
        <v>5.0575743999999991</v>
      </c>
      <c r="N20">
        <v>2.4419071999999997</v>
      </c>
    </row>
    <row r="21" spans="2:14" x14ac:dyDescent="0.2">
      <c r="B21">
        <v>5.2406015999999997</v>
      </c>
      <c r="N21">
        <v>2.3359168000000001</v>
      </c>
    </row>
    <row r="22" spans="2:14" x14ac:dyDescent="0.2">
      <c r="B22">
        <v>5.1919487999999996</v>
      </c>
      <c r="N22">
        <v>2.3770367999999999</v>
      </c>
    </row>
    <row r="23" spans="2:14" x14ac:dyDescent="0.2">
      <c r="B23">
        <v>5.0031359999999996</v>
      </c>
      <c r="N23">
        <v>2.5484800000000001</v>
      </c>
    </row>
    <row r="24" spans="2:14" x14ac:dyDescent="0.2">
      <c r="B24">
        <v>5.0732096000000002</v>
      </c>
      <c r="N24">
        <v>2.4882431999999999</v>
      </c>
    </row>
    <row r="25" spans="2:14" x14ac:dyDescent="0.2">
      <c r="B25">
        <v>5.1826815999999996</v>
      </c>
      <c r="N25">
        <v>2.3932544</v>
      </c>
    </row>
    <row r="26" spans="2:14" x14ac:dyDescent="0.2">
      <c r="B26">
        <v>5.1473472000000005</v>
      </c>
      <c r="N26">
        <v>2.3324351999999999</v>
      </c>
    </row>
    <row r="27" spans="2:14" x14ac:dyDescent="0.2">
      <c r="B27">
        <v>5.0210880000000007</v>
      </c>
      <c r="N27">
        <v>2.5183616</v>
      </c>
    </row>
    <row r="28" spans="2:14" x14ac:dyDescent="0.2">
      <c r="B28">
        <v>5.9385408000000002</v>
      </c>
      <c r="N28">
        <v>1.6055423999999998</v>
      </c>
    </row>
    <row r="29" spans="2:14" x14ac:dyDescent="0.2">
      <c r="B29">
        <v>5.3193728</v>
      </c>
      <c r="N29">
        <v>2.3353343999999998</v>
      </c>
    </row>
    <row r="30" spans="2:14" x14ac:dyDescent="0.2">
      <c r="B30">
        <v>5.1641472000000004</v>
      </c>
      <c r="N30">
        <v>2.3631359999999999</v>
      </c>
    </row>
    <row r="31" spans="2:14" x14ac:dyDescent="0.2">
      <c r="B31">
        <v>5.0685760000000002</v>
      </c>
      <c r="N31">
        <v>2.4650751999999998</v>
      </c>
    </row>
    <row r="32" spans="2:14" x14ac:dyDescent="0.2">
      <c r="B32">
        <v>5.2631871999999991</v>
      </c>
      <c r="N32">
        <v>2.3237504000000002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Foglio1</vt:lpstr>
      <vt:lpstr>Foglio2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SOLIDA</dc:creator>
  <cp:lastModifiedBy>ANTONIO SOLIDA</cp:lastModifiedBy>
  <dcterms:created xsi:type="dcterms:W3CDTF">2024-08-04T11:39:34Z</dcterms:created>
  <dcterms:modified xsi:type="dcterms:W3CDTF">2024-08-04T11:55:45Z</dcterms:modified>
</cp:coreProperties>
</file>