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R:\TLM-18-Wrap-Up-Supervisor\Board\"/>
    </mc:Choice>
  </mc:AlternateContent>
  <xr:revisionPtr revIDLastSave="0" documentId="13_ncr:1_{E76B40A9-3A34-4CAC-B09E-12CD8862EEAE}" xr6:coauthVersionLast="47" xr6:coauthVersionMax="47" xr10:uidLastSave="{00000000-0000-0000-0000-000000000000}"/>
  <bookViews>
    <workbookView xWindow="-38520" yWindow="-120" windowWidth="38640" windowHeight="21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1" i="1" l="1"/>
  <c r="F18" i="1"/>
  <c r="F3" i="1"/>
  <c r="F4" i="1"/>
  <c r="F5" i="1"/>
  <c r="F6" i="1"/>
  <c r="F7" i="1"/>
  <c r="F8" i="1"/>
  <c r="F9" i="1"/>
  <c r="F10" i="1"/>
  <c r="F11" i="1"/>
  <c r="F12" i="1"/>
  <c r="F13" i="1"/>
  <c r="F14" i="1"/>
  <c r="F16" i="1"/>
  <c r="F17" i="1"/>
</calcChain>
</file>

<file path=xl/sharedStrings.xml><?xml version="1.0" encoding="utf-8"?>
<sst xmlns="http://schemas.openxmlformats.org/spreadsheetml/2006/main" count="66" uniqueCount="53">
  <si>
    <t>Item</t>
  </si>
  <si>
    <t>Part Number</t>
  </si>
  <si>
    <t>Vendor</t>
  </si>
  <si>
    <t>Price</t>
  </si>
  <si>
    <t>Quantity</t>
  </si>
  <si>
    <t>Extended Price</t>
  </si>
  <si>
    <t>RE30E-1000-213-1</t>
  </si>
  <si>
    <t>1000 PPR Rotary Encoder</t>
  </si>
  <si>
    <t>DigiKey</t>
  </si>
  <si>
    <t>Link</t>
  </si>
  <si>
    <t>https://www.digikey.com/en/products/detail/nidec-copal-electronics/RE30E-1000-213-1/6469499</t>
  </si>
  <si>
    <t>LS3766R</t>
  </si>
  <si>
    <t>Serial Encoder Counter</t>
  </si>
  <si>
    <t>RS422 Transceiver</t>
  </si>
  <si>
    <t>ADM488</t>
  </si>
  <si>
    <t>https://www.digikey.com/en/products/detail/analog-devices-inc/ADM488ANZ/1007310</t>
  </si>
  <si>
    <t>Crystal</t>
  </si>
  <si>
    <t>AB26T-32.000kHZ</t>
  </si>
  <si>
    <t>https://www.digikey.com/en/products/detail/abracon-llc/AB26T-32-000KHZ/15908732</t>
  </si>
  <si>
    <t>DC Buck Converter</t>
  </si>
  <si>
    <t>LM2596T-5.0</t>
  </si>
  <si>
    <t>https://www.digikey.com/en/products/detail/texas-instruments/LM2596T-5-0-LF03/3640657</t>
  </si>
  <si>
    <t>Schottky Diode</t>
  </si>
  <si>
    <t>31DQ05</t>
  </si>
  <si>
    <t>https://www.digikey.com/en/products/detail/smc-diode-solutions/31DQ05TA/12142429</t>
  </si>
  <si>
    <t>50PX680MEFC12.5X20</t>
  </si>
  <si>
    <t>680uF Capacitor</t>
  </si>
  <si>
    <t>https://www.digikey.com/en/products/detail/rubycon/50PX680MEFC12-5X20/3134365?s=N4IgTCBcDaIIxwBwE4C0cAsAGNA5AIiALoC%2BQA</t>
  </si>
  <si>
    <t>100uH Inductor</t>
  </si>
  <si>
    <t>https://www.digikey.com/en/products/detail/w%C3%BCrth-elektronik/7447471101/3476776</t>
  </si>
  <si>
    <t>Fuse Holder</t>
  </si>
  <si>
    <t>https://www.digikey.com/en/products/detail/keystone-electronics/3568/2137306</t>
  </si>
  <si>
    <t>15pF Capacitor</t>
  </si>
  <si>
    <t>https://www.digikey.com/en/products/detail/vishay-beyschlag-draloric-bc-components/K150J15C0GF5TL2/286457</t>
  </si>
  <si>
    <t>K150J15C0GF5TL2</t>
  </si>
  <si>
    <t>Power Connector</t>
  </si>
  <si>
    <t>https://www.digikey.com/en/products/detail/on-shore-technology-inc/OSTVN02A150/1588862</t>
  </si>
  <si>
    <t>OSTVN02A150</t>
  </si>
  <si>
    <t>DB-9 Male</t>
  </si>
  <si>
    <t>DB-9 Female</t>
  </si>
  <si>
    <t>A-DS 09 PP/Z-BK</t>
  </si>
  <si>
    <t>A-DF 09 PP/Z-BK</t>
  </si>
  <si>
    <t>https://www.digikey.com/en/products/detail/assmann-wsw-components/A-DS-09-PP-Z-BK/10668847</t>
  </si>
  <si>
    <t>https://www.digikey.com/en/products/detail/assmann-wsw-components/A-DF-09-PP-Z-BK/10668849</t>
  </si>
  <si>
    <t>Total Price</t>
  </si>
  <si>
    <t>DB-9 Connector Assortment</t>
  </si>
  <si>
    <t>Amazon</t>
  </si>
  <si>
    <t>https://www.amazon.com/ANMBEST-Connector-Terminal-Breakout-Assortment/dp/B09698YCTZ/?th=1</t>
  </si>
  <si>
    <t>Items for Mechanical Assembly</t>
  </si>
  <si>
    <t>https://www.digikey.com/en/products/detail/lsi-csi/LS7366R/12760871</t>
  </si>
  <si>
    <t>Items for 1 PCB</t>
  </si>
  <si>
    <t>Isolated USB RS422 Interface</t>
  </si>
  <si>
    <t>https://www.amazon.com/DSD-TECH-SH-U11F-Industrial-Application/dp/B083XSG1RG/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</si>
</sst>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2" xfId="0" applyBorder="1"/>
    <xf numFmtId="0" fontId="1" fillId="0" borderId="2" xfId="1" applyBorder="1"/>
    <xf numFmtId="0" fontId="3" fillId="0" borderId="0" xfId="0" applyFont="1" applyAlignment="1">
      <alignment horizontal="center" vertical="center"/>
    </xf>
    <xf numFmtId="44" fontId="0" fillId="0" borderId="2" xfId="0" applyNumberFormat="1" applyBorder="1"/>
    <xf numFmtId="44" fontId="0" fillId="0" borderId="0" xfId="0" applyNumberFormat="1"/>
    <xf numFmtId="0" fontId="3" fillId="0" borderId="0" xfId="0" applyFont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Fill="1" applyBorder="1"/>
    <xf numFmtId="44" fontId="0" fillId="0" borderId="2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lsi-csi/LS7366R/12760871" TargetMode="External"/><Relationship Id="rId2" Type="http://schemas.openxmlformats.org/officeDocument/2006/relationships/hyperlink" Target="https://www.digikey.com/en/products/detail/on-shore-technology-inc/OSTVN02A150/1588862" TargetMode="External"/><Relationship Id="rId1" Type="http://schemas.openxmlformats.org/officeDocument/2006/relationships/hyperlink" Target="https://www.digikey.com/en/products/detail/rubycon/50PX680MEFC12-5X20/3134365?s=N4IgTCBcDaIIxwBwE4C0cAsAGNA5AIiALoC%2BQA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pane ySplit="1" topLeftCell="A2" activePane="bottomLeft" state="frozen"/>
      <selection pane="bottomLeft" activeCell="G23" sqref="G23"/>
    </sheetView>
  </sheetViews>
  <sheetFormatPr defaultRowHeight="15" x14ac:dyDescent="0.25"/>
  <cols>
    <col min="1" max="1" width="26" bestFit="1" customWidth="1"/>
    <col min="2" max="2" width="20.140625" style="9" bestFit="1" customWidth="1"/>
    <col min="3" max="3" width="11.85546875" bestFit="1" customWidth="1"/>
    <col min="4" max="4" width="13.85546875" bestFit="1" customWidth="1"/>
    <col min="5" max="5" width="10.28515625" bestFit="1" customWidth="1"/>
    <col min="6" max="6" width="23" bestFit="1" customWidth="1"/>
    <col min="7" max="7" width="127.7109375" bestFit="1" customWidth="1"/>
  </cols>
  <sheetData>
    <row r="1" spans="1:7" ht="23.25" x14ac:dyDescent="0.25">
      <c r="A1" s="4" t="s">
        <v>0</v>
      </c>
      <c r="B1" s="7" t="s">
        <v>1</v>
      </c>
      <c r="C1" s="4" t="s">
        <v>2</v>
      </c>
      <c r="D1" s="4" t="s">
        <v>4</v>
      </c>
      <c r="E1" s="4" t="s">
        <v>3</v>
      </c>
      <c r="F1" s="4" t="s">
        <v>5</v>
      </c>
      <c r="G1" s="4" t="s">
        <v>9</v>
      </c>
    </row>
    <row r="2" spans="1:7" ht="18.75" x14ac:dyDescent="0.3">
      <c r="A2" s="1" t="s">
        <v>50</v>
      </c>
      <c r="B2" s="1"/>
      <c r="C2" s="1"/>
      <c r="D2" s="1"/>
      <c r="E2" s="1"/>
      <c r="F2" s="1"/>
      <c r="G2" s="1"/>
    </row>
    <row r="3" spans="1:7" x14ac:dyDescent="0.25">
      <c r="A3" s="2" t="s">
        <v>12</v>
      </c>
      <c r="B3" s="8" t="s">
        <v>11</v>
      </c>
      <c r="C3" s="2" t="s">
        <v>8</v>
      </c>
      <c r="D3" s="2">
        <v>1</v>
      </c>
      <c r="E3" s="5">
        <v>6.62</v>
      </c>
      <c r="F3" s="5">
        <f t="shared" ref="F3:F18" si="0">D3*E3</f>
        <v>6.62</v>
      </c>
      <c r="G3" s="3" t="s">
        <v>49</v>
      </c>
    </row>
    <row r="4" spans="1:7" x14ac:dyDescent="0.25">
      <c r="A4" s="2" t="s">
        <v>13</v>
      </c>
      <c r="B4" s="8" t="s">
        <v>14</v>
      </c>
      <c r="C4" s="2" t="s">
        <v>8</v>
      </c>
      <c r="D4" s="2">
        <v>1</v>
      </c>
      <c r="E4" s="5">
        <v>4.33</v>
      </c>
      <c r="F4" s="5">
        <f t="shared" si="0"/>
        <v>4.33</v>
      </c>
      <c r="G4" s="2" t="s">
        <v>15</v>
      </c>
    </row>
    <row r="5" spans="1:7" x14ac:dyDescent="0.25">
      <c r="A5" s="2" t="s">
        <v>16</v>
      </c>
      <c r="B5" s="8" t="s">
        <v>17</v>
      </c>
      <c r="C5" s="2" t="s">
        <v>8</v>
      </c>
      <c r="D5" s="2">
        <v>1</v>
      </c>
      <c r="E5" s="5">
        <v>0.82</v>
      </c>
      <c r="F5" s="5">
        <f t="shared" si="0"/>
        <v>0.82</v>
      </c>
      <c r="G5" s="2" t="s">
        <v>18</v>
      </c>
    </row>
    <row r="6" spans="1:7" x14ac:dyDescent="0.25">
      <c r="A6" s="2" t="s">
        <v>19</v>
      </c>
      <c r="B6" s="8" t="s">
        <v>20</v>
      </c>
      <c r="C6" s="2" t="s">
        <v>8</v>
      </c>
      <c r="D6" s="2">
        <v>1</v>
      </c>
      <c r="E6" s="5">
        <v>6.12</v>
      </c>
      <c r="F6" s="5">
        <f t="shared" si="0"/>
        <v>6.12</v>
      </c>
      <c r="G6" s="2" t="s">
        <v>21</v>
      </c>
    </row>
    <row r="7" spans="1:7" x14ac:dyDescent="0.25">
      <c r="A7" s="2" t="s">
        <v>22</v>
      </c>
      <c r="B7" s="8" t="s">
        <v>23</v>
      </c>
      <c r="C7" s="2" t="s">
        <v>8</v>
      </c>
      <c r="D7" s="2">
        <v>1</v>
      </c>
      <c r="E7" s="5">
        <v>0.39</v>
      </c>
      <c r="F7" s="5">
        <f t="shared" si="0"/>
        <v>0.39</v>
      </c>
      <c r="G7" s="2" t="s">
        <v>24</v>
      </c>
    </row>
    <row r="8" spans="1:7" x14ac:dyDescent="0.25">
      <c r="A8" s="2" t="s">
        <v>26</v>
      </c>
      <c r="B8" s="8" t="s">
        <v>25</v>
      </c>
      <c r="C8" s="2" t="s">
        <v>8</v>
      </c>
      <c r="D8" s="2">
        <v>2</v>
      </c>
      <c r="E8" s="5">
        <v>0.92</v>
      </c>
      <c r="F8" s="5">
        <f t="shared" si="0"/>
        <v>1.84</v>
      </c>
      <c r="G8" s="3" t="s">
        <v>27</v>
      </c>
    </row>
    <row r="9" spans="1:7" x14ac:dyDescent="0.25">
      <c r="A9" s="2" t="s">
        <v>28</v>
      </c>
      <c r="B9" s="8">
        <v>7447471101</v>
      </c>
      <c r="C9" s="2" t="s">
        <v>8</v>
      </c>
      <c r="D9" s="2">
        <v>1</v>
      </c>
      <c r="E9" s="5">
        <v>2.54</v>
      </c>
      <c r="F9" s="5">
        <f t="shared" si="0"/>
        <v>2.54</v>
      </c>
      <c r="G9" s="2" t="s">
        <v>29</v>
      </c>
    </row>
    <row r="10" spans="1:7" x14ac:dyDescent="0.25">
      <c r="A10" s="2" t="s">
        <v>30</v>
      </c>
      <c r="B10" s="8">
        <v>3568</v>
      </c>
      <c r="C10" s="2" t="s">
        <v>8</v>
      </c>
      <c r="D10" s="2">
        <v>1</v>
      </c>
      <c r="E10" s="5">
        <v>1.33</v>
      </c>
      <c r="F10" s="5">
        <f t="shared" si="0"/>
        <v>1.33</v>
      </c>
      <c r="G10" s="2" t="s">
        <v>31</v>
      </c>
    </row>
    <row r="11" spans="1:7" x14ac:dyDescent="0.25">
      <c r="A11" s="2" t="s">
        <v>32</v>
      </c>
      <c r="B11" s="8" t="s">
        <v>34</v>
      </c>
      <c r="C11" s="2" t="s">
        <v>8</v>
      </c>
      <c r="D11" s="2">
        <v>2</v>
      </c>
      <c r="E11" s="5">
        <v>0.05</v>
      </c>
      <c r="F11" s="5">
        <f t="shared" si="0"/>
        <v>0.1</v>
      </c>
      <c r="G11" s="2" t="s">
        <v>33</v>
      </c>
    </row>
    <row r="12" spans="1:7" x14ac:dyDescent="0.25">
      <c r="A12" s="2" t="s">
        <v>35</v>
      </c>
      <c r="B12" s="8" t="s">
        <v>37</v>
      </c>
      <c r="C12" s="2" t="s">
        <v>8</v>
      </c>
      <c r="D12" s="2">
        <v>1</v>
      </c>
      <c r="E12" s="5">
        <v>0.96</v>
      </c>
      <c r="F12" s="5">
        <f t="shared" si="0"/>
        <v>0.96</v>
      </c>
      <c r="G12" s="3" t="s">
        <v>36</v>
      </c>
    </row>
    <row r="13" spans="1:7" x14ac:dyDescent="0.25">
      <c r="A13" s="2" t="s">
        <v>38</v>
      </c>
      <c r="B13" s="8" t="s">
        <v>40</v>
      </c>
      <c r="C13" s="2" t="s">
        <v>8</v>
      </c>
      <c r="D13" s="2">
        <v>1</v>
      </c>
      <c r="E13" s="5">
        <v>0.7</v>
      </c>
      <c r="F13" s="5">
        <f t="shared" si="0"/>
        <v>0.7</v>
      </c>
      <c r="G13" s="2" t="s">
        <v>42</v>
      </c>
    </row>
    <row r="14" spans="1:7" x14ac:dyDescent="0.25">
      <c r="A14" s="2" t="s">
        <v>39</v>
      </c>
      <c r="B14" s="8" t="s">
        <v>41</v>
      </c>
      <c r="C14" s="2" t="s">
        <v>8</v>
      </c>
      <c r="D14" s="2">
        <v>1</v>
      </c>
      <c r="E14" s="5">
        <v>0.71</v>
      </c>
      <c r="F14" s="5">
        <f t="shared" si="0"/>
        <v>0.71</v>
      </c>
      <c r="G14" s="2" t="s">
        <v>43</v>
      </c>
    </row>
    <row r="15" spans="1:7" ht="18.75" x14ac:dyDescent="0.3">
      <c r="A15" s="1" t="s">
        <v>48</v>
      </c>
      <c r="B15" s="1"/>
      <c r="C15" s="1"/>
      <c r="D15" s="1"/>
      <c r="E15" s="1"/>
      <c r="F15" s="1"/>
      <c r="G15" s="1"/>
    </row>
    <row r="16" spans="1:7" x14ac:dyDescent="0.25">
      <c r="A16" s="2" t="s">
        <v>45</v>
      </c>
      <c r="B16" s="8"/>
      <c r="C16" s="2" t="s">
        <v>46</v>
      </c>
      <c r="D16" s="2">
        <v>1</v>
      </c>
      <c r="E16" s="5">
        <v>16.989999999999998</v>
      </c>
      <c r="F16" s="5">
        <f t="shared" si="0"/>
        <v>16.989999999999998</v>
      </c>
      <c r="G16" s="2" t="s">
        <v>47</v>
      </c>
    </row>
    <row r="17" spans="1:7" x14ac:dyDescent="0.25">
      <c r="A17" s="2" t="s">
        <v>7</v>
      </c>
      <c r="B17" s="8" t="s">
        <v>6</v>
      </c>
      <c r="C17" s="2" t="s">
        <v>8</v>
      </c>
      <c r="D17" s="2">
        <v>1</v>
      </c>
      <c r="E17" s="5">
        <v>96.21</v>
      </c>
      <c r="F17" s="5">
        <f>D17*E17</f>
        <v>96.21</v>
      </c>
      <c r="G17" s="2" t="s">
        <v>10</v>
      </c>
    </row>
    <row r="18" spans="1:7" x14ac:dyDescent="0.25">
      <c r="A18" s="10" t="s">
        <v>51</v>
      </c>
      <c r="B18" s="8"/>
      <c r="C18" s="10" t="s">
        <v>46</v>
      </c>
      <c r="D18" s="10">
        <v>1</v>
      </c>
      <c r="E18" s="11">
        <v>20.99</v>
      </c>
      <c r="F18" s="11">
        <f>D18*E18</f>
        <v>20.99</v>
      </c>
      <c r="G18" s="2" t="s">
        <v>52</v>
      </c>
    </row>
    <row r="21" spans="1:7" x14ac:dyDescent="0.25">
      <c r="E21" t="s">
        <v>44</v>
      </c>
      <c r="F21" s="6">
        <f>SUM(F3:F14,F16:F18)</f>
        <v>160.65</v>
      </c>
    </row>
  </sheetData>
  <mergeCells count="2">
    <mergeCell ref="A2:G2"/>
    <mergeCell ref="A15:G15"/>
  </mergeCells>
  <hyperlinks>
    <hyperlink ref="G8" r:id="rId1" xr:uid="{32E2DC0B-C0F1-40B6-B53A-F248F046465F}"/>
    <hyperlink ref="G12" r:id="rId2" xr:uid="{2F2A08A2-C86B-4C41-9CD9-731FA1FD1A83}"/>
    <hyperlink ref="G3" r:id="rId3" xr:uid="{1EFA8B48-2E8C-430C-9D4E-E947169FB885}"/>
  </hyperlinks>
  <pageMargins left="0.7" right="0.7" top="0.75" bottom="0.75" header="0.3" footer="0.3"/>
  <pageSetup orientation="portrait" horizontalDpi="4294967293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Elder</dc:creator>
  <cp:lastModifiedBy>Alexander Elder</cp:lastModifiedBy>
  <dcterms:created xsi:type="dcterms:W3CDTF">2015-06-05T18:17:20Z</dcterms:created>
  <dcterms:modified xsi:type="dcterms:W3CDTF">2022-06-18T20:30:06Z</dcterms:modified>
</cp:coreProperties>
</file>