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ejMansuriMAQSoftw\Desktop\Data Lineage\"/>
    </mc:Choice>
  </mc:AlternateContent>
  <xr:revisionPtr revIDLastSave="0" documentId="13_ncr:1_{5D431EF4-F628-432E-8A4C-C850ABEA6B35}" xr6:coauthVersionLast="47" xr6:coauthVersionMax="47" xr10:uidLastSave="{00000000-0000-0000-0000-000000000000}"/>
  <bookViews>
    <workbookView xWindow="-110" yWindow="-110" windowWidth="19420" windowHeight="10300" activeTab="1" xr2:uid="{5A80C0FC-86C4-4120-AA2A-510AF49C03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I3" i="1"/>
  <c r="I4" i="1"/>
  <c r="I5" i="1"/>
  <c r="I6" i="1"/>
  <c r="I7" i="1"/>
  <c r="I8" i="1"/>
  <c r="I9" i="1"/>
  <c r="I2" i="1"/>
  <c r="G3" i="1"/>
  <c r="G4" i="1"/>
  <c r="G5" i="1"/>
  <c r="G6" i="1"/>
  <c r="G7" i="1"/>
  <c r="G8" i="1"/>
  <c r="G9" i="1"/>
  <c r="G2" i="1"/>
  <c r="F9" i="1"/>
  <c r="H9" i="1"/>
  <c r="E9" i="1"/>
</calcChain>
</file>

<file path=xl/sharedStrings.xml><?xml version="1.0" encoding="utf-8"?>
<sst xmlns="http://schemas.openxmlformats.org/spreadsheetml/2006/main" count="50" uniqueCount="38">
  <si>
    <t>Log file Name</t>
  </si>
  <si>
    <t xml:space="preserve">Extract SQL Validation status </t>
  </si>
  <si>
    <t>Lineage Validation</t>
  </si>
  <si>
    <t>LD_PGT_FHVL_SLS_DW_PGT_FHVL_SLS_LOAD</t>
  </si>
  <si>
    <t>LD_DWL_PGT_CUST_SERV_DWL_PGT_FLNA_LOAD_CUST_SRVC_WKLY</t>
  </si>
  <si>
    <t>LD_PGT_FLNA_SLS_CUST_MTRL_SUMMRY_DW_PGT_FLNA_SLS_CUST_MTRL_SUMMRY_LOAD</t>
  </si>
  <si>
    <t>LD_PGT_SLLMX_CUST_SLS_SERV_PLN_TMFRM_DW_PGT_SLLMX_CUST_SLS_SERV_PLN_TMFRM_LOAD</t>
  </si>
  <si>
    <t>PGT_SLS_BILLING_HDR_PGT_SLS_BILLING_HDR_LOAD</t>
  </si>
  <si>
    <t>PGT_SLS_BILLING_ITEM_PGT_SLS_BILLING_ITEM_LOAD</t>
  </si>
  <si>
    <t>Remarks</t>
  </si>
  <si>
    <t>UPDATE DWL_P_BASE_WORK.PGT_FHVL_SLS_STG  SET DW_ERR = 'Y'
WHERE  (  DW_BLG_ID, INVC_LN_SEQ_NUM, RTE_DOC_DT, MANDT, SRC_SLS_TYP_CDV, SOLD_TO_CTRY_ISO_CDV, DW_CUST_ID ) IN
(
SELECT  DW_BLG_ID, INVC_LN_SEQ_NUM, RTE_DOC_DT, MANDT, SRC_SLS_TYP_CDV, SOLD_TO_CTRY_ISO_CDV, DW_CUST_ID
FROM DWL_P_BASE_WORK.PGT_FHVL_SLS_STG
GROUP BY  DW_BLG_ID, INVC_LN_SEQ_NUM, RTE_DOC_DT, MANDT, SRC_SLS_TYP_CDV, SOLD_TO_CTRY_ISO_CDV, DW_CUST_ID HAVING COUNT(*) &gt; 1
);</t>
  </si>
  <si>
    <t>Pass</t>
  </si>
  <si>
    <t>Fail</t>
  </si>
  <si>
    <t>pass</t>
  </si>
  <si>
    <t xml:space="preserve">
SEL CASE WHEN FLG_TYPE='I'
 THEN 
 'INDEX( '||COLUMNNAME||')'||' '||COALESCE(STATS_NM,'')||','
 WHEN FLG_TYPE='C'
 THEN 
'COLUMN('||COLUMNNAME||')'  ||' '||COALESCE(STATS_NM,'')||',' 
WHEN FLG_TYPE='NI'
 THEN 
 'INDEX  '||COLUMNNAME||''||' '||COALESCE(STATS_NM,'')||','
END  (TITLE '') FROM DWL_P_INTL.STATS_TBL
WHERE DATABASENAME='DWL_P_DRVD' AND TABLENAME='PGT_FLNA_SLS_CUST_MTRL_SUMMRY';</t>
  </si>
  <si>
    <t>select count(*) (TITLE '')
  from ACQ_P_UTIL.pgt_sls_billing_hdr_stg_et;
 USING F1 (Varbyte(63500))
 insert into ACQ_P_JOB.pgt_sls_billing_hdr_err2
 (
  dw_step_id,
  dw_btch_id,
  ErrorCode,
  ErrorFieldName,
  DataParcel
 )
 select 
  this_step.mystep_id,
  this_step.mybtch_id,
  Null,
  'TPT_Reject',
  :F1
 from (
  select max(actvty.cur_btch_id) as mybtch_id, max(step.step_id) as mystep_id
  from PEPCMN_P.step
  inner join PEPCMN_P.actvty
    on actvty.actvty_id = step.actvty_id
  inner join PEPCMN_P.sys
    on sys.sys_nm = actvty.sys_nm
  where
    sys.sys_nm = 'ACQ' and
    actvty_nm = 'PGT_SLS_BILLING_HDR' and
    step_nm = 'PGT_SLS_BILLING_HDR_LOAD'
 ) this_step ;
   select count(*) (TITLE '')
  from ACQ_P_UTIL.pgt_sls_billing_hdr_stg_uv;
  CREATE MULTISET VOLATILE TABLE MYDAT_ERR_EVNT, 
     NO FALLBACK,
     CHECKSUM = DEFAULT,
     NO LOG
     (
      blg_doc_id varchar(10) character set unicode  ,
      mandt varchar(3) character set unicode  ,
      zsysid varchar(8) character set unicode  ,
      ERR_CD VARCHAR(100) CHARACTER SET UNICODE NOT CASESPECIFIC NOT NULL,
      OPTNL_RCRD_NM VARCHAR(200) CHARACTER SET UNICODE NOT CASESPECIFIC,
      OPTNL_RCRD_ID VARCHAR(1000) CHARACTER SET UNICODE NOT CASESPECIFIC,
      OPTNL_FLD_NM VARCHAR(100) CHARACTER SET UNICODE NOT CASESPECIFIC,
      OPTNL_FLD_VAL VARCHAR(4000) CHARACTER SET UNICODE NOT CASESPECIFIC,
      ERR_SVRTY VARCHAR(100) CHARACTER SET UNICODE NOT CASESPECIFIC,
      ERR_DTL_1 VARCHAR(4000) CHARACTER SET UNICODE NOT CASESPECIFIC,
      ERR_DTL_2 VARCHAR(4000) CHARACTER SET UNICODE NOT CASESPECIFIC
     )
  PRIMARY INDEX ( blg_doc_id, mandt, zsysid )
  ON COMMIT PRESERVE ROWS;
    update ACQ_P_WORK.fk_pgt_sls_billing_hdr_stg_CK_CUST_ID
  from ACQ_P.gtmd_ddh_cust_core_cf_key
    set fk_CK_CUST_ID_surr = gtmd_ddh_cust_core_cf_key.dw_cust_id
  where
    fk_pgt_sls_billing_hdr_stg_CK_CUST_ID.fknk_cust_id = gtmd_ddh_cust_core_cf_key.cust_id and
    fk_pgt_sls_billing_hdr_stg_CK_CUST_ID.fknk_mandt = gtmd_ddh_cust_core_cf_key.client_id and
    fk_pgt_sls_billing_hdr_stg_CK_CUST_ID.fknk_acq_pgt_sys_id = gtmd_ddh_cust_core_cf_key.pgt_sys_id
    and gtmd_ddh_cust_core_cf_key.prmy_ind = 'Y'
    and fk_pgt_sls_billing_hdr_stg_CK_CUST_ID.fk_CK_CUST_ID_surr is null;
  update ACQ_P_WORK.fk_pgt_sls_billing_hdr_stg_CK_SHIP_TO_CUST_ID
  from ACQ_P.gtmd_ddh_cust_core_cf_key
    set fk_CK_SHIP_TO_CUST_ID_surr = gtmd_ddh_cust_core_cf_key.dw_cust_id
  where
    fk_pgt_sls_billing_hdr_stg_CK_SHIP_TO_CUST_ID.fknk_ship_to_cust_id = gtmd_ddh_cust_core_cf_key.cust_id and
    fk_pgt_sls_billing_hdr_stg_CK_SHIP_TO_CUST_ID.fknk_mandt = gtmd_ddh_cust_core_cf_key.client_id and
    fk_pgt_sls_billing_hdr_stg_CK_SHIP_TO_CUST_ID.fknk_acq_pgt_sys_id = gtmd_ddh_cust_core_cf_key.pgt_sys_id
    and gtmd_ddh_cust_core_cf_key.prmy_ind = 'Y'
    and fk_pgt_sls_billing_hdr_stg_CK_SHIP_TO_CUST_ID.fk_CK_SHIP_TO_CUST_ID_surr is null;
  update ACQ_P_WORK.fk_pgt_sls_billing_hdr_stg_LK_SLS_LOC_ID
  from ACQ_P.gtmd_ddh_loc_core_cf_key
    set fk_LK_SLS_LOC_ID_surr = gtmd_ddh_loc_core_cf_key.dw_loc_id
  where
    fk_pgt_sls_billing_hdr_stg_LK_SLS_LOC_ID.fknk_sls_loc_id = gtmd_ddh_loc_core_cf_key.loc_id and
    fk_pgt_sls_billing_hdr_stg_LK_SLS_LOC_ID.fknk_mandt = gtmd_ddh_loc_core_cf_key.client_id and
    fk_pgt_sls_billing_hdr_stg_LK_SLS_LOC_ID.fknk_acq_pgt_sys_id = gtmd_ddh_loc_core_cf_key.pgt_sys_id
    and gtmd_ddh_loc_core_cf_key.prmy_ind = 'Y'
    and fk_pgt_sls_billing_hdr_stg_LK_SLS_LOC_ID.fk_LK_SLS_LOC_ID_surr is null;
  select
    err_cd || '|' ||
    err_svrty || '|' ||
    cast(total as varchar(100))  (TITLE '')
  from
  (select 
    err_cd, 
    err_svrty, 
    count(*) as total
  from MYDAT_ERR_EVNT
  group by 1,2 
  UNION ALL
  select 
    'ALL',
    err_svrty, 
    count(*) as total
  from MYDAT_ERR_EVNT
  group by 2) tbl;
   SELECT
                '&lt;ExceptionRequest xmlns="http://www.PepsiCo.com/unique/default/namespace/CommonLE"&gt;
                &lt;Header&gt;
                &lt;ApplicationID&gt;ACQ&lt;/ApplicationID&gt;
                &lt;ServiceName&gt;ACQ_LOADER&lt;/ServiceName&gt;
                &lt;ComponentName&gt;SOURCE_TO_CORE&lt;/ComponentName&gt;
                &lt;Hostname&gt;peplap00726&lt;/Hostname&gt;
                &lt;Timestamp&gt;2025-08-07T22:20:48&lt;/Timestamp&gt;
                &lt;/Header&gt;
                &lt;Category&gt;LOAD_ERROR&lt;/Category&gt;
                &lt;Type&gt;'||UPPER('pgt')||'&lt;/Type&gt;
                &lt;Severity&gt;2&lt;/Severity&gt;
                &lt;Code&gt;N/A&lt;/Code&gt;
                &lt;Message&gt;Error Records: '||TRIM(ERR_COUNT)||'; Error table: pgt_sls_billing_hdr_err&lt;/Message&gt;
                &lt;DumpAnalysis&gt;&amp;#xD;----------------- &amp;#xD; SYSTEM: ACQ;  ACTIVITY: PGT_SLS_BILLING_HDR;  STEP: PGT_SLS_BILLING_HDR_LOAD;  TABLE: pgt_sls_billing_hdr_err;&amp;#xD;STEP_ID: '||DW_STEP_ID||';  BATCH_ID: '||DW_BTCH_ID||';&amp;#xD;QUERY: select * from ACQ_P_JOB.pgt_sls_billing_hdr_err where DW_BTCH_ID in ('||DW_BTCH_ID||');&amp;#xD;Web Link: https://ews.mypepsico.com/acq_err/?acq_table=pgt_sls_billing_hdr_err&amp;amp;acq_max=100&amp;amp;acq_date=&amp;amp;action=View&amp;amp;mode=rejected&amp;amp;acq_batch='||DW_BTCH_ID||'&lt;/DumpAnalysis&gt;
                &lt;/ExceptionRequest&gt;' (TITLE '')
        FROM
                (       SELECT
                                TRIM(DW_BTCH_ID(INTEGER)) AS DW_BTCH_ID, 
        TRIM(DW_STEP_ID(INTEGER)) AS DW_STEP_ID,
        COUNT(*) as ERR_COUNT
                        FROM
                                ACQ_P_JOB.pgt_sls_billing_hdr_err ERR
                                JOIN PEPCMN_P.ACTVTY A
                                        ON ERR.DW_BTCH_ID = A.CUR_BTCH_ID
                                JOIN PEPCMN_P.STEP S
                                        ON A.ACTVTY_ID=S.ACTVTY_ID
                                        AND ERR.DW_STEP_ID=S.STEP_ID
                        WHERE
                                SYS_NM='ACQ'
                                AND ACTVTY_NM='PGT_SLS_BILLING_HDR'
                        GROUP BY 1,2
                        HAVING ERR_COUNT&gt;0
                )A;
 SELECT
                '&lt;ExceptionRequest xmlns="http://www.PepsiCo.com/unique/default/namespace/CommonLE"&gt;
                &lt;Header&gt;
                &lt;ApplicationID&gt;ACQ&lt;/ApplicationID&gt;
                &lt;ServiceName&gt;ACQ_LOADER&lt;/ServiceName&gt;
                &lt;ComponentName&gt;SOURCE_TO_CORE&lt;/ComponentName&gt;
                &lt;Hostname&gt;peplap00726&lt;/Hostname&gt;
                &lt;Timestamp&gt;2025-08-07T22:20:48&lt;/Timestamp&gt;
                &lt;/Header&gt;
                &lt;Category&gt;LOAD_ERROR&lt;/Category&gt;
                &lt;Type&gt;'||UPPER('pgt')||'&lt;/Type&gt;
                &lt;Severity&gt;2&lt;/Severity&gt;
                &lt;Code&gt;N/A&lt;/Code&gt;
                &lt;Message&gt;Error Records: '||TRIM(ERR_COUNT)||'; Error table: pgt_sls_billing_hdr_err2&lt;/Message&gt;
				&lt;DumpAnalysis&gt;&amp;#xD;-----------------&amp;#xD;SYSTEM: ACQ;  ACTIVITY: PGT_SLS_BILLING_HDR;  STEP: PGT_SLS_BILLING_HDR_LOAD;  TABLE: pgt_sls_billing_hdr_err;&amp;#xD;STEP_ID: '||DW_STEP_ID||';  BATCH_ID: '||DW_BTCH_ID||';&amp;#xD;QUERY: select * from ACQ_P_JOB.pgt_sls_billing_hdr_err2 where DW_BTCH_ID in ('||DW_BTCH_ID||');&amp;#xD;Web Link: https://ews.mypepsico.com/acq_err/?acq_table=pgt_sls_billing_hdr_err2&amp;amp;acq_max=100&amp;amp;acq_date=&amp;amp;action=View&amp;amp;mode=rejected&amp;amp;acq_batch='||DW_BTCH_ID||'&lt;/DumpAnalysis&gt;
                &lt;/ExceptionRequest&gt;' (TITLE '')
        FROM
                (       SELECT
                                TRIM(DW_BTCH_ID(INTEGER)) AS DW_BTCH_ID, 
        TRIM(DW_STEP_ID(INTEGER)) AS DW_STEP_ID,
        COUNT(*) as ERR_COUNT
                        FROM
                                ACQ_P_JOB.pgt_sls_billing_hdr_err2 ERR
                                JOIN PEPCMN_P.ACTVTY A
                                        ON ERR.DW_BTCH_ID = A.CUR_BTCH_ID
                                JOIN PEPCMN_P.STEP S
                                        ON A.ACTVTY_ID=S.ACTVTY_ID
                                        AND ERR.DW_STEP_ID=S.STEP_ID
                        WHERE
                                SYS_NM='ACQ'
                                AND ACTVTY_NM='PGT_SLS_BILLING_HDR'
                        GROUP BY 1,2
                        HAVING ERR_COUNT&gt;0
                )A;</t>
  </si>
  <si>
    <t xml:space="preserve">
  select count(*) (TITLE '')
  from ACQ_P_UTIL.pgt_sls_billing_item_stg_et;
 USING F1 (Varbyte(63500))
 insert into ACQ_P_JOB.pgt_sls_billing_item_err2
 (
  dw_step_id,
  dw_btch_id,
  ErrorCode,
  ErrorFieldName,
  DataParcel
 )
 select 
  this_step.mystep_id,
  this_step.mybtch_id,
  Null,
  'TPT_Reject',
  :F1
 from (
  select max(actvty.cur_btch_id) as mybtch_id, max(step.step_id) as mystep_id
  from PEPCMN_P.step
  inner join PEPCMN_P.actvty
    on actvty.actvty_id = step.actvty_id
  inner join PEPCMN_P.sys
    on sys.sys_nm = actvty.sys_nm
  where
    sys.sys_nm = 'ACQ' and
    actvty_nm = 'PGT_SLS_BILLING_ITEM' and
    step_nm = 'PGT_SLS_BILLING_ITEM_LOAD'
 ) this_step ;
   select count(*) (TITLE '')
  from ACQ_P_UTIL.pgt_sls_billing_item_stg_uv;
    CREATE MULTISET VOLATILE TABLE MYDAT_ERR_EVNT, 
     NO FALLBACK,
     CHECKSUM = DEFAULT,
     NO LOG
     (
      blg_doc_id varchar(10) character set unicode  ,
      blg_ln_num varchar(6) character set unicode  ,
      mandt varchar(3) character set unicode  ,
      zsysid varchar(8) character set unicode  ,
      ERR_CD VARCHAR(100) CHARACTER SET UNICODE NOT CASESPECIFIC NOT NULL,
      OPTNL_RCRD_NM VARCHAR(200) CHARACTER SET UNICODE NOT CASESPECIFIC,
      OPTNL_RCRD_ID VARCHAR(1000) CHARACTER SET UNICODE NOT CASESPECIFIC,
      OPTNL_FLD_NM VARCHAR(100) CHARACTER SET UNICODE NOT CASESPECIFIC,
      OPTNL_FLD_VAL VARCHAR(4000) CHARACTER SET UNICODE NOT CASESPECIFIC,
      ERR_SVRTY VARCHAR(100) CHARACTER SET UNICODE NOT CASESPECIFIC,
      ERR_DTL_1 VARCHAR(4000) CHARACTER SET UNICODE NOT CASESPECIFIC,
      ERR_DTL_2 VARCHAR(4000) CHARACTER SET UNICODE NOT CASESPECIFIC
     )
  PRIMARY INDEX ( blg_doc_id, blg_ln_num, mandt, zsysid )
  ON COMMIT PRESERVE ROWS;
    insert into MYDAT_ERR_EVNT 
  (
    blg_doc_id,
    blg_ln_num,
    mandt,
    zsysid, 
    ERR_CD, 
    OPTNL_RCRD_NM, 
    OPTNL_RCRD_ID, 
    OPTNL_FLD_NM, 
    OPTNL_FLD_VAL, 
    ERR_SVRTY, 
    ERR_DTL_1, 
    ERR_DTL_2
  )
  select 
    tbl.blg_doc_id,
    tbl.blg_ln_num,
    tbl.mandt,
    tbl.zsysid,
    'FLD_NULL',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'blg_doc_id',
    blg_doc_id,
    'CRIT',
    'pgt_sls_billing_item_stg',
    null
  from ACQ_P_STAGE.pgt_sls_billing_item_stg as tbl where blg_doc_id is null;
  insert into MYDAT_ERR_EVNT 
  (
    blg_doc_id,
    blg_ln_num,
    mandt,
    zsysid, 
    ERR_CD, 
    OPTNL_RCRD_NM, 
    OPTNL_RCRD_ID, 
    OPTNL_FLD_NM, 
    OPTNL_FLD_VAL, 
    ERR_SVRTY, 
    ERR_DTL_1, 
    ERR_DTL_2
  )
  select 
    tbl.blg_doc_id,
    tbl.blg_ln_num,
    tbl.mandt,
    tbl.zsysid,
    'FLD_NULL',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'blg_ln_num',
    blg_ln_num,
    'CRIT',
    'pgt_sls_billing_item_stg',
    null
  from ACQ_P_STAGE.pgt_sls_billing_item_stg as tbl where blg_ln_num is null;
  insert into MYDAT_ERR_EVNT 
  (
    blg_doc_id,
    blg_ln_num,
    mandt,
    zsysid, 
    ERR_CD, 
    OPTNL_RCRD_NM, 
    OPTNL_RCRD_ID, 
    OPTNL_FLD_NM, 
    OPTNL_FLD_VAL, 
    ERR_SVRTY, 
    ERR_DTL_1, 
    ERR_DTL_2
  )
  select 
    tbl.blg_doc_id,
    tbl.blg_ln_num,
    tbl.mandt,
    tbl.zsysid,
    'FLD_NULL',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'mandt',
    mandt,
    'CRIT',
    'pgt_sls_billing_item_stg',
    null
  from ACQ_P_STAGE.pgt_sls_billing_item_stg as tbl where mandt is null;
  insert into MYDAT_ERR_EVNT 
  (
    blg_doc_id,
    blg_ln_num,
    mandt,
    zsysid, 
    ERR_CD, 
    OPTNL_RCRD_NM, 
    OPTNL_RCRD_ID, 
    OPTNL_FLD_NM, 
    OPTNL_FLD_VAL, 
    ERR_SVRTY, 
    ERR_DTL_1, 
    ERR_DTL_2
  )
  select 
    tbl.blg_doc_id,
    tbl.blg_ln_num,
    tbl.mandt,
    tbl.zsysid,
    'FLD_NULL',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'zsysid',
    zsysid,
    'CRIT',
    'pgt_sls_billing_item_stg',
    null
  from ACQ_P_STAGE.pgt_sls_billing_item_stg as tbl where zsysid is null;
  insert into MYDAT_ERR_EVNT 
  (
    blg_doc_id,
    blg_ln_num,
    mandt,
    zsysid, 
    ERR_CD, 
    OPTNL_RCRD_NM, 
    OPTNL_RCRD_ID, 
    OPTNL_FLD_NM, 
    OPTNL_FLD_VAL, 
    ERR_SVRTY, 
    ERR_DTL_1, 
    ERR_DTL_2
  )
  select 
    tbl.blg_doc_id,
    tbl.blg_ln_num,
    tbl.mandt,
    tbl.zsysid,
    'FLD_NULL',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'acq_mdm_sys_id',
    acq_mdm_sys_id,
    'CRIT',
    'pgt_sls_billing_item_stg',
    null
  from ACQ_P_STAGE.pgt_sls_billing_item_stg as tbl where acq_mdm_sys_id is null
  ;
  insert into MYDAT_ERR_EVNT 
  (
    blg_doc_id,
    blg_ln_num,
    mandt,
    zsysid, 
    ERR_CD, 
    OPTNL_RCRD_NM, 
    OPTNL_RCRD_ID, 
    OPTNL_FLD_NM, 
    OPTNL_FLD_VAL, 
    ERR_SVRTY, 
    ERR_DTL_1, 
    ERR_DTL_2
  )
  select 
    tbl.blg_doc_id,
    tbl.blg_ln_num,
    tbl.mandt,
    tbl.zsysid,
    'FLD_NULL',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'acq_pgt_sys_id',
    acq_pgt_sys_id,
    'CRIT',
    'pgt_sls_billing_item_stg',
    null
  from ACQ_P_STAGE.pgt_sls_billing_item_stg as tbl where acq_pgt_sys_id is null
  ;
  insert into MYDAT_ERR_EVNT
  (
    blg_doc_id,
    blg_ln_num,
    mandt,
    zsysid, 
    ERR_CD, 
    OPTNL_RCRD_NM, 
    OPTNL_RCRD_ID, 
    OPTNL_FLD_NM, 
    OPTNL_FLD_VAL, 
    ERR_SVRTY, 
    ERR_DTL_1, 
    ERR_DTL_2
  )
  select
    tbl.blg_doc_id,
    tbl.blg_ln_num,
    tbl.mandt,
    tbl.zsysid,
    'RCD_DUPLICATE',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'all',
    'all',
    'WARN',
    'pgt_sls_billing_item_stg',
    null
    from 
  (select 
    acq_mdm_sys_id,
    acq_pgt_sys_id,
 autyp,
    bill_to_cust_id,
    blg_cndtn_doc_id_val,
    blg_cndtn_typ_cdv,
    blg_crncy_cdv,
    blg_doc_dt,
    blg_doc_id,
    blg_ln_adjmt_amt,
    blg_ln_adjmt_frgnccy_amt,
    blg_ln_ctgy_cdv,
    blg_ln_grss_amt,
    blg_ln_grss_frgnccy_amt,
    blg_ln_grss_uprc_amt,
    blg_ln_grss_uprc_frgnccy_amt,
    blg_ln_mtrl_bs_uom_cdv,
    blg_ln_mtrl_bs_uom_qty,
    blg_ln_mtrl_grss_wght_uom_qty,
    blg_ln_mtrl_net_wght_uom_qty,
    blg_ln_mtrl_qty,
    blg_ln_mtrl_uom_cdv,
    blg_ln_mtrl_vol_uom_cdv,
    blg_ln_mtrl_vol_uom_qty,
    blg_ln_mtrl_wght_uom_cdv,
    blg_ln_net_amt,
    blg_ln_net_tot_amt,
    blg_ln_net_tot_frgnccy_amt,
    blg_ln_net_uprc_amt,
    blg_ln_net_uprc_frgnccy_amt,
    blg_ln_num,
    blg_ln_rsn_cdv,
    blg_ln_rtnd_amt,
    blg_ln_shpmt_ctry_cdv,
    blg_ln_tax_pct,
    blg_ln_tot_dscnt_amt,
    blg_ln_tot_dscnt_frgnccy_amt,
    blg_ln_tot_prmtn_amt,
    blg_ln_tot_prmtn_frgnccy_amt,
    blg_ln_tot_tax_amt,
    blg_ln_tot_tax_frgnccy_amt,
    blg_ln_typ_cdv,
    blg_net_amt,
    blg_typ_cdv,
    bonba,
    btch_id,
    co_cdv,
    crncy_exch_rt_amt,
    crtd_by_id,
    crtd_dt,
    cust_ordr_crncy_cdv,
    cust_ordr_ln_num,
    cust_ordr_uniq_id_val,
 cust_po_typ_cdv,
    dlvry_doc_crt_dt,
    dlvry_doc_id,
    dlvry_ln_num,
    dstrbtn_chnl_cdv,
    dw_rownum,
    ean11,
    erzet_vbrp,
    fbuda,
    fkdat_ana,
    knuma,
    knumv_ana,
    kokrs,
    kondm,
    kostl,
    kursk,
    kursk_dat,
    kvgr5,
    kzwi1,
    kzwi2,
    kzwi3,
    kzwi4,
    kzwi5,
    kzwi6,
    land1,
    mandt,
    matkl,
    matwa,
    mtrl_id,
    mtrl_nm,
    mwsbp,
    ordr_crt_dt,
    ordr_crt_tm,
    posar,
    prctr,
    prodh,
    prsdt,
    ps_psp_pnr,
    reason_code,
    rfrnc_blg_ln_num,
    rte_id,
 sfakn,
    ship_to_cust_id,
    shkzg,
    sls_loc_id,
    sls_offc_loc_id_val,
    sls_org_cdv,
    sold_to_cust_id,
    spara,
    spart,
    stadat,
    upmat,
    uprc,
    vbak__auart,
 vbak__zz1_hh_no_sdh,
 vbrk__pre_fkart,
 vbrk__pre_vbeln,
    vgbel,
    vgpos,
 vgtyp,
    vkgrp,
    zdel_ind,
    zsysid,
    ztimestamp
  from ACQ_P_STAGE.pgt_sls_billing_item_stg
  group by 
    acq_mdm_sys_id,
    acq_pgt_sys_id,
 autyp,
    bill_to_cust_id,
    blg_cndtn_doc_id_val,
    blg_cndtn_typ_cdv,
    blg_crncy_cdv,
    blg_doc_dt,
    blg_doc_id,
    blg_ln_adjmt_amt,
    blg_ln_adjmt_frgnccy_amt,
    blg_ln_ctgy_cdv,
    blg_ln_grss_amt,
    blg_ln_grss_frgnccy_amt,
    blg_ln_grss_uprc_amt,
    blg_ln_grss_uprc_frgnccy_amt,
    blg_ln_mtrl_bs_uom_cdv,
    blg_ln_mtrl_bs_uom_qty,
    blg_ln_mtrl_grss_wght_uom_qty,
    blg_ln_mtrl_net_wght_uom_qty,
    blg_ln_mtrl_qty,
    blg_ln_mtrl_uom_cdv,
    blg_ln_mtrl_vol_uom_cdv,
    blg_ln_mtrl_vol_uom_qty,
    blg_ln_mtrl_wght_uom_cdv,
    blg_ln_net_amt,
    blg_ln_net_tot_amt,
    blg_ln_net_tot_frgnccy_amt,
    blg_ln_net_uprc_amt,
    blg_ln_net_uprc_frgnccy_amt,
    blg_ln_num,
    blg_ln_rsn_cdv,
    blg_ln_rtnd_amt,
    blg_ln_shpmt_ctry_cdv,
    blg_ln_tax_pct,
    blg_ln_tot_dscnt_amt,
    blg_ln_tot_dscnt_frgnccy_amt,
    blg_ln_tot_prmtn_amt,
    blg_ln_tot_prmtn_frgnccy_amt,
    blg_ln_tot_tax_amt,
    blg_ln_tot_tax_frgnccy_amt,
    blg_ln_typ_cdv,
    blg_net_amt,
    blg_typ_cdv,
    bonba,
    btch_id,
    co_cdv,
    crncy_exch_rt_amt,
    crtd_by_id,
    crtd_dt,
    cust_ordr_crncy_cdv,
    cust_ordr_ln_num,
    cust_ordr_uniq_id_val,
 cust_po_typ_cdv,
    dlvry_doc_crt_dt,
    dlvry_doc_id,
    dlvry_ln_num,
    dstrbtn_chnl_cdv,
    dw_rownum,
    ean11,
    erzet_vbrp,
    fbuda,
    fkdat_ana,
    knuma,
    knumv_ana,
    kokrs,
    kondm,
    kostl,
    kursk,
    kursk_dat,
    kvgr5,
    kzwi1,
    kzwi2,
    kzwi3,
    kzwi4,
    kzwi5,
    kzwi6,
    land1,
    mandt,
    matkl,
    matwa,
    mtrl_id,
    mtrl_nm,
    mwsbp,
    ordr_crt_dt,
    ordr_crt_tm,
    posar,
    prctr,
    prodh,
    prsdt,
    ps_psp_pnr,
    reason_code,
    rfrnc_blg_ln_num,
    rte_id,
 sfakn,
    ship_to_cust_id,
    shkzg,
    sls_loc_id,
    sls_offc_loc_id_val,
    sls_org_cdv,
    sold_to_cust_id,
    spara,
    spart,
    stadat,
    upmat,
    uprc,
    vbak__auart,
 vbak__zz1_hh_no_sdh,
 vbrk__pre_fkart,
 vbrk__pre_vbeln,
    vgbel,
    vgpos,
 vgtyp,
    vkgrp,
    zdel_ind,
    zsysid,
    ztimestamp
  having count(*) &gt; 1
  ) tbl;
  insert into MYDAT_ERR_EVNT
  (
    blg_doc_id,
    blg_ln_num,
    mandt,
    zsysid, 
    ERR_CD, 
    OPTNL_RCRD_NM, 
    OPTNL_RCRD_ID, 
    OPTNL_FLD_NM, 
    OPTNL_FLD_VAL, 
    ERR_SVRTY, 
    ERR_DTL_1, 
    ERR_DTL_2
  )
  select
    tbl.blg_doc_id,
    tbl.blg_ln_num,
    tbl.mandt,
    tbl.zsysid,
    'RCD_PK_DUPLICATE',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'all',
    'all',
    'CRIT',
    'pgt_sls_billing_item_stg',
    null
  from 
  (select 
    blg_doc_id,
    blg_ln_num,
    mandt,
    zsysid
  from 
  (select
    acq_mdm_sys_id,
    acq_pgt_sys_id,
 autyp,
    bill_to_cust_id,
    blg_cndtn_doc_id_val,
    blg_cndtn_typ_cdv,
    blg_crncy_cdv,
    blg_doc_dt,
    blg_doc_id,
    blg_ln_adjmt_amt,
    blg_ln_adjmt_frgnccy_amt,
    blg_ln_ctgy_cdv,
    blg_ln_grss_amt,
    blg_ln_grss_frgnccy_amt,
    blg_ln_grss_uprc_amt,
    blg_ln_grss_uprc_frgnccy_amt,
    blg_ln_mtrl_bs_uom_cdv,
    blg_ln_mtrl_bs_uom_qty,
    blg_ln_mtrl_grss_wght_uom_qty,
    blg_ln_mtrl_net_wght_uom_qty,
    blg_ln_mtrl_qty,
    blg_ln_mtrl_uom_cdv,
    blg_ln_mtrl_vol_uom_cdv,
    blg_ln_mtrl_vol_uom_qty,
    blg_ln_mtrl_wght_uom_cdv,
    blg_ln_net_amt,
    blg_ln_net_tot_amt,
    blg_ln_net_tot_frgnccy_amt,
    blg_ln_net_uprc_amt,
    blg_ln_net_uprc_frgnccy_amt,
    blg_ln_num,
    blg_ln_rsn_cdv,
    blg_ln_rtnd_amt,
    blg_ln_shpmt_ctry_cdv,
    blg_ln_tax_pct,
    blg_ln_tot_dscnt_amt,
    blg_ln_tot_dscnt_frgnccy_amt,
    blg_ln_tot_prmtn_amt,
    blg_ln_tot_prmtn_frgnccy_amt,
    blg_ln_tot_tax_amt,
    blg_ln_tot_tax_frgnccy_amt,
    blg_ln_typ_cdv,
    blg_net_amt,
    blg_typ_cdv,
    bonba,
    btch_id,
    co_cdv,
    crncy_exch_rt_amt,
    crtd_by_id,
    crtd_dt,
    cust_ordr_crncy_cdv,
    cust_ordr_ln_num,
    cust_ordr_uniq_id_val,
 cust_po_typ_cdv,
    dlvry_doc_crt_dt,
    dlvry_doc_id,
    dlvry_ln_num,
    dstrbtn_chnl_cdv,
    dw_rownum,
    ean11,
    erzet_vbrp,
    fbuda,
    fkdat_ana,
    knuma,
    knumv_ana,
    kokrs,
    kondm,
    kostl,
    kursk,
    kursk_dat,
    kvgr5,
    kzwi1,
    kzwi2,
    kzwi3,
    kzwi4,
    kzwi5,
    kzwi6,
    land1,
    mandt,
    matkl,
    matwa,
    mtrl_id,
    mtrl_nm,
    mwsbp,
    ordr_crt_dt,
    ordr_crt_tm,
    posar,
    prctr,
    prodh,
    prsdt,
    ps_psp_pnr,
    reason_code,
    rfrnc_blg_ln_num,
    rte_id,
 sfakn,
    ship_to_cust_id,
    shkzg,
    sls_loc_id,
    sls_offc_loc_id_val,
    sls_org_cdv,
    sold_to_cust_id,
    spara,
    spart,
    stadat,
    upmat,
    uprc,
    vbak__auart,
 vbak__zz1_hh_no_sdh,
 vbrk__pre_fkart,
 vbrk__pre_vbeln,
    vgbel,
    vgpos,
 vgtyp,
    vkgrp,
    zdel_ind,
    zsysid,
    ztimestamp
  from ACQ_P_STAGE.pgt_sls_billing_item_stg
  group by
    acq_mdm_sys_id,
    acq_pgt_sys_id,
 autyp,
    bill_to_cust_id,
    blg_cndtn_doc_id_val,
    blg_cndtn_typ_cdv,
    blg_crncy_cdv,
    blg_doc_dt,
    blg_doc_id,
    blg_ln_adjmt_amt,
    blg_ln_adjmt_frgnccy_amt,
    blg_ln_ctgy_cdv,
    blg_ln_grss_amt,
    blg_ln_grss_frgnccy_amt,
    blg_ln_grss_uprc_amt,
    blg_ln_grss_uprc_frgnccy_amt,
    blg_ln_mtrl_bs_uom_cdv,
    blg_ln_mtrl_bs_uom_qty,
    blg_ln_mtrl_grss_wght_uom_qty,
    blg_ln_mtrl_net_wght_uom_qty,
    blg_ln_mtrl_qty,
    blg_ln_mtrl_uom_cdv,
    blg_ln_mtrl_vol_uom_cdv,
    blg_ln_mtrl_vol_uom_qty,
    blg_ln_mtrl_wght_uom_cdv,
    blg_ln_net_amt,
    blg_ln_net_tot_amt,
    blg_ln_net_tot_frgnccy_amt,
    blg_ln_net_uprc_amt,
    blg_ln_net_uprc_frgnccy_amt,
    blg_ln_num,
    blg_ln_rsn_cdv,
    blg_ln_rtnd_amt,
    blg_ln_shpmt_ctry_cdv,
    blg_ln_tax_pct,
    blg_ln_tot_dscnt_amt,
    blg_ln_tot_dscnt_frgnccy_amt,
    blg_ln_tot_prmtn_amt,
    blg_ln_tot_prmtn_frgnccy_amt,
    blg_ln_tot_tax_amt,
    blg_ln_tot_tax_frgnccy_amt,
    blg_ln_typ_cdv,
    blg_net_amt,
    blg_typ_cdv,
    bonba,
    btch_id,
    co_cdv,
    crncy_exch_rt_amt,
    crtd_by_id,
    crtd_dt,
    cust_ordr_crncy_cdv,
    cust_ordr_ln_num,
    cust_ordr_uniq_id_val,
 cust_po_typ_cdv,
    dlvry_doc_crt_dt,
    dlvry_doc_id,
    dlvry_ln_num,
    dstrbtn_chnl_cdv,
    dw_rownum,
    ean11,
    erzet_vbrp,
    fbuda,
    fkdat_ana,
    knuma,
    knumv_ana,
    kokrs,
    kondm,
    kostl,
    kursk,
    kursk_dat,
    kvgr5,
    kzwi1,
    kzwi2,
    kzwi3,
    kzwi4,
    kzwi5,
    kzwi6,
    land1,
    mandt,
    matkl,
    matwa,
    mtrl_id,
    mtrl_nm,
    mwsbp,
    ordr_crt_dt,
    ordr_crt_tm,
    posar,
    prctr,
    prodh,
    prsdt,
    ps_psp_pnr,
    reason_code,
    rfrnc_blg_ln_num,
    rte_id,
 sfakn,
    ship_to_cust_id,
    shkzg,
    sls_loc_id,
    sls_offc_loc_id_val,
    sls_org_cdv,
    sold_to_cust_id,
    spara,
    spart,
    stadat,
    upmat,
    uprc,
    vbak__auart,
 vbak__zz1_hh_no_sdh,
 vbrk__pre_fkart,
 vbrk__pre_vbeln,
    vgbel,
    vgpos,
 vgtyp,
    vkgrp,
    zdel_ind,
    zsysid,
    ztimestamp) tbl2
  group by 
    blg_doc_id,
    blg_ln_num,
    mandt,
    zsysid
  having count(*) &gt; 1
  ) tbl;
insert into MYDAT_ERR_EVNT 
  (
    blg_doc_id,
    blg_ln_num,
    mandt,
    zsysid, 
    ERR_CD, 
    OPTNL_RCRD_NM, 
    OPTNL_RCRD_ID, 
    OPTNL_FLD_NM, 
    OPTNL_FLD_VAL, 
    ERR_SVRTY, 
    ERR_DTL_1, 
    ERR_DTL_2
  )
  select 
    blg_doc_id,
    blg_ln_num,
    mandt,
    zsysid, 
    'RCD_FK_NO_REF',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null,
    null,
    'ERR',
    'COLS: bill_to_cust_id, acq_pgt_sys_id, mandt',
    'VALS: ' || tbl.fknk_bill_to_cust_id || '|' || tbl.fknk_acq_pgt_sys_id || '|' || tbl.fknk_mandt
  from ACQ_P_WORK.fk_pgt_sls_billing_item_stg_BILL_CK as tbl
  where fk_BILL_CK_surr is null;
  update ACQ_P_WORK.fk_pgt_sls_billing_item_stg_BILL_CK
  from ACQ_P_DIM.gtmd_ddh_cust_core_cf_key
    set fk_BILL_CK_surr = gtmd_ddh_cust_core_cf_key.dw_cust_id
  where
    fk_pgt_sls_billing_item_stg_BILL_CK.fknk_bill_to_cust_id = gtmd_ddh_cust_core_cf_key.cust_id and
    fk_pgt_sls_billing_item_stg_BILL_CK.fknk_acq_pgt_sys_id = gtmd_ddh_cust_core_cf_key.pgt_sys_id and
    fk_pgt_sls_billing_item_stg_BILL_CK.fknk_mandt = gtmd_ddh_cust_core_cf_key.client_id
    and gtmd_ddh_cust_core_cf_key.prmy_ind = 'Y'
    and fk_pgt_sls_billing_item_stg_BILL_CK.fk_BILL_CK_surr is null;
insert into MYDAT_ERR_EVNT 
  (
    blg_doc_id,
    blg_ln_num,
    mandt,
    zsysid, 
    ERR_CD, 
    OPTNL_RCRD_NM, 
    OPTNL_RCRD_ID, 
    OPTNL_FLD_NM, 
    OPTNL_FLD_VAL, 
    ERR_SVRTY, 
    ERR_DTL_1, 
    ERR_DTL_2
  )
  select 
    blg_doc_id,
    blg_ln_num,
    mandt,
    zsysid, 
    'RCD_FK_NO_REF',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null,
    null,
    'ERR',
    'COLS: mandt, acq_pgt_sys_id, mtrl_id',
    'VALS: ' || tbl.fknk_mandt || '|' || tbl.fknk_acq_pgt_sys_id || '|' || tbl.fknk_mtrl_id
  from ACQ_P_WORK.fk_pgt_sls_billing_item_stg_IK as tbl
  where fk_IK_surr is null;
update ACQ_P_WORK.fk_pgt_sls_billing_item_stg_IK
  from ACQ_P.gtmd_ddh_mtrl_core_cf_key
    set fk_IK_surr = gtmd_ddh_mtrl_core_cf_key.dw_item_id
  where
    fk_pgt_sls_billing_item_stg_IK.fknk_mandt = gtmd_ddh_mtrl_core_cf_key.client_id and
    fk_pgt_sls_billing_item_stg_IK.fknk_acq_pgt_sys_id = gtmd_ddh_mtrl_core_cf_key.pgt_sys_id and
    fk_pgt_sls_billing_item_stg_IK.fknk_mtrl_id = gtmd_ddh_mtrl_core_cf_key.mtrl_id
    and gtmd_ddh_mtrl_core_cf_key.prmy_ind = 'Y'
    and fk_pgt_sls_billing_item_stg_IK.fk_IK_surr is null;
    insert into MYDAT_ERR_EVNT 
  (
    blg_doc_id,
    blg_ln_num,
    mandt,
    zsysid, 
    ERR_CD, 
    OPTNL_RCRD_NM, 
    OPTNL_RCRD_ID, 
    OPTNL_FLD_NM, 
    OPTNL_FLD_VAL, 
    ERR_SVRTY, 
    ERR_DTL_1, 
    ERR_DTL_2
  )
  select 
    blg_doc_id,
    blg_ln_num,
    mandt,
    zsysid, 
    'RCD_FK_NO_REF',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null,
    null,
    'ERR',
    'COLS: acq_pgt_sys_id, sls_loc_id, mandt',
    'VALS: ' || tbl.fknk_acq_pgt_sys_id || '|' || tbl.fknk_sls_loc_id || '|' || tbl.fknk_mandt
  from ACQ_P_WORK.fk_pgt_sls_billing_item_stg_LK as tbl
  where fk_LK_surr is null;
   update ACQ_P_WORK.fk_pgt_sls_billing_item_stg_LK
  from ACQ_P_DIM.gtmd_ddh_loc_core_cf_key
    set fk_LK_surr = gtmd_ddh_loc_core_cf_key.dw_loc_id
  where
    fk_pgt_sls_billing_item_stg_LK.fknk_acq_pgt_sys_id = gtmd_ddh_loc_core_cf_key.pgt_sys_id and
    fk_pgt_sls_billing_item_stg_LK.fknk_sls_loc_id = gtmd_ddh_loc_core_cf_key.loc_id and
    fk_pgt_sls_billing_item_stg_LK.fknk_mandt = gtmd_ddh_loc_core_cf_key.client_id
    and gtmd_ddh_loc_core_cf_key.prmy_ind = 'Y'
    and fk_pgt_sls_billing_item_stg_LK.fk_LK_surr is null;
  insert into MYDAT_ERR_EVNT 
  (
    blg_doc_id,
    blg_ln_num,
    mandt,
    zsysid, 
    ERR_CD, 
    OPTNL_RCRD_NM, 
    OPTNL_RCRD_ID, 
    OPTNL_FLD_NM, 
    OPTNL_FLD_VAL, 
    ERR_SVRTY, 
    ERR_DTL_1, 
    ERR_DTL_2
  )
  select 
    blg_doc_id,
    blg_ln_num,
    mandt,
    zsysid, 
    'RCD_FK_NO_REF',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null,
    null,
    'ERR',
    'COLS: rte_id, mandt, acq_pgt_sys_id',
    'VALS: ' || tbl.fknk_rte_id || '|' || tbl.fknk_mandt || '|' || tbl.fknk_acq_pgt_sys_id
  from ACQ_P_WORK.fk_pgt_sls_billing_item_stg_RK as tbl
  where fk_RK_surr is null;
  update ACQ_P_WORK.fk_pgt_sls_billing_item_stg_RK
  from ACQ_P.gtmd_ddh_rte_core_cf_key
    set fk_RK_surr = gtmd_ddh_rte_core_cf_key.dw_rte_id
  where
    fk_pgt_sls_billing_item_stg_RK.fknk_rte_id = gtmd_ddh_rte_core_cf_key.rte_id and
    fk_pgt_sls_billing_item_stg_RK.fknk_mandt = gtmd_ddh_rte_core_cf_key.client_id and
    fk_pgt_sls_billing_item_stg_RK.fknk_acq_pgt_sys_id = gtmd_ddh_rte_core_cf_key.pgt_sys_id
    and gtmd_ddh_rte_core_cf_key.prmy_ind = 'Y'
    and fk_pgt_sls_billing_item_stg_RK.fk_RK_surr is null;
  insert into MYDAT_ERR_EVNT 
  (
    blg_doc_id,
    blg_ln_num,
    mandt,
    zsysid, 
    ERR_CD, 
    OPTNL_RCRD_NM, 
    OPTNL_RCRD_ID, 
    OPTNL_FLD_NM, 
    OPTNL_FLD_VAL, 
    ERR_SVRTY, 
    ERR_DTL_1, 
    ERR_DTL_2
  )
  select 
    blg_doc_id,
    blg_ln_num,
    mandt,
    zsysid, 
    'RCD_FK_NO_REF',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null,
    null,
    'ERR',
    'COLS: ship_to_cust_id, mandt, acq_pgt_sys_id',
    'VALS: ' || tbl.fknk_ship_to_cust_id || '|' || tbl.fknk_mandt || '|' || tbl.fknk_acq_pgt_sys_id
  from ACQ_P_WORK.fk_pgt_sls_billing_item_stg_SHIP_CK as tbl
  where fk_SHIP_CK_surr is null;
  update ACQ_P_WORK.fk_pgt_sls_billing_item_stg_SHIP_CK
  from ACQ_P_DIM.gtmd_ddh_cust_core_cf_key
    set fk_SHIP_CK_surr = gtmd_ddh_cust_core_cf_key.dw_cust_id
  where
    fk_pgt_sls_billing_item_stg_SHIP_CK.fknk_ship_to_cust_id = gtmd_ddh_cust_core_cf_key.cust_id and
    fk_pgt_sls_billing_item_stg_SHIP_CK.fknk_mandt = gtmd_ddh_cust_core_cf_key.client_id and
    fk_pgt_sls_billing_item_stg_SHIP_CK.fknk_acq_pgt_sys_id = gtmd_ddh_cust_core_cf_key.pgt_sys_id
    and gtmd_ddh_cust_core_cf_key.prmy_ind = 'Y'
    and fk_pgt_sls_billing_item_stg_SHIP_CK.fk_SHIP_CK_surr is null;
insert into MYDAT_ERR_EVNT 
  (
    blg_doc_id,
    blg_ln_num,
    mandt,
    zsysid, 
    ERR_CD, 
    OPTNL_RCRD_NM, 
    OPTNL_RCRD_ID, 
    OPTNL_FLD_NM, 
    OPTNL_FLD_VAL, 
    ERR_SVRTY, 
    ERR_DTL_1, 
    ERR_DTL_2
  )
  select 
    blg_doc_id,
    blg_ln_num,
    mandt,
    zsysid, 
    'RCD_FK_NO_REF',
    cast('blg_doc_id|blg_ln_num|mandt|zsysid' as VARCHAR(200)),
    cast(coalesce(cast(tbl.blg_doc_id as VARCHAR(40)), 'NULL') || '|' || coalesce(cast(tbl.blg_ln_num as VARCHAR(24)), 'NULL') || '|' || coalesce(cast(tbl.mandt as VARCHAR(12)), 'NULL') || '|' || coalesce(cast(tbl.zsysid as VARCHAR(32)), 'NULL') as VARC
HAR(1000)),
    null,
    null,
    'ERR',
    'COLS: sold_to_cust_id, acq_pgt_sys_id, mandt',
    'VALS: ' || tbl.fknk_sold_to_cust_id || '|' || tbl.fknk_acq_pgt_sys_id || '|' || tbl.fknk_mandt
  from ACQ_P_WORK.fk_pgt_sls_billing_item_stg_SOLD_CK as tbl
  where fk_SOLD_CK_surr is null;
  update ACQ_P_WORK.fk_pgt_sls_billing_item_stg_SOLD_CK
  from ACQ_P_DIM.gtmd_ddh_cust_core_cf_key
    set fk_SOLD_CK_surr = gtmd_ddh_cust_core_cf_key.dw_cust_id
  where
    fk_pgt_sls_billing_item_stg_SOLD_CK.fknk_sold_to_cust_id = gtmd_ddh_cust_core_cf_key.cust_id and
    fk_pgt_sls_billing_item_stg_SOLD_CK.fknk_acq_pgt_sys_id = gtmd_ddh_cust_core_cf_key.pgt_sys_id and
    fk_pgt_sls_billing_item_stg_SOLD_CK.fknk_mandt = gtmd_ddh_cust_core_cf_key.client_id
    and gtmd_ddh_cust_core_cf_key.prmy_ind = 'Y'
    and fk_pgt_sls_billing_item_stg_SOLD_CK.fk_SOLD_CK_surr is null;
  select
    err_cd || '|' ||
    err_svrty || '|' ||
    cast(total as varchar(100))  (TITLE '')
  from
  (select 
    err_cd, 
    err_svrty, 
    count(*) as total
  from MYDAT_ERR_EVNT
  group by 1,2 
  UNION ALL
  select 
    'ALL',
    err_svrty, 
    count(*) as total
  from MYDAT_ERR_EVNT
  group by 2) tbl;
   SELECT
                '&lt;ExceptionRequest xmlns="http://www.PepsiCo.com/unique/default/namespace/CommonLE"&gt;
                &lt;Header&gt;
                &lt;ApplicationID&gt;ACQ&lt;/ApplicationID&gt;
                &lt;ServiceName&gt;ACQ_LOADER&lt;/ServiceName&gt;
                &lt;ComponentName&gt;SOURCE_TO_CORE&lt;/ComponentName&gt;
                &lt;Hostname&gt;peplap00726&lt;/Hostname&gt;
                &lt;Timestamp&gt;2025-08-07T11:33:40&lt;/Timestamp&gt;
                &lt;/Header&gt;
                &lt;Category&gt;LOAD_ERROR&lt;/Category&gt;
                &lt;Type&gt;'||UPPER('pgt')||'&lt;/Type&gt;
                &lt;Severity&gt;2&lt;/Severity&gt;
                &lt;Code&gt;N/A&lt;/Code&gt;
                &lt;Message&gt;Error Records: '||TRIM(ERR_COUNT)||'; Error table: pgt_sls_billing_item_err&lt;/Message&gt;
                &lt;DumpAnalysis&gt;&amp;#xD;----------------- &amp;#xD; SYSTEM: ACQ;  ACTIVITY: PGT_SLS_BILLING_ITEM;  STEP: PGT_SLS_BILLING_ITEM_LOAD;  TABLE: pgt_sls_billing_item_err;&amp;#xD;STEP_ID: '||DW_STEP_ID||';  BATCH_ID: '||DW_BTCH_ID||';&amp;#xD;QUERY: select * from ACQ_P_JOB.pgt_sls_billing_item_err where DW_BTCH_ID in ('||DW_BTCH_ID||');&amp;#xD;Web Link: https://ews.mypepsico.com/acq_err/?acq_table=pgt_sls_billing_item_err&amp;amp;acq_max=100&amp;amp;acq_date=&amp;amp;action=View&amp;amp;mode=rejected&amp;amp;acq_batch='||DW_BTCH_ID||'&lt;/DumpAnalysis&gt;
                &lt;/ExceptionRequest&gt;' (TITLE '')
        FROM
                (       SELECT
                                TRIM(DW_BTCH_ID(INTEGER)) AS DW_BTCH_ID, 
        TRIM(DW_STEP_ID(INTEGER)) AS DW_STEP_ID,
        COUNT(*) as ERR_COUNT
                        FROM
                                ACQ_P_JOB.pgt_sls_billing_item_err ERR
                                JOIN PEPCMN_P.ACTVTY A
                                        ON ERR.DW_BTCH_ID = A.CUR_BTCH_ID
                                JOIN PEPCMN_P.STEP S
                                        ON A.ACTVTY_ID=S.ACTVTY_ID
                                        AND ERR.DW_STEP_ID=S.STEP_ID
                        WHERE
                                SYS_NM='ACQ'
                                AND ACTVTY_NM='PGT_SLS_BILLING_ITEM'
                        GROUP BY 1,2
                        HAVING ERR_COUNT&gt;0
                )A;
 SELECT
                '&lt;ExceptionRequest xmlns="http://www.PepsiCo.com/unique/default/namespace/CommonLE"&gt;
                &lt;Header&gt;
                &lt;ApplicationID&gt;ACQ&lt;/ApplicationID&gt;
                &lt;ServiceName&gt;ACQ_LOADER&lt;/ServiceName&gt;
                &lt;ComponentName&gt;SOURCE_TO_CORE&lt;/ComponentName&gt;
                &lt;Hostname&gt;peplap00726&lt;/Hostname&gt;
                &lt;Timestamp&gt;2025-08-07T11:33:40&lt;/Timestamp&gt;
                &lt;/Header&gt;
                &lt;Category&gt;LOAD_ERROR&lt;/Category&gt;
                &lt;Type&gt;'||UPPER('pgt')||'&lt;/Type&gt;
                &lt;Severity&gt;2&lt;/Severity&gt;
                &lt;Code&gt;N/A&lt;/Code&gt;
                &lt;Message&gt;Error Records: '||TRIM(ERR_COUNT)||'; Error table: pgt_sls_billing_item_err2&lt;/Message&gt;
				&lt;DumpAnalysis&gt;&amp;#xD;-----------------&amp;#xD;SYSTEM: ACQ;  ACTIVITY: PGT_SLS_BILLING_ITEM;  STEP: PGT_SLS_BILLING_ITEM_LOAD;  TABLE: pgt_sls_billing_item_err;&amp;#xD;STEP_ID: '||DW_STEP_ID||';  BATCH_ID: '||DW_BTCH_ID||';&amp;#xD;QUERY: select * from ACQ_P_JOB.pgt_sls_billing_item_err2 where DW_BTCH_ID in ('||DW_BTCH_ID||');&amp;#xD;Web Link: https://ews.mypepsico.com/acq_err/?acq_table=pgt_sls_billing_item_err2&amp;amp;acq_max=100&amp;amp;acq_date=&amp;amp;action=View&amp;amp;mode=rejected&amp;amp;acq_batch='||DW_BTCH_ID||'&lt;/DumpAnalysis&gt;
                &lt;/ExceptionRequest&gt;' (TITLE '')
        FROM
                (       SELECT
                                TRIM(DW_BTCH_ID(INTEGER)) AS DW_BTCH_ID, 
        TRIM(DW_STEP_ID(INTEGER)) AS DW_STEP_ID,
        COUNT(*) as ERR_COUNT
                        FROM
                                ACQ_P_JOB.pgt_sls_billing_item_err2 ERR
                                JOIN PEPCMN_P.ACTVTY A
                                        ON ERR.DW_BTCH_ID = A.CUR_BTCH_ID
                                JOIN PEPCMN_P.STEP S
                                        ON A.ACTVTY_ID=S.ACTVTY_ID
                                        AND ERR.DW_STEP_ID=S.STEP_ID
                        WHERE
                                SYS_NM='ACQ'
                                AND ACTVTY_NM='PGT_SLS_BILLING_ITEM'
                        GROUP BY 1,2
                        HAVING ERR_COUNT&gt;0
                )A;
</t>
  </si>
  <si>
    <t>Total Queries</t>
  </si>
  <si>
    <t>Passed queries</t>
  </si>
  <si>
    <t xml:space="preserve">Failed Queries </t>
  </si>
  <si>
    <t>Total</t>
  </si>
  <si>
    <t>passed Percentage</t>
  </si>
  <si>
    <t>Failed Pefcentage</t>
  </si>
  <si>
    <t xml:space="preserve">Patterns Observed for Failing queries </t>
  </si>
  <si>
    <t xml:space="preserve">In Update Statement Table in where subquery not coming in source tables </t>
  </si>
  <si>
    <t>count Of failing patterns</t>
  </si>
  <si>
    <t>Percentage Out of total failed queries</t>
  </si>
  <si>
    <t xml:space="preserve">(TITLE '') Is coming as an alias of a calculated column </t>
  </si>
  <si>
    <t xml:space="preserve">Variable Used in a query (I.e. USING F1 (Varbyte(63500))) Is coming in query </t>
  </si>
  <si>
    <t xml:space="preserve">Query is not getting parsed if there is no alias in update before set keyword </t>
  </si>
  <si>
    <t xml:space="preserve">XML is written in a column </t>
  </si>
  <si>
    <t xml:space="preserve">VARC
HAR(1000)), This column is splitted in 2 parts in log file only </t>
  </si>
  <si>
    <t xml:space="preserve">Potential Fixes </t>
  </si>
  <si>
    <t xml:space="preserve">Think of creating a dummy select query, Providing where sub query in that query and parse it </t>
  </si>
  <si>
    <t>Removing a (TITLE '') from query</t>
  </si>
  <si>
    <t>Removing Using and a variable used from a query</t>
  </si>
  <si>
    <t xml:space="preserve">Externally adding a blank table with alias </t>
  </si>
  <si>
    <t xml:space="preserve">there are ';' in the xml and (Title '') is also present in this so removing the ';' coming in a query and then parse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</si>
</sst>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0" fontId="0" fillId="0" borderId="0" xfId="1" applyNumberFormat="1" applyFont="1"/>
    <xf numFmtId="0" fontId="0" fillId="2" borderId="0" xfId="0" applyFont="1" applyFill="1" applyAlignment="1">
      <alignment wrapText="1"/>
    </xf>
    <xf numFmtId="0" fontId="0" fillId="2" borderId="0" xfId="0" applyFont="1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35894-9497-4439-9F9F-607E5A735B3D}" name="Table2" displayName="Table2" ref="A1:I8" totalsRowShown="0">
  <autoFilter ref="A1:I8" xr:uid="{24235894-9497-4439-9F9F-607E5A735B3D}"/>
  <tableColumns count="9">
    <tableColumn id="1" xr3:uid="{10C955CA-9444-4DA5-968A-29FB8DF777B7}" name="Log file Name"/>
    <tableColumn id="2" xr3:uid="{FB13D872-91B3-49C0-B7FB-5BFD6416319D}" name="Extract SQL Validation status "/>
    <tableColumn id="3" xr3:uid="{C33E7022-8ACC-4031-8053-0419CA161121}" name="Lineage Validation"/>
    <tableColumn id="4" xr3:uid="{972CDFC1-D7E9-4549-A924-9CF7BFB5F77C}" name="Remarks" dataDxfId="2"/>
    <tableColumn id="5" xr3:uid="{28EE1385-BD67-43C0-9E8B-0B9B88CBF123}" name="Total Queries"/>
    <tableColumn id="6" xr3:uid="{A31241EA-1F15-4560-ACE6-33621E70160C}" name="Passed queries"/>
    <tableColumn id="7" xr3:uid="{B298029D-683F-4BD8-9F90-58DAABB588B6}" name="passed Percentage" dataDxfId="1" dataCellStyle="Percent">
      <calculatedColumnFormula>F2/E2</calculatedColumnFormula>
    </tableColumn>
    <tableColumn id="8" xr3:uid="{61B5B055-1354-478E-9D29-C90E2A1EFF20}" name="Failed Queries "/>
    <tableColumn id="9" xr3:uid="{0B285089-48BA-4842-A034-B33A12DA1E8D}" name="Failed Pefcentage" dataDxfId="0" dataCellStyle="Percent">
      <calculatedColumnFormula>H2/E2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3E372-943A-4C05-8B74-DE292B27CA71}" name="Table1" displayName="Table1" ref="A1:D7" totalsRowShown="0">
  <autoFilter ref="A1:D7" xr:uid="{4D13E372-943A-4C05-8B74-DE292B27CA71}"/>
  <tableColumns count="4">
    <tableColumn id="1" xr3:uid="{82C9F89C-A56F-4843-B7C9-BA2D2C47CA6F}" name="Patterns Observed for Failing queries "/>
    <tableColumn id="2" xr3:uid="{6BFFDF69-D79D-4C01-9D75-C67EE3EA11CF}" name="count Of failing patterns"/>
    <tableColumn id="3" xr3:uid="{0F61ADB6-58F9-483F-87CC-8080BAC7445E}" name="Percentage Out of total failed queries" dataDxfId="3" dataCellStyle="Percent">
      <calculatedColumnFormula>B2/39</calculatedColumnFormula>
    </tableColumn>
    <tableColumn id="4" xr3:uid="{2AF8DF16-1C7A-4473-BD02-D3D32D43B756}" name="Potential Fixe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CD38-C029-4BA5-8F80-0472689C3277}">
  <dimension ref="A1:I9"/>
  <sheetViews>
    <sheetView topLeftCell="A8" zoomScale="76" zoomScaleNormal="80" workbookViewId="0">
      <pane xSplit="1" topLeftCell="D1" activePane="topRight" state="frozen"/>
      <selection pane="topRight" activeCell="F11" sqref="F11"/>
    </sheetView>
  </sheetViews>
  <sheetFormatPr defaultRowHeight="14.5" x14ac:dyDescent="0.35"/>
  <cols>
    <col min="1" max="1" width="83.81640625" bestFit="1" customWidth="1"/>
    <col min="2" max="2" width="27.6328125" customWidth="1"/>
    <col min="3" max="3" width="18.453125" customWidth="1"/>
    <col min="4" max="4" width="43.36328125" customWidth="1"/>
    <col min="5" max="5" width="14" customWidth="1"/>
    <col min="6" max="6" width="15.7265625" customWidth="1"/>
    <col min="7" max="7" width="18.90625" style="2" customWidth="1"/>
    <col min="8" max="8" width="15.453125" customWidth="1"/>
    <col min="9" max="9" width="18" style="2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9</v>
      </c>
      <c r="E1" t="s">
        <v>17</v>
      </c>
      <c r="F1" t="s">
        <v>18</v>
      </c>
      <c r="G1" s="2" t="s">
        <v>21</v>
      </c>
      <c r="H1" t="s">
        <v>19</v>
      </c>
      <c r="I1" s="2" t="s">
        <v>22</v>
      </c>
    </row>
    <row r="2" spans="1:9" x14ac:dyDescent="0.35">
      <c r="A2" t="s">
        <v>3</v>
      </c>
      <c r="B2" t="s">
        <v>13</v>
      </c>
      <c r="C2" t="s">
        <v>13</v>
      </c>
      <c r="E2">
        <v>34</v>
      </c>
      <c r="F2">
        <v>34</v>
      </c>
      <c r="G2" s="2">
        <f>F2/E2</f>
        <v>1</v>
      </c>
      <c r="H2">
        <v>0</v>
      </c>
      <c r="I2" s="2">
        <f>H2/E2</f>
        <v>0</v>
      </c>
    </row>
    <row r="3" spans="1:9" x14ac:dyDescent="0.35">
      <c r="A3" t="s">
        <v>4</v>
      </c>
      <c r="B3" t="s">
        <v>13</v>
      </c>
      <c r="C3" t="s">
        <v>13</v>
      </c>
      <c r="E3">
        <v>38</v>
      </c>
      <c r="F3">
        <v>38</v>
      </c>
      <c r="G3" s="2">
        <f t="shared" ref="G3:G9" si="0">F3/E3</f>
        <v>1</v>
      </c>
      <c r="H3">
        <v>0</v>
      </c>
      <c r="I3" s="2">
        <f t="shared" ref="I3:I9" si="1">H3/E3</f>
        <v>0</v>
      </c>
    </row>
    <row r="4" spans="1:9" ht="217.5" x14ac:dyDescent="0.35">
      <c r="A4" t="s">
        <v>3</v>
      </c>
      <c r="B4" t="s">
        <v>11</v>
      </c>
      <c r="C4" t="s">
        <v>12</v>
      </c>
      <c r="D4" s="1" t="s">
        <v>10</v>
      </c>
      <c r="E4">
        <v>50</v>
      </c>
      <c r="F4">
        <v>49</v>
      </c>
      <c r="G4" s="2">
        <f t="shared" si="0"/>
        <v>0.98</v>
      </c>
      <c r="H4">
        <v>1</v>
      </c>
      <c r="I4" s="2">
        <f t="shared" si="1"/>
        <v>0.02</v>
      </c>
    </row>
    <row r="5" spans="1:9" ht="246.5" x14ac:dyDescent="0.35">
      <c r="A5" t="s">
        <v>5</v>
      </c>
      <c r="B5" t="s">
        <v>13</v>
      </c>
      <c r="C5" t="s">
        <v>12</v>
      </c>
      <c r="D5" s="1" t="s">
        <v>14</v>
      </c>
      <c r="E5">
        <v>58</v>
      </c>
      <c r="F5">
        <v>57</v>
      </c>
      <c r="G5" s="2">
        <f t="shared" si="0"/>
        <v>0.98275862068965514</v>
      </c>
      <c r="H5">
        <v>1</v>
      </c>
      <c r="I5" s="2">
        <f t="shared" si="1"/>
        <v>1.7241379310344827E-2</v>
      </c>
    </row>
    <row r="6" spans="1:9" x14ac:dyDescent="0.35">
      <c r="A6" t="s">
        <v>6</v>
      </c>
      <c r="B6" t="s">
        <v>13</v>
      </c>
      <c r="C6" t="s">
        <v>13</v>
      </c>
      <c r="E6">
        <v>20</v>
      </c>
      <c r="F6">
        <v>20</v>
      </c>
      <c r="G6" s="2">
        <f t="shared" si="0"/>
        <v>1</v>
      </c>
      <c r="H6">
        <v>1</v>
      </c>
      <c r="I6" s="2">
        <f t="shared" si="1"/>
        <v>0.05</v>
      </c>
    </row>
    <row r="7" spans="1:9" ht="409.5" x14ac:dyDescent="0.35">
      <c r="A7" t="s">
        <v>7</v>
      </c>
      <c r="B7" t="s">
        <v>13</v>
      </c>
      <c r="C7" t="s">
        <v>12</v>
      </c>
      <c r="D7" s="1" t="s">
        <v>15</v>
      </c>
      <c r="E7">
        <v>75</v>
      </c>
      <c r="F7">
        <v>65</v>
      </c>
      <c r="G7" s="2">
        <f t="shared" si="0"/>
        <v>0.8666666666666667</v>
      </c>
      <c r="H7">
        <v>10</v>
      </c>
      <c r="I7" s="2">
        <f t="shared" si="1"/>
        <v>0.13333333333333333</v>
      </c>
    </row>
    <row r="8" spans="1:9" ht="409.5" x14ac:dyDescent="0.35">
      <c r="A8" t="s">
        <v>8</v>
      </c>
      <c r="B8" t="s">
        <v>13</v>
      </c>
      <c r="C8" t="s">
        <v>12</v>
      </c>
      <c r="D8" s="1" t="s">
        <v>16</v>
      </c>
      <c r="E8">
        <v>98</v>
      </c>
      <c r="F8">
        <v>72</v>
      </c>
      <c r="G8" s="2">
        <f t="shared" si="0"/>
        <v>0.73469387755102045</v>
      </c>
      <c r="H8">
        <v>26</v>
      </c>
      <c r="I8" s="2">
        <f t="shared" si="1"/>
        <v>0.26530612244897961</v>
      </c>
    </row>
    <row r="9" spans="1:9" x14ac:dyDescent="0.35">
      <c r="D9" s="1" t="s">
        <v>20</v>
      </c>
      <c r="E9">
        <f>SUM(E2:E8)</f>
        <v>373</v>
      </c>
      <c r="F9">
        <f t="shared" ref="F9:H9" si="2">SUM(F2:F8)</f>
        <v>335</v>
      </c>
      <c r="G9" s="2">
        <f t="shared" si="0"/>
        <v>0.89812332439678288</v>
      </c>
      <c r="H9">
        <f t="shared" si="2"/>
        <v>39</v>
      </c>
      <c r="I9" s="2">
        <f t="shared" si="1"/>
        <v>0.10455764075067024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4ECA-A54D-4FB9-9B87-133661F3484C}">
  <dimension ref="A1:D7"/>
  <sheetViews>
    <sheetView tabSelected="1" zoomScale="80" zoomScaleNormal="80" workbookViewId="0">
      <selection activeCell="D6" sqref="D3:D6"/>
    </sheetView>
  </sheetViews>
  <sheetFormatPr defaultRowHeight="14.5" x14ac:dyDescent="0.35"/>
  <cols>
    <col min="1" max="1" width="62.453125" bestFit="1" customWidth="1"/>
    <col min="2" max="2" width="23.453125" bestFit="1" customWidth="1"/>
    <col min="3" max="3" width="34.26953125" style="3" bestFit="1" customWidth="1"/>
    <col min="4" max="4" width="89.1796875" bestFit="1" customWidth="1"/>
  </cols>
  <sheetData>
    <row r="1" spans="1:4" x14ac:dyDescent="0.35">
      <c r="A1" t="s">
        <v>23</v>
      </c>
      <c r="B1" t="s">
        <v>25</v>
      </c>
      <c r="C1" s="3" t="s">
        <v>26</v>
      </c>
      <c r="D1" t="s">
        <v>32</v>
      </c>
    </row>
    <row r="2" spans="1:4" x14ac:dyDescent="0.35">
      <c r="A2" t="s">
        <v>24</v>
      </c>
      <c r="B2">
        <v>1</v>
      </c>
      <c r="C2" s="3">
        <f>B2/39</f>
        <v>2.564102564102564E-2</v>
      </c>
      <c r="D2" t="s">
        <v>33</v>
      </c>
    </row>
    <row r="3" spans="1:4" x14ac:dyDescent="0.35">
      <c r="A3" t="s">
        <v>27</v>
      </c>
      <c r="B3">
        <v>11</v>
      </c>
      <c r="C3" s="3">
        <f t="shared" ref="C3:C7" si="0">B3/39</f>
        <v>0.28205128205128205</v>
      </c>
      <c r="D3" t="s">
        <v>34</v>
      </c>
    </row>
    <row r="4" spans="1:4" x14ac:dyDescent="0.35">
      <c r="A4" t="s">
        <v>28</v>
      </c>
      <c r="B4">
        <v>2</v>
      </c>
      <c r="C4" s="3">
        <f t="shared" si="0"/>
        <v>5.128205128205128E-2</v>
      </c>
      <c r="D4" t="s">
        <v>35</v>
      </c>
    </row>
    <row r="5" spans="1:4" x14ac:dyDescent="0.35">
      <c r="A5" t="s">
        <v>29</v>
      </c>
      <c r="B5">
        <v>9</v>
      </c>
      <c r="C5" s="3">
        <f t="shared" si="0"/>
        <v>0.23076923076923078</v>
      </c>
      <c r="D5" t="s">
        <v>36</v>
      </c>
    </row>
    <row r="6" spans="1:4" x14ac:dyDescent="0.35">
      <c r="A6" t="s">
        <v>30</v>
      </c>
      <c r="B6">
        <v>4</v>
      </c>
      <c r="C6" s="3">
        <f t="shared" si="0"/>
        <v>0.10256410256410256</v>
      </c>
      <c r="D6" t="s">
        <v>37</v>
      </c>
    </row>
    <row r="7" spans="1:4" ht="29" x14ac:dyDescent="0.35">
      <c r="A7" s="4" t="s">
        <v>31</v>
      </c>
      <c r="B7" s="5">
        <v>14</v>
      </c>
      <c r="C7" s="6">
        <f t="shared" si="0"/>
        <v>0.35897435897435898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a9eb017-8748-4dee-b17a-dc32ea047a1f}" enabled="1" method="Standard" siteId="{e4d98dd2-9199-42e5-ba8b-da3e763ede2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Alfej Mansuri | MAQ Software</dc:creator>
  <cp:lastModifiedBy>Alfej Mansuri | MAQ Software</cp:lastModifiedBy>
  <dcterms:created xsi:type="dcterms:W3CDTF">2025-08-20T18:08:53Z</dcterms:created>
  <dcterms:modified xsi:type="dcterms:W3CDTF">2025-08-22T17:20:55Z</dcterms:modified>
</cp:coreProperties>
</file>