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/>
  </bookViews>
  <sheets>
    <sheet name="Datos" sheetId="23" r:id="rId1"/>
    <sheet name="Hoja9" sheetId="13" r:id="rId2"/>
    <sheet name="MP Tótem_2016Ciclo_1" sheetId="1" r:id="rId3"/>
    <sheet name="RESUMEN_1" sheetId="16" r:id="rId4"/>
    <sheet name="Dinamica" sheetId="25" r:id="rId5"/>
    <sheet name="Fechas" sheetId="26" r:id="rId6"/>
    <sheet name="resumen" sheetId="27" r:id="rId7"/>
  </sheets>
  <definedNames>
    <definedName name="_xlnm._FilterDatabase" localSheetId="0" hidden="1">Datos!$B$1:$G$498</definedName>
    <definedName name="_xlnm._FilterDatabase" localSheetId="2" hidden="1">'MP Tótem_2016Ciclo_1'!$A$1:$G$408</definedName>
  </definedNames>
  <calcPr calcId="145621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G398" i="1" l="1"/>
  <c r="F16" i="13"/>
  <c r="F375" i="1"/>
  <c r="F143" i="1"/>
  <c r="F92" i="1"/>
  <c r="F171" i="1"/>
  <c r="F273" i="1"/>
  <c r="F168" i="1"/>
  <c r="F282" i="1"/>
  <c r="F26" i="1"/>
  <c r="F155" i="1"/>
  <c r="F154" i="1"/>
  <c r="F8" i="1"/>
  <c r="F30" i="1"/>
  <c r="F141" i="1"/>
  <c r="F29" i="1"/>
  <c r="F59" i="1"/>
  <c r="F297" i="1"/>
  <c r="F332" i="1"/>
  <c r="F296" i="1"/>
  <c r="F71" i="1"/>
  <c r="F157" i="1"/>
  <c r="F2" i="1"/>
  <c r="F3" i="1"/>
  <c r="F161" i="1"/>
  <c r="F158" i="1"/>
  <c r="F4" i="1"/>
  <c r="F159" i="1"/>
  <c r="F160" i="1"/>
  <c r="F5" i="1"/>
  <c r="F6" i="1"/>
  <c r="F7" i="1"/>
  <c r="F9" i="1"/>
  <c r="F10" i="1"/>
  <c r="F245" i="1"/>
  <c r="F248" i="1"/>
  <c r="F11" i="1"/>
  <c r="F12" i="1"/>
  <c r="F246" i="1"/>
  <c r="F247" i="1"/>
  <c r="F13" i="1"/>
  <c r="F14" i="1"/>
  <c r="F15" i="1"/>
  <c r="F27" i="1"/>
  <c r="F144" i="1"/>
  <c r="F145" i="1"/>
  <c r="F28" i="1"/>
  <c r="F146" i="1"/>
  <c r="F147" i="1"/>
  <c r="F61" i="1"/>
  <c r="F62" i="1"/>
  <c r="F148" i="1"/>
  <c r="F63" i="1"/>
  <c r="F66" i="1"/>
  <c r="F275" i="1"/>
  <c r="F276" i="1"/>
  <c r="F64" i="1"/>
  <c r="F65" i="1"/>
  <c r="F277" i="1"/>
  <c r="F278" i="1"/>
  <c r="F67" i="1"/>
  <c r="F142" i="1"/>
  <c r="F279" i="1"/>
  <c r="F280" i="1"/>
  <c r="F208" i="1"/>
  <c r="F281" i="1"/>
  <c r="F209" i="1"/>
  <c r="F309" i="1"/>
  <c r="F292" i="1"/>
  <c r="F293" i="1"/>
  <c r="F310" i="1"/>
  <c r="F311" i="1"/>
  <c r="F294" i="1"/>
  <c r="F312" i="1"/>
  <c r="F313" i="1"/>
  <c r="F295" i="1"/>
  <c r="F315" i="1"/>
  <c r="F324" i="1"/>
  <c r="F271" i="1"/>
  <c r="F316" i="1"/>
  <c r="F317" i="1"/>
  <c r="F270" i="1"/>
  <c r="F272" i="1"/>
  <c r="F318" i="1"/>
  <c r="F319" i="1"/>
  <c r="F20" i="1"/>
  <c r="F320" i="1"/>
  <c r="F321" i="1"/>
  <c r="F21" i="1"/>
  <c r="F54" i="1"/>
  <c r="F322" i="1"/>
  <c r="F323" i="1"/>
  <c r="F22" i="1"/>
  <c r="F23" i="1"/>
  <c r="F283" i="1"/>
  <c r="F325" i="1"/>
  <c r="F24" i="1"/>
  <c r="F25" i="1"/>
  <c r="F90" i="1"/>
  <c r="F47" i="1"/>
  <c r="F48" i="1"/>
  <c r="F91" i="1"/>
  <c r="F93" i="1"/>
  <c r="F49" i="1"/>
  <c r="F50" i="1"/>
  <c r="F94" i="1"/>
  <c r="F95" i="1"/>
  <c r="F51" i="1"/>
  <c r="F52" i="1"/>
  <c r="F298" i="1"/>
  <c r="F251" i="1"/>
  <c r="F290" i="1"/>
  <c r="F291" i="1"/>
  <c r="F299" i="1"/>
  <c r="F300" i="1"/>
  <c r="F284" i="1"/>
  <c r="F285" i="1"/>
  <c r="F301" i="1"/>
  <c r="F302" i="1"/>
  <c r="F286" i="1"/>
  <c r="F287" i="1"/>
  <c r="F303" i="1"/>
  <c r="F304" i="1"/>
  <c r="F46" i="1"/>
  <c r="F288" i="1"/>
  <c r="F305" i="1"/>
  <c r="F306" i="1"/>
  <c r="F55" i="1"/>
  <c r="F289" i="1"/>
  <c r="F307" i="1"/>
  <c r="F308" i="1"/>
  <c r="F56" i="1"/>
  <c r="F252" i="1"/>
  <c r="F253" i="1"/>
  <c r="F57" i="1"/>
  <c r="F58" i="1"/>
  <c r="F254" i="1"/>
  <c r="F255" i="1"/>
  <c r="F106" i="1"/>
  <c r="F224" i="1"/>
  <c r="F256" i="1"/>
  <c r="F257" i="1"/>
  <c r="F107" i="1"/>
  <c r="F108" i="1"/>
  <c r="F258" i="1"/>
  <c r="F259" i="1"/>
  <c r="F109" i="1"/>
  <c r="F110" i="1"/>
  <c r="F249" i="1"/>
  <c r="F260" i="1"/>
  <c r="F111" i="1"/>
  <c r="F112" i="1"/>
  <c r="F261" i="1"/>
  <c r="F262" i="1"/>
  <c r="F113" i="1"/>
  <c r="F114" i="1"/>
  <c r="F263" i="1"/>
  <c r="F264" i="1"/>
  <c r="F115" i="1"/>
  <c r="F116" i="1"/>
  <c r="F250" i="1"/>
  <c r="F265" i="1"/>
  <c r="F119" i="1"/>
  <c r="F134" i="1"/>
  <c r="F266" i="1"/>
  <c r="F267" i="1"/>
  <c r="F117" i="1"/>
  <c r="F118" i="1"/>
  <c r="F268" i="1"/>
  <c r="F269" i="1"/>
  <c r="F120" i="1"/>
  <c r="F121" i="1"/>
  <c r="F72" i="1"/>
  <c r="F73" i="1"/>
  <c r="F122" i="1"/>
  <c r="F123" i="1"/>
  <c r="F74" i="1"/>
  <c r="F75" i="1"/>
  <c r="F124" i="1"/>
  <c r="F125" i="1"/>
  <c r="F76" i="1"/>
  <c r="F77" i="1"/>
  <c r="F126" i="1"/>
  <c r="F127" i="1"/>
  <c r="F78" i="1"/>
  <c r="F70" i="1"/>
  <c r="F128" i="1"/>
  <c r="F135" i="1"/>
  <c r="F79" i="1"/>
  <c r="F80" i="1"/>
  <c r="F136" i="1"/>
  <c r="F137" i="1"/>
  <c r="F81" i="1"/>
  <c r="F82" i="1"/>
  <c r="F138" i="1"/>
  <c r="F83" i="1"/>
  <c r="F84" i="1"/>
  <c r="F129" i="1"/>
  <c r="F130" i="1"/>
  <c r="F85" i="1"/>
  <c r="F139" i="1"/>
  <c r="F140" i="1"/>
  <c r="F86" i="1"/>
  <c r="F87" i="1"/>
  <c r="F225" i="1"/>
  <c r="F226" i="1"/>
  <c r="F69" i="1"/>
  <c r="F88" i="1"/>
  <c r="F227" i="1"/>
  <c r="F228" i="1"/>
  <c r="F89" i="1"/>
  <c r="F149" i="1"/>
  <c r="F229" i="1"/>
  <c r="F230" i="1"/>
  <c r="F231" i="1"/>
  <c r="F150" i="1"/>
  <c r="F131" i="1"/>
  <c r="F232" i="1"/>
  <c r="F151" i="1"/>
  <c r="F233" i="1"/>
  <c r="F234" i="1"/>
  <c r="F152" i="1"/>
  <c r="F153" i="1"/>
  <c r="F235" i="1"/>
  <c r="F212" i="1"/>
  <c r="F214" i="1"/>
  <c r="F236" i="1"/>
  <c r="F237" i="1"/>
  <c r="F213" i="1"/>
  <c r="F215" i="1"/>
  <c r="F238" i="1"/>
  <c r="F239" i="1"/>
  <c r="F216" i="1"/>
  <c r="F217" i="1"/>
  <c r="F240" i="1"/>
  <c r="F241" i="1"/>
  <c r="F218" i="1"/>
  <c r="F219" i="1"/>
  <c r="F242" i="1"/>
  <c r="F243" i="1"/>
  <c r="F220" i="1"/>
  <c r="F221" i="1"/>
  <c r="F402" i="1"/>
  <c r="F403" i="1"/>
  <c r="F222" i="1"/>
  <c r="F223" i="1"/>
  <c r="F404" i="1"/>
  <c r="F405" i="1"/>
  <c r="F406" i="1"/>
  <c r="F189" i="1"/>
  <c r="F190" i="1"/>
  <c r="F407" i="1"/>
  <c r="F408" i="1"/>
  <c r="F191" i="1"/>
  <c r="F32" i="1"/>
  <c r="F33" i="1"/>
  <c r="F192" i="1"/>
  <c r="F193" i="1"/>
  <c r="F34" i="1"/>
  <c r="F35" i="1"/>
  <c r="F36" i="1"/>
  <c r="F194" i="1"/>
  <c r="F195" i="1"/>
  <c r="F37" i="1"/>
  <c r="F196" i="1"/>
  <c r="F197" i="1"/>
  <c r="F38" i="1"/>
  <c r="F333" i="1"/>
  <c r="F198" i="1"/>
  <c r="F199" i="1"/>
  <c r="F39" i="1"/>
  <c r="F40" i="1"/>
  <c r="F200" i="1"/>
  <c r="F201" i="1"/>
  <c r="F41" i="1"/>
  <c r="F42" i="1"/>
  <c r="F202" i="1"/>
  <c r="F203" i="1"/>
  <c r="F43" i="1"/>
  <c r="F44" i="1"/>
  <c r="F204" i="1"/>
  <c r="F205" i="1"/>
  <c r="F45" i="1"/>
  <c r="F97" i="1"/>
  <c r="F96" i="1"/>
  <c r="F334" i="1"/>
  <c r="F98" i="1"/>
  <c r="F99" i="1"/>
  <c r="F335" i="1"/>
  <c r="F336" i="1"/>
  <c r="F100" i="1"/>
  <c r="F165" i="1"/>
  <c r="F337" i="1"/>
  <c r="F338" i="1"/>
  <c r="F166" i="1"/>
  <c r="F339" i="1"/>
  <c r="F167" i="1"/>
  <c r="F164" i="1"/>
  <c r="F340" i="1"/>
  <c r="F341" i="1"/>
  <c r="F163" i="1"/>
  <c r="F169" i="1"/>
  <c r="F342" i="1"/>
  <c r="F170" i="1"/>
  <c r="F162" i="1"/>
  <c r="F343" i="1"/>
  <c r="F344" i="1"/>
  <c r="F345" i="1"/>
  <c r="F172" i="1"/>
  <c r="F173" i="1"/>
  <c r="F346" i="1"/>
  <c r="F347" i="1"/>
  <c r="F174" i="1"/>
  <c r="F175" i="1"/>
  <c r="F348" i="1"/>
  <c r="F349" i="1"/>
  <c r="F176" i="1"/>
  <c r="F177" i="1"/>
  <c r="F350" i="1"/>
  <c r="F351" i="1"/>
  <c r="F178" i="1"/>
  <c r="F179" i="1"/>
  <c r="F352" i="1"/>
  <c r="F353" i="1"/>
  <c r="F180" i="1"/>
  <c r="F181" i="1"/>
  <c r="F354" i="1"/>
  <c r="F355" i="1"/>
  <c r="F182" i="1"/>
  <c r="F183" i="1"/>
  <c r="F356" i="1"/>
  <c r="F357" i="1"/>
  <c r="F184" i="1"/>
  <c r="F185" i="1"/>
  <c r="F358" i="1"/>
  <c r="F359" i="1"/>
  <c r="F187" i="1"/>
  <c r="F188" i="1"/>
  <c r="F360" i="1"/>
  <c r="F361" i="1"/>
  <c r="F210" i="1"/>
  <c r="F211" i="1"/>
  <c r="F362" i="1"/>
  <c r="F328" i="1"/>
  <c r="F31" i="1"/>
  <c r="F60" i="1"/>
  <c r="F363" i="1"/>
  <c r="F364" i="1"/>
  <c r="F400" i="1"/>
  <c r="F401" i="1"/>
  <c r="F391" i="1"/>
  <c r="F395" i="1"/>
  <c r="F330" i="1"/>
  <c r="F394" i="1"/>
  <c r="F368" i="1"/>
  <c r="F369" i="1"/>
  <c r="F370" i="1"/>
  <c r="F371" i="1"/>
  <c r="F372" i="1"/>
  <c r="F373" i="1"/>
  <c r="F326" i="1"/>
  <c r="F374" i="1"/>
  <c r="F376" i="1"/>
  <c r="F377" i="1"/>
  <c r="F378" i="1"/>
  <c r="F379" i="1"/>
  <c r="F380" i="1"/>
  <c r="F381" i="1"/>
  <c r="F16" i="1"/>
  <c r="F17" i="1"/>
  <c r="F18" i="1"/>
  <c r="F382" i="1"/>
  <c r="F101" i="1"/>
  <c r="F102" i="1"/>
  <c r="F103" i="1"/>
  <c r="F104" i="1"/>
  <c r="F384" i="1"/>
  <c r="F385" i="1"/>
  <c r="F386" i="1"/>
  <c r="F387" i="1"/>
  <c r="F388" i="1"/>
  <c r="F206" i="1"/>
  <c r="F207" i="1"/>
  <c r="F186" i="1"/>
  <c r="F314" i="1"/>
  <c r="F244" i="1"/>
  <c r="F68" i="1"/>
  <c r="F53" i="1"/>
  <c r="F19" i="1"/>
  <c r="F105" i="1"/>
  <c r="F397" i="1"/>
  <c r="F331" i="1"/>
  <c r="F392" i="1"/>
  <c r="F132" i="1"/>
  <c r="F366" i="1"/>
  <c r="F133" i="1"/>
  <c r="F329" i="1"/>
  <c r="F389" i="1"/>
  <c r="F367" i="1"/>
  <c r="F396" i="1"/>
  <c r="F383" i="1"/>
  <c r="F327" i="1"/>
  <c r="F398" i="1"/>
  <c r="F399" i="1"/>
  <c r="F274" i="1"/>
  <c r="F365" i="1"/>
  <c r="F393" i="1"/>
  <c r="F390" i="1"/>
  <c r="F156" i="1"/>
  <c r="E157" i="1"/>
  <c r="E2" i="1"/>
  <c r="E3" i="1"/>
  <c r="E161" i="1"/>
  <c r="E158" i="1"/>
  <c r="E4" i="1"/>
  <c r="E8" i="1"/>
  <c r="E159" i="1"/>
  <c r="E160" i="1"/>
  <c r="E5" i="1"/>
  <c r="E6" i="1"/>
  <c r="E7" i="1"/>
  <c r="E168" i="1"/>
  <c r="E9" i="1"/>
  <c r="E10" i="1"/>
  <c r="E245" i="1"/>
  <c r="E248" i="1"/>
  <c r="E11" i="1"/>
  <c r="E12" i="1"/>
  <c r="E246" i="1"/>
  <c r="E247" i="1"/>
  <c r="E13" i="1"/>
  <c r="E14" i="1"/>
  <c r="E15" i="1"/>
  <c r="E27" i="1"/>
  <c r="E29" i="1"/>
  <c r="E144" i="1"/>
  <c r="E145" i="1"/>
  <c r="E30" i="1"/>
  <c r="E28" i="1"/>
  <c r="E146" i="1"/>
  <c r="E147" i="1"/>
  <c r="E61" i="1"/>
  <c r="E62" i="1"/>
  <c r="E282" i="1"/>
  <c r="E148" i="1"/>
  <c r="E63" i="1"/>
  <c r="E66" i="1"/>
  <c r="E275" i="1"/>
  <c r="E276" i="1"/>
  <c r="E64" i="1"/>
  <c r="E65" i="1"/>
  <c r="E277" i="1"/>
  <c r="E278" i="1"/>
  <c r="E67" i="1"/>
  <c r="E142" i="1"/>
  <c r="E279" i="1"/>
  <c r="E280" i="1"/>
  <c r="E143" i="1"/>
  <c r="E208" i="1"/>
  <c r="E281" i="1"/>
  <c r="E209" i="1"/>
  <c r="E309" i="1"/>
  <c r="E292" i="1"/>
  <c r="E293" i="1"/>
  <c r="E310" i="1"/>
  <c r="E311" i="1"/>
  <c r="E297" i="1"/>
  <c r="E294" i="1"/>
  <c r="E312" i="1"/>
  <c r="E313" i="1"/>
  <c r="E296" i="1"/>
  <c r="E295" i="1"/>
  <c r="E315" i="1"/>
  <c r="E324" i="1"/>
  <c r="E273" i="1"/>
  <c r="E271" i="1"/>
  <c r="E316" i="1"/>
  <c r="E317" i="1"/>
  <c r="E270" i="1"/>
  <c r="E272" i="1"/>
  <c r="E318" i="1"/>
  <c r="E319" i="1"/>
  <c r="E20" i="1"/>
  <c r="E320" i="1"/>
  <c r="E321" i="1"/>
  <c r="E21" i="1"/>
  <c r="E26" i="1"/>
  <c r="E54" i="1"/>
  <c r="E322" i="1"/>
  <c r="E323" i="1"/>
  <c r="E22" i="1"/>
  <c r="E23" i="1"/>
  <c r="E283" i="1"/>
  <c r="E92" i="1"/>
  <c r="E325" i="1"/>
  <c r="E24" i="1"/>
  <c r="E25" i="1"/>
  <c r="E90" i="1"/>
  <c r="E47" i="1"/>
  <c r="E48" i="1"/>
  <c r="E91" i="1"/>
  <c r="E93" i="1"/>
  <c r="E49" i="1"/>
  <c r="E50" i="1"/>
  <c r="E94" i="1"/>
  <c r="E95" i="1"/>
  <c r="E51" i="1"/>
  <c r="E52" i="1"/>
  <c r="E298" i="1"/>
  <c r="E251" i="1"/>
  <c r="E290" i="1"/>
  <c r="E291" i="1"/>
  <c r="E299" i="1"/>
  <c r="E300" i="1"/>
  <c r="E284" i="1"/>
  <c r="E285" i="1"/>
  <c r="E301" i="1"/>
  <c r="E302" i="1"/>
  <c r="E286" i="1"/>
  <c r="E287" i="1"/>
  <c r="E303" i="1"/>
  <c r="E304" i="1"/>
  <c r="E46" i="1"/>
  <c r="E288" i="1"/>
  <c r="E305" i="1"/>
  <c r="E306" i="1"/>
  <c r="E55" i="1"/>
  <c r="E289" i="1"/>
  <c r="E307" i="1"/>
  <c r="E308" i="1"/>
  <c r="E59" i="1"/>
  <c r="E56" i="1"/>
  <c r="E252" i="1"/>
  <c r="E253" i="1"/>
  <c r="E57" i="1"/>
  <c r="E58" i="1"/>
  <c r="E254" i="1"/>
  <c r="E255" i="1"/>
  <c r="E106" i="1"/>
  <c r="E224" i="1"/>
  <c r="E256" i="1"/>
  <c r="E257" i="1"/>
  <c r="E107" i="1"/>
  <c r="E108" i="1"/>
  <c r="E258" i="1"/>
  <c r="E259" i="1"/>
  <c r="E109" i="1"/>
  <c r="E110" i="1"/>
  <c r="E249" i="1"/>
  <c r="E260" i="1"/>
  <c r="E111" i="1"/>
  <c r="E112" i="1"/>
  <c r="E261" i="1"/>
  <c r="E262" i="1"/>
  <c r="E113" i="1"/>
  <c r="E114" i="1"/>
  <c r="E263" i="1"/>
  <c r="E264" i="1"/>
  <c r="E115" i="1"/>
  <c r="E116" i="1"/>
  <c r="E250" i="1"/>
  <c r="E265" i="1"/>
  <c r="E119" i="1"/>
  <c r="E134" i="1"/>
  <c r="E266" i="1"/>
  <c r="E267" i="1"/>
  <c r="E117" i="1"/>
  <c r="E118" i="1"/>
  <c r="E268" i="1"/>
  <c r="E269" i="1"/>
  <c r="E120" i="1"/>
  <c r="E121" i="1"/>
  <c r="E72" i="1"/>
  <c r="E73" i="1"/>
  <c r="E122" i="1"/>
  <c r="E123" i="1"/>
  <c r="E74" i="1"/>
  <c r="E75" i="1"/>
  <c r="E124" i="1"/>
  <c r="E125" i="1"/>
  <c r="E76" i="1"/>
  <c r="E77" i="1"/>
  <c r="E126" i="1"/>
  <c r="E127" i="1"/>
  <c r="E78" i="1"/>
  <c r="E70" i="1"/>
  <c r="E128" i="1"/>
  <c r="E135" i="1"/>
  <c r="E79" i="1"/>
  <c r="E80" i="1"/>
  <c r="E136" i="1"/>
  <c r="E137" i="1"/>
  <c r="E81" i="1"/>
  <c r="E82" i="1"/>
  <c r="E138" i="1"/>
  <c r="E141" i="1"/>
  <c r="E83" i="1"/>
  <c r="E84" i="1"/>
  <c r="E129" i="1"/>
  <c r="E130" i="1"/>
  <c r="E85" i="1"/>
  <c r="E71" i="1"/>
  <c r="E139" i="1"/>
  <c r="E140" i="1"/>
  <c r="E86" i="1"/>
  <c r="E87" i="1"/>
  <c r="E225" i="1"/>
  <c r="E226" i="1"/>
  <c r="E69" i="1"/>
  <c r="E88" i="1"/>
  <c r="E227" i="1"/>
  <c r="E228" i="1"/>
  <c r="E89" i="1"/>
  <c r="E149" i="1"/>
  <c r="E229" i="1"/>
  <c r="E230" i="1"/>
  <c r="E231" i="1"/>
  <c r="E154" i="1"/>
  <c r="E150" i="1"/>
  <c r="E131" i="1"/>
  <c r="E232" i="1"/>
  <c r="E155" i="1"/>
  <c r="E151" i="1"/>
  <c r="E233" i="1"/>
  <c r="E234" i="1"/>
  <c r="E152" i="1"/>
  <c r="E153" i="1"/>
  <c r="E235" i="1"/>
  <c r="E212" i="1"/>
  <c r="E214" i="1"/>
  <c r="E236" i="1"/>
  <c r="E237" i="1"/>
  <c r="E213" i="1"/>
  <c r="E215" i="1"/>
  <c r="E238" i="1"/>
  <c r="E239" i="1"/>
  <c r="E216" i="1"/>
  <c r="E217" i="1"/>
  <c r="E240" i="1"/>
  <c r="E241" i="1"/>
  <c r="E218" i="1"/>
  <c r="E219" i="1"/>
  <c r="E242" i="1"/>
  <c r="E243" i="1"/>
  <c r="E220" i="1"/>
  <c r="E221" i="1"/>
  <c r="E402" i="1"/>
  <c r="E403" i="1"/>
  <c r="E222" i="1"/>
  <c r="E223" i="1"/>
  <c r="E404" i="1"/>
  <c r="E405" i="1"/>
  <c r="E406" i="1"/>
  <c r="E189" i="1"/>
  <c r="E190" i="1"/>
  <c r="E407" i="1"/>
  <c r="E408" i="1"/>
  <c r="E191" i="1"/>
  <c r="E32" i="1"/>
  <c r="E33" i="1"/>
  <c r="E192" i="1"/>
  <c r="E193" i="1"/>
  <c r="E34" i="1"/>
  <c r="E35" i="1"/>
  <c r="E36" i="1"/>
  <c r="E194" i="1"/>
  <c r="E195" i="1"/>
  <c r="E37" i="1"/>
  <c r="E196" i="1"/>
  <c r="E197" i="1"/>
  <c r="E38" i="1"/>
  <c r="E333" i="1"/>
  <c r="E198" i="1"/>
  <c r="E199" i="1"/>
  <c r="E39" i="1"/>
  <c r="E40" i="1"/>
  <c r="E200" i="1"/>
  <c r="E201" i="1"/>
  <c r="E41" i="1"/>
  <c r="E42" i="1"/>
  <c r="E202" i="1"/>
  <c r="E203" i="1"/>
  <c r="E43" i="1"/>
  <c r="E44" i="1"/>
  <c r="E204" i="1"/>
  <c r="E205" i="1"/>
  <c r="E45" i="1"/>
  <c r="E97" i="1"/>
  <c r="E96" i="1"/>
  <c r="E334" i="1"/>
  <c r="E98" i="1"/>
  <c r="E99" i="1"/>
  <c r="E335" i="1"/>
  <c r="E336" i="1"/>
  <c r="E100" i="1"/>
  <c r="E165" i="1"/>
  <c r="E337" i="1"/>
  <c r="E338" i="1"/>
  <c r="E171" i="1"/>
  <c r="E166" i="1"/>
  <c r="E339" i="1"/>
  <c r="E375" i="1"/>
  <c r="E167" i="1"/>
  <c r="E164" i="1"/>
  <c r="E340" i="1"/>
  <c r="E341" i="1"/>
  <c r="E163" i="1"/>
  <c r="E169" i="1"/>
  <c r="E342" i="1"/>
  <c r="E170" i="1"/>
  <c r="E162" i="1"/>
  <c r="E343" i="1"/>
  <c r="E344" i="1"/>
  <c r="E345" i="1"/>
  <c r="E172" i="1"/>
  <c r="E173" i="1"/>
  <c r="E346" i="1"/>
  <c r="E347" i="1"/>
  <c r="E174" i="1"/>
  <c r="E175" i="1"/>
  <c r="E348" i="1"/>
  <c r="E349" i="1"/>
  <c r="E176" i="1"/>
  <c r="E177" i="1"/>
  <c r="E350" i="1"/>
  <c r="E351" i="1"/>
  <c r="E178" i="1"/>
  <c r="E179" i="1"/>
  <c r="E352" i="1"/>
  <c r="E353" i="1"/>
  <c r="E180" i="1"/>
  <c r="E181" i="1"/>
  <c r="E354" i="1"/>
  <c r="E355" i="1"/>
  <c r="E182" i="1"/>
  <c r="E183" i="1"/>
  <c r="E356" i="1"/>
  <c r="E357" i="1"/>
  <c r="E184" i="1"/>
  <c r="E185" i="1"/>
  <c r="E358" i="1"/>
  <c r="E359" i="1"/>
  <c r="E187" i="1"/>
  <c r="E188" i="1"/>
  <c r="E360" i="1"/>
  <c r="E361" i="1"/>
  <c r="E210" i="1"/>
  <c r="E211" i="1"/>
  <c r="E362" i="1"/>
  <c r="E328" i="1"/>
  <c r="E31" i="1"/>
  <c r="E60" i="1"/>
  <c r="E363" i="1"/>
  <c r="E364" i="1"/>
  <c r="E400" i="1"/>
  <c r="E401" i="1"/>
  <c r="E391" i="1"/>
  <c r="E395" i="1"/>
  <c r="E330" i="1"/>
  <c r="E394" i="1"/>
  <c r="E368" i="1"/>
  <c r="E369" i="1"/>
  <c r="E370" i="1"/>
  <c r="E371" i="1"/>
  <c r="E372" i="1"/>
  <c r="E373" i="1"/>
  <c r="E326" i="1"/>
  <c r="E374" i="1"/>
  <c r="E332" i="1"/>
  <c r="E376" i="1"/>
  <c r="E377" i="1"/>
  <c r="E378" i="1"/>
  <c r="E379" i="1"/>
  <c r="E380" i="1"/>
  <c r="E381" i="1"/>
  <c r="E16" i="1"/>
  <c r="E17" i="1"/>
  <c r="E18" i="1"/>
  <c r="E382" i="1"/>
  <c r="E101" i="1"/>
  <c r="E102" i="1"/>
  <c r="E103" i="1"/>
  <c r="E104" i="1"/>
  <c r="E384" i="1"/>
  <c r="E385" i="1"/>
  <c r="E386" i="1"/>
  <c r="E387" i="1"/>
  <c r="E388" i="1"/>
  <c r="E206" i="1"/>
  <c r="E207" i="1"/>
  <c r="E186" i="1"/>
  <c r="E314" i="1"/>
  <c r="E244" i="1"/>
  <c r="E68" i="1"/>
  <c r="E53" i="1"/>
  <c r="E19" i="1"/>
  <c r="E105" i="1"/>
  <c r="E397" i="1"/>
  <c r="E331" i="1"/>
  <c r="E392" i="1"/>
  <c r="E132" i="1"/>
  <c r="E366" i="1"/>
  <c r="E133" i="1"/>
  <c r="E329" i="1"/>
  <c r="E389" i="1"/>
  <c r="E367" i="1"/>
  <c r="E396" i="1"/>
  <c r="E383" i="1"/>
  <c r="E327" i="1"/>
  <c r="E398" i="1"/>
  <c r="E399" i="1"/>
  <c r="E274" i="1"/>
  <c r="E365" i="1"/>
  <c r="E393" i="1"/>
  <c r="E390" i="1"/>
  <c r="E156" i="1"/>
</calcChain>
</file>

<file path=xl/sharedStrings.xml><?xml version="1.0" encoding="utf-8"?>
<sst xmlns="http://schemas.openxmlformats.org/spreadsheetml/2006/main" count="2896" uniqueCount="573">
  <si>
    <t>Serie Tótem</t>
  </si>
  <si>
    <t>AV. EL GUANACO 3100</t>
  </si>
  <si>
    <t>COVADONGA 664</t>
  </si>
  <si>
    <t>FREIRE 399</t>
  </si>
  <si>
    <t>MANQUEHUE 1700</t>
  </si>
  <si>
    <t>CAMINO EL ALBA 11101</t>
  </si>
  <si>
    <t>LAS PARCELAS 9001</t>
  </si>
  <si>
    <t>PRINCIPE DE GALES 7271</t>
  </si>
  <si>
    <t>AV. PAJARITOS 4921</t>
  </si>
  <si>
    <t>CARMEN LUISA CORREA 11</t>
  </si>
  <si>
    <t>MANUEL RODRIGUEZ 1853</t>
  </si>
  <si>
    <t>AV. PAJARITOS 3302</t>
  </si>
  <si>
    <t>AV. PAJARITOS 1691</t>
  </si>
  <si>
    <t>4 PONIENTE 1197</t>
  </si>
  <si>
    <t>Red</t>
  </si>
  <si>
    <t>Dirección</t>
  </si>
  <si>
    <t>Comuna</t>
  </si>
  <si>
    <t>CMR</t>
  </si>
  <si>
    <t>AV. PAJARITOS 4444</t>
  </si>
  <si>
    <t>MAIPÚ</t>
  </si>
  <si>
    <t>WALMART</t>
  </si>
  <si>
    <t>AV. PAJARITOS # 4500</t>
  </si>
  <si>
    <t>UNIRED</t>
  </si>
  <si>
    <t>MIRAFLORES 242</t>
  </si>
  <si>
    <t>BUIN</t>
  </si>
  <si>
    <t xml:space="preserve">CALLE ERRÁZURIZ 230 </t>
  </si>
  <si>
    <t>SERVIPAG</t>
  </si>
  <si>
    <t>AV. AMERICO VESPUCIO NORTE 1955</t>
  </si>
  <si>
    <t>AV. AMÉRICO VESPUCIO NORTE 1955</t>
  </si>
  <si>
    <t>BALMACEDA 280</t>
  </si>
  <si>
    <t>BALMACEDA 388</t>
  </si>
  <si>
    <t>AMERICO VESPUCIO # 1122</t>
  </si>
  <si>
    <t>AV. EL ROSAL 6361</t>
  </si>
  <si>
    <t>SAN MARTIN 174</t>
  </si>
  <si>
    <t>San Martín N°555</t>
  </si>
  <si>
    <t>CAMINO BUIN MAIPO 3147</t>
  </si>
  <si>
    <t>AV. AMERICO VESPUCIO 1001</t>
  </si>
  <si>
    <t>SERVIESTAD</t>
  </si>
  <si>
    <t>AV.AMERICO VESPUCIO 1501, PLAZA OESTE</t>
  </si>
  <si>
    <t>CERRILLOS</t>
  </si>
  <si>
    <t>AV. AMERICO VESPUCIO 1501 MALL PLAZA OESTE</t>
  </si>
  <si>
    <t>SAN PABLO 8315</t>
  </si>
  <si>
    <t>PUDAHUEL</t>
  </si>
  <si>
    <t>AV. SAN PABLO 8636</t>
  </si>
  <si>
    <t xml:space="preserve">AV. AMÉRICO VESPUCIO # 2701 </t>
  </si>
  <si>
    <t>AV. LO ERRAZURIZ 1625</t>
  </si>
  <si>
    <t>AV. LA TRAVESÍA 7127</t>
  </si>
  <si>
    <t>AV. EN CANAL 19591</t>
  </si>
  <si>
    <t>AV. AMERICO VESPUCIO 2500 LOCAL 10</t>
  </si>
  <si>
    <t>AMÉRICO VESPUCIO # 2500</t>
  </si>
  <si>
    <t xml:space="preserve">CERRILLOS </t>
  </si>
  <si>
    <t>BESTADO</t>
  </si>
  <si>
    <t>CERRO NAVIA</t>
  </si>
  <si>
    <t>HUELEN 1984</t>
  </si>
  <si>
    <t>GRAN AVENIDA JOSE MIGUEL CARRERA 10375</t>
  </si>
  <si>
    <t>EL BOSQUE</t>
  </si>
  <si>
    <t>AV. LO MARTINEZ 1374</t>
  </si>
  <si>
    <t>AV. SAN PABLO 8121</t>
  </si>
  <si>
    <t>LO PRADO</t>
  </si>
  <si>
    <t>AV. PADRE HURTADO 10670</t>
  </si>
  <si>
    <t>LO MARTINEZ 919 EX 645</t>
  </si>
  <si>
    <t xml:space="preserve">AVDA. NEPTUNO#720 </t>
  </si>
  <si>
    <t>AV. SAN PABLO 5877</t>
  </si>
  <si>
    <t>GRAN AVENIDA 6555</t>
  </si>
  <si>
    <t>LA CISTERNA</t>
  </si>
  <si>
    <t>RIQUELME 69 (PAR. 28 GRAN AVDA)</t>
  </si>
  <si>
    <t>JOSE JOAQUIN PEREZ 6035</t>
  </si>
  <si>
    <t>QUINTA NORMAL</t>
  </si>
  <si>
    <t>JOSE JOAQUIN PEREZ 6140 LOCAL 2</t>
  </si>
  <si>
    <t>RENCA</t>
  </si>
  <si>
    <t>Gran Avenida 7406</t>
  </si>
  <si>
    <t>METRO</t>
  </si>
  <si>
    <t>METRO LA CISTERNA LOCAL 6</t>
  </si>
  <si>
    <t>AV. JOSE JOAQUIN PEREZ 4242</t>
  </si>
  <si>
    <t>MAPOCHO 5041</t>
  </si>
  <si>
    <t>GRAN AVENIDA JOSE MIGUEL CARRERA 7893</t>
  </si>
  <si>
    <t>BCI</t>
  </si>
  <si>
    <t>GRAN AVENIDA JOSE MIGUEL CARRERA 8445</t>
  </si>
  <si>
    <t>GONZALO BULNES 2407</t>
  </si>
  <si>
    <t>CARRASCAL 6003</t>
  </si>
  <si>
    <t>LO OVALLE 2356</t>
  </si>
  <si>
    <t>LO ESPEJO</t>
  </si>
  <si>
    <t>MAPOCHO 4116-4124</t>
  </si>
  <si>
    <t>MATUCANA # 1202</t>
  </si>
  <si>
    <t>Av. Central N° 8515</t>
  </si>
  <si>
    <t>AV. 18 DE SEPTIEMBRE 311</t>
  </si>
  <si>
    <t>PAINE</t>
  </si>
  <si>
    <t>MATUCANA 863</t>
  </si>
  <si>
    <t>SANTIAGO</t>
  </si>
  <si>
    <t xml:space="preserve">CLOTARIO BLEST 5470 </t>
  </si>
  <si>
    <t>PEDRO AGUIRRE CERDA</t>
  </si>
  <si>
    <t>AV. VICUNA MACKENNA 3311</t>
  </si>
  <si>
    <t>SAN JOAQUIN</t>
  </si>
  <si>
    <t>AVDA CAUPOLICAN 1520</t>
  </si>
  <si>
    <t>AV. BRASIL 7073-7085</t>
  </si>
  <si>
    <t>SANTA ROSA 5320</t>
  </si>
  <si>
    <t>AV. VICUÑA MACKENNA #3361</t>
  </si>
  <si>
    <t>AV. GENERAL FREIRE 4914</t>
  </si>
  <si>
    <t>VICUNA MCKENNA 998</t>
  </si>
  <si>
    <t>MONITOREO</t>
  </si>
  <si>
    <t>INTEREXPORT - MONITOREO</t>
  </si>
  <si>
    <t>AV.SENADOR JAIME GUZMAN 1305</t>
  </si>
  <si>
    <t>AV. EDUARDO FREI MONTALVA 2250</t>
  </si>
  <si>
    <t>GRAN AVENIDA 5485 - 5620</t>
  </si>
  <si>
    <t>SAN MIGUEL</t>
  </si>
  <si>
    <t>AV. DEPARTAMENTAL 518</t>
  </si>
  <si>
    <t>OHIGGINS 038</t>
  </si>
  <si>
    <t>QUILICURA</t>
  </si>
  <si>
    <t>AV. O'HIGGINS # 314</t>
  </si>
  <si>
    <t>GRAN AVENIDA JOSE MIGUEL CARRERA 5110</t>
  </si>
  <si>
    <t>SAN MARTIN 600 - BLANCO ENCALADA 18</t>
  </si>
  <si>
    <t>MANUEL ANTONIO MATTA 1336</t>
  </si>
  <si>
    <t xml:space="preserve">GRAN AVENIDA 4004 </t>
  </si>
  <si>
    <t>GRAN AVENIDA 6150</t>
  </si>
  <si>
    <t>AV. INDEPENDENCIA 3517</t>
  </si>
  <si>
    <t>CONCHALI</t>
  </si>
  <si>
    <t xml:space="preserve">AVDA. JOSE MIGUEL CARRERA 5195 </t>
  </si>
  <si>
    <t>GRAN AVENIDA JOSE MIGUEL CARRERA 4780</t>
  </si>
  <si>
    <t>AV. AMERICO VESPUCIO 2680 LOCAL 1</t>
  </si>
  <si>
    <t>AV. INDEPENDENCIA 5784</t>
  </si>
  <si>
    <t>INDEPENDENCIA 4142</t>
  </si>
  <si>
    <t>INDEPENDENCIA</t>
  </si>
  <si>
    <t>SANTA INES 2189</t>
  </si>
  <si>
    <t>PRINCIPAL 1385</t>
  </si>
  <si>
    <t xml:space="preserve">RECOLETA # 3501 </t>
  </si>
  <si>
    <t>RECOLETA</t>
  </si>
  <si>
    <t>AV. SANTA ROSA 10286</t>
  </si>
  <si>
    <t>LA GRANJA</t>
  </si>
  <si>
    <t xml:space="preserve">SANTA ROSA 9233 </t>
  </si>
  <si>
    <t>SAN RAMON</t>
  </si>
  <si>
    <t>ZAPADORES 1320</t>
  </si>
  <si>
    <t>AV SANTA ROSA 7910</t>
  </si>
  <si>
    <t>AV. RECOLETA 5615</t>
  </si>
  <si>
    <t>HUECHURABA</t>
  </si>
  <si>
    <t>AV. RECOLETA 5610</t>
  </si>
  <si>
    <t>SOFIA CARMONA 301</t>
  </si>
  <si>
    <t>AV. SANTA ROSA 13015 LOCAL 3</t>
  </si>
  <si>
    <t>LA PINTANA</t>
  </si>
  <si>
    <t>AV. AMERICO VESPUCIO 1737</t>
  </si>
  <si>
    <t xml:space="preserve">AV. AMÉRICO VESPUCIO # 1737 </t>
  </si>
  <si>
    <t>AV. SANTA ROSA, ESQ. GABRIELA 2541</t>
  </si>
  <si>
    <t>AV. SANTA ROSA 12786</t>
  </si>
  <si>
    <t>AV. PEDRO FONTOVA 7455</t>
  </si>
  <si>
    <t>AV. PEDRO FONTOVA 7626</t>
  </si>
  <si>
    <t>AV. PDTE. JORGE ALESSANDRI # 20040</t>
  </si>
  <si>
    <t>SAN BERNARDO</t>
  </si>
  <si>
    <t>AV. CONCHA Y TORO 96</t>
  </si>
  <si>
    <t>METRO AMERICO VESPUCIO NORTE LOCAL 3</t>
  </si>
  <si>
    <t>ARTURO PRAT 609</t>
  </si>
  <si>
    <t>AV. RECOLETA 2248-2252</t>
  </si>
  <si>
    <t>Recoleta 2302</t>
  </si>
  <si>
    <t>JORGE ALESSANDRI 20040</t>
  </si>
  <si>
    <t>EYZAGUIRRE 650</t>
  </si>
  <si>
    <t>AV. RECOLETA 51</t>
  </si>
  <si>
    <t>BELLAVISTA 257</t>
  </si>
  <si>
    <t>PADRE HURTADO 13694</t>
  </si>
  <si>
    <t>AV. PEDRO FONTOVA 5775</t>
  </si>
  <si>
    <t>AV. RECOLETA 5252</t>
  </si>
  <si>
    <t>AV. PADRE HURTADO 13310</t>
  </si>
  <si>
    <t>SAN JOSE 69</t>
  </si>
  <si>
    <t>AV. INDEPENDENCIA 650</t>
  </si>
  <si>
    <t>AV. RECOLETA 336</t>
  </si>
  <si>
    <t>AV. INDEPENDENCIA 1070</t>
  </si>
  <si>
    <t>AV. INDEPENDENCIA 1084</t>
  </si>
  <si>
    <t>BALMACEDA 354</t>
  </si>
  <si>
    <t>PUENTE ALTO</t>
  </si>
  <si>
    <t>AV. CAMILO HENRIQUEZ  3296</t>
  </si>
  <si>
    <t>SALOMON SACK 351</t>
  </si>
  <si>
    <t>AVDA SAN FERMIN VIVACETA 827</t>
  </si>
  <si>
    <t>EYZAGUIRRE 3935</t>
  </si>
  <si>
    <t>AV. GABRIELA PONIENTE 03960</t>
  </si>
  <si>
    <t>AV. APOQUINDO 2705</t>
  </si>
  <si>
    <t>LAS CONDES</t>
  </si>
  <si>
    <t>AV. PROVIDENCIA 2690</t>
  </si>
  <si>
    <t>PROVIDENCIA</t>
  </si>
  <si>
    <t>AV. CONCHA Y TORO 1064 LOCAL 18-19</t>
  </si>
  <si>
    <t>AV. EYZAGUIRRE 1951</t>
  </si>
  <si>
    <t>AV. APOQUINDO 4513</t>
  </si>
  <si>
    <t>AV. EYZAGUIRRE 3965-3967</t>
  </si>
  <si>
    <t>AV. DOMINGO TOCORNAL 369</t>
  </si>
  <si>
    <t>AV. APOQUINDO 5710</t>
  </si>
  <si>
    <t>AV.APOQUINDO 4335</t>
  </si>
  <si>
    <t>AV. CONCHA Y TORO  265 METRO PLAZA PUENTE ALTO LOCAL B</t>
  </si>
  <si>
    <t>MANUEL RODRIGUEZ  063</t>
  </si>
  <si>
    <t>AV. APOQUINDO 6060</t>
  </si>
  <si>
    <t>AV. APOQUINDO 6095</t>
  </si>
  <si>
    <t>AV. CONCHA Y TORO 3193</t>
  </si>
  <si>
    <t>AV. NONATO COO Nº 3108</t>
  </si>
  <si>
    <t>AV. PRESIDENTE KENNEDY 5601</t>
  </si>
  <si>
    <t>AV. CONCHA Y TORO 1315</t>
  </si>
  <si>
    <t>AV. MEXICO N° 1598</t>
  </si>
  <si>
    <t>AV. PRESIDENTE KENNEDY 5773 LOCAL 3</t>
  </si>
  <si>
    <t>MANQUEHUE NORTE 457</t>
  </si>
  <si>
    <t>AV. EJERCITO LIBERTADOR 3263 (3269)</t>
  </si>
  <si>
    <t>METRO ESCUELA MILITAR LOCAL 168 SUB CENTRO</t>
  </si>
  <si>
    <t>LOS TOROS 05441</t>
  </si>
  <si>
    <t>AV. LAS NIEVES 02251</t>
  </si>
  <si>
    <t>AV. MANQUEHUE SUR 329</t>
  </si>
  <si>
    <t>AV. CONCHA Y TORO 1149</t>
  </si>
  <si>
    <t>AV. FLORENCIO BARRIOS 1660</t>
  </si>
  <si>
    <t>AV. TOMAS MORO 1149</t>
  </si>
  <si>
    <t>AV. AMERICO VESPUCIO 7110</t>
  </si>
  <si>
    <t>LA FLORIDA</t>
  </si>
  <si>
    <t>AV. VICUNA MACKENNA 7357</t>
  </si>
  <si>
    <t>AV. IV CENTENARIO 914</t>
  </si>
  <si>
    <t>CUARTO CENTENARIO 1016</t>
  </si>
  <si>
    <t>Vicuña Mackenna 9840</t>
  </si>
  <si>
    <t>ENRIQUE OLIVARES 1448 LOCAL 6-7</t>
  </si>
  <si>
    <t xml:space="preserve">CAMINO EL ALBA 11865 </t>
  </si>
  <si>
    <t>AV. AMERICO VESPUCIO 7310</t>
  </si>
  <si>
    <t>AV. LAS CONDES 10295</t>
  </si>
  <si>
    <t>AV. LAS CONDES 9170</t>
  </si>
  <si>
    <t>VICUNA MACKENA 7196</t>
  </si>
  <si>
    <t>AV. VICUNA MACKENNA ORIENTE 7110 LOCAL M 13</t>
  </si>
  <si>
    <t>AV. LAS CONDES 11336</t>
  </si>
  <si>
    <t>AV. LAS CONDES 12916</t>
  </si>
  <si>
    <t>LO BARNECHEA</t>
  </si>
  <si>
    <t>FROILAN ROA 7107</t>
  </si>
  <si>
    <t>18 AV LA FLORIDA</t>
  </si>
  <si>
    <t>AV. LO BARNECHEA 112</t>
  </si>
  <si>
    <t>AV. LAS CONDES 14791</t>
  </si>
  <si>
    <t>SOTERO DEL RIO 895</t>
  </si>
  <si>
    <t>AV. AMERICO VESPUCIO 6325</t>
  </si>
  <si>
    <t>EL RODEO 12850</t>
  </si>
  <si>
    <t>AV. LO BARNECHEA 1465</t>
  </si>
  <si>
    <t>SANTA AMALIA 1763</t>
  </si>
  <si>
    <t>VICENTE VALDES 085</t>
  </si>
  <si>
    <t>AV. LOS DOMINICOS # 8630</t>
  </si>
  <si>
    <t>LA PLAZA, ESQUINA SAN FRANCISCO ASIS</t>
  </si>
  <si>
    <t>AV.VICUÑA MACKENNA 9090</t>
  </si>
  <si>
    <t>AV. CAMINO LOS TRAPENSES 3515 LOCAL 202</t>
  </si>
  <si>
    <t>AV. JOSE ALCALDE DELANO 10497</t>
  </si>
  <si>
    <t>VICUÑA MACKENNA ORIENTE 6331</t>
  </si>
  <si>
    <t>FROILAN ROA 7107 LOCAL D 116-120</t>
  </si>
  <si>
    <t>RANCAGUA 0180</t>
  </si>
  <si>
    <t>SANTA ISABEL # 0168</t>
  </si>
  <si>
    <t>SAN JOSE DE LA ESTRELLA 1189 (Pony StripCenter)</t>
  </si>
  <si>
    <t>ROJAS MAGALLANES 3638</t>
  </si>
  <si>
    <t xml:space="preserve">MANUEL MONTT 80 </t>
  </si>
  <si>
    <t>MANUEL MONTT 1097</t>
  </si>
  <si>
    <t>AV. JOSE PEDRO ALESSANDRI 3389</t>
  </si>
  <si>
    <t>MACUL</t>
  </si>
  <si>
    <t>AV. PROVIDENCIA 1710</t>
  </si>
  <si>
    <t>AV. JOSE PEDRO ALESSANDRI 1027</t>
  </si>
  <si>
    <t>AV. VICUNA MACKENNA 4102 LOCAL 2</t>
  </si>
  <si>
    <t>AV. AMERICO VESPUCIO SUR 1790</t>
  </si>
  <si>
    <t>LAS CAMELIAS 2875</t>
  </si>
  <si>
    <t>AV. ESCUELA AGRICOLA 3142 (3150)</t>
  </si>
  <si>
    <t>AV. GRECIA 245</t>
  </si>
  <si>
    <t>AV. NUEVA PROVIDENCIA 2357</t>
  </si>
  <si>
    <t>AV. PROVIDENCIA 2140</t>
  </si>
  <si>
    <t>AV. JOSE PEDRO ALESSANDRI 2127</t>
  </si>
  <si>
    <t>AV. SALVADOR 1822</t>
  </si>
  <si>
    <t>AV. TOBALABA 13949 LOCAL 110</t>
  </si>
  <si>
    <t>PEÑALOLEN</t>
  </si>
  <si>
    <t>AV. GRECIA 5530</t>
  </si>
  <si>
    <t>AV. FRANCISCO BILBAO 2127</t>
  </si>
  <si>
    <t>AV. FRANCISCO BILBAO 1966</t>
  </si>
  <si>
    <t>AV. TOBALABA 11201</t>
  </si>
  <si>
    <t>AV. JOSE PEDRO ALESANDRI 6402</t>
  </si>
  <si>
    <t>AV. PROVIDENCIA 1819</t>
  </si>
  <si>
    <t>PEDRO DE VLADIVIA 1885</t>
  </si>
  <si>
    <t>AV. CONSISTORIAL 2039 LOCAL 1</t>
  </si>
  <si>
    <t>AV. ANTONIO VARAS 03</t>
  </si>
  <si>
    <t>AV.11 DE SEPTIEMBRE 2249</t>
  </si>
  <si>
    <t>AVDA. A.VESPUCIO 3100</t>
  </si>
  <si>
    <t>AV. CONSISTORIAL 2701</t>
  </si>
  <si>
    <t xml:space="preserve">Eliodoro Yañez 1371 </t>
  </si>
  <si>
    <t>BILBAO 2050</t>
  </si>
  <si>
    <t xml:space="preserve">AV. TOBALABA 10831 </t>
  </si>
  <si>
    <t>SAN LUIS DE MACUL 5350</t>
  </si>
  <si>
    <t>AV. SANTA MARIA 6740 LOCALES 1-2-3-4</t>
  </si>
  <si>
    <t>VITACURA</t>
  </si>
  <si>
    <t>SANTA MARIA 6940</t>
  </si>
  <si>
    <t>TOBALABA 11855</t>
  </si>
  <si>
    <t xml:space="preserve">EL CONSISTORIAL 3349 </t>
  </si>
  <si>
    <t>AV. VITACURA 8157</t>
  </si>
  <si>
    <t>AV. VITACURA 8400</t>
  </si>
  <si>
    <t>BUENAVENTURA 1770</t>
  </si>
  <si>
    <t>Irrarazaval 710</t>
  </si>
  <si>
    <t>ÑUÑOA</t>
  </si>
  <si>
    <t>AV. IRARRAZAVAL 5580</t>
  </si>
  <si>
    <t>VITACURA 4100</t>
  </si>
  <si>
    <t>AV. VITACURA 4607</t>
  </si>
  <si>
    <t>AV. IRARRAZAVAL 2525</t>
  </si>
  <si>
    <t>LAS REJAS SUR 1279</t>
  </si>
  <si>
    <t>ESTACION CENTRAL</t>
  </si>
  <si>
    <t>AVDA. LIB. BDO. O¨HIGGINS # 5199</t>
  </si>
  <si>
    <t>AV. EGANA 50</t>
  </si>
  <si>
    <t>AV. IRARRAZAVAL 099</t>
  </si>
  <si>
    <t>AV.LIB.BERNANDO OHIGGINS 4781</t>
  </si>
  <si>
    <t>AV. LIB. BERNARDO OHIGGINS 4781</t>
  </si>
  <si>
    <t>AV. VICUNA MACKENNA 1326</t>
  </si>
  <si>
    <t xml:space="preserve">AV. AMERICO VESPUCIO SUR 881 </t>
  </si>
  <si>
    <t>AV. LIB. BERNARDO OHIGGINS 3156 LOCAL 1072</t>
  </si>
  <si>
    <t>AV. IRARRAZABAL 2928</t>
  </si>
  <si>
    <t>AV. IRARRAZAVAL 1730</t>
  </si>
  <si>
    <t>CHACABUCO 848</t>
  </si>
  <si>
    <t>SAN PABLO 2362</t>
  </si>
  <si>
    <t>OBISPO ORREGO 1250</t>
  </si>
  <si>
    <t>AV. IRARRÁZAVAL N° 2401</t>
  </si>
  <si>
    <t>AV. LIB. BERNARDO OHIGGINS 3401 AL 3405</t>
  </si>
  <si>
    <t>AV. LIB. BERNARDO OHIGGINS 3156 LOCAL 0676 GALERIA F</t>
  </si>
  <si>
    <t>GENERAL JOSE ARTIGAS 3250</t>
  </si>
  <si>
    <t>AV. GRECIA 320</t>
  </si>
  <si>
    <t>AV. PADRE ALBERTO HURTADO # 060</t>
  </si>
  <si>
    <t>AV. LIB. BERNARDO OHIGGINS 5199</t>
  </si>
  <si>
    <t>AV. IRARRAZAVAL 4354</t>
  </si>
  <si>
    <t>AV. PRÍNCIPE DE GALES # 9140</t>
  </si>
  <si>
    <t>UNION AMERICANA 40</t>
  </si>
  <si>
    <t>AV. LIB. BERNARDO OHIGGINS 3470</t>
  </si>
  <si>
    <t>AV. VICUNA MACKENNA 1770</t>
  </si>
  <si>
    <t>CAPITAN IGNACIO CARRERA PINTO 3857</t>
  </si>
  <si>
    <t>AV. LIB. BERNARDO OHIGGINS 2670</t>
  </si>
  <si>
    <t>AV. JORGE ALESANDRI 1347</t>
  </si>
  <si>
    <t>LA REINA</t>
  </si>
  <si>
    <t>AV. LARRAIN 8580</t>
  </si>
  <si>
    <t>SAN MARTIN N° 37</t>
  </si>
  <si>
    <t>AV. PRINCIPE DE GALES 7056</t>
  </si>
  <si>
    <t>MONITOREO SONDA</t>
  </si>
  <si>
    <t>JORGE ALESSANDRI 1131</t>
  </si>
  <si>
    <t>CAMINO A MELIPILLA 18500</t>
  </si>
  <si>
    <t>COMPAÑIA 1214</t>
  </si>
  <si>
    <t>TEATINOS 235</t>
  </si>
  <si>
    <t>AV. EL OLIMPO 2073</t>
  </si>
  <si>
    <t>Av. Isabel Riquelme sur N°1446</t>
  </si>
  <si>
    <t>TEATINOS 425</t>
  </si>
  <si>
    <t>HUERFANOS 1147 (INTERIOR GALERIA PACIFICO)</t>
  </si>
  <si>
    <t>AV. ALFREDO SILVA CARVALLO 1401</t>
  </si>
  <si>
    <t>HUERFANOS 1202</t>
  </si>
  <si>
    <t>PAJARITOS 1529</t>
  </si>
  <si>
    <t>HUERFANOS 1134</t>
  </si>
  <si>
    <t>AV. LIB. BERNARDO OHIGGINS 1111 (ALAMEDA / MORANDE)</t>
  </si>
  <si>
    <t>AV. LIB. BERNARDO OHIGGINS 1111 / BANDERA</t>
  </si>
  <si>
    <t>AV. LIB. BERNARDO OHIGGINS 1136 / MORANDE</t>
  </si>
  <si>
    <t>AV.JORGE GUERRA 16190</t>
  </si>
  <si>
    <t>GENERAL ORDONEZ 130</t>
  </si>
  <si>
    <t>BANDERA 66</t>
  </si>
  <si>
    <t>SILVA CARVALLO 1414</t>
  </si>
  <si>
    <t>CAMINO RINCONADA 2515</t>
  </si>
  <si>
    <t>SANTO DOMINGO 1031</t>
  </si>
  <si>
    <t>SANTO DOMINGO 972</t>
  </si>
  <si>
    <t>RAMON FREIRE 1790 </t>
  </si>
  <si>
    <t>PUENTE 779</t>
  </si>
  <si>
    <t>SAN ANTONIO 427 LOCAL 407</t>
  </si>
  <si>
    <t>AV. 5 DE ABRIL 70</t>
  </si>
  <si>
    <t>PARQUE CENTRAL ORIENTE 1148 CIUDAD SATELITE</t>
  </si>
  <si>
    <t>AHUMADA 25</t>
  </si>
  <si>
    <t>MONEDA 1000</t>
  </si>
  <si>
    <t>AV PAJARITOS 2689 ESQ. AV CENT</t>
  </si>
  <si>
    <t>AHUMADA 112</t>
  </si>
  <si>
    <t>AHUMADA 280</t>
  </si>
  <si>
    <t>AVDA SUR ESQUINA CARMEN 411</t>
  </si>
  <si>
    <t>RINCONADA 1900</t>
  </si>
  <si>
    <t>ESTADO 85-93-95</t>
  </si>
  <si>
    <t>MIGUEL CRUCHAGA TOCORNAL 920</t>
  </si>
  <si>
    <t>SEGUNDA TRANSVERSAL 4090</t>
  </si>
  <si>
    <t>AV TRES PONIENTE # 0900</t>
  </si>
  <si>
    <t>MONEDA 860</t>
  </si>
  <si>
    <t>MONJITAS 837</t>
  </si>
  <si>
    <t>AV. VICUÑA MACKENNA # 0153</t>
  </si>
  <si>
    <t>MELIPILLA</t>
  </si>
  <si>
    <t>AV. SERRANO 144</t>
  </si>
  <si>
    <t>HUÉRFANOS 827</t>
  </si>
  <si>
    <t>PUENTE 750</t>
  </si>
  <si>
    <t>VICUNA MACKENNA 1918</t>
  </si>
  <si>
    <t>PEÑAFLOR</t>
  </si>
  <si>
    <t>AVDA 21 DE MAYO 841</t>
  </si>
  <si>
    <t>AGUSTINAS 615</t>
  </si>
  <si>
    <t>HUERFANOS 599</t>
  </si>
  <si>
    <t>AV. LOS LIBERTADORES 453</t>
  </si>
  <si>
    <t>EL MONTE</t>
  </si>
  <si>
    <t>AV. MANUEL RODRIGUEZ 684</t>
  </si>
  <si>
    <t>ISLA DE MAIPO</t>
  </si>
  <si>
    <t>ESTADO 348</t>
  </si>
  <si>
    <t>AV. BDO. O´HIGGINS # 807</t>
  </si>
  <si>
    <t>TALAGANTE</t>
  </si>
  <si>
    <t>AV. LIB. BERNARDO OHIGGINS 1030</t>
  </si>
  <si>
    <t>ESTADO 383</t>
  </si>
  <si>
    <t>AV. LIB. BERNARDO OHIGGINS 1414</t>
  </si>
  <si>
    <t>MERCED # 560</t>
  </si>
  <si>
    <t>SAN DIEGO 2043</t>
  </si>
  <si>
    <t>AV. LIB. BERNARDO OHIGGINS 2332</t>
  </si>
  <si>
    <t>MERCED 595</t>
  </si>
  <si>
    <t>MONJITAS 390</t>
  </si>
  <si>
    <t>AV. LIB. BERNARDO OHIGGINS 620</t>
  </si>
  <si>
    <t>SAN DIEGO 628</t>
  </si>
  <si>
    <t>AV. LIB. BERNARDO OHIGGINS 133</t>
  </si>
  <si>
    <t>AV. LIB. BERNARDO OHIGGINS 853 Local 21</t>
  </si>
  <si>
    <t>PORTUGAL #579</t>
  </si>
  <si>
    <t>AV. PORTUGAL 634</t>
  </si>
  <si>
    <t>SAN DIEGO 2230</t>
  </si>
  <si>
    <t xml:space="preserve">SAN DIEGO 2032-2034 </t>
  </si>
  <si>
    <t>PORTUGAL 56</t>
  </si>
  <si>
    <t>Av Chicureo S/N Sector Laguna Piedra Roja</t>
  </si>
  <si>
    <t>COLINA</t>
  </si>
  <si>
    <t>CALLE LOS ALAMOS S/N LOTEO ESTANCIA DE LINRAY</t>
  </si>
  <si>
    <t>FONTT 146</t>
  </si>
  <si>
    <t>AV. LIB. BERNARDO OHIGGINS 1980</t>
  </si>
  <si>
    <t>LOS HALCONES 2180</t>
  </si>
  <si>
    <t>LAMPA</t>
  </si>
  <si>
    <t>AV. FRANCIA 640</t>
  </si>
  <si>
    <t>ARTURO PRAT 681</t>
  </si>
  <si>
    <t>AV. BAQUEDANO 852</t>
  </si>
  <si>
    <t>NATANIEL COX 27</t>
  </si>
  <si>
    <t>AV. SANTA ROSA 115</t>
  </si>
  <si>
    <t>AV. 10 DE JULIO # 1625</t>
  </si>
  <si>
    <t>AV. MANUEL ANTONIO MATTA 950</t>
  </si>
  <si>
    <t>AV. LIB. BERNARDO OHIGGINS 622</t>
  </si>
  <si>
    <t>Av Primera Transversal 800</t>
  </si>
  <si>
    <t>Padre Hurtado</t>
  </si>
  <si>
    <t>SAN IGNACIO 1624</t>
  </si>
  <si>
    <t>CAMINO MELIPILLA 16860</t>
  </si>
  <si>
    <t>Rótulos de fila</t>
  </si>
  <si>
    <t>Total general</t>
  </si>
  <si>
    <t>Cuenta de Dirección</t>
  </si>
  <si>
    <t>Av Vicuña Mackenna 4685</t>
  </si>
  <si>
    <t>Av Providencia  753-759-763</t>
  </si>
  <si>
    <t>La Dehesa 2035 Local 3 Y 4</t>
  </si>
  <si>
    <t>Avenida Américo Vespucio 1737 Bs 1040-1048-1052-1056 / Ba 1044</t>
  </si>
  <si>
    <t>Camino Chicureo- Fundo el Castillo Lote 2-C3 Local 2</t>
  </si>
  <si>
    <t>Colina</t>
  </si>
  <si>
    <t>La Dehesa</t>
  </si>
  <si>
    <t>METRO MANQUEHUE</t>
  </si>
  <si>
    <t>AV. LIB. BERNARDO OHIGGINS 1414 // INSTALADO</t>
  </si>
  <si>
    <t>LO MARCOLETA 361</t>
  </si>
  <si>
    <t>MAIPU</t>
  </si>
  <si>
    <t>SONDA</t>
  </si>
  <si>
    <t xml:space="preserve">AV. PROVIDENCIA 753-759-763 </t>
  </si>
  <si>
    <t>LA DEHESA 2035 LCOAL 3 Y 4</t>
  </si>
  <si>
    <t>Avda. Providencia 1710</t>
  </si>
  <si>
    <t>PENAFLOR</t>
  </si>
  <si>
    <t>AV. TRES PONIENTE 0900</t>
  </si>
  <si>
    <t>DIEGO PORTALES / AV. LA FLORIDA</t>
  </si>
  <si>
    <t>PORTUGAL 579</t>
  </si>
  <si>
    <t>AV. EUCALIPTUS 81</t>
  </si>
  <si>
    <t xml:space="preserve">SAN JOAQUIN        </t>
  </si>
  <si>
    <t>Avenida Américo Vespucio 1737</t>
  </si>
  <si>
    <t>AV. CENTRAL N° 8515</t>
  </si>
  <si>
    <t>ELIODORO YANEZ 1371</t>
  </si>
  <si>
    <t>xxx</t>
  </si>
  <si>
    <t>(Todas)</t>
  </si>
  <si>
    <t>PADRE HURTADO</t>
  </si>
  <si>
    <t>LO MARTINEZ 1374</t>
  </si>
  <si>
    <t>GRAN AVENIDA JOSE MIGUEL CARRERA 7406</t>
  </si>
  <si>
    <t>GRAN AVENIDA JOSE MIGUEL CARRERA 6555</t>
  </si>
  <si>
    <t>PADRE HURTADO 13310</t>
  </si>
  <si>
    <t>AV. BALMACEDA 354</t>
  </si>
  <si>
    <t>AV. VICUNA MACKENNA ORIENTE 7110</t>
  </si>
  <si>
    <t>AV.VICUÑA MACKENNA 9840</t>
  </si>
  <si>
    <t xml:space="preserve">AV. VICUÑA MACKENNA 4685 </t>
  </si>
  <si>
    <t>AV. IRARRAZAVAL 710</t>
  </si>
  <si>
    <t xml:space="preserve">GRAN AVENIDA JOSE MIGUEL CARRERA 4004 </t>
  </si>
  <si>
    <t xml:space="preserve">GRAN AVENIDA JOSE MIGUEL CARRERA 5195 </t>
  </si>
  <si>
    <t>AV. VICUÑA MACKENNA 3361</t>
  </si>
  <si>
    <t>AV. OBISPO ORREGO 1250</t>
  </si>
  <si>
    <t>AV. GENERAL JOSE ARTIGAS 3250</t>
  </si>
  <si>
    <t>AV. JORGE ALESSANDRI 1131</t>
  </si>
  <si>
    <t>AV. JORGE ALESSANDRI 1347</t>
  </si>
  <si>
    <t>AV. IRARRAZAVAL 2401</t>
  </si>
  <si>
    <t>AV. A.VESPUCIO  SUR 3100 METRO QUILIN</t>
  </si>
  <si>
    <t>AV. GRECIA 5530 METRO GRECIA</t>
  </si>
  <si>
    <t>AV. APOQUINDO 4335</t>
  </si>
  <si>
    <t>AV. MANQUEHUE NORTE 457</t>
  </si>
  <si>
    <t>AV. MANQUEHUE SUR 1700</t>
  </si>
  <si>
    <t>AV. VITACURA 4100</t>
  </si>
  <si>
    <t xml:space="preserve">AV. AMÉRICO VESPUCIO 1737 </t>
  </si>
  <si>
    <t>CAMINO A MELIPILLA 16860</t>
  </si>
  <si>
    <t>AV. AMERICO VESPUCIO 1122</t>
  </si>
  <si>
    <t>AV. ALFREDO SILVA CARVALLO 1414</t>
  </si>
  <si>
    <t>CAMINO A RINCONADA 1900</t>
  </si>
  <si>
    <t>CAMINO A RINCONADA 2515</t>
  </si>
  <si>
    <t>AV. RAMON FREIRE 1790 </t>
  </si>
  <si>
    <t>AV. CUATRO PONIENTE  01197</t>
  </si>
  <si>
    <t>AV. LIB.BERNANDO OHIGGINS 4781</t>
  </si>
  <si>
    <t>TEATINO 500</t>
  </si>
  <si>
    <t>DIEGO PORTALES 06303   26 de  LA FLORIDA</t>
  </si>
  <si>
    <t>SANCHEZ FONTESILLA 8968 18 de LA FLORIDA</t>
  </si>
  <si>
    <t>Cuenta de Comuna</t>
  </si>
  <si>
    <t>Total</t>
  </si>
  <si>
    <t>IDTótem</t>
  </si>
  <si>
    <t>AV. GENERAL VELAZQUEZ 60, LOCAL 19</t>
  </si>
  <si>
    <t>AV. DE PARQUE 4722</t>
  </si>
  <si>
    <t>SAN SEBASTIAN 2701 - OK MARKET</t>
  </si>
  <si>
    <t>ROSARIO NORTE 530 - OK MARKET</t>
  </si>
  <si>
    <t>GRAJALES 2146 - EKONO</t>
  </si>
  <si>
    <t>AV. LIRA 464 - EKONO</t>
  </si>
  <si>
    <t>LAGUNA SUR 7383 - EKONO</t>
  </si>
  <si>
    <t>AV. RECOLETA 901 - EKONO</t>
  </si>
  <si>
    <t>COVENTRY 601 - EKONO</t>
  </si>
  <si>
    <t>TOBALABA 1175 - EKONO</t>
  </si>
  <si>
    <t>PDTE. GABRIEL GONZALEZ VIDELA 2380 - EKONO</t>
  </si>
  <si>
    <t>GALILEO 1610 - EKONO</t>
  </si>
  <si>
    <t>LOS OLMOS 4117 - EKONO</t>
  </si>
  <si>
    <t>ALCALDE JORGE MONCKEBERG #1911</t>
  </si>
  <si>
    <t>AV. VICUNA MACKENNA 1918 - EKONO</t>
  </si>
  <si>
    <t>MONSENOR LARRAIN 960 - EKONO</t>
  </si>
  <si>
    <t>CURICO 517 - EKONO</t>
  </si>
  <si>
    <t>SANTA LUISA 366 - EKONO</t>
  </si>
  <si>
    <t>SAN FRANCISCO 8520 - EKONO</t>
  </si>
  <si>
    <t>RINCONADA 2301 - EKONO</t>
  </si>
  <si>
    <t>VITACURA 4100 - PILOTO</t>
  </si>
  <si>
    <t>LAS REJAS SUR 854 - EKONO</t>
  </si>
  <si>
    <t>DIEGO PORTALES 1995 - EKONO</t>
  </si>
  <si>
    <t>AV. BRASIL 66 - EKONO</t>
  </si>
  <si>
    <t>BAGDAD 855 - EKONO</t>
  </si>
  <si>
    <t>EL CORTIJO 1981 - EKONO</t>
  </si>
  <si>
    <t>AV. PORTUGAL 225 - EKONO</t>
  </si>
  <si>
    <t>LO SECO S/N - EKONO</t>
  </si>
  <si>
    <t>BRASIL 7073 - EKONO</t>
  </si>
  <si>
    <t>SAN DANIEL 8960 - EKONO</t>
  </si>
  <si>
    <t>EL OLIMPO 1990 - EKONO</t>
  </si>
  <si>
    <t>AV. INDEPENDENCIA 1113 - EKONO</t>
  </si>
  <si>
    <t>BANDERA 814 - EKONO</t>
  </si>
  <si>
    <t>PROVIDENCIA 1634 - EKONO</t>
  </si>
  <si>
    <t>JOSE LUIS COO 0158 - EKONO</t>
  </si>
  <si>
    <t>CUATRO PONIENTE 350 - EKONO</t>
  </si>
  <si>
    <t>JUAN DE DIOS MALEBRÁN 1750 - EKONO</t>
  </si>
  <si>
    <t>VITACURA 5322 - EKONO</t>
  </si>
  <si>
    <t>CARRASCAL 4436 - EKONO</t>
  </si>
  <si>
    <t>MONJITAS 734 - EKONO</t>
  </si>
  <si>
    <t>EL DESCANSO 798 - EKONO</t>
  </si>
  <si>
    <t>RAMON CRUZ 3219 - EKONO</t>
  </si>
  <si>
    <t>SAN MARTIN 414 - EKONO</t>
  </si>
  <si>
    <t>AV. CENTRAL 5960 - EKONO</t>
  </si>
  <si>
    <t>SAN PABLO 9091 - EKONO</t>
  </si>
  <si>
    <t>ARTIGAS 2877 - EKONO</t>
  </si>
  <si>
    <t>LOS ROSALES 0728 - EKONO</t>
  </si>
  <si>
    <t>SAN JOSE DE LA ESTRELLA 1007 - EKONO</t>
  </si>
  <si>
    <t>AV. INDEPENDENCIA 4553 - EKONO</t>
  </si>
  <si>
    <t>AV. LO CRUZAT 281</t>
  </si>
  <si>
    <t>LO BARNECHEA 1000 - EKONO</t>
  </si>
  <si>
    <t>SANTA RAQUEL 10968 - EKONO</t>
  </si>
  <si>
    <t>OBSERVATORIO 645 - EKONO</t>
  </si>
  <si>
    <t>LUIS MATTE LARRAIN 1714 - EKONO</t>
  </si>
  <si>
    <t>AV. SEGUNDA TRANSVERSAL 956 - EKONO</t>
  </si>
  <si>
    <t>EL SALTO 1871-1875-1879 - EKONO</t>
  </si>
  <si>
    <t>NECL. B. O´HIGGINS 2843 - EKONO</t>
  </si>
  <si>
    <t>LOS LEONES 1881 - EKONO</t>
  </si>
  <si>
    <t>PRIMO DE RIVERA 1447 - EKONO</t>
  </si>
  <si>
    <t>PEDRO DE VALDIVIA 5359 - EKONO</t>
  </si>
  <si>
    <t xml:space="preserve">EL TRANQUE 1292 - EKONO </t>
  </si>
  <si>
    <t>SAN DIEGO 219 - EKONO</t>
  </si>
  <si>
    <t>JOSE ARRIETA 6682 - EKONO</t>
  </si>
  <si>
    <t>SANTA ISABEL 861</t>
  </si>
  <si>
    <t>SAN PABLO 2902 - EKONO</t>
  </si>
  <si>
    <t>LAS TORRES 1099 - EKONO</t>
  </si>
  <si>
    <t>LAS INDUSTRIAS 5155 - EKONO</t>
  </si>
  <si>
    <t>COLOMBIA 7111 - EKONO</t>
  </si>
  <si>
    <t>FROILAN ROA 5308 - EKONO</t>
  </si>
  <si>
    <t>GRAN AVENIDA 8540 - EKONO</t>
  </si>
  <si>
    <t>LO OVALLE 1395 - EKONO</t>
  </si>
  <si>
    <t>LAGUNA SUR 8438 - EKONO</t>
  </si>
  <si>
    <t>ESTACION METRO LA GRANJA</t>
  </si>
  <si>
    <t>ESTACION METRO CEMENTERIOS</t>
  </si>
  <si>
    <t>ESTACION METRO LOS ORIENTALES</t>
  </si>
  <si>
    <t>ESTACION METRO LO PRADO</t>
  </si>
  <si>
    <t>ESTACION METRO SANTIAGO BUERAS</t>
  </si>
  <si>
    <t>ESTACION METRO LOS HEROES</t>
  </si>
  <si>
    <t>ESTACION BAQUEDANO LINEA 5</t>
  </si>
  <si>
    <t>ESTACION METRO ROJAS MAGALLANES</t>
  </si>
  <si>
    <t>ESTACION METROS SIMON BOLIVAR</t>
  </si>
  <si>
    <t>ESTACION METRO SANTA JULIA</t>
  </si>
  <si>
    <t>ESTACION METRO SAN RAMON</t>
  </si>
  <si>
    <t>Fecha</t>
  </si>
  <si>
    <t>O/S</t>
  </si>
  <si>
    <t>Estado</t>
  </si>
  <si>
    <t>OK</t>
  </si>
  <si>
    <t>ok</t>
  </si>
  <si>
    <t>Totem - Sin Llaves</t>
  </si>
  <si>
    <t>Totem - Sucursal Cerrada</t>
  </si>
  <si>
    <t>Se cancela ya que se atiende en otra OS 9601589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</si>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</sst>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name val="Dialog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10" xfId="0" applyBorder="1"/>
    <xf numFmtId="0" fontId="16" fillId="33" borderId="10" xfId="0" applyFont="1" applyFill="1" applyBorder="1"/>
    <xf numFmtId="0" fontId="0" fillId="34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ill="1" applyBorder="1"/>
    <xf numFmtId="0" fontId="16" fillId="33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19" fillId="3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/>
    <xf numFmtId="0" fontId="0" fillId="34" borderId="10" xfId="0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23" fillId="0" borderId="0" xfId="0" applyFont="1"/>
    <xf numFmtId="0" fontId="0" fillId="0" borderId="11" xfId="0" pivotButton="1" applyBorder="1"/>
    <xf numFmtId="0" fontId="0" fillId="0" borderId="11" xfId="0" applyBorder="1"/>
    <xf numFmtId="0" fontId="0" fillId="0" borderId="11" xfId="0" applyNumberFormat="1" applyBorder="1"/>
    <xf numFmtId="0" fontId="0" fillId="0" borderId="12" xfId="0" pivotButton="1" applyBorder="1"/>
    <xf numFmtId="0" fontId="0" fillId="0" borderId="13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14" fontId="0" fillId="0" borderId="0" xfId="0" applyNumberFormat="1" applyBorder="1"/>
    <xf numFmtId="14" fontId="0" fillId="0" borderId="16" xfId="0" applyNumberFormat="1" applyBorder="1"/>
    <xf numFmtId="0" fontId="0" fillId="0" borderId="15" xfId="0" applyBorder="1"/>
    <xf numFmtId="0" fontId="0" fillId="0" borderId="0" xfId="0" applyNumberFormat="1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NumberFormat="1" applyBorder="1"/>
    <xf numFmtId="0" fontId="21" fillId="0" borderId="0" xfId="0" applyFont="1"/>
    <xf numFmtId="0" fontId="22" fillId="37" borderId="11" xfId="0" applyFont="1" applyFill="1" applyBorder="1" applyAlignment="1">
      <alignment horizontal="center"/>
    </xf>
    <xf numFmtId="14" fontId="22" fillId="37" borderId="11" xfId="0" applyNumberFormat="1" applyFont="1" applyFill="1" applyBorder="1" applyAlignment="1">
      <alignment horizontal="center"/>
    </xf>
    <xf numFmtId="0" fontId="23" fillId="0" borderId="11" xfId="0" applyNumberFormat="1" applyFont="1" applyBorder="1" applyAlignment="1">
      <alignment horizontal="center"/>
    </xf>
    <xf numFmtId="0" fontId="22" fillId="37" borderId="11" xfId="0" applyNumberFormat="1" applyFont="1" applyFill="1" applyBorder="1" applyAlignment="1">
      <alignment horizontal="center"/>
    </xf>
    <xf numFmtId="0" fontId="25" fillId="37" borderId="11" xfId="0" applyFont="1" applyFill="1" applyBorder="1"/>
    <xf numFmtId="0" fontId="26" fillId="0" borderId="11" xfId="0" applyNumberFormat="1" applyFont="1" applyBorder="1" applyAlignment="1">
      <alignment horizontal="center"/>
    </xf>
    <xf numFmtId="0" fontId="25" fillId="37" borderId="11" xfId="0" applyNumberFormat="1" applyFont="1" applyFill="1" applyBorder="1" applyAlignment="1">
      <alignment horizontal="center"/>
    </xf>
    <xf numFmtId="0" fontId="25" fillId="0" borderId="11" xfId="0" applyFont="1" applyBorder="1"/>
    <xf numFmtId="0" fontId="22" fillId="0" borderId="11" xfId="0" applyFont="1" applyBorder="1" applyAlignment="1">
      <alignment horizontal="center"/>
    </xf>
    <xf numFmtId="0" fontId="22" fillId="36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/>
    </xf>
    <xf numFmtId="0" fontId="24" fillId="34" borderId="11" xfId="0" applyFont="1" applyFill="1" applyBorder="1" applyAlignment="1">
      <alignment horizontal="center"/>
    </xf>
    <xf numFmtId="0" fontId="23" fillId="34" borderId="11" xfId="0" applyFont="1" applyFill="1" applyBorder="1" applyAlignment="1">
      <alignment horizontal="center"/>
    </xf>
    <xf numFmtId="0" fontId="24" fillId="34" borderId="11" xfId="0" applyNumberFormat="1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4" fillId="0" borderId="11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24" fillId="0" borderId="11" xfId="0" applyNumberFormat="1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3" fillId="34" borderId="0" xfId="0" applyFont="1" applyFill="1" applyAlignment="1">
      <alignment horizontal="center"/>
    </xf>
    <xf numFmtId="14" fontId="22" fillId="36" borderId="11" xfId="0" applyNumberFormat="1" applyFont="1" applyFill="1" applyBorder="1" applyAlignment="1">
      <alignment horizontal="center"/>
    </xf>
    <xf numFmtId="14" fontId="0" fillId="34" borderId="11" xfId="0" applyNumberFormat="1" applyFill="1" applyBorder="1" applyAlignment="1">
      <alignment horizontal="center"/>
    </xf>
    <xf numFmtId="14" fontId="0" fillId="0" borderId="11" xfId="0" applyNumberFormat="1" applyFill="1" applyBorder="1" applyAlignment="1">
      <alignment horizontal="center"/>
    </xf>
    <xf numFmtId="14" fontId="0" fillId="34" borderId="0" xfId="0" applyNumberForma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Administrador/Datos%20de%20programa/Microsoft/Excel/PruebaMP2017%20(version%201).xlsb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Espina" refreshedDate="42523.61645277778" createdVersion="3" refreshedVersion="3" minRefreshableVersion="3" recordCount="407">
  <cacheSource type="worksheet">
    <worksheetSource ref="A1:E408" sheet="MP Tótem_2016Ciclo_1"/>
  </cacheSource>
  <cacheFields count="5">
    <cacheField name="Serie Tótem" numFmtId="0">
      <sharedItems containsSemiMixedTypes="0" containsString="0" containsNumber="1" containsInteger="1" minValue="3" maxValue="1785" count="420">
        <n v="483"/>
        <n v="752"/>
        <n v="459"/>
        <n v="1161"/>
        <n v="91"/>
        <n v="645"/>
        <n v="925"/>
        <n v="670"/>
        <n v="1124"/>
        <n v="709"/>
        <n v="687"/>
        <n v="153"/>
        <n v="726"/>
        <n v="310"/>
        <n v="486"/>
        <n v="490"/>
        <n v="848"/>
        <n v="940"/>
        <n v="455"/>
        <n v="581"/>
        <n v="766"/>
        <n v="843"/>
        <n v="982"/>
        <n v="617"/>
        <n v="1054"/>
        <n v="96"/>
        <n v="720"/>
        <n v="722"/>
        <n v="819"/>
        <n v="489"/>
        <n v="1043"/>
        <n v="603"/>
        <n v="102"/>
        <n v="947"/>
        <n v="796"/>
        <n v="956"/>
        <n v="1087"/>
        <n v="891"/>
        <n v="450"/>
        <n v="1100"/>
        <n v="116"/>
        <n v="974"/>
        <n v="1097"/>
        <n v="181"/>
        <n v="45"/>
        <n v="344"/>
        <n v="810"/>
        <n v="591"/>
        <n v="652"/>
        <n v="512"/>
        <n v="246"/>
        <n v="504"/>
        <n v="771"/>
        <n v="234"/>
        <n v="375"/>
        <n v="708"/>
        <n v="851"/>
        <n v="650"/>
        <n v="1125"/>
        <n v="172"/>
        <n v="329"/>
        <n v="82"/>
        <n v="945"/>
        <n v="316"/>
        <n v="902"/>
        <n v="961"/>
        <n v="323"/>
        <n v="95"/>
        <n v="268"/>
        <n v="570"/>
        <n v="326"/>
        <n v="213"/>
        <n v="19"/>
        <n v="502"/>
        <n v="604"/>
        <n v="319"/>
        <n v="286"/>
        <n v="242"/>
        <n v="556"/>
        <n v="241"/>
        <n v="981"/>
        <n v="923"/>
        <n v="695"/>
        <n v="423"/>
        <n v="322"/>
        <n v="526"/>
        <n v="494"/>
        <n v="731"/>
        <n v="389"/>
        <n v="710"/>
        <n v="1141"/>
        <n v="43"/>
        <n v="875"/>
        <n v="892"/>
        <n v="464"/>
        <n v="827"/>
        <n v="177"/>
        <n v="123"/>
        <n v="921"/>
        <n v="536"/>
        <n v="151"/>
        <n v="563"/>
        <n v="1025"/>
        <n v="135"/>
        <n v="1157"/>
        <n v="197"/>
        <n v="342"/>
        <n v="823"/>
        <n v="70"/>
        <n v="414"/>
        <n v="664"/>
        <n v="142"/>
        <n v="822"/>
        <n v="757"/>
        <n v="158"/>
        <n v="1107"/>
        <n v="34"/>
        <n v="305"/>
        <n v="194"/>
        <n v="960"/>
        <n v="385"/>
        <n v="311"/>
        <n v="360"/>
        <n v="609"/>
        <n v="214"/>
        <n v="1077"/>
        <n v="500"/>
        <n v="896"/>
        <n v="528"/>
        <n v="313"/>
        <n v="333"/>
        <n v="676"/>
        <n v="1217"/>
        <n v="86"/>
        <n v="92"/>
        <n v="187"/>
        <n v="372"/>
        <n v="426"/>
        <n v="647"/>
        <n v="809"/>
        <n v="460"/>
        <n v="1206"/>
        <n v="954"/>
        <n v="430"/>
        <n v="869"/>
        <n v="63"/>
        <n v="1180"/>
        <n v="775"/>
        <n v="171"/>
        <n v="527"/>
        <n v="233"/>
        <n v="797"/>
        <n v="1017"/>
        <n v="1045"/>
        <n v="402"/>
        <n v="922"/>
        <n v="164"/>
        <n v="639"/>
        <n v="985"/>
        <n v="163"/>
        <n v="235"/>
        <n v="278"/>
        <n v="523"/>
        <n v="474"/>
        <n v="589"/>
        <n v="331"/>
        <n v="1061"/>
        <n v="655"/>
        <n v="993"/>
        <n v="1138"/>
        <n v="289"/>
        <n v="1008"/>
        <n v="1116"/>
        <n v="1029"/>
        <n v="605"/>
        <n v="755"/>
        <n v="292"/>
        <n v="721"/>
        <n v="882"/>
        <n v="219"/>
        <n v="428"/>
        <n v="492"/>
        <n v="1014"/>
        <n v="978"/>
        <n v="683"/>
        <n v="746"/>
        <n v="1034"/>
        <n v="39"/>
        <n v="833"/>
        <n v="651"/>
        <n v="374"/>
        <n v="577"/>
        <n v="893"/>
        <n v="97"/>
        <n v="701"/>
        <n v="836"/>
        <n v="656"/>
        <n v="484"/>
        <n v="408"/>
        <n v="702"/>
        <n v="546"/>
        <n v="968"/>
        <n v="865"/>
        <n v="1101"/>
        <n v="347"/>
        <n v="821"/>
        <n v="1001"/>
        <n v="232"/>
        <n v="271"/>
        <n v="50"/>
        <n v="73"/>
        <n v="353"/>
        <n v="594"/>
        <n v="338"/>
        <n v="1048"/>
        <n v="587"/>
        <n v="150"/>
        <n v="549"/>
        <n v="1113"/>
        <n v="1022"/>
        <n v="866"/>
        <n v="538"/>
        <n v="431"/>
        <n v="772"/>
        <n v="514"/>
        <n v="324"/>
        <n v="276"/>
        <n v="874"/>
        <n v="864"/>
        <n v="518"/>
        <n v="852"/>
        <n v="224"/>
        <n v="467"/>
        <n v="616"/>
        <n v="741"/>
        <n v="641"/>
        <n v="558"/>
        <n v="325"/>
        <n v="751"/>
        <n v="109"/>
        <n v="1216"/>
        <n v="470"/>
        <n v="725"/>
        <n v="391"/>
        <n v="553"/>
        <n v="74"/>
        <n v="222"/>
        <n v="4"/>
        <n v="386"/>
        <n v="820"/>
        <n v="448"/>
        <n v="288"/>
        <n v="405"/>
        <n v="717"/>
        <n v="779"/>
        <n v="640"/>
        <n v="328"/>
        <n v="1012"/>
        <n v="1036"/>
        <n v="846"/>
        <n v="990"/>
        <n v="665"/>
        <n v="1128"/>
        <n v="991"/>
        <n v="200"/>
        <n v="336"/>
        <n v="266"/>
        <n v="881"/>
        <n v="12"/>
        <n v="1094"/>
        <n v="152"/>
        <n v="1066"/>
        <n v="435"/>
        <n v="1053"/>
        <n v="1103"/>
        <n v="1070"/>
        <n v="496"/>
        <n v="646"/>
        <n v="18"/>
        <n v="404"/>
        <n v="1055"/>
        <n v="1033"/>
        <n v="118"/>
        <n v="3"/>
        <n v="939"/>
        <n v="321"/>
        <n v="1007"/>
        <n v="259"/>
        <n v="499"/>
        <n v="885"/>
        <n v="716"/>
        <n v="1058"/>
        <n v="723"/>
        <n v="349"/>
        <n v="592"/>
        <n v="648"/>
        <n v="529"/>
        <n v="190"/>
        <n v="1039"/>
        <n v="252"/>
        <n v="555"/>
        <n v="754"/>
        <n v="704"/>
        <n v="607"/>
        <n v="1092"/>
        <n v="906"/>
        <n v="169"/>
        <n v="149"/>
        <n v="601"/>
        <n v="707"/>
        <n v="302"/>
        <n v="630"/>
        <n v="76"/>
        <n v="105"/>
        <n v="471"/>
        <n v="139"/>
        <n v="602"/>
        <n v="811"/>
        <n v="365"/>
        <n v="25"/>
        <n v="339"/>
        <n v="147"/>
        <n v="572"/>
        <n v="728"/>
        <n v="180"/>
        <n v="64"/>
        <n v="217"/>
        <n v="115"/>
        <n v="229"/>
        <n v="296"/>
        <n v="637"/>
        <n v="306"/>
        <n v="1020"/>
        <n v="1205"/>
        <n v="867"/>
        <n v="481"/>
        <n v="539"/>
        <n v="155"/>
        <n v="166"/>
        <n v="161"/>
        <n v="619"/>
        <n v="121"/>
        <n v="1129"/>
        <n v="1075"/>
        <n v="948"/>
        <n v="633"/>
        <n v="638"/>
        <n v="1031"/>
        <n v="265"/>
        <n v="636"/>
        <n v="1072"/>
        <n v="1142"/>
        <n v="415"/>
        <n v="468"/>
        <n v="718"/>
        <n v="714"/>
        <n v="5"/>
        <n v="1006"/>
        <n v="337"/>
        <n v="498"/>
        <n v="1056"/>
        <n v="393"/>
        <n v="715"/>
        <n v="315"/>
        <n v="361"/>
        <n v="469"/>
        <n v="626"/>
        <n v="297"/>
        <n v="554"/>
        <n v="254"/>
        <n v="237"/>
        <n v="26"/>
        <n v="1137"/>
        <n v="1212"/>
        <n v="834"/>
        <n v="784"/>
        <n v="567"/>
        <n v="1117"/>
        <n v="61"/>
        <n v="380"/>
        <n v="1052"/>
        <n v="517"/>
        <n v="887"/>
        <n v="583"/>
        <n v="582"/>
        <n v="185"/>
        <n v="620"/>
        <n v="568"/>
        <n v="692"/>
        <n v="732"/>
        <n v="739"/>
        <n v="761"/>
        <n v="763"/>
        <n v="918"/>
        <n v="987"/>
        <n v="1042"/>
        <n v="1182"/>
        <n v="1201"/>
        <n v="307"/>
        <n v="1004"/>
        <n v="551"/>
        <n v="128"/>
        <n v="904"/>
        <n v="579"/>
        <n v="132"/>
        <n v="1099"/>
        <n v="416"/>
        <n v="877" u="1"/>
        <n v="449" u="1"/>
        <n v="165" u="1"/>
        <n v="480" u="1"/>
        <n v="1079" u="1"/>
        <n v="815" u="1"/>
        <n v="976" u="1"/>
        <n v="653" u="1"/>
        <n v="627" u="1"/>
        <n v="88" u="1"/>
        <n v="1785" u="1"/>
        <n v="148" u="1"/>
        <n v="453" u="1"/>
      </sharedItems>
    </cacheField>
    <cacheField name="Red" numFmtId="0">
      <sharedItems count="9">
        <s v="UNIRED"/>
        <s v="WALMART"/>
        <s v="CMR"/>
        <s v="SERVIPAG"/>
        <s v="SERVIESTAD"/>
        <s v="BCI"/>
        <s v="BESTADO"/>
        <s v="METRO"/>
        <s v="MONITOREO"/>
      </sharedItems>
    </cacheField>
    <cacheField name="Dirección" numFmtId="0">
      <sharedItems/>
    </cacheField>
    <cacheField name="Comuna" numFmtId="0">
      <sharedItems/>
    </cacheField>
    <cacheField name="xxx" numFmtId="0">
      <sharedItems containsSemiMixedTypes="0" containsString="0" containsNumber="1" containsInteger="1" minValue="3" maxValue="12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an Araya" refreshedDate="42551.448566435189" createdVersion="3" refreshedVersion="4" minRefreshableVersion="3" recordCount="408">
  <cacheSource type="worksheet">
    <worksheetSource ref="A1:G492" sheet="FECHAS MP CICLO 2" r:id="rId2"/>
  </cacheSource>
  <cacheFields count="6">
    <cacheField name="Serie Tótem" numFmtId="0">
      <sharedItems containsSemiMixedTypes="0" containsString="0" containsNumber="1" containsInteger="1" minValue="3" maxValue="1217"/>
    </cacheField>
    <cacheField name="Red" numFmtId="0">
      <sharedItems count="10">
        <s v="CMR"/>
        <s v="WALMART"/>
        <s v="SERVIESTAD"/>
        <s v="SERVIPAG"/>
        <s v="UNIRED"/>
        <s v="BESTADO"/>
        <s v="BCI"/>
        <s v="METRO"/>
        <s v="SONDA"/>
        <s v="SONDA MONITOREO" u="1"/>
      </sharedItems>
    </cacheField>
    <cacheField name="Dirección" numFmtId="0">
      <sharedItems/>
    </cacheField>
    <cacheField name="Comuna" numFmtId="0">
      <sharedItems/>
    </cacheField>
    <cacheField name="Fecha MP2" numFmtId="16">
      <sharedItems containsSemiMixedTypes="0" containsNonDate="0" containsDate="1" containsString="0" minDate="2016-07-04T00:00:00" maxDate="2016-12-31T00:00:00" count="124"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</sharedItems>
    </cacheField>
    <cacheField name="Fecha MP" numFmtId="14">
      <sharedItems containsSemiMixedTypes="0" containsNonDate="0" containsDate="1" containsString="0" minDate="2016-07-01T00:00:00" maxDate="2016-12-31T00:00:00" count="125"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6-07-01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ergio Espina" refreshedDate="42739.893955439817" createdVersion="3" refreshedVersion="3" minRefreshableVersion="3" recordCount="497">
  <cacheSource type="worksheet">
    <worksheetSource ref="C1:G498" sheet="Datos"/>
  </cacheSource>
  <cacheFields count="5">
    <cacheField name="IDTótem" numFmtId="0">
      <sharedItems containsSemiMixedTypes="0" containsString="0" containsNumber="1" containsInteger="1" minValue="3" maxValue="1785"/>
    </cacheField>
    <cacheField name="Red" numFmtId="0">
      <sharedItems count="9">
        <s v="CMR"/>
        <s v="SERVIESTAD"/>
        <s v="WALMART"/>
        <s v="SERVIPAG"/>
        <s v="UNIRED"/>
        <s v="BESTADO"/>
        <s v="BCI"/>
        <s v="METRO"/>
        <s v="SONDA"/>
      </sharedItems>
    </cacheField>
    <cacheField name="Dirección" numFmtId="0">
      <sharedItems count="437">
        <s v="AV.AMERICO VESPUCIO 1501, PLAZA OESTE"/>
        <s v="AV. AMERICO VESPUCIO 1501 MALL PLAZA OESTE"/>
        <s v="AV. AMERICO VESPUCIO 2500 LOCAL 10"/>
        <s v="AMÉRICO VESPUCIO # 2500"/>
        <s v="AV. LO ERRAZURIZ 1625"/>
        <s v="GALILEO 1610 - EKONO"/>
        <s v="LO OVALLE 2356"/>
        <s v="AV. CENTRAL N° 8515"/>
        <s v="AV. CENTRAL 5960 - EKONO"/>
        <s v="GRAN AVENIDA JOSE MIGUEL CARRERA 6555"/>
        <s v="GRAN AVENIDA JOSE MIGUEL CARRERA 7406"/>
        <s v="GRAN AVENIDA JOSE MIGUEL CARRERA 7893"/>
        <s v="GRAN AVENIDA JOSE MIGUEL CARRERA 8445"/>
        <s v="GRAN AVENIDA 8540 - EKONO"/>
        <s v="METRO LA CISTERNA LOCAL 6"/>
        <s v="RIQUELME 69 (PAR. 28 GRAN AVDA)"/>
        <s v="LO MARTINEZ 919 EX 645"/>
        <s v="LO MARTINEZ 1374"/>
        <s v="AV. PADRE HURTADO 10670"/>
        <s v="GRAN AVENIDA JOSE MIGUEL CARRERA 10375"/>
        <s v="OBSERVATORIO 645 - EKONO"/>
        <s v="ARTURO PRAT 609"/>
        <s v="FREIRE 399"/>
        <s v="AV. EUCALIPTUS 81"/>
        <s v="PADRE HURTADO 13310"/>
        <s v="PADRE HURTADO 13694"/>
        <s v="EYZAGUIRRE 650"/>
        <s v="AV. PDTE. JORGE ALESSANDRI # 20040"/>
        <s v="COVADONGA 664"/>
        <s v="SAN JOSE 69"/>
        <s v="AV. EYZAGUIRRE 3965-3967"/>
        <s v="AV. CONCHA Y TORO 96"/>
        <s v="AV. CONCHA Y TORO  265 METRO PLAZA PUENTE ALTO LOCAL B"/>
        <s v="AV. BALMACEDA 354"/>
        <s v="MANUEL RODRIGUEZ  063"/>
        <s v="AV. CONCHA Y TORO 1064 LOCAL 18-19"/>
        <s v="AV. CONCHA Y TORO 1149"/>
        <s v="AV. CONCHA Y TORO 1315"/>
        <s v="AV. DOMINGO TOCORNAL 369"/>
        <s v="AV. CONCHA Y TORO 3193"/>
        <s v="AV. NONATO COO Nº 3108"/>
        <s v="AV. GABRIELA PONIENTE 03960"/>
        <s v="AV. EJERCITO LIBERTADOR 3263 (3269)"/>
        <s v="AV. CAMILO HENRIQUEZ  3296"/>
        <s v="LOS TOROS 05441"/>
        <s v="AV. MEXICO N° 1598"/>
        <s v="AV. LAS NIEVES 02251"/>
        <s v="AV. EYZAGUIRRE 1951"/>
        <s v="JOSE LUIS COO 0158 - EKONO"/>
        <s v="JUAN DE DIOS MALEBRÁN 1750 - EKONO"/>
        <s v="LUIS MATTE LARRAIN 1714 - EKONO"/>
        <s v="AV. SANTA ROSA 10286"/>
        <s v="SANTA ROSA 9233 "/>
        <s v="ESTACION METRO LA GRANJA"/>
        <s v="ESTACION METRO SANTA JULIA"/>
        <s v="ESTACION METRO SAN RAMON"/>
        <s v="SOFIA CARMONA 301"/>
        <s v="AV. SANTA ROSA 13015 LOCAL 3"/>
        <s v="AV. SANTA ROSA, ESQ. GABRIELA 2541"/>
        <s v="AV. SANTA ROSA 12786"/>
        <s v="LAS INDUSTRIAS 5155 - EKONO"/>
        <s v="AV. VICUNA MACKENNA 3311"/>
        <s v="AV. VICUÑA MACKENNA 3361"/>
        <s v="INTEREXPORT - MONITOREO"/>
        <s v="SANTA ROSA 5320"/>
        <s v="AV. VICUÑA MACKENNA 4685 "/>
        <s v="GRAN AVENIDA 6150"/>
        <s v="LO OVALLE 1395 - EKONO"/>
        <s v="GRAN AVENIDA 5485 - 5620"/>
        <s v="AV. DEPARTAMENTAL 518"/>
        <s v="GRAN AVENIDA JOSE MIGUEL CARRERA 5110"/>
        <s v="GRAN AVENIDA JOSE MIGUEL CARRERA 5195 "/>
        <s v="GRAN AVENIDA JOSE MIGUEL CARRERA 4780"/>
        <s v="GRAN AVENIDA JOSE MIGUEL CARRERA 4004 "/>
        <s v="DIEGO PORTALES 06303   26 de  LA FLORIDA"/>
        <s v="SAN JOSE DE LA ESTRELLA 1007 - EKONO"/>
        <s v="SANTA RAQUEL 10968 - EKONO"/>
        <s v="COLOMBIA 7111 - EKONO"/>
        <s v="SANTA AMALIA 1763"/>
        <s v="SANCHEZ FONTESILLA 8968 18 de LA FLORIDA"/>
        <s v="ROJAS MAGALLANES 3638"/>
        <s v="ENRIQUE OLIVARES 1448 LOCAL 6-7"/>
        <s v="SAN JOSE DE LA ESTRELLA 1189 (Pony StripCenter)"/>
        <s v="SOTERO DEL RIO 895"/>
        <s v="AV.VICUÑA MACKENNA 9090"/>
        <s v="AV.VICUÑA MACKENNA 9840"/>
        <s v="VICENTE VALDES 085"/>
        <s v="ESTACION METRO ROJAS MAGALLANES"/>
        <s v="AV. VICUNA MACKENNA 7357"/>
        <s v="AV. VICUNA MACKENNA ORIENTE 7110"/>
        <s v="AV. VICUNA MACKENNA ORIENTE 7110 LOCAL M 13"/>
        <s v="AV. AMERICO VESPUCIO 7310"/>
        <s v="FROILAN ROA 7107"/>
        <s v="FROILAN ROA 7107 LOCAL D 116-120"/>
        <s v="VICUNA MACKENA 7196"/>
        <s v="VICUÑA MACKENNA ORIENTE 6331"/>
        <s v="AV. AMERICO VESPUCIO 6325"/>
        <s v="AV. JOSE PEDRO ALESANDRI 6402"/>
        <s v="AV. TOBALABA 13949 LOCAL 110"/>
        <s v="AV. A.VESPUCIO  SUR 3100 METRO QUILIN"/>
        <s v="EL CONSISTORIAL 3349 "/>
        <s v="AV. CONSISTORIAL 2701"/>
        <s v="AV. CONSISTORIAL 2039 LOCAL 1"/>
        <s v="AV. GRECIA 5530 METRO GRECIA"/>
        <s v="AV. TOBALABA 10831 "/>
        <s v="AV. TOBALABA 11201"/>
        <s v="SAN LUIS DE MACUL 5350"/>
        <s v="TOBALABA 11855"/>
        <s v="LAS PARCELAS 9001"/>
        <s v="ESTACION METRO LOS ORIENTALES"/>
        <s v="LOS OLMOS 4117 - EKONO"/>
        <s v="RAMON CRUZ 3219 - EKONO"/>
        <s v="FROILAN ROA 5308 - EKONO"/>
        <s v="AV. VICUNA MACKENNA 4102 LOCAL 2"/>
        <s v="AV. ESCUELA AGRICOLA 3142 (3150)"/>
        <s v="AV. JOSE PEDRO ALESSANDRI 3389"/>
        <s v="AV. JOSE PEDRO ALESSANDRI 2127"/>
        <s v="AV. JOSE PEDRO ALESSANDRI 1027"/>
        <s v="AV. GRECIA 245"/>
        <s v="COVENTRY 601 - EKONO"/>
        <s v="ARTIGAS 2877 - EKONO"/>
        <s v="PEDRO DE VALDIVIA 5359 - EKONO"/>
        <s v="ALCALDE JORGE MONCKEBERG #1911"/>
        <s v="AV. VICUNA MACKENNA 1770"/>
        <s v="AV. IRARRAZAVAL 099"/>
        <s v="AV. VICUNA MACKENNA 1326"/>
        <s v="AV. IRARRAZAVAL 710"/>
        <s v="AV. EGANA 50"/>
        <s v="AV. AMERICO VESPUCIO SUR 881 "/>
        <s v="AV. IRARRAZAVAL 5580"/>
        <s v="AV. IRARRAZAVAL 4354"/>
        <s v="AV. IRARRAZABAL 2928"/>
        <s v="AV. IRARRAZAVAL 2401"/>
        <s v="AV. IRARRAZAVAL 2525"/>
        <s v="AV. IRARRAZAVAL 1730"/>
        <s v="AV. OBISPO ORREGO 1250"/>
        <s v="AV. GENERAL JOSE ARTIGAS 3250"/>
        <s v="CAPITAN IGNACIO CARRERA PINTO 3857"/>
        <s v="AV. GRECIA 320"/>
        <s v="JOSE ARRIETA 6682 - EKONO"/>
        <s v="AV. JORGE ALESSANDRI 1347"/>
        <s v="AV. JORGE ALESSANDRI 1131"/>
        <s v="AV. LARRAIN 8580"/>
        <s v="ESTACION METROS SIMON BOLIVAR"/>
        <s v="AV. PRINCIPE DE GALES 7056"/>
        <s v="PRINCIPE DE GALES 7271"/>
        <s v="AV. PRÍNCIPE DE GALES # 9140"/>
        <s v="AV. LAS CONDES 10295"/>
        <s v="SAN SEBASTIAN 2701 - OK MARKET"/>
        <s v="ROSARIO NORTE 530 - OK MARKET"/>
        <s v="AV. APOQUINDO 2705"/>
        <s v="AV. APOQUINDO 4335"/>
        <s v="AV. APOQUINDO 4513"/>
        <s v="AV. AMERICO VESPUCIO SUR 1790"/>
        <s v="METRO ESCUELA MILITAR LOCAL 168 SUB CENTRO"/>
        <s v="METRO MANQUEHUE"/>
        <s v="AV. APOQUINDO 5710"/>
        <s v="AV. MANQUEHUE SUR 329"/>
        <s v="AV. MANQUEHUE SUR 1700"/>
        <s v="AV. MANQUEHUE NORTE 457"/>
        <s v="AV. PRESIDENTE KENNEDY 5601"/>
        <s v="AV. PRESIDENTE KENNEDY 5773 LOCAL 3"/>
        <s v="AV. APOQUINDO 6060"/>
        <s v="AV. APOQUINDO 6095"/>
        <s v="AV. FLORENCIO BARRIOS 1660"/>
        <s v="CUARTO CENTENARIO 1016"/>
        <s v="AV. TOMAS MORO 1149"/>
        <s v="AV. IV CENTENARIO 914"/>
        <s v="AV. LAS CONDES 11336"/>
        <s v="AV. LAS CONDES 9170"/>
        <s v="AV. LOS DOMINICOS # 8630"/>
        <s v="CAMINO EL ALBA 11101"/>
        <s v="CAMINO EL ALBA 11865 "/>
        <s v="LA PLAZA, ESQUINA SAN FRANCISCO ASIS"/>
        <s v="LO BARNECHEA 1000 - EKONO"/>
        <s v="AV. LO BARNECHEA 1465"/>
        <s v="AV. LO BARNECHEA 112"/>
        <s v="AV. LAS CONDES 14791"/>
        <s v="LA DEHESA 2035 LCOAL 3 Y 4"/>
        <s v="EL RODEO 12850"/>
        <s v="AV. CAMINO LOS TRAPENSES 3515 LOCAL 202"/>
        <s v="AV. JOSE ALCALDE DELANO 10497"/>
        <s v="AV. LAS CONDES 12916"/>
        <s v="VITACURA 4100 - PILOTO"/>
        <s v="VITACURA 5322 - EKONO"/>
        <s v="AV. VITACURA 8400"/>
        <s v="AV. VITACURA 8157"/>
        <s v="SANTA MARIA 6940"/>
        <s v="AV. SANTA MARIA 6740 LOCALES 1-2-3-4"/>
        <s v="BUENAVENTURA 1770"/>
        <s v="AV. VITACURA 4607"/>
        <s v="AV. VITACURA 4100"/>
        <s v="AV. RECOLETA 5615"/>
        <s v="AV. RECOLETA 5610"/>
        <s v="AV. RECOLETA 5252"/>
        <s v="AV. AMERICO VESPUCIO 1737"/>
        <s v="AV. AMÉRICO VESPUCIO 1737 "/>
        <s v="Avenida Américo Vespucio 1737"/>
        <s v="AV. PEDRO FONTOVA 5775"/>
        <s v="AV. PEDRO FONTOVA 7455"/>
        <s v="AV. PEDRO FONTOVA 7626"/>
        <s v="AV. DE PARQUE 4722"/>
        <s v="SANTA LUISA 366 - EKONO"/>
        <s v="SAN MARTIN 414 - EKONO"/>
        <s v="AV. LO CRUZAT 281"/>
        <s v="AV. O'HIGGINS # 314"/>
        <s v="LO MARCOLETA 361"/>
        <s v="OHIGGINS 038"/>
        <s v="MANUEL ANTONIO MATTA 1336"/>
        <s v="EL CORTIJO 1981 - EKONO"/>
        <s v="AV. INDEPENDENCIA 4553 - EKONO"/>
        <s v="AV. AMERICO VESPUCIO 2680 LOCAL 1"/>
        <s v="AV. INDEPENDENCIA 3517"/>
        <s v="AV. INDEPENDENCIA 5784"/>
        <s v="INDEPENDENCIA 4142"/>
        <s v="AV. EL GUANACO 3100"/>
        <s v="ZAPADORES 1320"/>
        <s v="SANTA INES 2189"/>
        <s v="PRINCIPAL 1385"/>
        <s v="AV. RECOLETA 901 - EKONO"/>
        <s v="AV. INDEPENDENCIA 1113 - EKONO"/>
        <s v="SALOMON SACK 351"/>
        <s v="AV. INDEPENDENCIA 650"/>
        <s v="AV. INDEPENDENCIA 1070"/>
        <s v="AVDA SAN FERMIN VIVACETA 827"/>
        <s v="AV. INDEPENDENCIA 1084"/>
        <s v="ESTACION METRO CEMENTERIOS"/>
        <s v="EL SALTO 1871-1875-1879 - EKONO"/>
        <s v="AV. RECOLETA 336"/>
        <s v="AV. RECOLETA 2248-2252"/>
        <s v="AV. RECOLETA 51"/>
        <s v="RECOLETA # 3501 "/>
        <s v="Recoleta 2302"/>
        <s v="BELLAVISTA 257"/>
        <s v="METRO AMERICO VESPUCIO NORTE LOCAL 3"/>
        <s v="CARRASCAL 4436 - EKONO"/>
        <s v="JOSE JOAQUIN PEREZ 6035"/>
        <s v="GONZALO BULNES 2407"/>
        <s v="CARRASCAL 6003"/>
        <s v="MAPOCHO 4116-4124"/>
        <s v="AV. JOSE JOAQUIN PEREZ 4242"/>
        <s v="MAPOCHO 5041"/>
        <s v="MATUCANA # 1202"/>
        <s v="BRASIL 7073 - EKONO"/>
        <s v="AV. EDUARDO FREI MONTALVA 2250"/>
        <s v="VICUNA MCKENNA 998"/>
        <s v="AV.SENADOR JAIME GUZMAN 1305"/>
        <s v="AVDA CAUPOLICAN 1520"/>
        <s v="AV. BRASIL 7073-7085"/>
        <s v="ESTACION METRO LO PRADO"/>
        <s v="JOSE JOAQUIN PEREZ 6140 LOCAL 2"/>
        <s v="AV. SAN PABLO 8121"/>
        <s v="AVDA. NEPTUNO#720 "/>
        <s v="AV. SAN PABLO 5877"/>
        <s v="HUELEN 1984"/>
        <s v="LAGUNA SUR 8438 - EKONO"/>
        <s v="LAGUNA SUR 7383 - EKONO"/>
        <s v="SAN FRANCISCO 8520 - EKONO"/>
        <s v="SAN DANIEL 8960 - EKONO"/>
        <s v="SAN PABLO 9091 - EKONO"/>
        <s v="EL TRANQUE 1292 - EKONO "/>
        <s v="AV. SAN PABLO 8636"/>
        <s v="SAN PABLO 8315"/>
        <s v="AV. LA TRAVESÍA 7127"/>
        <s v="ESTACION METRO SANTIAGO BUERAS"/>
        <s v="PDTE. GABRIEL GONZALEZ VIDELA 2380 - EKONO"/>
        <s v="RINCONADA 2301 - EKONO"/>
        <s v="DIEGO PORTALES 1995 - EKONO"/>
        <s v="BAGDAD 855 - EKONO"/>
        <s v="EL OLIMPO 1990 - EKONO"/>
        <s v="CUATRO PONIENTE 350 - EKONO"/>
        <s v="EL DESCANSO 798 - EKONO"/>
        <s v="AV. SEGUNDA TRANSVERSAL 956 - EKONO"/>
        <s v="PRIMO DE RIVERA 1447 - EKONO"/>
        <s v="LAS TORRES 1099 - EKONO"/>
        <s v="AV. AMERICO VESPUCIO NORTE 1955"/>
        <s v="AV. AMÉRICO VESPUCIO NORTE 1955"/>
        <s v="AV. AMERICO VESPUCIO 1122"/>
        <s v="AV. EL ROSAL 6361"/>
        <s v="AV. AMERICO VESPUCIO 1001"/>
        <s v="CAMINO A MELIPILLA 18500"/>
        <s v="PARQUE CENTRAL ORIENTE 1148 CIUDAD SATELITE"/>
        <s v="CAMINO A MELIPILLA 16860"/>
        <s v="AV.JORGE GUERRA 16190"/>
        <s v="AV. ALFREDO SILVA CARVALLO 1401"/>
        <s v="AV. ALFREDO SILVA CARVALLO 1414"/>
        <s v="AV. TRES PONIENTE 0900"/>
        <s v="AV. CUATRO PONIENTE  01197"/>
        <s v="PAJARITOS 1529"/>
        <s v="MANUEL RODRIGUEZ 1853"/>
        <s v="AV. PAJARITOS 3302"/>
        <s v="GENERAL ORDONEZ 130"/>
        <s v="CAMINO A RINCONADA 2515"/>
        <s v="CAMINO A RINCONADA 1900"/>
        <s v="AV. PAJARITOS 1691"/>
        <s v="AV. RAMON FREIRE 1790 "/>
        <s v="AVDA SUR ESQUINA CARMEN 411"/>
        <s v="AV. 5 DE ABRIL 70"/>
        <s v="AV PAJARITOS 2689 ESQ. AV CENT"/>
        <s v="AV. PAJARITOS # 4500"/>
        <s v="AV. PAJARITOS 4921"/>
        <s v="AV. PAJARITOS 4444"/>
        <s v="SEGUNDA TRANSVERSAL 4090"/>
        <s v="Av. Isabel Riquelme sur N°1446"/>
        <s v="LAS REJAS SUR 854 - EKONO"/>
        <s v="AVDA. LIB. BDO. O¨HIGGINS # 5199"/>
        <s v="AV. LIB. BERNARDO OHIGGINS 5199"/>
        <s v="AV. LIB.BERNANDO OHIGGINS 4781"/>
        <s v="AV. LIB. BERNARDO OHIGGINS 4781"/>
        <s v="AV. GENERAL VELAZQUEZ 60, LOCAL 19"/>
        <s v="LAS REJAS SUR 1279"/>
        <s v="AV. LIB. BERNARDO OHIGGINS 3470"/>
        <s v="AV. LIB. BERNARDO OHIGGINS 3156 LOCAL 1072"/>
        <s v="CHACABUCO 848"/>
        <s v="MATUCANA 863"/>
        <s v="AV. LIB. BERNARDO OHIGGINS 2670"/>
        <s v="AV. LIB. BERNARDO OHIGGINS 3156 LOCAL 0676 GALERIA F"/>
        <s v="UNION AMERICANA 40"/>
        <s v="AV. PADRE ALBERTO HURTADO # 060"/>
        <s v="AV. LIB. BERNARDO OHIGGINS 3401 AL 3405"/>
        <s v="TOBALABA 1175 - EKONO"/>
        <s v="PROVIDENCIA 1634 - EKONO"/>
        <s v="LOS LEONES 1881 - EKONO"/>
        <s v="SANTA ISABEL 861"/>
        <s v="LAS CAMELIAS 2875"/>
        <s v="RANCAGUA 0180"/>
        <s v="SANTA ISABEL # 0168"/>
        <s v="AV. PROVIDENCIA 2690"/>
        <s v="AV. PROVIDENCIA 753-759-763 "/>
        <s v="MANUEL MONTT 80 "/>
        <s v="AV. PROVIDENCIA 2140"/>
        <s v="AV. NUEVA PROVIDENCIA 2357"/>
        <s v="AV. PROVIDENCIA 1819"/>
        <s v="MANUEL MONTT 1097"/>
        <s v="AV. FRANCISCO BILBAO 2127"/>
        <s v="AV. PROVIDENCIA 1710"/>
        <s v="Avda. Providencia 1710"/>
        <s v="BILBAO 2050"/>
        <s v="AV. FRANCISCO BILBAO 1966"/>
        <s v="AV. SALVADOR 1822"/>
        <s v="AV. ANTONIO VARAS 03"/>
        <s v="ELIODORO YANEZ 1371"/>
        <s v="PEDRO DE VLADIVIA 1885"/>
        <s v="AV.11 DE SEPTIEMBRE 2249"/>
        <s v="ESTACION METRO LOS HEROES"/>
        <s v="ESTACION BAQUEDANO LINEA 5"/>
        <s v="GRAJALES 2146 - EKONO"/>
        <s v="AV. LIRA 464 - EKONO"/>
        <s v="CURICO 517 - EKONO"/>
        <s v="AV. BRASIL 66 - EKONO"/>
        <s v="AV. PORTUGAL 225 - EKONO"/>
        <s v="BANDERA 814 - EKONO"/>
        <s v="MONJITAS 734 - EKONO"/>
        <s v="SAN PABLO 2362"/>
        <s v="NECL. B. O´HIGGINS 2843 - EKONO"/>
        <s v="SAN DIEGO 219 - EKONO"/>
        <s v="SAN PABLO 2902 - EKONO"/>
        <s v="AGUSTINAS 615"/>
        <s v="AHUMADA 112"/>
        <s v="AHUMADA 25"/>
        <s v="AHUMADA 280"/>
        <s v="AV. 10 DE JULIO # 1625"/>
        <s v="AV. LIB. BERNARDO OHIGGINS 1111 (ALAMEDA / MORANDE)"/>
        <s v="AV. LIB. BERNARDO OHIGGINS 1111 / BANDERA"/>
        <s v="AV. LIB. BERNARDO OHIGGINS 1136 / MORANDE"/>
        <s v="AV. LIB. BERNARDO OHIGGINS 1414 // INSTALADO"/>
        <s v="AV. LIB. BERNARDO OHIGGINS 1980"/>
        <s v="AV. LIB. BERNARDO OHIGGINS 2332"/>
        <s v="AV. LIB. BERNARDO OHIGGINS 620"/>
        <s v="AV. LIB. BERNARDO OHIGGINS 622"/>
        <s v="AV. LIB. BERNARDO OHIGGINS 133"/>
        <s v="AV. MANUEL ANTONIO MATTA 950"/>
        <s v="AV. PORTUGAL 634"/>
        <s v="AV. SANTA ROSA 115"/>
        <s v="BANDERA 66"/>
        <s v="COMPAÑIA 1214"/>
        <s v="ESTADO 348"/>
        <s v="ESTADO 383"/>
        <s v="ESTADO 85-93-95"/>
        <s v="HUERFANOS 1134"/>
        <s v="HUERFANOS 1147 (INTERIOR GALERIA PACIFICO)"/>
        <s v="HUERFANOS 1202"/>
        <s v="HUERFANOS 599"/>
        <s v="HUÉRFANOS 827"/>
        <s v="MERCED # 560"/>
        <s v="MERCED 595"/>
        <s v="MIGUEL CRUCHAGA TOCORNAL 920"/>
        <s v="MONEDA 1000"/>
        <s v="MONEDA 860"/>
        <s v="MONJITAS 390"/>
        <s v="MONJITAS 837"/>
        <s v="NATANIEL COX 27"/>
        <s v="PORTUGAL 56"/>
        <s v="PORTUGAL 579"/>
        <s v="PUENTE 750"/>
        <s v="PUENTE 779"/>
        <s v="SAN ANTONIO 427 LOCAL 407"/>
        <s v="SAN DIEGO 2032-2034 "/>
        <s v="SAN DIEGO 2043"/>
        <s v="SAN DIEGO 2230"/>
        <s v="SAN MARTIN N° 37"/>
        <s v="SANTO DOMINGO 1031"/>
        <s v="SANTO DOMINGO 972"/>
        <s v="TEATINO 500"/>
        <s v="TEATINOS 235"/>
        <s v="TEATINOS 425"/>
        <s v="San Martín N°555"/>
        <s v="MIRAFLORES 242"/>
        <s v="CALLE ERRÁZURIZ 230 "/>
        <s v="BALMACEDA 280"/>
        <s v="BALMACEDA 388"/>
        <s v="SAN MARTIN 174"/>
        <s v="CAMINO BUIN MAIPO 3147"/>
        <s v="Av Chicureo S/N Sector Laguna Piedra Roja"/>
        <s v="Camino Chicureo- Fundo el Castillo Lote 2-C3 Local 2"/>
        <s v="CALLE LOS ALAMOS S/N LOTEO ESTANCIA DE LINRAY"/>
        <s v="FONTT 146"/>
        <s v="LO SECO S/N - EKONO"/>
        <s v="LOS HALCONES 2180"/>
        <s v="AV. FRANCIA 640"/>
        <s v="ARTURO PRAT 681"/>
        <s v="AV. BAQUEDANO 852"/>
        <s v="AV. EN CANAL 19591"/>
        <s v="AV. LOS LIBERTADORES 453"/>
        <s v="AV. VICUÑA MACKENNA # 0153"/>
        <s v="AV. SERRANO 144"/>
        <s v="AV. BDO. O´HIGGINS # 807"/>
        <s v="AV. LIB. BERNARDO OHIGGINS 1030"/>
        <s v="MONSENOR LARRAIN 960 - EKONO"/>
        <s v="Av Primera Transversal 800"/>
        <s v="SAN IGNACIO 1624"/>
        <s v="AV. 18 DE SEPTIEMBRE 311"/>
        <s v="AV. VICUNA MACKENNA 1918 - EKONO"/>
        <s v="LOS ROSALES 0728 - EKONO"/>
        <s v="AVDA 21 DE MAYO 841"/>
        <s v="VICUNA MACKENNA 1918"/>
        <s v="AV. MANUEL RODRIGUEZ 684"/>
      </sharedItems>
    </cacheField>
    <cacheField name="Comuna" numFmtId="0">
      <sharedItems/>
    </cacheField>
    <cacheField name="Fecha" numFmtId="14">
      <sharedItems containsSemiMixedTypes="0" containsNonDate="0" containsDate="1" containsString="0" minDate="2017-01-09T00:00:00" maxDate="2017-07-01T00:00:00" count="123"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7T00:00:00"/>
        <d v="2017-06-28T00:00:00"/>
        <d v="2017-06-29T00:00:00"/>
        <d v="2017-06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ergio Espina" refreshedDate="42739.89570671296" createdVersion="3" refreshedVersion="3" minRefreshableVersion="3" recordCount="497">
  <cacheSource type="worksheet">
    <worksheetSource ref="C1:F498" sheet="Datos"/>
  </cacheSource>
  <cacheFields count="4">
    <cacheField name="IDTótem" numFmtId="0">
      <sharedItems containsSemiMixedTypes="0" containsString="0" containsNumber="1" containsInteger="1" minValue="3" maxValue="1785"/>
    </cacheField>
    <cacheField name="Red" numFmtId="0">
      <sharedItems count="9">
        <s v="CMR"/>
        <s v="SERVIESTAD"/>
        <s v="WALMART"/>
        <s v="SERVIPAG"/>
        <s v="UNIRED"/>
        <s v="BESTADO"/>
        <s v="BCI"/>
        <s v="METRO"/>
        <s v="SONDA"/>
      </sharedItems>
    </cacheField>
    <cacheField name="Dirección" numFmtId="0">
      <sharedItems/>
    </cacheField>
    <cacheField name="Comun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7">
  <r>
    <x v="0"/>
    <x v="0"/>
    <s v="MIRAFLORES 242"/>
    <s v="BUIN"/>
    <n v="483"/>
  </r>
  <r>
    <x v="1"/>
    <x v="1"/>
    <s v="CALLE ERRÁZURIZ 230 "/>
    <s v="BUIN"/>
    <n v="752"/>
  </r>
  <r>
    <x v="2"/>
    <x v="0"/>
    <s v="BALMACEDA 280"/>
    <s v="BUIN"/>
    <n v="459"/>
  </r>
  <r>
    <x v="3"/>
    <x v="2"/>
    <s v="SAN MARTIN 174"/>
    <s v="BUIN"/>
    <n v="1161"/>
  </r>
  <r>
    <x v="4"/>
    <x v="1"/>
    <s v="San Martín N°555"/>
    <s v="BUIN"/>
    <n v="91"/>
  </r>
  <r>
    <x v="5"/>
    <x v="0"/>
    <s v="CAMINO BUIN MAIPO 3147"/>
    <s v="BUIN"/>
    <n v="645"/>
  </r>
  <r>
    <x v="6"/>
    <x v="3"/>
    <s v="BALMACEDA 388"/>
    <s v="BUIN"/>
    <n v="925"/>
  </r>
  <r>
    <x v="7"/>
    <x v="2"/>
    <s v="AV.AMERICO VESPUCIO 1501, PLAZA OESTE"/>
    <s v="CERRILLOS"/>
    <n v="670"/>
  </r>
  <r>
    <x v="8"/>
    <x v="2"/>
    <s v="AV. AMERICO VESPUCIO 1501 MALL PLAZA OESTE"/>
    <s v="CERRILLOS"/>
    <n v="1124"/>
  </r>
  <r>
    <x v="9"/>
    <x v="1"/>
    <s v="AV. AMÉRICO VESPUCIO # 2701 "/>
    <s v="CERRILLOS"/>
    <n v="709"/>
  </r>
  <r>
    <x v="10"/>
    <x v="1"/>
    <s v="AV. LO ERRAZURIZ 1625"/>
    <s v="CERRILLOS"/>
    <n v="687"/>
  </r>
  <r>
    <x v="11"/>
    <x v="4"/>
    <s v="AV. AMERICO VESPUCIO 2500 LOCAL 10"/>
    <s v="CERRILLOS"/>
    <n v="153"/>
  </r>
  <r>
    <x v="12"/>
    <x v="1"/>
    <s v="AMÉRICO VESPUCIO # 2500"/>
    <s v="CERRILLOS "/>
    <n v="726"/>
  </r>
  <r>
    <x v="13"/>
    <x v="1"/>
    <s v="HUELEN 1984"/>
    <s v="CERRO NAVIA"/>
    <n v="310"/>
  </r>
  <r>
    <x v="14"/>
    <x v="1"/>
    <s v="Av Chicureo S/N Sector Laguna Piedra Roja"/>
    <s v="COLINA"/>
    <n v="486"/>
  </r>
  <r>
    <x v="15"/>
    <x v="1"/>
    <s v="CALLE LOS ALAMOS S/N LOTEO ESTANCIA DE LINRAY"/>
    <s v="COLINA"/>
    <n v="490"/>
  </r>
  <r>
    <x v="16"/>
    <x v="5"/>
    <s v="FONTT 146"/>
    <s v="COLINA"/>
    <n v="848"/>
  </r>
  <r>
    <x v="17"/>
    <x v="0"/>
    <s v="Camino Chicureo- Fundo el Castillo Lote 2-C3 Local 2"/>
    <s v="COLINA"/>
    <n v="940"/>
  </r>
  <r>
    <x v="18"/>
    <x v="4"/>
    <s v="AV. INDEPENDENCIA 3517"/>
    <s v="CONCHALI"/>
    <n v="455"/>
  </r>
  <r>
    <x v="19"/>
    <x v="6"/>
    <s v="AV. AMERICO VESPUCIO 2680 LOCAL 1"/>
    <s v="CONCHALI"/>
    <n v="581"/>
  </r>
  <r>
    <x v="20"/>
    <x v="1"/>
    <s v="SANTA INES 2189"/>
    <s v="CONCHALI"/>
    <n v="766"/>
  </r>
  <r>
    <x v="21"/>
    <x v="1"/>
    <s v="PRINCIPAL 1385"/>
    <s v="CONCHALI"/>
    <n v="843"/>
  </r>
  <r>
    <x v="22"/>
    <x v="0"/>
    <s v="AV. EL GUANACO 3100"/>
    <s v="CONCHALI"/>
    <n v="982"/>
  </r>
  <r>
    <x v="23"/>
    <x v="0"/>
    <s v="ZAPADORES 1320"/>
    <s v="CONCHALI"/>
    <n v="617"/>
  </r>
  <r>
    <x v="24"/>
    <x v="3"/>
    <s v="AV. INDEPENDENCIA 5784"/>
    <s v="CONCHALI"/>
    <n v="1054"/>
  </r>
  <r>
    <x v="25"/>
    <x v="2"/>
    <s v="GRAN AVENIDA JOSE MIGUEL CARRERA 10375"/>
    <s v="EL BOSQUE"/>
    <n v="96"/>
  </r>
  <r>
    <x v="26"/>
    <x v="1"/>
    <s v="LO MARTINEZ 919 EX 645"/>
    <s v="EL BOSQUE"/>
    <n v="720"/>
  </r>
  <r>
    <x v="27"/>
    <x v="3"/>
    <s v="AV. LO MARTINEZ 1374"/>
    <s v="EL BOSQUE"/>
    <n v="722"/>
  </r>
  <r>
    <x v="28"/>
    <x v="3"/>
    <s v="AV. PADRE HURTADO 10670"/>
    <s v="EL BOSQUE"/>
    <n v="819"/>
  </r>
  <r>
    <x v="29"/>
    <x v="1"/>
    <s v="AV. LOS LIBERTADORES 453"/>
    <s v="EL MONTE"/>
    <n v="489"/>
  </r>
  <r>
    <x v="30"/>
    <x v="0"/>
    <s v="LAS REJAS SUR 1279"/>
    <s v="ESTACION CENTRAL"/>
    <n v="1043"/>
  </r>
  <r>
    <x v="31"/>
    <x v="1"/>
    <s v="AVDA. LIB. BDO. O¨HIGGINS # 5199"/>
    <s v="ESTACION CENTRAL"/>
    <n v="603"/>
  </r>
  <r>
    <x v="32"/>
    <x v="6"/>
    <s v="AV.LIB.BERNANDO OHIGGINS 4781"/>
    <s v="ESTACION CENTRAL"/>
    <n v="102"/>
  </r>
  <r>
    <x v="33"/>
    <x v="6"/>
    <s v="AV. LIB. BERNARDO OHIGGINS 4781"/>
    <s v="ESTACION CENTRAL"/>
    <n v="947"/>
  </r>
  <r>
    <x v="34"/>
    <x v="6"/>
    <s v="AV. LIB. BERNARDO OHIGGINS 4781"/>
    <s v="ESTACION CENTRAL"/>
    <n v="796"/>
  </r>
  <r>
    <x v="35"/>
    <x v="4"/>
    <s v="AV. LIB. BERNARDO OHIGGINS 3156 LOCAL 1072"/>
    <s v="ESTACION CENTRAL"/>
    <n v="956"/>
  </r>
  <r>
    <x v="36"/>
    <x v="5"/>
    <s v="CHACABUCO 848"/>
    <s v="ESTACION CENTRAL"/>
    <n v="1087"/>
  </r>
  <r>
    <x v="37"/>
    <x v="6"/>
    <s v="AV. LIB. BERNARDO OHIGGINS 3401 AL 3405"/>
    <s v="ESTACION CENTRAL"/>
    <n v="891"/>
  </r>
  <r>
    <x v="38"/>
    <x v="4"/>
    <s v="AV. LIB. BERNARDO OHIGGINS 3156 LOCAL 0676 GALERIA F"/>
    <s v="ESTACION CENTRAL"/>
    <n v="450"/>
  </r>
  <r>
    <x v="39"/>
    <x v="1"/>
    <s v="AV. PADRE ALBERTO HURTADO # 060"/>
    <s v="ESTACION CENTRAL"/>
    <n v="1100"/>
  </r>
  <r>
    <x v="40"/>
    <x v="6"/>
    <s v="AV. LIB. BERNARDO OHIGGINS 5199"/>
    <s v="ESTACION CENTRAL"/>
    <n v="116"/>
  </r>
  <r>
    <x v="41"/>
    <x v="5"/>
    <s v="UNION AMERICANA 40"/>
    <s v="ESTACION CENTRAL"/>
    <n v="974"/>
  </r>
  <r>
    <x v="42"/>
    <x v="2"/>
    <s v="AV. LIB. BERNARDO OHIGGINS 3470"/>
    <s v="ESTACION CENTRAL"/>
    <n v="1097"/>
  </r>
  <r>
    <x v="43"/>
    <x v="4"/>
    <s v="AV. LIB. BERNARDO OHIGGINS 2670"/>
    <s v="ESTACION CENTRAL"/>
    <n v="181"/>
  </r>
  <r>
    <x v="44"/>
    <x v="3"/>
    <s v="AV. PEDRO FONTOVA 5775"/>
    <s v="HUECHURABA"/>
    <n v="45"/>
  </r>
  <r>
    <x v="45"/>
    <x v="3"/>
    <s v="AV. RECOLETA 5615"/>
    <s v="HUECHURABA"/>
    <n v="344"/>
  </r>
  <r>
    <x v="46"/>
    <x v="6"/>
    <s v="AV. RECOLETA 5610"/>
    <s v="HUECHURABA"/>
    <n v="810"/>
  </r>
  <r>
    <x v="47"/>
    <x v="2"/>
    <s v="AV. AMERICO VESPUCIO 1737"/>
    <s v="HUECHURABA"/>
    <n v="591"/>
  </r>
  <r>
    <x v="48"/>
    <x v="1"/>
    <s v="AV. AMÉRICO VESPUCIO # 1737 "/>
    <s v="HUECHURABA"/>
    <n v="652"/>
  </r>
  <r>
    <x v="49"/>
    <x v="1"/>
    <s v="AV. PEDRO FONTOVA 7455"/>
    <s v="HUECHURABA"/>
    <n v="512"/>
  </r>
  <r>
    <x v="50"/>
    <x v="0"/>
    <s v="AV. PEDRO FONTOVA 7626"/>
    <s v="HUECHURABA"/>
    <n v="246"/>
  </r>
  <r>
    <x v="51"/>
    <x v="0"/>
    <s v="Avenida Américo Vespucio 1737 Bs 1040-1048-1052-1056 / Ba 1044"/>
    <s v="HUECHURABA"/>
    <n v="504"/>
  </r>
  <r>
    <x v="52"/>
    <x v="1"/>
    <s v="INDEPENDENCIA 4142"/>
    <s v="INDEPENDENCIA"/>
    <n v="771"/>
  </r>
  <r>
    <x v="53"/>
    <x v="1"/>
    <s v="AV. INDEPENDENCIA 650"/>
    <s v="INDEPENDENCIA"/>
    <n v="234"/>
  </r>
  <r>
    <x v="54"/>
    <x v="6"/>
    <s v="AV. INDEPENDENCIA 1084"/>
    <s v="INDEPENDENCIA"/>
    <n v="375"/>
  </r>
  <r>
    <x v="55"/>
    <x v="0"/>
    <s v="SALOMON SACK 351"/>
    <s v="INDEPENDENCIA"/>
    <n v="708"/>
  </r>
  <r>
    <x v="56"/>
    <x v="1"/>
    <s v="AVDA SAN FERMIN VIVACETA 827"/>
    <s v="INDEPENDENCIA"/>
    <n v="851"/>
  </r>
  <r>
    <x v="57"/>
    <x v="3"/>
    <s v="AV. INDEPENDENCIA 1070"/>
    <s v="INDEPENDENCIA"/>
    <n v="650"/>
  </r>
  <r>
    <x v="58"/>
    <x v="1"/>
    <s v="AV. MANUEL RODRIGUEZ 684"/>
    <s v="ISLA DE MAIPO"/>
    <n v="1125"/>
  </r>
  <r>
    <x v="59"/>
    <x v="0"/>
    <s v="GRAN AVENIDA 6555"/>
    <s v="LA CISTERNA"/>
    <n v="172"/>
  </r>
  <r>
    <x v="60"/>
    <x v="1"/>
    <s v="RIQUELME 69 (PAR. 28 GRAN AVDA)"/>
    <s v="LA CISTERNA"/>
    <n v="329"/>
  </r>
  <r>
    <x v="61"/>
    <x v="1"/>
    <s v="Gran Avenida 7406"/>
    <s v="LA CISTERNA"/>
    <n v="82"/>
  </r>
  <r>
    <x v="62"/>
    <x v="6"/>
    <s v="GRAN AVENIDA JOSE MIGUEL CARRERA 7893"/>
    <s v="LA CISTERNA"/>
    <n v="945"/>
  </r>
  <r>
    <x v="63"/>
    <x v="5"/>
    <s v="GRAN AVENIDA JOSE MIGUEL CARRERA 8445"/>
    <s v="LA CISTERNA"/>
    <n v="316"/>
  </r>
  <r>
    <x v="64"/>
    <x v="7"/>
    <s v="METRO LA CISTERNA LOCAL 6"/>
    <s v="LA CISTERNA"/>
    <n v="902"/>
  </r>
  <r>
    <x v="65"/>
    <x v="7"/>
    <s v="METRO LA CISTERNA LOCAL 6"/>
    <s v="LA CISTERNA"/>
    <n v="961"/>
  </r>
  <r>
    <x v="66"/>
    <x v="0"/>
    <s v="La Dehesa 2035 Local 3 Y 4"/>
    <s v="La Dehesa"/>
    <n v="323"/>
  </r>
  <r>
    <x v="67"/>
    <x v="3"/>
    <s v="SAN JOSE DE LA ESTRELLA 1189 (Pony StripCenter)"/>
    <s v="LA FLORIDA"/>
    <n v="95"/>
  </r>
  <r>
    <x v="68"/>
    <x v="3"/>
    <s v="AV. VICUNA MACKENNA ORIENTE 7110 LOCAL M 13"/>
    <s v="LA FLORIDA"/>
    <n v="268"/>
  </r>
  <r>
    <x v="69"/>
    <x v="1"/>
    <s v="DIEGO PORTALES / AV. LA FLORIDA"/>
    <s v="LA FLORIDA"/>
    <n v="570"/>
  </r>
  <r>
    <x v="70"/>
    <x v="2"/>
    <s v="AV. AMERICO VESPUCIO 7110"/>
    <s v="LA FLORIDA"/>
    <n v="326"/>
  </r>
  <r>
    <x v="71"/>
    <x v="6"/>
    <s v="AV. VICUNA MACKENNA 7357"/>
    <s v="LA FLORIDA"/>
    <n v="213"/>
  </r>
  <r>
    <x v="72"/>
    <x v="1"/>
    <s v="Vicuña Mackenna 9840"/>
    <s v="LA FLORIDA"/>
    <n v="19"/>
  </r>
  <r>
    <x v="73"/>
    <x v="4"/>
    <s v="ENRIQUE OLIVARES 1448 LOCAL 6-7"/>
    <s v="LA FLORIDA"/>
    <n v="502"/>
  </r>
  <r>
    <x v="74"/>
    <x v="6"/>
    <s v="AV. VICUNA MACKENNA 7357"/>
    <s v="LA FLORIDA"/>
    <n v="604"/>
  </r>
  <r>
    <x v="75"/>
    <x v="2"/>
    <s v="AV. AMERICO VESPUCIO 7310"/>
    <s v="LA FLORIDA"/>
    <n v="319"/>
  </r>
  <r>
    <x v="76"/>
    <x v="1"/>
    <s v="VICUNA MACKENA 7196"/>
    <s v="LA FLORIDA"/>
    <n v="286"/>
  </r>
  <r>
    <x v="77"/>
    <x v="1"/>
    <s v="FROILAN ROA 7107"/>
    <s v="LA FLORIDA"/>
    <n v="242"/>
  </r>
  <r>
    <x v="78"/>
    <x v="1"/>
    <s v="18 AV LA FLORIDA"/>
    <s v="LA FLORIDA"/>
    <n v="556"/>
  </r>
  <r>
    <x v="79"/>
    <x v="1"/>
    <s v="SOTERO DEL RIO 895"/>
    <s v="LA FLORIDA"/>
    <n v="241"/>
  </r>
  <r>
    <x v="80"/>
    <x v="1"/>
    <s v="AV. AMERICO VESPUCIO 6325"/>
    <s v="LA FLORIDA"/>
    <n v="981"/>
  </r>
  <r>
    <x v="81"/>
    <x v="1"/>
    <s v="SANTA AMALIA 1763"/>
    <s v="LA FLORIDA"/>
    <n v="923"/>
  </r>
  <r>
    <x v="82"/>
    <x v="0"/>
    <s v="VICENTE VALDES 085"/>
    <s v="LA FLORIDA"/>
    <n v="695"/>
  </r>
  <r>
    <x v="83"/>
    <x v="0"/>
    <s v="AV.VICUÑA MACKENNA 9090"/>
    <s v="LA FLORIDA"/>
    <n v="423"/>
  </r>
  <r>
    <x v="84"/>
    <x v="0"/>
    <s v="VICUÑA MACKENNA ORIENTE 6331"/>
    <s v="LA FLORIDA"/>
    <n v="322"/>
  </r>
  <r>
    <x v="85"/>
    <x v="5"/>
    <s v="FROILAN ROA 7107 LOCAL D 116-120"/>
    <s v="LA FLORIDA"/>
    <n v="526"/>
  </r>
  <r>
    <x v="86"/>
    <x v="0"/>
    <s v="ROJAS MAGALLANES 3638"/>
    <s v="LA FLORIDA"/>
    <n v="494"/>
  </r>
  <r>
    <x v="87"/>
    <x v="2"/>
    <s v="AV. AMERICO VESPUCIO 7310"/>
    <s v="LA FLORIDA"/>
    <n v="731"/>
  </r>
  <r>
    <x v="88"/>
    <x v="1"/>
    <s v="AV SANTA ROSA 7910"/>
    <s v="LA GRANJA"/>
    <n v="389"/>
  </r>
  <r>
    <x v="89"/>
    <x v="1"/>
    <s v="SOFIA CARMONA 301"/>
    <s v="LA GRANJA"/>
    <n v="710"/>
  </r>
  <r>
    <x v="90"/>
    <x v="3"/>
    <s v="AV. SANTA ROSA 10286"/>
    <s v="LA GRANJA"/>
    <n v="1141"/>
  </r>
  <r>
    <x v="91"/>
    <x v="3"/>
    <s v="AV. SANTA ROSA 13015 LOCAL 3"/>
    <s v="LA PINTANA"/>
    <n v="43"/>
  </r>
  <r>
    <x v="92"/>
    <x v="1"/>
    <s v="AV. SANTA ROSA, ESQ. GABRIELA 2541"/>
    <s v="LA PINTANA"/>
    <n v="875"/>
  </r>
  <r>
    <x v="93"/>
    <x v="4"/>
    <s v="AV. SANTA ROSA 12786"/>
    <s v="LA PINTANA"/>
    <n v="892"/>
  </r>
  <r>
    <x v="94"/>
    <x v="3"/>
    <s v="AV. LARRAIN 8580"/>
    <s v="LA REINA"/>
    <n v="464"/>
  </r>
  <r>
    <x v="95"/>
    <x v="2"/>
    <s v="AV. JORGE ALESANDRI 1347"/>
    <s v="LA REINA"/>
    <n v="827"/>
  </r>
  <r>
    <x v="96"/>
    <x v="5"/>
    <s v="AV. PRINCIPE DE GALES 7056"/>
    <s v="LA REINA"/>
    <n v="177"/>
  </r>
  <r>
    <x v="97"/>
    <x v="0"/>
    <s v="PRINCIPE DE GALES 7271"/>
    <s v="LA REINA"/>
    <n v="123"/>
  </r>
  <r>
    <x v="98"/>
    <x v="1"/>
    <s v="JORGE ALESSANDRI 1131"/>
    <s v="LA REINA"/>
    <n v="921"/>
  </r>
  <r>
    <x v="99"/>
    <x v="0"/>
    <s v="LOS HALCONES 2180"/>
    <s v="LAMPA"/>
    <n v="536"/>
  </r>
  <r>
    <x v="100"/>
    <x v="0"/>
    <s v="AV. FRANCIA 640"/>
    <s v="LAMPA"/>
    <n v="151"/>
  </r>
  <r>
    <x v="101"/>
    <x v="0"/>
    <s v="ARTURO PRAT 681"/>
    <s v="LAMPA"/>
    <n v="563"/>
  </r>
  <r>
    <x v="102"/>
    <x v="1"/>
    <s v="AV. BAQUEDANO 852"/>
    <s v="LAMPA"/>
    <n v="1025"/>
  </r>
  <r>
    <x v="103"/>
    <x v="7"/>
    <s v="METRO MANQUEHUE"/>
    <s v="LAS CONDES"/>
    <n v="135"/>
  </r>
  <r>
    <x v="104"/>
    <x v="5"/>
    <s v="AV. APOQUINDO 2705"/>
    <s v="LAS CONDES"/>
    <n v="1157"/>
  </r>
  <r>
    <x v="105"/>
    <x v="6"/>
    <s v="AV. APOQUINDO 4513"/>
    <s v="LAS CONDES"/>
    <n v="197"/>
  </r>
  <r>
    <x v="106"/>
    <x v="6"/>
    <s v="AV. APOQUINDO 4513"/>
    <s v="LAS CONDES"/>
    <n v="342"/>
  </r>
  <r>
    <x v="107"/>
    <x v="5"/>
    <s v="AV. APOQUINDO 5710"/>
    <s v="LAS CONDES"/>
    <n v="823"/>
  </r>
  <r>
    <x v="108"/>
    <x v="0"/>
    <s v="AV.APOQUINDO 4335"/>
    <s v="LAS CONDES"/>
    <n v="70"/>
  </r>
  <r>
    <x v="109"/>
    <x v="1"/>
    <s v="AV. APOQUINDO 6060"/>
    <s v="LAS CONDES"/>
    <n v="414"/>
  </r>
  <r>
    <x v="110"/>
    <x v="6"/>
    <s v="AV. APOQUINDO 6095"/>
    <s v="LAS CONDES"/>
    <n v="664"/>
  </r>
  <r>
    <x v="111"/>
    <x v="2"/>
    <s v="AV. PRESIDENTE KENNEDY 5601"/>
    <s v="LAS CONDES"/>
    <n v="142"/>
  </r>
  <r>
    <x v="112"/>
    <x v="2"/>
    <s v="AV. PRESIDENTE KENNEDY 5601"/>
    <s v="LAS CONDES"/>
    <n v="822"/>
  </r>
  <r>
    <x v="113"/>
    <x v="5"/>
    <s v="AV. PRESIDENTE KENNEDY 5773 LOCAL 3"/>
    <s v="LAS CONDES"/>
    <n v="757"/>
  </r>
  <r>
    <x v="114"/>
    <x v="0"/>
    <s v="MANQUEHUE NORTE 457"/>
    <s v="LAS CONDES"/>
    <n v="158"/>
  </r>
  <r>
    <x v="115"/>
    <x v="2"/>
    <s v="AV. MANQUEHUE SUR 329"/>
    <s v="LAS CONDES"/>
    <n v="1107"/>
  </r>
  <r>
    <x v="116"/>
    <x v="0"/>
    <s v="MANQUEHUE 1700"/>
    <s v="LAS CONDES"/>
    <n v="34"/>
  </r>
  <r>
    <x v="117"/>
    <x v="7"/>
    <s v="METRO ESCUELA MILITAR LOCAL 168 SUB CENTRO"/>
    <s v="LAS CONDES"/>
    <n v="305"/>
  </r>
  <r>
    <x v="118"/>
    <x v="4"/>
    <s v="AV. FLORENCIO BARRIOS 1660"/>
    <s v="LAS CONDES"/>
    <n v="194"/>
  </r>
  <r>
    <x v="119"/>
    <x v="1"/>
    <s v="AV. TOMAS MORO 1149"/>
    <s v="LAS CONDES"/>
    <n v="960"/>
  </r>
  <r>
    <x v="120"/>
    <x v="5"/>
    <s v="AV. IV CENTENARIO 914"/>
    <s v="LAS CONDES"/>
    <n v="385"/>
  </r>
  <r>
    <x v="121"/>
    <x v="1"/>
    <s v="CUARTO CENTENARIO 1016"/>
    <s v="LAS CONDES"/>
    <n v="311"/>
  </r>
  <r>
    <x v="122"/>
    <x v="5"/>
    <s v="CAMINO EL ALBA 11101"/>
    <s v="LAS CONDES"/>
    <n v="360"/>
  </r>
  <r>
    <x v="123"/>
    <x v="1"/>
    <s v="CAMINO EL ALBA 11865 "/>
    <s v="LAS CONDES"/>
    <n v="609"/>
  </r>
  <r>
    <x v="124"/>
    <x v="1"/>
    <s v="AV. LAS CONDES 10295"/>
    <s v="LAS CONDES"/>
    <n v="214"/>
  </r>
  <r>
    <x v="125"/>
    <x v="6"/>
    <s v="AV. LAS CONDES 9170"/>
    <s v="LAS CONDES"/>
    <n v="1077"/>
  </r>
  <r>
    <x v="126"/>
    <x v="5"/>
    <s v="AV. LAS CONDES 11336"/>
    <s v="LAS CONDES"/>
    <n v="500"/>
  </r>
  <r>
    <x v="127"/>
    <x v="0"/>
    <s v="AV. LOS DOMINICOS # 8630"/>
    <s v="LAS CONDES"/>
    <n v="896"/>
  </r>
  <r>
    <x v="128"/>
    <x v="1"/>
    <s v="LA PLAZA, ESQUINA SAN FRANCISCO ASIS"/>
    <s v="LAS CONDES"/>
    <n v="528"/>
  </r>
  <r>
    <x v="129"/>
    <x v="1"/>
    <s v="AV. AMERICO VESPUCIO SUR 1790"/>
    <s v="LAS CONDES"/>
    <n v="313"/>
  </r>
  <r>
    <x v="130"/>
    <x v="7"/>
    <s v="METRO MANQUEHUE"/>
    <s v="LAS CONDES"/>
    <n v="333"/>
  </r>
  <r>
    <x v="131"/>
    <x v="7"/>
    <s v="METRO MANQUEHUE"/>
    <s v="LAS CONDES"/>
    <n v="676"/>
  </r>
  <r>
    <x v="132"/>
    <x v="7"/>
    <s v="METRO ESCUELA MILITAR LOCAL 168 SUB CENTRO"/>
    <s v="LAS CONDES"/>
    <n v="1217"/>
  </r>
  <r>
    <x v="133"/>
    <x v="1"/>
    <s v="AV. LAS CONDES 12916"/>
    <s v="LO BARNECHEA"/>
    <n v="86"/>
  </r>
  <r>
    <x v="134"/>
    <x v="6"/>
    <s v="AV. LO BARNECHEA 112"/>
    <s v="LO BARNECHEA"/>
    <n v="92"/>
  </r>
  <r>
    <x v="135"/>
    <x v="0"/>
    <s v="AV. LAS CONDES 14791"/>
    <s v="LO BARNECHEA"/>
    <n v="187"/>
  </r>
  <r>
    <x v="136"/>
    <x v="1"/>
    <s v="EL RODEO 12850"/>
    <s v="LO BARNECHEA"/>
    <n v="372"/>
  </r>
  <r>
    <x v="137"/>
    <x v="5"/>
    <s v="AV. CAMINO LOS TRAPENSES 3515 LOCAL 202"/>
    <s v="LO BARNECHEA"/>
    <n v="426"/>
  </r>
  <r>
    <x v="138"/>
    <x v="0"/>
    <s v="AV. JOSE ALCALDE DELANO 10497"/>
    <s v="LO BARNECHEA"/>
    <n v="647"/>
  </r>
  <r>
    <x v="139"/>
    <x v="3"/>
    <s v="AV. LO BARNECHEA 1465"/>
    <s v="LO BARNECHEA"/>
    <n v="809"/>
  </r>
  <r>
    <x v="140"/>
    <x v="1"/>
    <s v="LO OVALLE 2356"/>
    <s v="LO ESPEJO"/>
    <n v="460"/>
  </r>
  <r>
    <x v="141"/>
    <x v="3"/>
    <s v="Av. Central N° 8515"/>
    <s v="LO ESPEJO"/>
    <n v="1206"/>
  </r>
  <r>
    <x v="142"/>
    <x v="6"/>
    <s v="AV. SAN PABLO 8121"/>
    <s v="LO PRADO"/>
    <n v="954"/>
  </r>
  <r>
    <x v="143"/>
    <x v="6"/>
    <s v="AV. SAN PABLO 8121"/>
    <s v="LO PRADO"/>
    <n v="430"/>
  </r>
  <r>
    <x v="144"/>
    <x v="1"/>
    <s v="AVDA. NEPTUNO#720 "/>
    <s v="LO PRADO"/>
    <n v="869"/>
  </r>
  <r>
    <x v="145"/>
    <x v="6"/>
    <s v="AV. SAN PABLO 5877"/>
    <s v="LO PRADO"/>
    <n v="63"/>
  </r>
  <r>
    <x v="146"/>
    <x v="4"/>
    <s v="JOSE JOAQUIN PEREZ 6140 LOCAL 2"/>
    <s v="LO PRADO"/>
    <n v="1180"/>
  </r>
  <r>
    <x v="147"/>
    <x v="6"/>
    <s v="AV. JOSE PEDRO ALESSANDRI 3389"/>
    <s v="MACUL"/>
    <n v="775"/>
  </r>
  <r>
    <x v="148"/>
    <x v="6"/>
    <s v="AV. VICUNA MACKENNA 4102 LOCAL 2"/>
    <s v="MACUL"/>
    <n v="171"/>
  </r>
  <r>
    <x v="149"/>
    <x v="1"/>
    <s v="AV. GRECIA 245"/>
    <s v="MACUL"/>
    <n v="527"/>
  </r>
  <r>
    <x v="150"/>
    <x v="1"/>
    <s v="AV. JOSE PEDRO ALESSANDRI 2127"/>
    <s v="MACUL"/>
    <n v="233"/>
  </r>
  <r>
    <x v="151"/>
    <x v="6"/>
    <s v="AV. JOSE PEDRO ALESSANDRI 3389"/>
    <s v="MACUL"/>
    <n v="797"/>
  </r>
  <r>
    <x v="152"/>
    <x v="3"/>
    <s v="AV. JOSE PEDRO ALESSANDRI 1027"/>
    <s v="MACUL"/>
    <n v="1017"/>
  </r>
  <r>
    <x v="153"/>
    <x v="3"/>
    <s v="AV. ESCUELA AGRICOLA 3142 (3150)"/>
    <s v="MACUL"/>
    <n v="1045"/>
  </r>
  <r>
    <x v="154"/>
    <x v="2"/>
    <s v="AV. PAJARITOS 4444"/>
    <s v="MAIPÚ"/>
    <n v="402"/>
  </r>
  <r>
    <x v="155"/>
    <x v="1"/>
    <s v="AV. PAJARITOS # 4500"/>
    <s v="MAIPÚ"/>
    <n v="922"/>
  </r>
  <r>
    <x v="156"/>
    <x v="1"/>
    <s v="AV. AMÉRICO VESPUCIO NORTE 1955"/>
    <s v="MAIPÚ"/>
    <n v="164"/>
  </r>
  <r>
    <x v="157"/>
    <x v="1"/>
    <s v="AMERICO VESPUCIO # 1122"/>
    <s v="MAIPÚ"/>
    <n v="639"/>
  </r>
  <r>
    <x v="158"/>
    <x v="0"/>
    <s v="AV. EL ROSAL 6361"/>
    <s v="MAIPÚ"/>
    <n v="985"/>
  </r>
  <r>
    <x v="159"/>
    <x v="3"/>
    <s v="AV. AMERICO VESPUCIO NORTE 1955"/>
    <s v="MAIPÚ"/>
    <n v="163"/>
  </r>
  <r>
    <x v="160"/>
    <x v="3"/>
    <s v="AV. PAJARITOS 3302"/>
    <s v="MAIPÚ"/>
    <n v="235"/>
  </r>
  <r>
    <x v="161"/>
    <x v="3"/>
    <s v="CARMEN LUISA CORREA 11"/>
    <s v="MAIPÚ"/>
    <n v="278"/>
  </r>
  <r>
    <x v="162"/>
    <x v="3"/>
    <s v="AV. PAJARITOS 4921"/>
    <s v="MAIPÚ"/>
    <n v="523"/>
  </r>
  <r>
    <x v="163"/>
    <x v="1"/>
    <s v="CAMINO A MELIPILLA 18500"/>
    <s v="MAIPÚ"/>
    <n v="474"/>
  </r>
  <r>
    <x v="164"/>
    <x v="1"/>
    <s v="Av. Isabel Riquelme sur N°1446"/>
    <s v="MAIPÚ"/>
    <n v="589"/>
  </r>
  <r>
    <x v="165"/>
    <x v="6"/>
    <s v="AV. ALFREDO SILVA CARVALLO 1401"/>
    <s v="MAIPÚ"/>
    <n v="331"/>
  </r>
  <r>
    <x v="166"/>
    <x v="3"/>
    <s v="AV. AMERICO VESPUCIO 1001"/>
    <s v="MAIPÚ"/>
    <n v="1061"/>
  </r>
  <r>
    <x v="167"/>
    <x v="0"/>
    <s v="PAJARITOS 1529"/>
    <s v="MAIPÚ"/>
    <n v="655"/>
  </r>
  <r>
    <x v="168"/>
    <x v="4"/>
    <s v="MANUEL RODRIGUEZ 1853"/>
    <s v="MAIPÚ"/>
    <n v="993"/>
  </r>
  <r>
    <x v="169"/>
    <x v="3"/>
    <s v="AV. EL OLIMPO 2073"/>
    <s v="MAIPÚ"/>
    <n v="1138"/>
  </r>
  <r>
    <x v="170"/>
    <x v="0"/>
    <s v="AV.JORGE GUERRA 16190"/>
    <s v="MAIPÚ"/>
    <n v="289"/>
  </r>
  <r>
    <x v="171"/>
    <x v="4"/>
    <s v="GENERAL ORDONEZ 130"/>
    <s v="MAIPÚ"/>
    <n v="1008"/>
  </r>
  <r>
    <x v="172"/>
    <x v="0"/>
    <s v="SILVA CARVALLO 1414"/>
    <s v="MAIPÚ"/>
    <n v="1116"/>
  </r>
  <r>
    <x v="173"/>
    <x v="1"/>
    <s v="CAMINO RINCONADA 2515"/>
    <s v="MAIPÚ"/>
    <n v="1029"/>
  </r>
  <r>
    <x v="174"/>
    <x v="6"/>
    <s v="AV. PAJARITOS 1691"/>
    <s v="MAIPÚ"/>
    <n v="605"/>
  </r>
  <r>
    <x v="175"/>
    <x v="1"/>
    <s v="RAMON FREIRE 1790 "/>
    <s v="MAIPÚ"/>
    <n v="755"/>
  </r>
  <r>
    <x v="176"/>
    <x v="5"/>
    <s v="AV. 5 DE ABRIL 70"/>
    <s v="MAIPÚ"/>
    <n v="292"/>
  </r>
  <r>
    <x v="177"/>
    <x v="4"/>
    <s v="PARQUE CENTRAL ORIENTE 1148 CIUDAD SATELITE"/>
    <s v="MAIPÚ"/>
    <n v="721"/>
  </r>
  <r>
    <x v="178"/>
    <x v="1"/>
    <s v="AV PAJARITOS 2689 ESQ. AV CENT"/>
    <s v="MAIPÚ"/>
    <n v="882"/>
  </r>
  <r>
    <x v="179"/>
    <x v="0"/>
    <s v="4 PONIENTE 1197"/>
    <s v="MAIPÚ"/>
    <n v="219"/>
  </r>
  <r>
    <x v="180"/>
    <x v="1"/>
    <s v="AVDA SUR ESQUINA CARMEN 411"/>
    <s v="MAIPÚ"/>
    <n v="428"/>
  </r>
  <r>
    <x v="181"/>
    <x v="0"/>
    <s v="RINCONADA 1900"/>
    <s v="MAIPÚ"/>
    <n v="492"/>
  </r>
  <r>
    <x v="182"/>
    <x v="0"/>
    <s v="SEGUNDA TRANSVERSAL 4090"/>
    <s v="MAIPÚ"/>
    <n v="1014"/>
  </r>
  <r>
    <x v="183"/>
    <x v="1"/>
    <s v="AV TRES PONIENTE # 0900"/>
    <s v="MAIPÚ"/>
    <n v="978"/>
  </r>
  <r>
    <x v="184"/>
    <x v="0"/>
    <s v="CAMINO MELIPILLA 16860"/>
    <s v="MAIPÚ"/>
    <n v="683"/>
  </r>
  <r>
    <x v="185"/>
    <x v="1"/>
    <s v="AV. VICUÑA MACKENNA # 0153"/>
    <s v="MELIPILLA"/>
    <n v="746"/>
  </r>
  <r>
    <x v="186"/>
    <x v="4"/>
    <s v="AV. SERRANO 144"/>
    <s v="MELIPILLA"/>
    <n v="1034"/>
  </r>
  <r>
    <x v="187"/>
    <x v="1"/>
    <s v="Irrarazaval 710"/>
    <s v="ÑUÑOA"/>
    <n v="39"/>
  </r>
  <r>
    <x v="188"/>
    <x v="5"/>
    <s v="AV. IRARRAZAVAL 5580"/>
    <s v="ÑUÑOA"/>
    <n v="833"/>
  </r>
  <r>
    <x v="189"/>
    <x v="5"/>
    <s v="AV. IRARRAZAVAL 2525"/>
    <s v="ÑUÑOA"/>
    <n v="651"/>
  </r>
  <r>
    <x v="190"/>
    <x v="4"/>
    <s v="AV. EGANA 50"/>
    <s v="ÑUÑOA"/>
    <n v="374"/>
  </r>
  <r>
    <x v="191"/>
    <x v="5"/>
    <s v="AV. IRARRAZAVAL 099"/>
    <s v="ÑUÑOA"/>
    <n v="577"/>
  </r>
  <r>
    <x v="192"/>
    <x v="6"/>
    <s v="AV. VICUNA MACKENNA 1326"/>
    <s v="ÑUÑOA"/>
    <n v="893"/>
  </r>
  <r>
    <x v="193"/>
    <x v="1"/>
    <s v="AV. AMERICO VESPUCIO SUR 881 "/>
    <s v="ÑUÑOA"/>
    <n v="97"/>
  </r>
  <r>
    <x v="194"/>
    <x v="1"/>
    <s v="AV. IRARRAZABAL 2928"/>
    <s v="ÑUÑOA"/>
    <n v="701"/>
  </r>
  <r>
    <x v="195"/>
    <x v="0"/>
    <s v="AV. IRARRAZAVAL 1730"/>
    <s v="ÑUÑOA"/>
    <n v="836"/>
  </r>
  <r>
    <x v="196"/>
    <x v="0"/>
    <s v="OBISPO ORREGO 1250"/>
    <s v="ÑUÑOA"/>
    <n v="656"/>
  </r>
  <r>
    <x v="197"/>
    <x v="1"/>
    <s v="AV. IRARRÁZAVAL N° 2401"/>
    <s v="ÑUÑOA"/>
    <n v="484"/>
  </r>
  <r>
    <x v="198"/>
    <x v="0"/>
    <s v="GENERAL JOSE ARTIGAS 3250"/>
    <s v="ÑUÑOA"/>
    <n v="408"/>
  </r>
  <r>
    <x v="199"/>
    <x v="0"/>
    <s v="AV. GRECIA 320"/>
    <s v="ÑUÑOA"/>
    <n v="702"/>
  </r>
  <r>
    <x v="200"/>
    <x v="0"/>
    <s v="AV. IRARRAZAVAL 4354"/>
    <s v="ÑUÑOA"/>
    <n v="546"/>
  </r>
  <r>
    <x v="201"/>
    <x v="1"/>
    <s v="AV. PRÍNCIPE DE GALES # 9140"/>
    <s v="ÑUÑOA"/>
    <n v="968"/>
  </r>
  <r>
    <x v="202"/>
    <x v="2"/>
    <s v="AV. VICUNA MACKENNA 1770"/>
    <s v="ÑUÑOA"/>
    <n v="865"/>
  </r>
  <r>
    <x v="203"/>
    <x v="0"/>
    <s v="CAPITAN IGNACIO CARRERA PINTO 3857"/>
    <s v="ÑUÑOA"/>
    <n v="1101"/>
  </r>
  <r>
    <x v="204"/>
    <x v="1"/>
    <s v="Av Primera Transversal 800"/>
    <s v="Padre Hurtado"/>
    <n v="347"/>
  </r>
  <r>
    <x v="205"/>
    <x v="1"/>
    <s v="SAN IGNACIO 1624"/>
    <s v="Padre Hurtado"/>
    <n v="821"/>
  </r>
  <r>
    <x v="206"/>
    <x v="1"/>
    <s v="AV. 18 DE SEPTIEMBRE 311"/>
    <s v="PAINE"/>
    <n v="1001"/>
  </r>
  <r>
    <x v="207"/>
    <x v="1"/>
    <s v="CLOTARIO BLEST 5470 "/>
    <s v="PEDRO AGUIRRE CERDA"/>
    <n v="232"/>
  </r>
  <r>
    <x v="208"/>
    <x v="4"/>
    <s v="VICUNA MACKENNA 1918"/>
    <s v="PEÑAFLOR"/>
    <n v="271"/>
  </r>
  <r>
    <x v="209"/>
    <x v="1"/>
    <s v="AVDA 21 DE MAYO 841"/>
    <s v="PEÑAFLOR"/>
    <n v="50"/>
  </r>
  <r>
    <x v="210"/>
    <x v="3"/>
    <s v="AV. TOBALABA 13949 LOCAL 110"/>
    <s v="PEÑALOLEN"/>
    <n v="73"/>
  </r>
  <r>
    <x v="211"/>
    <x v="3"/>
    <s v="AV. TOBALABA 11201"/>
    <s v="PEÑALOLEN"/>
    <n v="353"/>
  </r>
  <r>
    <x v="212"/>
    <x v="6"/>
    <s v="AV. GRECIA 5530"/>
    <s v="PEÑALOLEN"/>
    <n v="594"/>
  </r>
  <r>
    <x v="213"/>
    <x v="2"/>
    <s v="AV. JOSE PEDRO ALESANDRI 6402"/>
    <s v="PEÑALOLEN"/>
    <n v="338"/>
  </r>
  <r>
    <x v="214"/>
    <x v="4"/>
    <s v="AV. CONSISTORIAL 2039 LOCAL 1"/>
    <s v="PEÑALOLEN"/>
    <n v="1048"/>
  </r>
  <r>
    <x v="215"/>
    <x v="0"/>
    <s v="LAS PARCELAS 9001"/>
    <s v="PEÑALOLEN"/>
    <n v="587"/>
  </r>
  <r>
    <x v="216"/>
    <x v="1"/>
    <s v="AVDA. A.VESPUCIO 3100"/>
    <s v="PEÑALOLEN"/>
    <n v="150"/>
  </r>
  <r>
    <x v="217"/>
    <x v="0"/>
    <s v="AV. CONSISTORIAL 2701"/>
    <s v="PEÑALOLEN"/>
    <n v="549"/>
  </r>
  <r>
    <x v="218"/>
    <x v="1"/>
    <s v="AV. TOBALABA 10831 "/>
    <s v="PEÑALOLEN"/>
    <n v="1113"/>
  </r>
  <r>
    <x v="219"/>
    <x v="6"/>
    <s v="SAN LUIS DE MACUL 5350"/>
    <s v="PEÑALOLEN"/>
    <n v="1022"/>
  </r>
  <r>
    <x v="220"/>
    <x v="0"/>
    <s v="TOBALABA 11855"/>
    <s v="PEÑALOLEN"/>
    <n v="866"/>
  </r>
  <r>
    <x v="221"/>
    <x v="1"/>
    <s v="EL CONSISTORIAL 3349 "/>
    <s v="PEÑALOLEN"/>
    <n v="538"/>
  </r>
  <r>
    <x v="222"/>
    <x v="6"/>
    <s v="AV. PROVIDENCIA 2690"/>
    <s v="PROVIDENCIA"/>
    <n v="431"/>
  </r>
  <r>
    <x v="223"/>
    <x v="1"/>
    <s v="RANCAGUA 0180"/>
    <s v="PROVIDENCIA"/>
    <n v="772"/>
  </r>
  <r>
    <x v="224"/>
    <x v="1"/>
    <s v="SANTA ISABEL # 0168"/>
    <s v="PROVIDENCIA"/>
    <n v="514"/>
  </r>
  <r>
    <x v="225"/>
    <x v="1"/>
    <s v="MANUEL MONTT 80 "/>
    <s v="PROVIDENCIA"/>
    <n v="324"/>
  </r>
  <r>
    <x v="226"/>
    <x v="0"/>
    <s v="MANUEL MONTT 1097"/>
    <s v="PROVIDENCIA"/>
    <n v="276"/>
  </r>
  <r>
    <x v="227"/>
    <x v="6"/>
    <s v="AV. PROVIDENCIA 1710"/>
    <s v="PROVIDENCIA"/>
    <n v="874"/>
  </r>
  <r>
    <x v="228"/>
    <x v="6"/>
    <s v="AV. PROVIDENCIA 1710"/>
    <s v="PROVIDENCIA"/>
    <n v="864"/>
  </r>
  <r>
    <x v="229"/>
    <x v="6"/>
    <s v="AV. PROVIDENCIA 1710"/>
    <s v="PROVIDENCIA"/>
    <n v="518"/>
  </r>
  <r>
    <x v="230"/>
    <x v="1"/>
    <s v="LAS CAMELIAS 2875"/>
    <s v="PROVIDENCIA"/>
    <n v="852"/>
  </r>
  <r>
    <x v="231"/>
    <x v="5"/>
    <s v="AV. NUEVA PROVIDENCIA 2357"/>
    <s v="PROVIDENCIA"/>
    <n v="224"/>
  </r>
  <r>
    <x v="232"/>
    <x v="5"/>
    <s v="AV. PROVIDENCIA 2140"/>
    <s v="PROVIDENCIA"/>
    <n v="467"/>
  </r>
  <r>
    <x v="233"/>
    <x v="1"/>
    <s v="AV. SALVADOR 1822"/>
    <s v="PROVIDENCIA"/>
    <n v="616"/>
  </r>
  <r>
    <x v="234"/>
    <x v="5"/>
    <s v="AV. FRANCISCO BILBAO 2127"/>
    <s v="PROVIDENCIA"/>
    <n v="741"/>
  </r>
  <r>
    <x v="235"/>
    <x v="4"/>
    <s v="AV. FRANCISCO BILBAO 1966"/>
    <s v="PROVIDENCIA"/>
    <n v="641"/>
  </r>
  <r>
    <x v="236"/>
    <x v="5"/>
    <s v="AV. PROVIDENCIA 1819"/>
    <s v="PROVIDENCIA"/>
    <n v="558"/>
  </r>
  <r>
    <x v="237"/>
    <x v="1"/>
    <s v="PEDRO DE VLADIVIA 1885"/>
    <s v="PROVIDENCIA"/>
    <n v="325"/>
  </r>
  <r>
    <x v="238"/>
    <x v="5"/>
    <s v="AV. ANTONIO VARAS 03"/>
    <s v="PROVIDENCIA"/>
    <n v="751"/>
  </r>
  <r>
    <x v="239"/>
    <x v="1"/>
    <s v="AV.11 DE SEPTIEMBRE 2249"/>
    <s v="PROVIDENCIA"/>
    <n v="109"/>
  </r>
  <r>
    <x v="240"/>
    <x v="1"/>
    <s v="Eliodoro Yañez 1371 "/>
    <s v="PROVIDENCIA"/>
    <n v="1216"/>
  </r>
  <r>
    <x v="241"/>
    <x v="0"/>
    <s v="BILBAO 2050"/>
    <s v="PROVIDENCIA"/>
    <n v="470"/>
  </r>
  <r>
    <x v="242"/>
    <x v="0"/>
    <s v="Av Providencia  753-759-763"/>
    <s v="PROVIDENCIA"/>
    <n v="725"/>
  </r>
  <r>
    <x v="243"/>
    <x v="0"/>
    <s v="SAN PABLO 8315"/>
    <s v="PUDAHUEL"/>
    <n v="391"/>
  </r>
  <r>
    <x v="244"/>
    <x v="1"/>
    <s v="AV. LA TRAVESÍA 7127"/>
    <s v="PUDAHUEL"/>
    <n v="553"/>
  </r>
  <r>
    <x v="245"/>
    <x v="0"/>
    <s v="AV. EN CANAL 19591"/>
    <s v="PUDAHUEL"/>
    <n v="74"/>
  </r>
  <r>
    <x v="246"/>
    <x v="3"/>
    <s v="AV. SAN PABLO 8636"/>
    <s v="PUDAHUEL"/>
    <n v="222"/>
  </r>
  <r>
    <x v="247"/>
    <x v="7"/>
    <s v="AV. CONCHA Y TORO  265 METRO PLAZA PUENTE ALTO LOCAL B"/>
    <s v="PUENTE ALTO"/>
    <n v="4"/>
  </r>
  <r>
    <x v="248"/>
    <x v="3"/>
    <s v="AV. EJERCITO LIBERTADOR 3263 (3269)"/>
    <s v="PUENTE ALTO"/>
    <n v="386"/>
  </r>
  <r>
    <x v="249"/>
    <x v="6"/>
    <s v="AV. CONCHA Y TORO 96"/>
    <s v="PUENTE ALTO"/>
    <n v="820"/>
  </r>
  <r>
    <x v="250"/>
    <x v="4"/>
    <s v="BALMACEDA 354"/>
    <s v="PUENTE ALTO"/>
    <n v="448"/>
  </r>
  <r>
    <x v="251"/>
    <x v="2"/>
    <s v="AV. CAMILO HENRIQUEZ  3296"/>
    <s v="PUENTE ALTO"/>
    <n v="288"/>
  </r>
  <r>
    <x v="252"/>
    <x v="1"/>
    <s v="EYZAGUIRRE 3935"/>
    <s v="PUENTE ALTO"/>
    <n v="405"/>
  </r>
  <r>
    <x v="253"/>
    <x v="1"/>
    <s v="AV. GABRIELA PONIENTE 03960"/>
    <s v="PUENTE ALTO"/>
    <n v="717"/>
  </r>
  <r>
    <x v="254"/>
    <x v="4"/>
    <s v="AV. CONCHA Y TORO 1064 LOCAL 18-19"/>
    <s v="PUENTE ALTO"/>
    <n v="779"/>
  </r>
  <r>
    <x v="255"/>
    <x v="1"/>
    <s v="AV. EYZAGUIRRE 1951"/>
    <s v="PUENTE ALTO"/>
    <n v="640"/>
  </r>
  <r>
    <x v="256"/>
    <x v="4"/>
    <s v="AV. EYZAGUIRRE 3965-3967"/>
    <s v="PUENTE ALTO"/>
    <n v="328"/>
  </r>
  <r>
    <x v="257"/>
    <x v="1"/>
    <s v="AV. DOMINGO TOCORNAL 369"/>
    <s v="PUENTE ALTO"/>
    <n v="1012"/>
  </r>
  <r>
    <x v="258"/>
    <x v="6"/>
    <s v="MANUEL RODRIGUEZ  063"/>
    <s v="PUENTE ALTO"/>
    <n v="1036"/>
  </r>
  <r>
    <x v="259"/>
    <x v="0"/>
    <s v="AV. CONCHA Y TORO 3193"/>
    <s v="PUENTE ALTO"/>
    <n v="846"/>
  </r>
  <r>
    <x v="260"/>
    <x v="1"/>
    <s v="AV. NONATO COO Nº 3108"/>
    <s v="PUENTE ALTO"/>
    <n v="990"/>
  </r>
  <r>
    <x v="261"/>
    <x v="2"/>
    <s v="AV. CONCHA Y TORO 1315"/>
    <s v="PUENTE ALTO"/>
    <n v="665"/>
  </r>
  <r>
    <x v="262"/>
    <x v="1"/>
    <s v="AV. MEXICO N° 1598"/>
    <s v="PUENTE ALTO"/>
    <n v="1128"/>
  </r>
  <r>
    <x v="263"/>
    <x v="6"/>
    <s v="AV. CONCHA Y TORO 96"/>
    <s v="PUENTE ALTO"/>
    <n v="991"/>
  </r>
  <r>
    <x v="264"/>
    <x v="1"/>
    <s v="LOS TOROS 05441"/>
    <s v="PUENTE ALTO"/>
    <n v="200"/>
  </r>
  <r>
    <x v="265"/>
    <x v="0"/>
    <s v="AV. LAS NIEVES 02251"/>
    <s v="PUENTE ALTO"/>
    <n v="336"/>
  </r>
  <r>
    <x v="266"/>
    <x v="1"/>
    <s v="AV. CONCHA Y TORO 1149"/>
    <s v="PUENTE ALTO"/>
    <n v="266"/>
  </r>
  <r>
    <x v="267"/>
    <x v="7"/>
    <s v="AV. CONCHA Y TORO  265 METRO PLAZA PUENTE ALTO LOCAL B"/>
    <s v="PUENTE ALTO"/>
    <n v="881"/>
  </r>
  <r>
    <x v="268"/>
    <x v="3"/>
    <s v="SAN MARTIN 600 - BLANCO ENCALADA 18"/>
    <s v="QUILICURA"/>
    <n v="12"/>
  </r>
  <r>
    <x v="269"/>
    <x v="1"/>
    <s v="AV. O'HIGGINS # 314"/>
    <s v="QUILICURA"/>
    <n v="1094"/>
  </r>
  <r>
    <x v="270"/>
    <x v="1"/>
    <s v="MANUEL ANTONIO MATTA 1336"/>
    <s v="QUILICURA"/>
    <n v="152"/>
  </r>
  <r>
    <x v="271"/>
    <x v="3"/>
    <s v="OHIGGINS 038"/>
    <s v="QUILICURA"/>
    <n v="1066"/>
  </r>
  <r>
    <x v="272"/>
    <x v="1"/>
    <s v="LO MARCOLETA 361"/>
    <s v="QUILICURA"/>
    <n v="435"/>
  </r>
  <r>
    <x v="273"/>
    <x v="6"/>
    <s v="AV. JOSE JOAQUIN PEREZ 4242"/>
    <s v="QUINTA NORMAL"/>
    <n v="1053"/>
  </r>
  <r>
    <x v="274"/>
    <x v="1"/>
    <s v="MAPOCHO 5041"/>
    <s v="QUINTA NORMAL"/>
    <n v="1103"/>
  </r>
  <r>
    <x v="275"/>
    <x v="0"/>
    <s v="GONZALO BULNES 2407"/>
    <s v="QUINTA NORMAL"/>
    <n v="1070"/>
  </r>
  <r>
    <x v="276"/>
    <x v="1"/>
    <s v="CARRASCAL 6003"/>
    <s v="QUINTA NORMAL"/>
    <n v="496"/>
  </r>
  <r>
    <x v="277"/>
    <x v="4"/>
    <s v="MAPOCHO 4116-4124"/>
    <s v="QUINTA NORMAL"/>
    <n v="646"/>
  </r>
  <r>
    <x v="278"/>
    <x v="1"/>
    <s v="MATUCANA # 1202"/>
    <s v="QUINTA NORMAL"/>
    <n v="18"/>
  </r>
  <r>
    <x v="279"/>
    <x v="4"/>
    <s v="MATUCANA 863"/>
    <s v="QUINTA NORMAL"/>
    <n v="404"/>
  </r>
  <r>
    <x v="280"/>
    <x v="3"/>
    <s v="JOSE JOAQUIN PEREZ 6035"/>
    <s v="QUINTA NORMAL"/>
    <n v="1055"/>
  </r>
  <r>
    <x v="281"/>
    <x v="1"/>
    <s v="RECOLETA # 3501 "/>
    <s v="RECOLETA"/>
    <n v="1033"/>
  </r>
  <r>
    <x v="282"/>
    <x v="6"/>
    <s v="AV. RECOLETA 2248-2252"/>
    <s v="RECOLETA"/>
    <n v="118"/>
  </r>
  <r>
    <x v="283"/>
    <x v="1"/>
    <s v="Recoleta 2302"/>
    <s v="RECOLETA"/>
    <n v="3"/>
  </r>
  <r>
    <x v="284"/>
    <x v="6"/>
    <s v="AV. RECOLETA 51"/>
    <s v="RECOLETA"/>
    <n v="939"/>
  </r>
  <r>
    <x v="285"/>
    <x v="1"/>
    <s v="BELLAVISTA 257"/>
    <s v="RECOLETA"/>
    <n v="321"/>
  </r>
  <r>
    <x v="286"/>
    <x v="1"/>
    <s v="AV. RECOLETA 5252"/>
    <s v="RECOLETA"/>
    <n v="1007"/>
  </r>
  <r>
    <x v="287"/>
    <x v="4"/>
    <s v="AV. RECOLETA 336"/>
    <s v="RECOLETA"/>
    <n v="259"/>
  </r>
  <r>
    <x v="288"/>
    <x v="7"/>
    <s v="METRO AMERICO VESPUCIO NORTE LOCAL 3"/>
    <s v="RECOLETA"/>
    <n v="499"/>
  </r>
  <r>
    <x v="289"/>
    <x v="7"/>
    <s v="METRO AMERICO VESPUCIO NORTE LOCAL 3"/>
    <s v="RECOLETA"/>
    <n v="885"/>
  </r>
  <r>
    <x v="290"/>
    <x v="1"/>
    <s v="AVDA CAUPOLICAN 1520"/>
    <s v="RENCA"/>
    <n v="716"/>
  </r>
  <r>
    <x v="291"/>
    <x v="0"/>
    <s v="AV. BRASIL 7073-7085"/>
    <s v="RENCA"/>
    <n v="1058"/>
  </r>
  <r>
    <x v="292"/>
    <x v="1"/>
    <s v="VICUNA MCKENNA 998"/>
    <s v="RENCA"/>
    <n v="723"/>
  </r>
  <r>
    <x v="293"/>
    <x v="6"/>
    <s v="AV. EDUARDO FREI MONTALVA 2250"/>
    <s v="RENCA"/>
    <n v="349"/>
  </r>
  <r>
    <x v="294"/>
    <x v="3"/>
    <s v="AV.SENADOR JAIME GUZMAN 1305"/>
    <s v="RENCA"/>
    <n v="592"/>
  </r>
  <r>
    <x v="295"/>
    <x v="3"/>
    <s v="AV. GENERAL FREIRE 4914"/>
    <s v="RENCA"/>
    <n v="648"/>
  </r>
  <r>
    <x v="296"/>
    <x v="1"/>
    <s v="AV. PDTE. JORGE ALESSANDRI # 20040"/>
    <s v="SAN BERNARDO"/>
    <n v="529"/>
  </r>
  <r>
    <x v="297"/>
    <x v="6"/>
    <s v="ARTURO PRAT 609"/>
    <s v="SAN BERNARDO"/>
    <n v="190"/>
  </r>
  <r>
    <x v="298"/>
    <x v="5"/>
    <s v="COVADONGA 664"/>
    <s v="SAN BERNARDO"/>
    <n v="1039"/>
  </r>
  <r>
    <x v="299"/>
    <x v="2"/>
    <s v="JORGE ALESSANDRI 20040"/>
    <s v="SAN BERNARDO"/>
    <n v="252"/>
  </r>
  <r>
    <x v="300"/>
    <x v="1"/>
    <s v="EYZAGUIRRE 650"/>
    <s v="SAN BERNARDO"/>
    <n v="555"/>
  </r>
  <r>
    <x v="301"/>
    <x v="0"/>
    <s v="PADRE HURTADO 13694"/>
    <s v="SAN BERNARDO"/>
    <n v="754"/>
  </r>
  <r>
    <x v="302"/>
    <x v="6"/>
    <s v="ARTURO PRAT 609"/>
    <s v="SAN BERNARDO"/>
    <n v="704"/>
  </r>
  <r>
    <x v="303"/>
    <x v="1"/>
    <s v="AV. PADRE HURTADO 13310"/>
    <s v="SAN BERNARDO"/>
    <n v="607"/>
  </r>
  <r>
    <x v="304"/>
    <x v="1"/>
    <s v="SAN JOSE 69"/>
    <s v="SAN BERNARDO"/>
    <n v="1092"/>
  </r>
  <r>
    <x v="305"/>
    <x v="6"/>
    <s v="ARTURO PRAT 609"/>
    <s v="SAN BERNARDO"/>
    <n v="906"/>
  </r>
  <r>
    <x v="306"/>
    <x v="4"/>
    <s v="FREIRE 399"/>
    <s v="SAN BERNARDO"/>
    <n v="169"/>
  </r>
  <r>
    <x v="307"/>
    <x v="6"/>
    <s v="AV. VICUNA MACKENNA 3311"/>
    <s v="SAN JOAQUIN"/>
    <n v="149"/>
  </r>
  <r>
    <x v="308"/>
    <x v="0"/>
    <s v="SANTA ROSA 5320"/>
    <s v="SAN JOAQUIN"/>
    <n v="601"/>
  </r>
  <r>
    <x v="309"/>
    <x v="1"/>
    <s v="AV. VICUÑA MACKENNA #3361"/>
    <s v="SAN JOAQUIN"/>
    <n v="707"/>
  </r>
  <r>
    <x v="310"/>
    <x v="8"/>
    <s v="INTEREXPORT - MONITOREO"/>
    <s v="SAN JOAQUIN"/>
    <n v="302"/>
  </r>
  <r>
    <x v="311"/>
    <x v="8"/>
    <s v="INTEREXPORT - MONITOREO"/>
    <s v="SAN JOAQUIN"/>
    <n v="630"/>
  </r>
  <r>
    <x v="312"/>
    <x v="0"/>
    <s v="Av Vicuña Mackenna 4685"/>
    <s v="SAN JOAQUIN"/>
    <n v="76"/>
  </r>
  <r>
    <x v="313"/>
    <x v="0"/>
    <s v="GRAN AVENIDA 5485 - 5620"/>
    <s v="SAN MIGUEL"/>
    <n v="105"/>
  </r>
  <r>
    <x v="314"/>
    <x v="6"/>
    <s v="GRAN AVENIDA JOSE MIGUEL CARRERA 5110"/>
    <s v="SAN MIGUEL"/>
    <n v="471"/>
  </r>
  <r>
    <x v="315"/>
    <x v="6"/>
    <s v="GRAN AVENIDA JOSE MIGUEL CARRERA 5110"/>
    <s v="SAN MIGUEL"/>
    <n v="139"/>
  </r>
  <r>
    <x v="316"/>
    <x v="1"/>
    <s v="GRAN AVENIDA 4004 "/>
    <s v="SAN MIGUEL"/>
    <n v="602"/>
  </r>
  <r>
    <x v="317"/>
    <x v="1"/>
    <s v="GRAN AVENIDA 6150"/>
    <s v="SAN MIGUEL"/>
    <n v="811"/>
  </r>
  <r>
    <x v="318"/>
    <x v="4"/>
    <s v="AVDA. JOSE MIGUEL CARRERA 5195 "/>
    <s v="SAN MIGUEL"/>
    <n v="365"/>
  </r>
  <r>
    <x v="319"/>
    <x v="5"/>
    <s v="GRAN AVENIDA JOSE MIGUEL CARRERA 4780"/>
    <s v="SAN MIGUEL"/>
    <n v="25"/>
  </r>
  <r>
    <x v="320"/>
    <x v="6"/>
    <s v="GRAN AVENIDA JOSE MIGUEL CARRERA 5110"/>
    <s v="SAN MIGUEL"/>
    <n v="339"/>
  </r>
  <r>
    <x v="321"/>
    <x v="6"/>
    <s v="GRAN AVENIDA JOSE MIGUEL CARRERA 5110"/>
    <s v="SAN MIGUEL"/>
    <n v="147"/>
  </r>
  <r>
    <x v="322"/>
    <x v="3"/>
    <s v="AV. DEPARTAMENTAL 518"/>
    <s v="SAN MIGUEL"/>
    <n v="572"/>
  </r>
  <r>
    <x v="323"/>
    <x v="1"/>
    <s v="SANTA ROSA 9233 "/>
    <s v="SAN RAMON"/>
    <n v="728"/>
  </r>
  <r>
    <x v="324"/>
    <x v="3"/>
    <s v="SAN DIEGO 628"/>
    <s v="SANTIAGO"/>
    <n v="180"/>
  </r>
  <r>
    <x v="325"/>
    <x v="7"/>
    <s v="AV. LIB. BERNARDO OHIGGINS 1414 // INSTALADO"/>
    <s v="SANTIAGO"/>
    <n v="64"/>
  </r>
  <r>
    <x v="326"/>
    <x v="3"/>
    <s v="HUERFANOS 599"/>
    <s v="SANTIAGO"/>
    <n v="217"/>
  </r>
  <r>
    <x v="327"/>
    <x v="7"/>
    <s v="AV. LIB. BERNARDO OHIGGINS 1414 // INSTALADO"/>
    <s v="SANTIAGO"/>
    <n v="115"/>
  </r>
  <r>
    <x v="328"/>
    <x v="7"/>
    <s v="AV. LIB. BERNARDO OHIGGINS 1414"/>
    <s v="SANTIAGO"/>
    <n v="229"/>
  </r>
  <r>
    <x v="329"/>
    <x v="7"/>
    <s v="AV. LIB. BERNARDO OHIGGINS 1414 // INSTALADO"/>
    <s v="SANTIAGO"/>
    <n v="296"/>
  </r>
  <r>
    <x v="330"/>
    <x v="3"/>
    <s v="AV. LIB. BERNARDO OHIGGINS 853 Local 21"/>
    <s v="SANTIAGO"/>
    <n v="637"/>
  </r>
  <r>
    <x v="331"/>
    <x v="1"/>
    <s v="SAN PABLO 2362"/>
    <s v="SANTIAGO"/>
    <n v="306"/>
  </r>
  <r>
    <x v="332"/>
    <x v="1"/>
    <s v="SAN MARTIN N° 37"/>
    <s v="SANTIAGO"/>
    <n v="1020"/>
  </r>
  <r>
    <x v="333"/>
    <x v="8"/>
    <s v="MONITOREO SONDA"/>
    <s v="SANTIAGO"/>
    <n v="1205"/>
  </r>
  <r>
    <x v="334"/>
    <x v="8"/>
    <s v="MONITOREO SONDA"/>
    <s v="SANTIAGO"/>
    <n v="867"/>
  </r>
  <r>
    <x v="335"/>
    <x v="0"/>
    <s v="COMPAÑIA 1214"/>
    <s v="SANTIAGO"/>
    <n v="481"/>
  </r>
  <r>
    <x v="336"/>
    <x v="5"/>
    <s v="TEATINOS 235"/>
    <s v="SANTIAGO"/>
    <n v="539"/>
  </r>
  <r>
    <x v="337"/>
    <x v="4"/>
    <s v="TEATINOS 425"/>
    <s v="SANTIAGO"/>
    <n v="155"/>
  </r>
  <r>
    <x v="338"/>
    <x v="6"/>
    <s v="HUERFANOS 1202"/>
    <s v="SANTIAGO"/>
    <n v="166"/>
  </r>
  <r>
    <x v="339"/>
    <x v="6"/>
    <s v="HUERFANOS 1202"/>
    <s v="SANTIAGO"/>
    <n v="161"/>
  </r>
  <r>
    <x v="340"/>
    <x v="5"/>
    <s v="HUERFANOS 1134"/>
    <s v="SANTIAGO"/>
    <n v="619"/>
  </r>
  <r>
    <x v="341"/>
    <x v="6"/>
    <s v="AV. LIB. BERNARDO OHIGGINS 1111 (ALAMEDA / MORANDE)"/>
    <s v="SANTIAGO"/>
    <n v="121"/>
  </r>
  <r>
    <x v="342"/>
    <x v="6"/>
    <s v="AV. LIB. BERNARDO OHIGGINS 1111 / BANDERA"/>
    <s v="SANTIAGO"/>
    <n v="1129"/>
  </r>
  <r>
    <x v="343"/>
    <x v="6"/>
    <s v="AV. LIB. BERNARDO OHIGGINS 1136 / MORANDE"/>
    <s v="SANTIAGO"/>
    <n v="1075"/>
  </r>
  <r>
    <x v="344"/>
    <x v="6"/>
    <s v="BANDERA 66"/>
    <s v="SANTIAGO"/>
    <n v="948"/>
  </r>
  <r>
    <x v="345"/>
    <x v="6"/>
    <s v="BANDERA 66"/>
    <s v="SANTIAGO"/>
    <n v="633"/>
  </r>
  <r>
    <x v="346"/>
    <x v="1"/>
    <s v="SANTO DOMINGO 1031"/>
    <s v="SANTIAGO"/>
    <n v="638"/>
  </r>
  <r>
    <x v="347"/>
    <x v="4"/>
    <s v="SANTO DOMINGO 972"/>
    <s v="SANTIAGO"/>
    <n v="1031"/>
  </r>
  <r>
    <x v="348"/>
    <x v="5"/>
    <s v="PUENTE 779"/>
    <s v="SANTIAGO"/>
    <n v="265"/>
  </r>
  <r>
    <x v="349"/>
    <x v="4"/>
    <s v="SAN ANTONIO 427 LOCAL 407"/>
    <s v="SANTIAGO"/>
    <n v="636"/>
  </r>
  <r>
    <x v="350"/>
    <x v="2"/>
    <s v="AHUMADA 25"/>
    <s v="SANTIAGO"/>
    <n v="1072"/>
  </r>
  <r>
    <x v="351"/>
    <x v="6"/>
    <s v="MONEDA 1000"/>
    <s v="SANTIAGO"/>
    <n v="1142"/>
  </r>
  <r>
    <x v="352"/>
    <x v="2"/>
    <s v="AHUMADA 112"/>
    <s v="SANTIAGO"/>
    <n v="415"/>
  </r>
  <r>
    <x v="353"/>
    <x v="2"/>
    <s v="AHUMADA 280"/>
    <s v="SANTIAGO"/>
    <n v="468"/>
  </r>
  <r>
    <x v="354"/>
    <x v="0"/>
    <s v="ESTADO 85-93-95"/>
    <s v="SANTIAGO"/>
    <n v="718"/>
  </r>
  <r>
    <x v="355"/>
    <x v="5"/>
    <s v="MIGUEL CRUCHAGA TOCORNAL 920"/>
    <s v="SANTIAGO"/>
    <n v="714"/>
  </r>
  <r>
    <x v="356"/>
    <x v="6"/>
    <s v="MONEDA 860"/>
    <s v="SANTIAGO"/>
    <n v="5"/>
  </r>
  <r>
    <x v="357"/>
    <x v="6"/>
    <s v="MONJITAS 837"/>
    <s v="SANTIAGO"/>
    <n v="1006"/>
  </r>
  <r>
    <x v="358"/>
    <x v="1"/>
    <s v="HUÉRFANOS 827"/>
    <s v="SANTIAGO"/>
    <n v="337"/>
  </r>
  <r>
    <x v="359"/>
    <x v="6"/>
    <s v="PUENTE 750"/>
    <s v="SANTIAGO"/>
    <n v="498"/>
  </r>
  <r>
    <x v="360"/>
    <x v="5"/>
    <s v="AGUSTINAS 615"/>
    <s v="SANTIAGO"/>
    <n v="1056"/>
  </r>
  <r>
    <x v="361"/>
    <x v="6"/>
    <s v="ESTADO 348"/>
    <s v="SANTIAGO"/>
    <n v="393"/>
  </r>
  <r>
    <x v="362"/>
    <x v="6"/>
    <s v="ESTADO 348"/>
    <s v="SANTIAGO"/>
    <n v="715"/>
  </r>
  <r>
    <x v="363"/>
    <x v="7"/>
    <s v="AV. LIB. BERNARDO OHIGGINS 1414 // INSTALADO"/>
    <s v="SANTIAGO"/>
    <n v="315"/>
  </r>
  <r>
    <x v="364"/>
    <x v="7"/>
    <s v="AV. LIB. BERNARDO OHIGGINS 1414 // INSTALADO"/>
    <s v="SANTIAGO"/>
    <n v="361"/>
  </r>
  <r>
    <x v="365"/>
    <x v="7"/>
    <s v="AV. LIB. BERNARDO OHIGGINS 1414 // INSTALADO"/>
    <s v="SANTIAGO"/>
    <n v="469"/>
  </r>
  <r>
    <x v="366"/>
    <x v="1"/>
    <s v="MERCED # 560"/>
    <s v="SANTIAGO"/>
    <n v="626"/>
  </r>
  <r>
    <x v="367"/>
    <x v="5"/>
    <s v="SAN DIEGO 2043"/>
    <s v="SANTIAGO"/>
    <n v="297"/>
  </r>
  <r>
    <x v="368"/>
    <x v="6"/>
    <s v="AV. LIB. BERNARDO OHIGGINS 2332"/>
    <s v="SANTIAGO"/>
    <n v="554"/>
  </r>
  <r>
    <x v="369"/>
    <x v="5"/>
    <s v="MERCED 595"/>
    <s v="SANTIAGO"/>
    <n v="254"/>
  </r>
  <r>
    <x v="370"/>
    <x v="5"/>
    <s v="MONJITAS 390"/>
    <s v="SANTIAGO"/>
    <n v="237"/>
  </r>
  <r>
    <x v="371"/>
    <x v="6"/>
    <s v="AV. LIB. BERNARDO OHIGGINS 620"/>
    <s v="SANTIAGO"/>
    <n v="26"/>
  </r>
  <r>
    <x v="372"/>
    <x v="6"/>
    <s v="AV. LIB. BERNARDO OHIGGINS 133"/>
    <s v="SANTIAGO"/>
    <n v="1137"/>
  </r>
  <r>
    <x v="373"/>
    <x v="3"/>
    <s v="HUERFANOS 1147 (INTERIOR GALERIA PACIFICO)"/>
    <s v="SANTIAGO"/>
    <n v="1212"/>
  </r>
  <r>
    <x v="374"/>
    <x v="0"/>
    <s v="PORTUGAL #579"/>
    <s v="SANTIAGO"/>
    <n v="834"/>
  </r>
  <r>
    <x v="375"/>
    <x v="1"/>
    <s v="AV. PORTUGAL 634"/>
    <s v="SANTIAGO"/>
    <n v="784"/>
  </r>
  <r>
    <x v="376"/>
    <x v="6"/>
    <s v="SAN DIEGO 2230"/>
    <s v="SANTIAGO"/>
    <n v="567"/>
  </r>
  <r>
    <x v="377"/>
    <x v="6"/>
    <s v="SAN DIEGO 2230"/>
    <s v="SANTIAGO"/>
    <n v="1117"/>
  </r>
  <r>
    <x v="378"/>
    <x v="4"/>
    <s v="SAN DIEGO 2032-2034 "/>
    <s v="SANTIAGO"/>
    <n v="61"/>
  </r>
  <r>
    <x v="379"/>
    <x v="0"/>
    <s v="PORTUGAL 56"/>
    <s v="SANTIAGO"/>
    <n v="380"/>
  </r>
  <r>
    <x v="380"/>
    <x v="5"/>
    <s v="AV. LIB. BERNARDO OHIGGINS 1980"/>
    <s v="SANTIAGO"/>
    <n v="1052"/>
  </r>
  <r>
    <x v="381"/>
    <x v="7"/>
    <s v="AV. LIB. BERNARDO OHIGGINS 1414 // INSTALADO"/>
    <s v="SANTIAGO"/>
    <n v="517"/>
  </r>
  <r>
    <x v="382"/>
    <x v="5"/>
    <s v="NATANIEL COX 27"/>
    <s v="SANTIAGO"/>
    <n v="887"/>
  </r>
  <r>
    <x v="383"/>
    <x v="1"/>
    <s v="AV. SANTA ROSA 115"/>
    <s v="SANTIAGO"/>
    <n v="583"/>
  </r>
  <r>
    <x v="384"/>
    <x v="1"/>
    <s v="AV. 10 DE JULIO # 1625"/>
    <s v="SANTIAGO"/>
    <n v="582"/>
  </r>
  <r>
    <x v="385"/>
    <x v="6"/>
    <s v="AV. MANUEL ANTONIO MATTA 950"/>
    <s v="SANTIAGO"/>
    <n v="185"/>
  </r>
  <r>
    <x v="386"/>
    <x v="4"/>
    <s v="AV. LIB. BERNARDO OHIGGINS 622"/>
    <s v="SANTIAGO"/>
    <n v="620"/>
  </r>
  <r>
    <x v="387"/>
    <x v="7"/>
    <s v="AV. LIB. BERNARDO OHIGGINS 1414 // INSTALADO"/>
    <s v="SANTIAGO"/>
    <n v="568"/>
  </r>
  <r>
    <x v="388"/>
    <x v="7"/>
    <s v="AV. LIB. BERNARDO OHIGGINS 1414 // INSTALADO"/>
    <s v="SANTIAGO"/>
    <n v="692"/>
  </r>
  <r>
    <x v="389"/>
    <x v="7"/>
    <s v="ESTADO 383"/>
    <s v="SANTIAGO"/>
    <n v="732"/>
  </r>
  <r>
    <x v="390"/>
    <x v="7"/>
    <s v="AV. LIB. BERNARDO OHIGGINS 1414 // INSTALADO"/>
    <s v="SANTIAGO"/>
    <n v="739"/>
  </r>
  <r>
    <x v="391"/>
    <x v="7"/>
    <s v="AV. LIB. BERNARDO OHIGGINS 1414 // INSTALADO"/>
    <s v="SANTIAGO"/>
    <n v="761"/>
  </r>
  <r>
    <x v="392"/>
    <x v="7"/>
    <s v="ESTADO 383"/>
    <s v="SANTIAGO"/>
    <n v="763"/>
  </r>
  <r>
    <x v="393"/>
    <x v="7"/>
    <s v="ESTADO 383"/>
    <s v="SANTIAGO"/>
    <n v="918"/>
  </r>
  <r>
    <x v="394"/>
    <x v="7"/>
    <s v="AV. LIB. BERNARDO OHIGGINS 1414 // INSTALADO"/>
    <s v="SANTIAGO"/>
    <n v="987"/>
  </r>
  <r>
    <x v="395"/>
    <x v="7"/>
    <s v="AV. LIB. BERNARDO OHIGGINS 1414 // INSTALADO"/>
    <s v="SANTIAGO"/>
    <n v="1042"/>
  </r>
  <r>
    <x v="396"/>
    <x v="7"/>
    <s v="AV. LIB. BERNARDO OHIGGINS 1414 // INSTALADO"/>
    <s v="SANTIAGO"/>
    <n v="1182"/>
  </r>
  <r>
    <x v="397"/>
    <x v="7"/>
    <s v="AV. LIB. BERNARDO OHIGGINS 1414 // INSTALADO"/>
    <s v="SANTIAGO"/>
    <n v="1201"/>
  </r>
  <r>
    <x v="398"/>
    <x v="1"/>
    <s v="AV. BDO. O´HIGGINS # 807"/>
    <s v="TALAGANTE"/>
    <n v="307"/>
  </r>
  <r>
    <x v="399"/>
    <x v="5"/>
    <s v="AV. LIB. BERNARDO OHIGGINS 1030"/>
    <s v="TALAGANTE"/>
    <n v="1004"/>
  </r>
  <r>
    <x v="400"/>
    <x v="5"/>
    <s v="AV. SANTA MARIA 6740 LOCALES 1-2-3-4"/>
    <s v="VITACURA"/>
    <n v="551"/>
  </r>
  <r>
    <x v="401"/>
    <x v="0"/>
    <s v="SANTA MARIA 6940"/>
    <s v="VITACURA"/>
    <n v="128"/>
  </r>
  <r>
    <x v="402"/>
    <x v="5"/>
    <s v="AV. VITACURA 8157"/>
    <s v="VITACURA"/>
    <n v="904"/>
  </r>
  <r>
    <x v="403"/>
    <x v="0"/>
    <s v="AV. VITACURA 8400"/>
    <s v="VITACURA"/>
    <n v="579"/>
  </r>
  <r>
    <x v="404"/>
    <x v="1"/>
    <s v="BUENAVENTURA 1770"/>
    <s v="VITACURA"/>
    <n v="132"/>
  </r>
  <r>
    <x v="405"/>
    <x v="1"/>
    <s v="VITACURA 4100"/>
    <s v="VITACURA"/>
    <n v="1099"/>
  </r>
  <r>
    <x v="406"/>
    <x v="0"/>
    <s v="AV. VITACURA 4607"/>
    <s v="VITACURA"/>
    <n v="4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8">
  <r>
    <n v="670"/>
    <x v="0"/>
    <s v="AV.AMERICO VESPUCIO 1501, PLAZA OESTE"/>
    <s v="CERRILLOS"/>
    <x v="0"/>
    <x v="0"/>
  </r>
  <r>
    <n v="1124"/>
    <x v="0"/>
    <s v="AV. AMERICO VESPUCIO 1501 MALL PLAZA OESTE"/>
    <s v="CERRILLOS"/>
    <x v="0"/>
    <x v="0"/>
  </r>
  <r>
    <n v="709"/>
    <x v="1"/>
    <s v="AV. AMÉRICO VESPUCIO # 2701 "/>
    <s v="CERRILLOS"/>
    <x v="0"/>
    <x v="0"/>
  </r>
  <r>
    <n v="153"/>
    <x v="2"/>
    <s v="AV. AMERICO VESPUCIO 2500 LOCAL 10"/>
    <s v="CERRILLOS"/>
    <x v="1"/>
    <x v="1"/>
  </r>
  <r>
    <n v="726"/>
    <x v="1"/>
    <s v="AMÉRICO VESPUCIO # 2500"/>
    <s v="CERRILLOS"/>
    <x v="1"/>
    <x v="1"/>
  </r>
  <r>
    <n v="687"/>
    <x v="1"/>
    <s v="AV. LO ERRAZURIZ 1625"/>
    <s v="CERRILLOS"/>
    <x v="1"/>
    <x v="1"/>
  </r>
  <r>
    <n v="460"/>
    <x v="1"/>
    <s v="LO OVALLE 2356"/>
    <s v="LO ESPEJO"/>
    <x v="1"/>
    <x v="1"/>
  </r>
  <r>
    <n v="1206"/>
    <x v="3"/>
    <s v="AV. CENTRAL N° 8515"/>
    <s v="LO ESPEJO"/>
    <x v="2"/>
    <x v="2"/>
  </r>
  <r>
    <n v="232"/>
    <x v="1"/>
    <s v="CLOTARIO BLEST 5470 "/>
    <s v="PEDRO AGUIRRE CERDA"/>
    <x v="2"/>
    <x v="2"/>
  </r>
  <r>
    <n v="172"/>
    <x v="4"/>
    <s v="GRAN AVENIDA JOSE MIGUEL CARRERA 6555"/>
    <s v="LA CISTERNA"/>
    <x v="2"/>
    <x v="2"/>
  </r>
  <r>
    <n v="811"/>
    <x v="1"/>
    <s v="GRAN AVENIDA 6150"/>
    <s v="SAN MIGUEL"/>
    <x v="2"/>
    <x v="2"/>
  </r>
  <r>
    <n v="82"/>
    <x v="1"/>
    <s v="GRAN AVENIDA JOSE MIGUEL CARRERA 7406"/>
    <s v="LA CISTERNA"/>
    <x v="3"/>
    <x v="3"/>
  </r>
  <r>
    <n v="945"/>
    <x v="5"/>
    <s v="GRAN AVENIDA JOSE MIGUEL CARRERA 7893"/>
    <s v="LA CISTERNA"/>
    <x v="3"/>
    <x v="3"/>
  </r>
  <r>
    <n v="316"/>
    <x v="6"/>
    <s v="GRAN AVENIDA JOSE MIGUEL CARRERA 8445"/>
    <s v="LA CISTERNA"/>
    <x v="3"/>
    <x v="3"/>
  </r>
  <r>
    <n v="902"/>
    <x v="7"/>
    <s v="METRO LA CISTERNA LOCAL 6"/>
    <s v="LA CISTERNA"/>
    <x v="4"/>
    <x v="4"/>
  </r>
  <r>
    <n v="961"/>
    <x v="7"/>
    <s v="METRO LA CISTERNA LOCAL 6"/>
    <s v="LA CISTERNA"/>
    <x v="4"/>
    <x v="4"/>
  </r>
  <r>
    <n v="329"/>
    <x v="1"/>
    <s v="RIQUELME 69 (PAR. 28 GRAN AVDA)"/>
    <s v="LA CISTERNA"/>
    <x v="4"/>
    <x v="4"/>
  </r>
  <r>
    <n v="720"/>
    <x v="1"/>
    <s v="LO MARTINEZ 919 EX 645"/>
    <s v="EL BOSQUE"/>
    <x v="5"/>
    <x v="5"/>
  </r>
  <r>
    <n v="722"/>
    <x v="3"/>
    <s v="LO MARTINEZ 1374"/>
    <s v="EL BOSQUE"/>
    <x v="5"/>
    <x v="5"/>
  </r>
  <r>
    <n v="819"/>
    <x v="3"/>
    <s v="AV. PADRE HURTADO 10670"/>
    <s v="EL BOSQUE"/>
    <x v="5"/>
    <x v="5"/>
  </r>
  <r>
    <n v="96"/>
    <x v="0"/>
    <s v="GRAN AVENIDA JOSE MIGUEL CARRERA 10375"/>
    <s v="EL BOSQUE"/>
    <x v="5"/>
    <x v="5"/>
  </r>
  <r>
    <n v="190"/>
    <x v="5"/>
    <s v="ARTURO PRAT 609"/>
    <s v="SAN BERNARDO"/>
    <x v="6"/>
    <x v="6"/>
  </r>
  <r>
    <n v="704"/>
    <x v="5"/>
    <s v="ARTURO PRAT 609"/>
    <s v="SAN BERNARDO"/>
    <x v="6"/>
    <x v="6"/>
  </r>
  <r>
    <n v="906"/>
    <x v="5"/>
    <s v="ARTURO PRAT 609"/>
    <s v="SAN BERNARDO"/>
    <x v="6"/>
    <x v="6"/>
  </r>
  <r>
    <n v="169"/>
    <x v="2"/>
    <s v="FREIRE 399"/>
    <s v="SAN BERNARDO"/>
    <x v="6"/>
    <x v="6"/>
  </r>
  <r>
    <n v="879"/>
    <x v="1"/>
    <s v="AV. EUCALIPTUS 81"/>
    <s v="SAN BERNARDO"/>
    <x v="7"/>
    <x v="7"/>
  </r>
  <r>
    <n v="607"/>
    <x v="1"/>
    <s v="PADRE HURTADO 13310"/>
    <s v="SAN BERNARDO"/>
    <x v="7"/>
    <x v="7"/>
  </r>
  <r>
    <n v="754"/>
    <x v="4"/>
    <s v="PADRE HURTADO 13694"/>
    <s v="SAN BERNARDO"/>
    <x v="7"/>
    <x v="7"/>
  </r>
  <r>
    <n v="555"/>
    <x v="1"/>
    <s v="EYZAGUIRRE 650"/>
    <s v="SAN BERNARDO"/>
    <x v="8"/>
    <x v="8"/>
  </r>
  <r>
    <n v="529"/>
    <x v="1"/>
    <s v="AV. PDTE. JORGE ALESSANDRI # 20040"/>
    <s v="SAN BERNARDO"/>
    <x v="8"/>
    <x v="8"/>
  </r>
  <r>
    <n v="252"/>
    <x v="0"/>
    <s v="AV. PDTE. JORGE ALESSANDRI # 20040"/>
    <s v="SAN BERNARDO"/>
    <x v="8"/>
    <x v="8"/>
  </r>
  <r>
    <n v="1039"/>
    <x v="6"/>
    <s v="COVADONGA 664"/>
    <s v="SAN BERNARDO"/>
    <x v="8"/>
    <x v="8"/>
  </r>
  <r>
    <n v="1092"/>
    <x v="1"/>
    <s v="SAN JOSE 69"/>
    <s v="SAN BERNARDO"/>
    <x v="9"/>
    <x v="9"/>
  </r>
  <r>
    <n v="1141"/>
    <x v="3"/>
    <s v="AV. SANTA ROSA 10286"/>
    <s v="LA GRANJA"/>
    <x v="9"/>
    <x v="9"/>
  </r>
  <r>
    <n v="389"/>
    <x v="1"/>
    <s v="AV SANTA ROSA 7910"/>
    <s v="LA GRANJA"/>
    <x v="9"/>
    <x v="9"/>
  </r>
  <r>
    <n v="710"/>
    <x v="1"/>
    <s v="SOFIA CARMONA 301"/>
    <s v="LA GRANJA"/>
    <x v="9"/>
    <x v="9"/>
  </r>
  <r>
    <n v="728"/>
    <x v="1"/>
    <s v="SANTA ROSA 9233 "/>
    <s v="SAN RAMON"/>
    <x v="10"/>
    <x v="10"/>
  </r>
  <r>
    <n v="43"/>
    <x v="3"/>
    <s v="AV. SANTA ROSA 13015 LOCAL 3"/>
    <s v="LA PINTANA"/>
    <x v="10"/>
    <x v="10"/>
  </r>
  <r>
    <n v="875"/>
    <x v="1"/>
    <s v="AV. SANTA ROSA, ESQ. GABRIELA 2541"/>
    <s v="LA PINTANA"/>
    <x v="10"/>
    <x v="10"/>
  </r>
  <r>
    <n v="892"/>
    <x v="2"/>
    <s v="AV. SANTA ROSA 12786"/>
    <s v="LA PINTANA"/>
    <x v="11"/>
    <x v="11"/>
  </r>
  <r>
    <n v="328"/>
    <x v="2"/>
    <s v="AV. EYZAGUIRRE 3965-3967"/>
    <s v="PUENTE ALTO"/>
    <x v="11"/>
    <x v="11"/>
  </r>
  <r>
    <n v="405"/>
    <x v="1"/>
    <s v="AV. EYZAGUIRRE 3935"/>
    <s v="PUENTE ALTO"/>
    <x v="11"/>
    <x v="11"/>
  </r>
  <r>
    <n v="640"/>
    <x v="1"/>
    <s v="AV. EYZAGUIRRE 1951"/>
    <s v="PUENTE ALTO"/>
    <x v="11"/>
    <x v="11"/>
  </r>
  <r>
    <n v="991"/>
    <x v="5"/>
    <s v="AV. CONCHA Y TORO 96"/>
    <s v="PUENTE ALTO"/>
    <x v="12"/>
    <x v="12"/>
  </r>
  <r>
    <n v="820"/>
    <x v="5"/>
    <s v="AV. CONCHA Y TORO 96"/>
    <s v="PUENTE ALTO"/>
    <x v="12"/>
    <x v="12"/>
  </r>
  <r>
    <n v="4"/>
    <x v="7"/>
    <s v="AV. CONCHA Y TORO  265 METRO PLAZA PUENTE ALTO LOCAL B"/>
    <s v="PUENTE ALTO"/>
    <x v="12"/>
    <x v="12"/>
  </r>
  <r>
    <n v="881"/>
    <x v="7"/>
    <s v="AV. CONCHA Y TORO  265 METRO PLAZA PUENTE ALTO LOCAL B"/>
    <s v="PUENTE ALTO"/>
    <x v="12"/>
    <x v="12"/>
  </r>
  <r>
    <n v="448"/>
    <x v="2"/>
    <s v="AV. BALMACEDA 354"/>
    <s v="PUENTE ALTO"/>
    <x v="13"/>
    <x v="13"/>
  </r>
  <r>
    <n v="1036"/>
    <x v="5"/>
    <s v="MANUEL RODRIGUEZ  063"/>
    <s v="PUENTE ALTO"/>
    <x v="13"/>
    <x v="13"/>
  </r>
  <r>
    <n v="779"/>
    <x v="2"/>
    <s v="AV. CONCHA Y TORO 1064 LOCAL 18-19"/>
    <s v="PUENTE ALTO"/>
    <x v="13"/>
    <x v="13"/>
  </r>
  <r>
    <n v="266"/>
    <x v="1"/>
    <s v="AV. CONCHA Y TORO 1149"/>
    <s v="PUENTE ALTO"/>
    <x v="13"/>
    <x v="13"/>
  </r>
  <r>
    <n v="665"/>
    <x v="0"/>
    <s v="AV. CONCHA Y TORO 1315"/>
    <s v="PUENTE ALTO"/>
    <x v="14"/>
    <x v="14"/>
  </r>
  <r>
    <n v="1012"/>
    <x v="1"/>
    <s v="AV. DOMINGO TOCORNAL 369"/>
    <s v="PUENTE ALTO"/>
    <x v="14"/>
    <x v="14"/>
  </r>
  <r>
    <n v="846"/>
    <x v="4"/>
    <s v="AV. CONCHA Y TORO 3193"/>
    <s v="PUENTE ALTO"/>
    <x v="14"/>
    <x v="14"/>
  </r>
  <r>
    <n v="990"/>
    <x v="1"/>
    <s v="AV. NONATO COO Nº 3108"/>
    <s v="PUENTE ALTO"/>
    <x v="14"/>
    <x v="14"/>
  </r>
  <r>
    <n v="717"/>
    <x v="1"/>
    <s v="AV. GABRIELA PONIENTE 03960"/>
    <s v="PUENTE ALTO"/>
    <x v="15"/>
    <x v="15"/>
  </r>
  <r>
    <n v="386"/>
    <x v="3"/>
    <s v="AV. EJERCITO LIBERTADOR 3263 (3269)"/>
    <s v="PUENTE ALTO"/>
    <x v="15"/>
    <x v="15"/>
  </r>
  <r>
    <n v="288"/>
    <x v="0"/>
    <s v="AV. CAMILO HENRIQUEZ  3296"/>
    <s v="PUENTE ALTO"/>
    <x v="15"/>
    <x v="15"/>
  </r>
  <r>
    <n v="200"/>
    <x v="1"/>
    <s v="LOS TOROS 05441"/>
    <s v="PUENTE ALTO"/>
    <x v="16"/>
    <x v="16"/>
  </r>
  <r>
    <n v="1128"/>
    <x v="1"/>
    <s v="AV. MEXICO N° 1598"/>
    <s v="PUENTE ALTO"/>
    <x v="16"/>
    <x v="16"/>
  </r>
  <r>
    <n v="336"/>
    <x v="4"/>
    <s v="AV. LAS NIEVES 02251"/>
    <s v="PUENTE ALTO"/>
    <x v="16"/>
    <x v="16"/>
  </r>
  <r>
    <n v="570"/>
    <x v="1"/>
    <s v="DIEGO PORTALES 06303   26 de  LA FLORIDA"/>
    <s v="LA FLORIDA"/>
    <x v="16"/>
    <x v="16"/>
  </r>
  <r>
    <n v="923"/>
    <x v="1"/>
    <s v="SANTA AMALIA 1763"/>
    <s v="LA FLORIDA"/>
    <x v="17"/>
    <x v="17"/>
  </r>
  <r>
    <n v="556"/>
    <x v="1"/>
    <s v="SANCHEZ FONTESILLA 8968 18 de LA FLORIDA"/>
    <s v="LA FLORIDA"/>
    <x v="17"/>
    <x v="17"/>
  </r>
  <r>
    <n v="494"/>
    <x v="4"/>
    <s v="ROJAS MAGALLANES 3638"/>
    <s v="LA FLORIDA"/>
    <x v="17"/>
    <x v="17"/>
  </r>
  <r>
    <n v="502"/>
    <x v="2"/>
    <s v="ENRIQUE OLIVARES 1448 LOCAL 6-7"/>
    <s v="LA FLORIDA"/>
    <x v="17"/>
    <x v="17"/>
  </r>
  <r>
    <n v="95"/>
    <x v="3"/>
    <s v="SAN JOSE DE LA ESTRELLA 1189 (Pony StripCenter)"/>
    <s v="LA FLORIDA"/>
    <x v="18"/>
    <x v="18"/>
  </r>
  <r>
    <n v="241"/>
    <x v="1"/>
    <s v="SOTERO DEL RIO 895"/>
    <s v="LA FLORIDA"/>
    <x v="18"/>
    <x v="18"/>
  </r>
  <r>
    <n v="423"/>
    <x v="4"/>
    <s v="AV.VICUÑA MACKENNA 9090"/>
    <s v="LA FLORIDA"/>
    <x v="18"/>
    <x v="18"/>
  </r>
  <r>
    <n v="19"/>
    <x v="1"/>
    <s v="AV.VICUÑA MACKENNA 9840"/>
    <s v="LA FLORIDA"/>
    <x v="18"/>
    <x v="18"/>
  </r>
  <r>
    <n v="695"/>
    <x v="4"/>
    <s v="VICENTE VALDES 085"/>
    <s v="LA FLORIDA"/>
    <x v="19"/>
    <x v="19"/>
  </r>
  <r>
    <n v="213"/>
    <x v="5"/>
    <s v="AV. VICUNA MACKENNA 7357"/>
    <s v="LA FLORIDA"/>
    <x v="19"/>
    <x v="19"/>
  </r>
  <r>
    <n v="604"/>
    <x v="5"/>
    <s v="AV. VICUNA MACKENNA 7357"/>
    <s v="LA FLORIDA"/>
    <x v="19"/>
    <x v="19"/>
  </r>
  <r>
    <n v="326"/>
    <x v="0"/>
    <s v="AV. VICUNA MACKENNA ORIENTE 7110"/>
    <s v="LA FLORIDA"/>
    <x v="19"/>
    <x v="19"/>
  </r>
  <r>
    <n v="268"/>
    <x v="3"/>
    <s v="AV. VICUNA MACKENNA ORIENTE 7110 LOCAL M 13"/>
    <s v="LA FLORIDA"/>
    <x v="19"/>
    <x v="19"/>
  </r>
  <r>
    <n v="319"/>
    <x v="0"/>
    <s v="AV. AMERICO VESPUCIO 7310"/>
    <s v="LA FLORIDA"/>
    <x v="20"/>
    <x v="20"/>
  </r>
  <r>
    <n v="731"/>
    <x v="0"/>
    <s v="AV. AMERICO VESPUCIO 7310"/>
    <s v="LA FLORIDA"/>
    <x v="20"/>
    <x v="20"/>
  </r>
  <r>
    <n v="242"/>
    <x v="1"/>
    <s v="FROILAN ROA 7107"/>
    <s v="LA FLORIDA"/>
    <x v="20"/>
    <x v="20"/>
  </r>
  <r>
    <n v="526"/>
    <x v="6"/>
    <s v="FROILAN ROA 7107 LOCAL D 116-120"/>
    <s v="LA FLORIDA"/>
    <x v="20"/>
    <x v="20"/>
  </r>
  <r>
    <n v="286"/>
    <x v="1"/>
    <s v="VICUNA MACKENA 7196"/>
    <s v="LA FLORIDA"/>
    <x v="21"/>
    <x v="21"/>
  </r>
  <r>
    <n v="322"/>
    <x v="4"/>
    <s v="VICUÑA MACKENNA ORIENTE 6331"/>
    <s v="LA FLORIDA"/>
    <x v="21"/>
    <x v="21"/>
  </r>
  <r>
    <n v="338"/>
    <x v="0"/>
    <s v="AV. JOSE PEDRO ALESANDRI 6402"/>
    <s v="PENALOLEN"/>
    <x v="21"/>
    <x v="21"/>
  </r>
  <r>
    <n v="981"/>
    <x v="1"/>
    <s v="AV. AMERICO VESPUCIO 6325"/>
    <s v="LA FLORIDA"/>
    <x v="21"/>
    <x v="21"/>
  </r>
  <r>
    <n v="171"/>
    <x v="5"/>
    <s v="AV. VICUNA MACKENNA 4102 LOCAL 2"/>
    <s v="MACUL"/>
    <x v="22"/>
    <x v="22"/>
  </r>
  <r>
    <n v="1045"/>
    <x v="3"/>
    <s v="AV. ESCUELA AGRICOLA 3142 (3150)"/>
    <s v="MACUL"/>
    <x v="22"/>
    <x v="22"/>
  </r>
  <r>
    <n v="775"/>
    <x v="5"/>
    <s v="AV. JOSE PEDRO ALESSANDRI 3389"/>
    <s v="MACUL"/>
    <x v="22"/>
    <x v="22"/>
  </r>
  <r>
    <n v="797"/>
    <x v="5"/>
    <s v="AV. JOSE PEDRO ALESSANDRI 3389"/>
    <s v="MACUL"/>
    <x v="22"/>
    <x v="22"/>
  </r>
  <r>
    <n v="233"/>
    <x v="1"/>
    <s v="AV. JOSE PEDRO ALESSANDRI 2127"/>
    <s v="MACUL"/>
    <x v="22"/>
    <x v="22"/>
  </r>
  <r>
    <n v="1017"/>
    <x v="3"/>
    <s v="AV. JOSE PEDRO ALESSANDRI 1027"/>
    <s v="MACUL"/>
    <x v="23"/>
    <x v="23"/>
  </r>
  <r>
    <n v="149"/>
    <x v="5"/>
    <s v="AV. VICUNA MACKENNA 3311"/>
    <s v="SAN JOAQUIN"/>
    <x v="23"/>
    <x v="23"/>
  </r>
  <r>
    <n v="707"/>
    <x v="1"/>
    <s v="AV. VICUÑA MACKENNA 3361"/>
    <s v="SAN JOAQUIN"/>
    <x v="23"/>
    <x v="23"/>
  </r>
  <r>
    <n v="76"/>
    <x v="4"/>
    <s v="AV. VICUÑA MACKENNA 4685 "/>
    <s v="SAN JOAQUIN        "/>
    <x v="23"/>
    <x v="23"/>
  </r>
  <r>
    <n v="302"/>
    <x v="8"/>
    <s v="INTEREXPORT - MONITOREO"/>
    <s v="SAN JOAQUIN"/>
    <x v="24"/>
    <x v="24"/>
  </r>
  <r>
    <n v="630"/>
    <x v="8"/>
    <s v="INTEREXPORT - MONITOREO"/>
    <s v="SAN JOAQUIN"/>
    <x v="24"/>
    <x v="24"/>
  </r>
  <r>
    <n v="105"/>
    <x v="4"/>
    <s v="GRAN AVENIDA 5485 - 5620"/>
    <s v="SAN MIGUEL"/>
    <x v="24"/>
    <x v="24"/>
  </r>
  <r>
    <n v="601"/>
    <x v="4"/>
    <s v="SANTA ROSA 5320"/>
    <s v="SAN JOAQUIN"/>
    <x v="24"/>
    <x v="24"/>
  </r>
  <r>
    <n v="572"/>
    <x v="3"/>
    <s v="AV. DEPARTAMENTAL 518"/>
    <s v="SAN MIGUEL"/>
    <x v="25"/>
    <x v="25"/>
  </r>
  <r>
    <n v="471"/>
    <x v="5"/>
    <s v="GRAN AVENIDA JOSE MIGUEL CARRERA 5110"/>
    <s v="SAN MIGUEL"/>
    <x v="25"/>
    <x v="25"/>
  </r>
  <r>
    <n v="139"/>
    <x v="5"/>
    <s v="GRAN AVENIDA JOSE MIGUEL CARRERA 5110"/>
    <s v="SAN MIGUEL"/>
    <x v="25"/>
    <x v="25"/>
  </r>
  <r>
    <n v="339"/>
    <x v="5"/>
    <s v="GRAN AVENIDA JOSE MIGUEL CARRERA 5110"/>
    <s v="SAN MIGUEL"/>
    <x v="25"/>
    <x v="25"/>
  </r>
  <r>
    <n v="147"/>
    <x v="5"/>
    <s v="GRAN AVENIDA JOSE MIGUEL CARRERA 5110"/>
    <s v="SAN MIGUEL"/>
    <x v="26"/>
    <x v="26"/>
  </r>
  <r>
    <n v="365"/>
    <x v="2"/>
    <s v="GRAN AVENIDA JOSE MIGUEL CARRERA 5195 "/>
    <s v="SAN MIGUEL"/>
    <x v="26"/>
    <x v="26"/>
  </r>
  <r>
    <n v="25"/>
    <x v="6"/>
    <s v="GRAN AVENIDA JOSE MIGUEL CARRERA 4780"/>
    <s v="SAN MIGUEL"/>
    <x v="26"/>
    <x v="26"/>
  </r>
  <r>
    <n v="602"/>
    <x v="1"/>
    <s v="GRAN AVENIDA JOSE MIGUEL CARRERA 4004 "/>
    <s v="SAN MIGUEL"/>
    <x v="26"/>
    <x v="26"/>
  </r>
  <r>
    <n v="865"/>
    <x v="0"/>
    <s v="AV. VICUNA MACKENNA 1770"/>
    <s v="ÑUÑOA"/>
    <x v="27"/>
    <x v="27"/>
  </r>
  <r>
    <n v="577"/>
    <x v="6"/>
    <s v="AV. IRARRAZAVAL 099"/>
    <s v="ÑUÑOA"/>
    <x v="27"/>
    <x v="27"/>
  </r>
  <r>
    <n v="893"/>
    <x v="5"/>
    <s v="AV. VICUNA MACKENNA 1326"/>
    <s v="ÑUÑOA"/>
    <x v="27"/>
    <x v="27"/>
  </r>
  <r>
    <n v="39"/>
    <x v="1"/>
    <s v="AV. IRARRAZAVAL 710"/>
    <s v="ÑUÑOA"/>
    <x v="27"/>
    <x v="27"/>
  </r>
  <r>
    <n v="374"/>
    <x v="2"/>
    <s v="AV. EGANA 50"/>
    <s v="ÑUÑOA"/>
    <x v="28"/>
    <x v="28"/>
  </r>
  <r>
    <n v="97"/>
    <x v="1"/>
    <s v="AV. AMERICO VESPUCIO SUR 881 "/>
    <s v="ÑUÑOA"/>
    <x v="28"/>
    <x v="28"/>
  </r>
  <r>
    <n v="833"/>
    <x v="6"/>
    <s v="AV. IRARRAZAVAL 5580"/>
    <s v="ÑUÑOA"/>
    <x v="28"/>
    <x v="28"/>
  </r>
  <r>
    <n v="546"/>
    <x v="4"/>
    <s v="AV. IRARRAZAVAL 4354"/>
    <s v="ÑUÑOA"/>
    <x v="29"/>
    <x v="29"/>
  </r>
  <r>
    <n v="701"/>
    <x v="1"/>
    <s v="AV. IRARRAZABAL 2928"/>
    <s v="ÑUÑOA"/>
    <x v="29"/>
    <x v="29"/>
  </r>
  <r>
    <n v="484"/>
    <x v="1"/>
    <s v="AV. IRARRAZAVAL 2401"/>
    <s v="ÑUÑOA"/>
    <x v="29"/>
    <x v="29"/>
  </r>
  <r>
    <n v="651"/>
    <x v="6"/>
    <s v="AV. IRARRAZAVAL 2525"/>
    <s v="ÑUÑOA"/>
    <x v="29"/>
    <x v="29"/>
  </r>
  <r>
    <n v="836"/>
    <x v="4"/>
    <s v="AV. IRARRAZAVAL 1730"/>
    <s v="ÑUÑOA"/>
    <x v="30"/>
    <x v="30"/>
  </r>
  <r>
    <n v="656"/>
    <x v="4"/>
    <s v="AV. OBISPO ORREGO 1250"/>
    <s v="ÑUÑOA"/>
    <x v="30"/>
    <x v="30"/>
  </r>
  <r>
    <n v="408"/>
    <x v="4"/>
    <s v="AV. GENERAL JOSE ARTIGAS 3250"/>
    <s v="ÑUÑOA"/>
    <x v="30"/>
    <x v="30"/>
  </r>
  <r>
    <n v="1101"/>
    <x v="4"/>
    <s v="CAPITAN IGNACIO CARRERA PINTO 3857"/>
    <s v="ÑUÑOA"/>
    <x v="30"/>
    <x v="30"/>
  </r>
  <r>
    <n v="702"/>
    <x v="4"/>
    <s v="AV. GRECIA 320"/>
    <s v="ÑUÑOA"/>
    <x v="31"/>
    <x v="31"/>
  </r>
  <r>
    <n v="527"/>
    <x v="1"/>
    <s v="AV. GRECIA 245"/>
    <s v="MACUL"/>
    <x v="31"/>
    <x v="31"/>
  </r>
  <r>
    <n v="73"/>
    <x v="3"/>
    <s v="AV. TOBALABA 13949 LOCAL 110"/>
    <s v="PENALOLEN"/>
    <x v="31"/>
    <x v="31"/>
  </r>
  <r>
    <n v="150"/>
    <x v="1"/>
    <s v="AV. A.VESPUCIO  SUR 3100 METRO QUILIN"/>
    <s v="PENALOLEN"/>
    <x v="31"/>
    <x v="31"/>
  </r>
  <r>
    <n v="538"/>
    <x v="1"/>
    <s v="EL CONSISTORIAL 3349 "/>
    <s v="PENALOLEN"/>
    <x v="32"/>
    <x v="32"/>
  </r>
  <r>
    <n v="549"/>
    <x v="4"/>
    <s v="AV. CONSISTORIAL 2701"/>
    <s v="PENALOLEN"/>
    <x v="32"/>
    <x v="32"/>
  </r>
  <r>
    <n v="1048"/>
    <x v="2"/>
    <s v="AV. CONSISTORIAL 2039 LOCAL 1"/>
    <s v="PENALOLEN"/>
    <x v="32"/>
    <x v="32"/>
  </r>
  <r>
    <n v="594"/>
    <x v="5"/>
    <s v="AV. GRECIA 5530 METRO GRECIA"/>
    <s v="PENALOLEN"/>
    <x v="32"/>
    <x v="32"/>
  </r>
  <r>
    <n v="1113"/>
    <x v="1"/>
    <s v="AV. TOBALABA 10831 "/>
    <s v="PENALOLEN"/>
    <x v="33"/>
    <x v="33"/>
  </r>
  <r>
    <n v="353"/>
    <x v="3"/>
    <s v="AV. TOBALABA 11201"/>
    <s v="PENALOLEN"/>
    <x v="33"/>
    <x v="33"/>
  </r>
  <r>
    <n v="1022"/>
    <x v="5"/>
    <s v="SAN LUIS DE MACUL 5350"/>
    <s v="PENALOLEN"/>
    <x v="33"/>
    <x v="33"/>
  </r>
  <r>
    <n v="866"/>
    <x v="4"/>
    <s v="TOBALABA 11855"/>
    <s v="PENALOLEN"/>
    <x v="34"/>
    <x v="34"/>
  </r>
  <r>
    <n v="587"/>
    <x v="4"/>
    <s v="LAS PARCELAS 9001"/>
    <s v="PENALOLEN"/>
    <x v="34"/>
    <x v="34"/>
  </r>
  <r>
    <n v="827"/>
    <x v="0"/>
    <s v="AV. JORGE ALESSANDRI 1347"/>
    <s v="LA REINA"/>
    <x v="34"/>
    <x v="34"/>
  </r>
  <r>
    <n v="921"/>
    <x v="1"/>
    <s v="AV. JORGE ALESSANDRI 1131"/>
    <s v="LA REINA"/>
    <x v="35"/>
    <x v="35"/>
  </r>
  <r>
    <n v="464"/>
    <x v="3"/>
    <s v="AV. LARRAIN 8580"/>
    <s v="LA REINA"/>
    <x v="35"/>
    <x v="35"/>
  </r>
  <r>
    <n v="177"/>
    <x v="6"/>
    <s v="AV. PRINCIPE DE GALES 7056"/>
    <s v="LA REINA"/>
    <x v="35"/>
    <x v="35"/>
  </r>
  <r>
    <n v="123"/>
    <x v="4"/>
    <s v="PRINCIPE DE GALES 7271"/>
    <s v="LA REINA"/>
    <x v="36"/>
    <x v="36"/>
  </r>
  <r>
    <n v="968"/>
    <x v="1"/>
    <s v="AV. PRÍNCIPE DE GALES # 9140"/>
    <s v="LA REINA"/>
    <x v="36"/>
    <x v="36"/>
  </r>
  <r>
    <n v="1157"/>
    <x v="6"/>
    <s v="AV. APOQUINDO 2705"/>
    <s v="LAS CONDES"/>
    <x v="36"/>
    <x v="36"/>
  </r>
  <r>
    <n v="70"/>
    <x v="4"/>
    <s v="AV. APOQUINDO 4335"/>
    <s v="LAS CONDES"/>
    <x v="37"/>
    <x v="37"/>
  </r>
  <r>
    <n v="197"/>
    <x v="5"/>
    <s v="AV. APOQUINDO 4513"/>
    <s v="LAS CONDES"/>
    <x v="37"/>
    <x v="37"/>
  </r>
  <r>
    <n v="342"/>
    <x v="5"/>
    <s v="AV. APOQUINDO 4513"/>
    <s v="LAS CONDES"/>
    <x v="37"/>
    <x v="37"/>
  </r>
  <r>
    <n v="313"/>
    <x v="1"/>
    <s v="AV. AMERICO VESPUCIO SUR 1790"/>
    <s v="LAS CONDES"/>
    <x v="38"/>
    <x v="38"/>
  </r>
  <r>
    <n v="305"/>
    <x v="7"/>
    <s v="METRO ESCUELA MILITAR LOCAL 168 SUB CENTRO"/>
    <s v="LAS CONDES"/>
    <x v="38"/>
    <x v="38"/>
  </r>
  <r>
    <n v="1217"/>
    <x v="7"/>
    <s v="METRO ESCUELA MILITAR LOCAL 168 SUB CENTRO"/>
    <s v="LAS CONDES"/>
    <x v="38"/>
    <x v="38"/>
  </r>
  <r>
    <n v="135"/>
    <x v="7"/>
    <s v="METRO MANQUEHUE"/>
    <s v="LAS CONDES"/>
    <x v="39"/>
    <x v="39"/>
  </r>
  <r>
    <n v="333"/>
    <x v="7"/>
    <s v="METRO MANQUEHUE"/>
    <s v="LAS CONDES"/>
    <x v="39"/>
    <x v="39"/>
  </r>
  <r>
    <n v="676"/>
    <x v="7"/>
    <s v="METRO MANQUEHUE"/>
    <s v="LAS CONDES"/>
    <x v="39"/>
    <x v="39"/>
  </r>
  <r>
    <n v="823"/>
    <x v="6"/>
    <s v="AV. APOQUINDO 5710"/>
    <s v="LAS CONDES"/>
    <x v="40"/>
    <x v="40"/>
  </r>
  <r>
    <n v="1107"/>
    <x v="0"/>
    <s v="AV. MANQUEHUE SUR 329"/>
    <s v="LAS CONDES"/>
    <x v="40"/>
    <x v="40"/>
  </r>
  <r>
    <n v="34"/>
    <x v="4"/>
    <s v="AV. MANQUEHUE SUR 1700"/>
    <s v="LAS CONDES"/>
    <x v="40"/>
    <x v="40"/>
  </r>
  <r>
    <n v="158"/>
    <x v="4"/>
    <s v="AV. MANQUEHUE NORTE 457"/>
    <s v="LAS CONDES"/>
    <x v="41"/>
    <x v="41"/>
  </r>
  <r>
    <n v="822"/>
    <x v="0"/>
    <s v="AV. PRESIDENTE KENNEDY 5601"/>
    <s v="LAS CONDES"/>
    <x v="41"/>
    <x v="41"/>
  </r>
  <r>
    <n v="142"/>
    <x v="0"/>
    <s v="AV. PRESIDENTE KENNEDY 5601"/>
    <s v="LAS CONDES"/>
    <x v="41"/>
    <x v="41"/>
  </r>
  <r>
    <n v="757"/>
    <x v="6"/>
    <s v="AV. PRESIDENTE KENNEDY 5773 LOCAL 3"/>
    <s v="LAS CONDES"/>
    <x v="42"/>
    <x v="42"/>
  </r>
  <r>
    <n v="414"/>
    <x v="1"/>
    <s v="AV. APOQUINDO 6060"/>
    <s v="LAS CONDES"/>
    <x v="42"/>
    <x v="42"/>
  </r>
  <r>
    <n v="664"/>
    <x v="5"/>
    <s v="AV. APOQUINDO 6095"/>
    <s v="LAS CONDES"/>
    <x v="42"/>
    <x v="42"/>
  </r>
  <r>
    <n v="194"/>
    <x v="2"/>
    <s v="AV. FLORENCIO BARRIOS 1660"/>
    <s v="LAS CONDES"/>
    <x v="42"/>
    <x v="42"/>
  </r>
  <r>
    <n v="311"/>
    <x v="1"/>
    <s v="CUARTO CENTENARIO 1016"/>
    <s v="LAS CONDES"/>
    <x v="43"/>
    <x v="43"/>
  </r>
  <r>
    <n v="960"/>
    <x v="1"/>
    <s v="AV. TOMAS MORO 1149"/>
    <s v="LAS CONDES"/>
    <x v="43"/>
    <x v="43"/>
  </r>
  <r>
    <n v="385"/>
    <x v="6"/>
    <s v="AV. IV CENTENARIO 914"/>
    <s v="LAS CONDES"/>
    <x v="43"/>
    <x v="43"/>
  </r>
  <r>
    <n v="214"/>
    <x v="1"/>
    <s v="AV. LAS CONDES 10295"/>
    <s v="LAS CONDES"/>
    <x v="44"/>
    <x v="44"/>
  </r>
  <r>
    <n v="500"/>
    <x v="6"/>
    <s v="AV. LAS CONDES 11336"/>
    <s v="LAS CONDES"/>
    <x v="44"/>
    <x v="44"/>
  </r>
  <r>
    <n v="1077"/>
    <x v="5"/>
    <s v="AV. LAS CONDES 9170"/>
    <s v="LAS CONDES"/>
    <x v="44"/>
    <x v="44"/>
  </r>
  <r>
    <n v="896"/>
    <x v="4"/>
    <s v="AV. LOS DOMINICOS # 8630"/>
    <s v="LAS CONDES"/>
    <x v="44"/>
    <x v="44"/>
  </r>
  <r>
    <n v="360"/>
    <x v="6"/>
    <s v="CAMINO EL ALBA 11101"/>
    <s v="LAS CONDES"/>
    <x v="45"/>
    <x v="45"/>
  </r>
  <r>
    <n v="609"/>
    <x v="1"/>
    <s v="CAMINO EL ALBA 11865 "/>
    <s v="LAS CONDES"/>
    <x v="45"/>
    <x v="45"/>
  </r>
  <r>
    <n v="528"/>
    <x v="1"/>
    <s v="LA PLAZA, ESQUINA SAN FRANCISCO ASIS"/>
    <s v="LAS CONDES"/>
    <x v="45"/>
    <x v="45"/>
  </r>
  <r>
    <n v="809"/>
    <x v="3"/>
    <s v="AV. LO BARNECHEA 1465"/>
    <s v="LO BARNECHEA"/>
    <x v="45"/>
    <x v="45"/>
  </r>
  <r>
    <n v="92"/>
    <x v="5"/>
    <s v="AV. LO BARNECHEA 112"/>
    <s v="LO BARNECHEA"/>
    <x v="46"/>
    <x v="46"/>
  </r>
  <r>
    <n v="187"/>
    <x v="4"/>
    <s v="AV. LAS CONDES 14791"/>
    <s v="LO BARNECHEA"/>
    <x v="46"/>
    <x v="46"/>
  </r>
  <r>
    <n v="323"/>
    <x v="4"/>
    <s v="LA DEHESA 2035 LCOAL 3 Y 4"/>
    <s v="LO BARNECHEA"/>
    <x v="46"/>
    <x v="46"/>
  </r>
  <r>
    <n v="372"/>
    <x v="1"/>
    <s v="EL RODEO 12850"/>
    <s v="LO BARNECHEA"/>
    <x v="47"/>
    <x v="47"/>
  </r>
  <r>
    <n v="426"/>
    <x v="6"/>
    <s v="AV. CAMINO LOS TRAPENSES 3515 LOCAL 202"/>
    <s v="LO BARNECHEA"/>
    <x v="47"/>
    <x v="47"/>
  </r>
  <r>
    <n v="647"/>
    <x v="4"/>
    <s v="AV. JOSE ALCALDE DELANO 10497"/>
    <s v="LO BARNECHEA"/>
    <x v="47"/>
    <x v="47"/>
  </r>
  <r>
    <n v="86"/>
    <x v="1"/>
    <s v="AV. LAS CONDES 12916"/>
    <s v="LO BARNECHEA"/>
    <x v="48"/>
    <x v="48"/>
  </r>
  <r>
    <n v="579"/>
    <x v="4"/>
    <s v="AV. VITACURA 8400"/>
    <s v="VITACURA"/>
    <x v="48"/>
    <x v="48"/>
  </r>
  <r>
    <n v="904"/>
    <x v="6"/>
    <s v="AV. VITACURA 8157"/>
    <s v="VITACURA"/>
    <x v="48"/>
    <x v="48"/>
  </r>
  <r>
    <n v="867"/>
    <x v="4"/>
    <s v="SANTA MARIA 6940"/>
    <s v="VITACURA"/>
    <x v="49"/>
    <x v="49"/>
  </r>
  <r>
    <n v="551"/>
    <x v="6"/>
    <s v="AV. SANTA MARIA 6740 LOCALES 1-2-3-4"/>
    <s v="VITACURA"/>
    <x v="49"/>
    <x v="49"/>
  </r>
  <r>
    <n v="132"/>
    <x v="1"/>
    <s v="BUENAVENTURA 1770"/>
    <s v="VITACURA"/>
    <x v="49"/>
    <x v="49"/>
  </r>
  <r>
    <n v="416"/>
    <x v="4"/>
    <s v="AV. VITACURA 4607"/>
    <s v="VITACURA"/>
    <x v="50"/>
    <x v="50"/>
  </r>
  <r>
    <n v="1099"/>
    <x v="1"/>
    <s v="AV. VITACURA 4100"/>
    <s v="VITACURA"/>
    <x v="50"/>
    <x v="50"/>
  </r>
  <r>
    <n v="344"/>
    <x v="3"/>
    <s v="AV. RECOLETA 5615"/>
    <s v="HUECHURABA"/>
    <x v="50"/>
    <x v="50"/>
  </r>
  <r>
    <n v="810"/>
    <x v="5"/>
    <s v="AV. RECOLETA 5610"/>
    <s v="HUECHURABA"/>
    <x v="51"/>
    <x v="51"/>
  </r>
  <r>
    <n v="1007"/>
    <x v="1"/>
    <s v="AV. RECOLETA 5252"/>
    <s v="HUECHURABA"/>
    <x v="51"/>
    <x v="51"/>
  </r>
  <r>
    <n v="591"/>
    <x v="0"/>
    <s v="AV. AMERICO VESPUCIO 1737"/>
    <s v="HUECHURABA"/>
    <x v="51"/>
    <x v="51"/>
  </r>
  <r>
    <n v="652"/>
    <x v="1"/>
    <s v="AV. AMÉRICO VESPUCIO 1737 "/>
    <s v="HUECHURABA"/>
    <x v="52"/>
    <x v="52"/>
  </r>
  <r>
    <n v="504"/>
    <x v="4"/>
    <s v="Avenida Américo Vespucio 1737"/>
    <s v="HUECHURABA"/>
    <x v="52"/>
    <x v="52"/>
  </r>
  <r>
    <n v="45"/>
    <x v="3"/>
    <s v="AV. PEDRO FONTOVA 5775"/>
    <s v="HUECHURABA"/>
    <x v="52"/>
    <x v="52"/>
  </r>
  <r>
    <n v="512"/>
    <x v="1"/>
    <s v="AV. PEDRO FONTOVA 7455"/>
    <s v="HUECHURABA"/>
    <x v="53"/>
    <x v="53"/>
  </r>
  <r>
    <n v="246"/>
    <x v="4"/>
    <s v="AV. PEDRO FONTOVA 7626"/>
    <s v="HUECHURABA"/>
    <x v="53"/>
    <x v="53"/>
  </r>
  <r>
    <n v="12"/>
    <x v="3"/>
    <s v="SAN MARTIN 600 - BLANCO ENCALADA 18"/>
    <s v="QUILICURA"/>
    <x v="53"/>
    <x v="53"/>
  </r>
  <r>
    <n v="435"/>
    <x v="1"/>
    <s v="LO MARCOLETA 361"/>
    <s v="QUILICURA"/>
    <x v="54"/>
    <x v="54"/>
  </r>
  <r>
    <n v="1066"/>
    <x v="3"/>
    <s v="OHIGGINS 038"/>
    <s v="QUILICURA"/>
    <x v="54"/>
    <x v="54"/>
  </r>
  <r>
    <n v="152"/>
    <x v="1"/>
    <s v="MANUEL ANTONIO MATTA 1336"/>
    <s v="QUILICURA"/>
    <x v="54"/>
    <x v="54"/>
  </r>
  <r>
    <n v="1094"/>
    <x v="1"/>
    <s v="AV. O'HIGGINS # 314"/>
    <s v="QUILICURA"/>
    <x v="55"/>
    <x v="55"/>
  </r>
  <r>
    <n v="581"/>
    <x v="5"/>
    <s v="AV. AMERICO VESPUCIO 2680 LOCAL 1"/>
    <s v="CONCHALI"/>
    <x v="55"/>
    <x v="55"/>
  </r>
  <r>
    <n v="455"/>
    <x v="2"/>
    <s v="AV. INDEPENDENCIA 3517"/>
    <s v="CONCHALI"/>
    <x v="55"/>
    <x v="55"/>
  </r>
  <r>
    <n v="1054"/>
    <x v="3"/>
    <s v="AV. INDEPENDENCIA 5784"/>
    <s v="CONCHALI"/>
    <x v="56"/>
    <x v="56"/>
  </r>
  <r>
    <n v="771"/>
    <x v="1"/>
    <s v="INDEPENDENCIA 4142"/>
    <s v="CONCHALI"/>
    <x v="56"/>
    <x v="56"/>
  </r>
  <r>
    <n v="982"/>
    <x v="4"/>
    <s v="AV. EL GUANACO 3100"/>
    <s v="CONCHALI"/>
    <x v="56"/>
    <x v="56"/>
  </r>
  <r>
    <n v="617"/>
    <x v="4"/>
    <s v="ZAPADORES 1320"/>
    <s v="CONCHALI"/>
    <x v="57"/>
    <x v="57"/>
  </r>
  <r>
    <n v="766"/>
    <x v="1"/>
    <s v="SANTA INES 2189"/>
    <s v="CONCHALI"/>
    <x v="57"/>
    <x v="57"/>
  </r>
  <r>
    <n v="843"/>
    <x v="1"/>
    <s v="PRINCIPAL 1385"/>
    <s v="CONCHALI"/>
    <x v="57"/>
    <x v="57"/>
  </r>
  <r>
    <n v="708"/>
    <x v="4"/>
    <s v="SALOMON SACK 351"/>
    <s v="INDEPENDENCIA"/>
    <x v="58"/>
    <x v="58"/>
  </r>
  <r>
    <n v="234"/>
    <x v="1"/>
    <s v="AV. INDEPENDENCIA 650"/>
    <s v="INDEPENDENCIA"/>
    <x v="58"/>
    <x v="58"/>
  </r>
  <r>
    <n v="650"/>
    <x v="3"/>
    <s v="AV. INDEPENDENCIA 1070"/>
    <s v="INDEPENDENCIA"/>
    <x v="58"/>
    <x v="58"/>
  </r>
  <r>
    <n v="851"/>
    <x v="1"/>
    <s v="AVDA SAN FERMIN VIVACETA 827"/>
    <s v="INDEPENDENCIA"/>
    <x v="59"/>
    <x v="59"/>
  </r>
  <r>
    <n v="375"/>
    <x v="5"/>
    <s v="AV. INDEPENDENCIA 1084"/>
    <s v="INDEPENDENCIA"/>
    <x v="59"/>
    <x v="59"/>
  </r>
  <r>
    <n v="259"/>
    <x v="2"/>
    <s v="AV. RECOLETA 336"/>
    <s v="RECOLETA"/>
    <x v="59"/>
    <x v="59"/>
  </r>
  <r>
    <n v="118"/>
    <x v="5"/>
    <s v="AV. RECOLETA 2248-2252"/>
    <s v="RECOLETA"/>
    <x v="60"/>
    <x v="60"/>
  </r>
  <r>
    <n v="939"/>
    <x v="5"/>
    <s v="AV. RECOLETA 51"/>
    <s v="RECOLETA"/>
    <x v="60"/>
    <x v="60"/>
  </r>
  <r>
    <n v="1033"/>
    <x v="1"/>
    <s v="RECOLETA # 3501 "/>
    <s v="RECOLETA"/>
    <x v="60"/>
    <x v="60"/>
  </r>
  <r>
    <n v="3"/>
    <x v="1"/>
    <s v="Recoleta 2302"/>
    <s v="RECOLETA"/>
    <x v="60"/>
    <x v="60"/>
  </r>
  <r>
    <n v="321"/>
    <x v="1"/>
    <s v="BELLAVISTA 257"/>
    <s v="RECOLETA"/>
    <x v="61"/>
    <x v="61"/>
  </r>
  <r>
    <n v="499"/>
    <x v="7"/>
    <s v="METRO AMERICO VESPUCIO NORTE LOCAL 3"/>
    <s v="RECOLETA"/>
    <x v="61"/>
    <x v="61"/>
  </r>
  <r>
    <n v="885"/>
    <x v="7"/>
    <s v="METRO AMERICO VESPUCIO NORTE LOCAL 3"/>
    <s v="RECOLETA"/>
    <x v="61"/>
    <x v="61"/>
  </r>
  <r>
    <n v="349"/>
    <x v="5"/>
    <s v="AV. EDUARDO FREI MONTALVA 2250"/>
    <s v="RENCA"/>
    <x v="61"/>
    <x v="61"/>
  </r>
  <r>
    <n v="648"/>
    <x v="3"/>
    <s v="AV. GENERAL FREIRE 4914"/>
    <s v="RENCA"/>
    <x v="62"/>
    <x v="62"/>
  </r>
  <r>
    <n v="723"/>
    <x v="1"/>
    <s v="VICUNA MCKENNA 998"/>
    <s v="RENCA"/>
    <x v="62"/>
    <x v="62"/>
  </r>
  <r>
    <n v="592"/>
    <x v="3"/>
    <s v="AV.SENADOR JAIME GUZMAN 1305"/>
    <s v="RENCA"/>
    <x v="62"/>
    <x v="62"/>
  </r>
  <r>
    <n v="716"/>
    <x v="1"/>
    <s v="AVDA CAUPOLICAN 1520"/>
    <s v="RENCA"/>
    <x v="63"/>
    <x v="63"/>
  </r>
  <r>
    <n v="1058"/>
    <x v="4"/>
    <s v="AV. BRASIL 7073-7085"/>
    <s v="RENCA"/>
    <x v="63"/>
    <x v="63"/>
  </r>
  <r>
    <n v="1180"/>
    <x v="2"/>
    <s v="JOSE JOAQUIN PEREZ 6140 LOCAL 2"/>
    <s v="LO PRADO"/>
    <x v="64"/>
    <x v="64"/>
  </r>
  <r>
    <n v="1055"/>
    <x v="3"/>
    <s v="JOSE JOAQUIN PEREZ 6035"/>
    <s v="QUINTA NORMAL"/>
    <x v="64"/>
    <x v="64"/>
  </r>
  <r>
    <n v="1070"/>
    <x v="4"/>
    <s v="GONZALO BULNES 2407"/>
    <s v="QUINTA NORMAL"/>
    <x v="64"/>
    <x v="64"/>
  </r>
  <r>
    <n v="496"/>
    <x v="1"/>
    <s v="CARRASCAL 6003"/>
    <s v="QUINTA NORMAL"/>
    <x v="65"/>
    <x v="65"/>
  </r>
  <r>
    <n v="646"/>
    <x v="2"/>
    <s v="MAPOCHO 4116-4124"/>
    <s v="QUINTA NORMAL"/>
    <x v="65"/>
    <x v="65"/>
  </r>
  <r>
    <n v="1053"/>
    <x v="5"/>
    <s v="AV. JOSE JOAQUIN PEREZ 4242"/>
    <s v="QUINTA NORMAL"/>
    <x v="65"/>
    <x v="65"/>
  </r>
  <r>
    <n v="1103"/>
    <x v="1"/>
    <s v="MAPOCHO 5041"/>
    <s v="QUINTA NORMAL"/>
    <x v="66"/>
    <x v="66"/>
  </r>
  <r>
    <n v="18"/>
    <x v="1"/>
    <s v="MATUCANA # 1202"/>
    <s v="QUINTA NORMAL"/>
    <x v="66"/>
    <x v="66"/>
  </r>
  <r>
    <n v="404"/>
    <x v="2"/>
    <s v="MATUCANA 863"/>
    <s v="QUINTA NORMAL"/>
    <x v="66"/>
    <x v="66"/>
  </r>
  <r>
    <n v="310"/>
    <x v="1"/>
    <s v="HUELEN 1984"/>
    <s v="CERRO NAVIA"/>
    <x v="67"/>
    <x v="67"/>
  </r>
  <r>
    <n v="954"/>
    <x v="5"/>
    <s v="AV. SAN PABLO 8121"/>
    <s v="LO PRADO"/>
    <x v="67"/>
    <x v="67"/>
  </r>
  <r>
    <n v="869"/>
    <x v="1"/>
    <s v="AVDA. NEPTUNO#720 "/>
    <s v="LO PRADO"/>
    <x v="67"/>
    <x v="67"/>
  </r>
  <r>
    <n v="63"/>
    <x v="5"/>
    <s v="AV. SAN PABLO 5877"/>
    <s v="LO PRADO"/>
    <x v="68"/>
    <x v="68"/>
  </r>
  <r>
    <n v="430"/>
    <x v="5"/>
    <s v="AV. SAN PABLO 8121"/>
    <s v="LO PRADO"/>
    <x v="68"/>
    <x v="68"/>
  </r>
  <r>
    <n v="222"/>
    <x v="3"/>
    <s v="AV. SAN PABLO 8636"/>
    <s v="PUDAHUEL"/>
    <x v="68"/>
    <x v="68"/>
  </r>
  <r>
    <n v="391"/>
    <x v="4"/>
    <s v="SAN PABLO 8315"/>
    <s v="PUDAHUEL"/>
    <x v="69"/>
    <x v="69"/>
  </r>
  <r>
    <n v="553"/>
    <x v="1"/>
    <s v="AV. LA TRAVESÍA 7127"/>
    <s v="PUDAHUEL"/>
    <x v="69"/>
    <x v="69"/>
  </r>
  <r>
    <n v="163"/>
    <x v="3"/>
    <s v="AV. AMERICO VESPUCIO NORTE 1955"/>
    <s v="MAIPU"/>
    <x v="69"/>
    <x v="69"/>
  </r>
  <r>
    <n v="164"/>
    <x v="1"/>
    <s v="AV. AMÉRICO VESPUCIO NORTE 1955"/>
    <s v="MAIPU"/>
    <x v="70"/>
    <x v="70"/>
  </r>
  <r>
    <n v="639"/>
    <x v="1"/>
    <s v="AV. AMERICO VESPUCIO 1122"/>
    <s v="MAIPU"/>
    <x v="70"/>
    <x v="70"/>
  </r>
  <r>
    <n v="985"/>
    <x v="4"/>
    <s v="AV. EL ROSAL 6361"/>
    <s v="MAIPU"/>
    <x v="70"/>
    <x v="70"/>
  </r>
  <r>
    <n v="1061"/>
    <x v="3"/>
    <s v="AV. AMERICO VESPUCIO 1001"/>
    <s v="MAIPU"/>
    <x v="71"/>
    <x v="71"/>
  </r>
  <r>
    <n v="474"/>
    <x v="1"/>
    <s v="CAMINO A MELIPILLA 18500"/>
    <s v="MAIPU"/>
    <x v="71"/>
    <x v="71"/>
  </r>
  <r>
    <n v="721"/>
    <x v="2"/>
    <s v="PARQUE CENTRAL ORIENTE 1148 CIUDAD SATELITE"/>
    <s v="MAIPU"/>
    <x v="71"/>
    <x v="71"/>
  </r>
  <r>
    <n v="683"/>
    <x v="4"/>
    <s v="CAMINO A MELIPILLA 16860"/>
    <s v="MAIPU"/>
    <x v="72"/>
    <x v="72"/>
  </r>
  <r>
    <n v="289"/>
    <x v="4"/>
    <s v="AV.JORGE GUERRA 16190"/>
    <s v="MAIPU"/>
    <x v="72"/>
    <x v="72"/>
  </r>
  <r>
    <n v="331"/>
    <x v="5"/>
    <s v="AV. ALFREDO SILVA CARVALLO 1401"/>
    <s v="MAIPU"/>
    <x v="72"/>
    <x v="72"/>
  </r>
  <r>
    <n v="1116"/>
    <x v="4"/>
    <s v="AV. ALFREDO SILVA CARVALLO 1414"/>
    <s v="MAIPU"/>
    <x v="73"/>
    <x v="73"/>
  </r>
  <r>
    <n v="978"/>
    <x v="1"/>
    <s v="AV. TRES PONIENTE 0900"/>
    <s v="MAIPU"/>
    <x v="73"/>
    <x v="73"/>
  </r>
  <r>
    <n v="219"/>
    <x v="4"/>
    <s v="AV. CUATRO PONIENTE  01197"/>
    <s v="MAIPU"/>
    <x v="73"/>
    <x v="73"/>
  </r>
  <r>
    <n v="278"/>
    <x v="3"/>
    <s v="CARMEN LUISA CORREA 11"/>
    <s v="MAIPU"/>
    <x v="74"/>
    <x v="74"/>
  </r>
  <r>
    <n v="655"/>
    <x v="4"/>
    <s v="PAJARITOS 1529"/>
    <s v="MAIPU"/>
    <x v="74"/>
    <x v="74"/>
  </r>
  <r>
    <n v="993"/>
    <x v="2"/>
    <s v="MANUEL RODRIGUEZ 1853"/>
    <s v="MAIPU"/>
    <x v="74"/>
    <x v="74"/>
  </r>
  <r>
    <n v="235"/>
    <x v="3"/>
    <s v="AV. PAJARITOS 3302"/>
    <s v="MAIPU"/>
    <x v="74"/>
    <x v="74"/>
  </r>
  <r>
    <n v="1008"/>
    <x v="2"/>
    <s v="GENERAL ORDONEZ 130"/>
    <s v="MAIPU"/>
    <x v="75"/>
    <x v="75"/>
  </r>
  <r>
    <n v="1029"/>
    <x v="1"/>
    <s v="CAMINO A RINCONADA 2515"/>
    <s v="MAIPU"/>
    <x v="75"/>
    <x v="75"/>
  </r>
  <r>
    <n v="492"/>
    <x v="4"/>
    <s v="CAMINO A RINCONADA 1900"/>
    <s v="MAIPU"/>
    <x v="75"/>
    <x v="75"/>
  </r>
  <r>
    <n v="1138"/>
    <x v="3"/>
    <s v="AV. EL OLIMPO 2073"/>
    <s v="MAIPU"/>
    <x v="76"/>
    <x v="76"/>
  </r>
  <r>
    <n v="605"/>
    <x v="5"/>
    <s v="AV. PAJARITOS 1691"/>
    <s v="MAIPU"/>
    <x v="76"/>
    <x v="76"/>
  </r>
  <r>
    <n v="755"/>
    <x v="1"/>
    <s v="AV. RAMON FREIRE 1790 "/>
    <s v="MAIPU"/>
    <x v="76"/>
    <x v="76"/>
  </r>
  <r>
    <n v="428"/>
    <x v="1"/>
    <s v="AVDA SUR ESQUINA CARMEN 411"/>
    <s v="MAIPU"/>
    <x v="77"/>
    <x v="77"/>
  </r>
  <r>
    <n v="292"/>
    <x v="6"/>
    <s v="AV. 5 DE ABRIL 70"/>
    <s v="MAIPU"/>
    <x v="77"/>
    <x v="77"/>
  </r>
  <r>
    <n v="882"/>
    <x v="1"/>
    <s v="AV PAJARITOS 2689 ESQ. AV CENT"/>
    <s v="MAIPU"/>
    <x v="77"/>
    <x v="77"/>
  </r>
  <r>
    <n v="922"/>
    <x v="1"/>
    <s v="AV. PAJARITOS # 4500"/>
    <s v="MAIPU"/>
    <x v="78"/>
    <x v="78"/>
  </r>
  <r>
    <n v="523"/>
    <x v="3"/>
    <s v="AV. PAJARITOS 4921"/>
    <s v="MAIPU"/>
    <x v="78"/>
    <x v="78"/>
  </r>
  <r>
    <n v="402"/>
    <x v="0"/>
    <s v="AV. PAJARITOS 4444"/>
    <s v="MAIPU"/>
    <x v="78"/>
    <x v="78"/>
  </r>
  <r>
    <n v="1014"/>
    <x v="4"/>
    <s v="SEGUNDA TRANSVERSAL 4090"/>
    <s v="MAIPU"/>
    <x v="79"/>
    <x v="79"/>
  </r>
  <r>
    <n v="589"/>
    <x v="1"/>
    <s v="Av. Isabel Riquelme sur N°1446"/>
    <s v="MAIPU"/>
    <x v="79"/>
    <x v="79"/>
  </r>
  <r>
    <n v="603"/>
    <x v="1"/>
    <s v="AVDA. LIB. BDO. O¨HIGGINS # 5199"/>
    <s v="ESTACION CENTRAL"/>
    <x v="79"/>
    <x v="79"/>
  </r>
  <r>
    <n v="116"/>
    <x v="5"/>
    <s v="AV. LIB. BERNARDO OHIGGINS 5199"/>
    <s v="ESTACION CENTRAL"/>
    <x v="80"/>
    <x v="80"/>
  </r>
  <r>
    <n v="102"/>
    <x v="5"/>
    <s v="AV. LIB.BERNANDO OHIGGINS 4781"/>
    <s v="ESTACION CENTRAL"/>
    <x v="80"/>
    <x v="80"/>
  </r>
  <r>
    <n v="947"/>
    <x v="5"/>
    <s v="AV. LIB. BERNARDO OHIGGINS 4781"/>
    <s v="ESTACION CENTRAL"/>
    <x v="80"/>
    <x v="80"/>
  </r>
  <r>
    <n v="796"/>
    <x v="5"/>
    <s v="AV. LIB. BERNARDO OHIGGINS 4781"/>
    <s v="ESTACION CENTRAL"/>
    <x v="81"/>
    <x v="81"/>
  </r>
  <r>
    <n v="1043"/>
    <x v="4"/>
    <s v="LAS REJAS SUR 1279"/>
    <s v="ESTACION CENTRAL"/>
    <x v="81"/>
    <x v="81"/>
  </r>
  <r>
    <n v="1097"/>
    <x v="0"/>
    <s v="AV. LIB. BERNARDO OHIGGINS 3470"/>
    <s v="ESTACION CENTRAL"/>
    <x v="81"/>
    <x v="81"/>
  </r>
  <r>
    <n v="1087"/>
    <x v="6"/>
    <s v="CHACABUCO 848"/>
    <s v="ESTACION CENTRAL"/>
    <x v="82"/>
    <x v="82"/>
  </r>
  <r>
    <n v="181"/>
    <x v="2"/>
    <s v="AV. LIB. BERNARDO OHIGGINS 2670"/>
    <s v="ESTACION CENTRAL"/>
    <x v="82"/>
    <x v="82"/>
  </r>
  <r>
    <n v="450"/>
    <x v="2"/>
    <s v="AV. LIB. BERNARDO OHIGGINS 3156 LOCAL 0676 GALERIA F"/>
    <s v="ESTACION CENTRAL"/>
    <x v="82"/>
    <x v="82"/>
  </r>
  <r>
    <n v="974"/>
    <x v="6"/>
    <s v="UNION AMERICANA 40"/>
    <s v="ESTACION CENTRAL"/>
    <x v="83"/>
    <x v="83"/>
  </r>
  <r>
    <n v="1100"/>
    <x v="1"/>
    <s v="AV. PADRE ALBERTO HURTADO # 060"/>
    <s v="ESTACION CENTRAL"/>
    <x v="83"/>
    <x v="83"/>
  </r>
  <r>
    <n v="891"/>
    <x v="5"/>
    <s v="AV. LIB. BERNARDO OHIGGINS 3401 AL 3405"/>
    <s v="ESTACION CENTRAL"/>
    <x v="83"/>
    <x v="83"/>
  </r>
  <r>
    <n v="1056"/>
    <x v="6"/>
    <s v="AGUSTINAS 615"/>
    <s v="SANTIAGO"/>
    <x v="84"/>
    <x v="84"/>
  </r>
  <r>
    <n v="415"/>
    <x v="0"/>
    <s v="AHUMADA 112"/>
    <s v="SANTIAGO"/>
    <x v="84"/>
    <x v="84"/>
  </r>
  <r>
    <n v="1072"/>
    <x v="0"/>
    <s v="AHUMADA 25"/>
    <s v="SANTIAGO"/>
    <x v="84"/>
    <x v="84"/>
  </r>
  <r>
    <n v="468"/>
    <x v="0"/>
    <s v="AHUMADA 280"/>
    <s v="SANTIAGO"/>
    <x v="85"/>
    <x v="85"/>
  </r>
  <r>
    <n v="582"/>
    <x v="1"/>
    <s v="AV. 10 DE JULIO # 1625"/>
    <s v="SANTIAGO"/>
    <x v="85"/>
    <x v="85"/>
  </r>
  <r>
    <n v="121"/>
    <x v="5"/>
    <s v="AV. LIB. BERNARDO OHIGGINS 1111 (ALAMEDA / MORANDE)"/>
    <s v="SANTIAGO"/>
    <x v="85"/>
    <x v="85"/>
  </r>
  <r>
    <n v="1129"/>
    <x v="5"/>
    <s v="AV. LIB. BERNARDO OHIGGINS 1111 / BANDERA"/>
    <s v="SANTIAGO"/>
    <x v="85"/>
    <x v="85"/>
  </r>
  <r>
    <n v="1075"/>
    <x v="5"/>
    <s v="AV. LIB. BERNARDO OHIGGINS 1136 / MORANDE"/>
    <s v="SANTIAGO"/>
    <x v="86"/>
    <x v="86"/>
  </r>
  <r>
    <n v="64"/>
    <x v="7"/>
    <s v="AV. LIB. BERNARDO OHIGGINS 1414 // INSTALADO"/>
    <s v="SANTIAGO"/>
    <x v="86"/>
    <x v="86"/>
  </r>
  <r>
    <n v="115"/>
    <x v="7"/>
    <s v="AV. LIB. BERNARDO OHIGGINS 1414 // INSTALADO"/>
    <s v="SANTIAGO"/>
    <x v="86"/>
    <x v="86"/>
  </r>
  <r>
    <n v="229"/>
    <x v="7"/>
    <s v="AV. LIB. BERNARDO OHIGGINS 1414 // INSTALADO"/>
    <s v="SANTIAGO"/>
    <x v="87"/>
    <x v="87"/>
  </r>
  <r>
    <n v="296"/>
    <x v="7"/>
    <s v="AV. LIB. BERNARDO OHIGGINS 1414 // INSTALADO"/>
    <s v="SANTIAGO"/>
    <x v="87"/>
    <x v="87"/>
  </r>
  <r>
    <n v="315"/>
    <x v="7"/>
    <s v="AV. LIB. BERNARDO OHIGGINS 1414 // INSTALADO"/>
    <s v="SANTIAGO"/>
    <x v="87"/>
    <x v="87"/>
  </r>
  <r>
    <n v="361"/>
    <x v="7"/>
    <s v="AV. LIB. BERNARDO OHIGGINS 1414 // INSTALADO"/>
    <s v="SANTIAGO"/>
    <x v="88"/>
    <x v="88"/>
  </r>
  <r>
    <n v="469"/>
    <x v="7"/>
    <s v="AV. LIB. BERNARDO OHIGGINS 1414 // INSTALADO"/>
    <s v="SANTIAGO"/>
    <x v="88"/>
    <x v="88"/>
  </r>
  <r>
    <n v="517"/>
    <x v="7"/>
    <s v="AV. LIB. BERNARDO OHIGGINS 1414 // INSTALADO"/>
    <s v="SANTIAGO"/>
    <x v="88"/>
    <x v="88"/>
  </r>
  <r>
    <n v="568"/>
    <x v="7"/>
    <s v="AV. LIB. BERNARDO OHIGGINS 1414 // INSTALADO"/>
    <s v="SANTIAGO"/>
    <x v="89"/>
    <x v="89"/>
  </r>
  <r>
    <n v="692"/>
    <x v="7"/>
    <s v="AV. LIB. BERNARDO OHIGGINS 1414 // INSTALADO"/>
    <s v="SANTIAGO"/>
    <x v="89"/>
    <x v="89"/>
  </r>
  <r>
    <n v="739"/>
    <x v="7"/>
    <s v="AV. LIB. BERNARDO OHIGGINS 1414 // INSTALADO"/>
    <s v="SANTIAGO"/>
    <x v="89"/>
    <x v="89"/>
  </r>
  <r>
    <n v="761"/>
    <x v="7"/>
    <s v="AV. LIB. BERNARDO OHIGGINS 1414 // INSTALADO"/>
    <s v="SANTIAGO"/>
    <x v="90"/>
    <x v="90"/>
  </r>
  <r>
    <n v="987"/>
    <x v="7"/>
    <s v="AV. LIB. BERNARDO OHIGGINS 1414 // INSTALADO"/>
    <s v="SANTIAGO"/>
    <x v="90"/>
    <x v="90"/>
  </r>
  <r>
    <n v="1042"/>
    <x v="7"/>
    <s v="AV. LIB. BERNARDO OHIGGINS 1414 // INSTALADO"/>
    <s v="SANTIAGO"/>
    <x v="90"/>
    <x v="90"/>
  </r>
  <r>
    <n v="1182"/>
    <x v="7"/>
    <s v="AV. LIB. BERNARDO OHIGGINS 1414 // INSTALADO"/>
    <s v="SANTIAGO"/>
    <x v="91"/>
    <x v="91"/>
  </r>
  <r>
    <n v="1201"/>
    <x v="7"/>
    <s v="AV. LIB. BERNARDO OHIGGINS 1414 // INSTALADO"/>
    <s v="SANTIAGO"/>
    <x v="91"/>
    <x v="91"/>
  </r>
  <r>
    <n v="1052"/>
    <x v="6"/>
    <s v="AV. LIB. BERNARDO OHIGGINS 1980"/>
    <s v="SANTIAGO"/>
    <x v="91"/>
    <x v="91"/>
  </r>
  <r>
    <n v="554"/>
    <x v="5"/>
    <s v="AV. LIB. BERNARDO OHIGGINS 2332"/>
    <s v="SANTIAGO"/>
    <x v="92"/>
    <x v="92"/>
  </r>
  <r>
    <n v="956"/>
    <x v="2"/>
    <s v="AV. LIB. BERNARDO OHIGGINS 3156 LOCAL 1072"/>
    <s v="SANTIAGO"/>
    <x v="92"/>
    <x v="92"/>
  </r>
  <r>
    <n v="26"/>
    <x v="5"/>
    <s v="AV. LIB. BERNARDO OHIGGINS 620"/>
    <s v="SANTIAGO"/>
    <x v="92"/>
    <x v="92"/>
  </r>
  <r>
    <n v="620"/>
    <x v="2"/>
    <s v="AV. LIB. BERNARDO OHIGGINS 622"/>
    <s v="SANTIAGO"/>
    <x v="93"/>
    <x v="93"/>
  </r>
  <r>
    <n v="637"/>
    <x v="3"/>
    <s v="AV. LIB. BERNARDO OHIGGINS 853 Local 21"/>
    <s v="SANTIAGO"/>
    <x v="93"/>
    <x v="93"/>
  </r>
  <r>
    <n v="1137"/>
    <x v="5"/>
    <s v="AV. LIB. BERNARDO OHIGGINS 133"/>
    <s v="SANTIAGO"/>
    <x v="93"/>
    <x v="93"/>
  </r>
  <r>
    <n v="185"/>
    <x v="5"/>
    <s v="AV. MANUEL ANTONIO MATTA 950"/>
    <s v="SANTIAGO"/>
    <x v="94"/>
    <x v="94"/>
  </r>
  <r>
    <n v="784"/>
    <x v="1"/>
    <s v="AV. PORTUGAL 634"/>
    <s v="SANTIAGO"/>
    <x v="94"/>
    <x v="94"/>
  </r>
  <r>
    <n v="583"/>
    <x v="1"/>
    <s v="AV. SANTA ROSA 115"/>
    <s v="SANTIAGO"/>
    <x v="94"/>
    <x v="94"/>
  </r>
  <r>
    <n v="948"/>
    <x v="5"/>
    <s v="BANDERA 66"/>
    <s v="SANTIAGO"/>
    <x v="95"/>
    <x v="95"/>
  </r>
  <r>
    <n v="633"/>
    <x v="5"/>
    <s v="BANDERA 66"/>
    <s v="SANTIAGO"/>
    <x v="95"/>
    <x v="95"/>
  </r>
  <r>
    <n v="481"/>
    <x v="4"/>
    <s v="COMPAÑIA 1214"/>
    <s v="SANTIAGO"/>
    <x v="95"/>
    <x v="95"/>
  </r>
  <r>
    <n v="393"/>
    <x v="5"/>
    <s v="ESTADO 348"/>
    <s v="SANTIAGO"/>
    <x v="96"/>
    <x v="96"/>
  </r>
  <r>
    <n v="715"/>
    <x v="5"/>
    <s v="ESTADO 348"/>
    <s v="SANTIAGO"/>
    <x v="96"/>
    <x v="96"/>
  </r>
  <r>
    <n v="732"/>
    <x v="7"/>
    <s v="ESTADO 383"/>
    <s v="SANTIAGO"/>
    <x v="96"/>
    <x v="96"/>
  </r>
  <r>
    <n v="763"/>
    <x v="7"/>
    <s v="ESTADO 383"/>
    <s v="SANTIAGO"/>
    <x v="97"/>
    <x v="97"/>
  </r>
  <r>
    <n v="918"/>
    <x v="7"/>
    <s v="ESTADO 383"/>
    <s v="SANTIAGO"/>
    <x v="97"/>
    <x v="97"/>
  </r>
  <r>
    <n v="718"/>
    <x v="4"/>
    <s v="ESTADO 85-93-95"/>
    <s v="SANTIAGO"/>
    <x v="97"/>
    <x v="97"/>
  </r>
  <r>
    <n v="619"/>
    <x v="6"/>
    <s v="HUERFANOS 1134"/>
    <s v="SANTIAGO"/>
    <x v="98"/>
    <x v="98"/>
  </r>
  <r>
    <n v="1212"/>
    <x v="3"/>
    <s v="HUERFANOS 1147 (INTERIOR GALERIA PACIFICO)"/>
    <s v="SANTIAGO"/>
    <x v="99"/>
    <x v="99"/>
  </r>
  <r>
    <n v="161"/>
    <x v="5"/>
    <s v="HUERFANOS 1202"/>
    <s v="SANTIAGO"/>
    <x v="99"/>
    <x v="99"/>
  </r>
  <r>
    <n v="166"/>
    <x v="5"/>
    <s v="HUERFANOS 1202"/>
    <s v="SANTIAGO"/>
    <x v="99"/>
    <x v="99"/>
  </r>
  <r>
    <n v="217"/>
    <x v="3"/>
    <s v="HUERFANOS 599"/>
    <s v="SANTIAGO"/>
    <x v="100"/>
    <x v="100"/>
  </r>
  <r>
    <n v="337"/>
    <x v="1"/>
    <s v="HUÉRFANOS 827"/>
    <s v="SANTIAGO"/>
    <x v="100"/>
    <x v="100"/>
  </r>
  <r>
    <n v="626"/>
    <x v="1"/>
    <s v="MERCED # 560"/>
    <s v="SANTIAGO"/>
    <x v="100"/>
    <x v="100"/>
  </r>
  <r>
    <n v="254"/>
    <x v="6"/>
    <s v="MERCED 595"/>
    <s v="SANTIAGO"/>
    <x v="101"/>
    <x v="101"/>
  </r>
  <r>
    <n v="714"/>
    <x v="6"/>
    <s v="MIGUEL CRUCHAGA TOCORNAL 920"/>
    <s v="SANTIAGO"/>
    <x v="101"/>
    <x v="101"/>
  </r>
  <r>
    <n v="1142"/>
    <x v="5"/>
    <s v="MONEDA 1000"/>
    <s v="SANTIAGO"/>
    <x v="101"/>
    <x v="101"/>
  </r>
  <r>
    <n v="5"/>
    <x v="5"/>
    <s v="MONEDA 860"/>
    <s v="SANTIAGO"/>
    <x v="102"/>
    <x v="102"/>
  </r>
  <r>
    <n v="237"/>
    <x v="6"/>
    <s v="MONJITAS 390"/>
    <s v="SANTIAGO"/>
    <x v="102"/>
    <x v="102"/>
  </r>
  <r>
    <n v="1006"/>
    <x v="5"/>
    <s v="MONJITAS 837"/>
    <s v="SANTIAGO"/>
    <x v="103"/>
    <x v="103"/>
  </r>
  <r>
    <n v="887"/>
    <x v="6"/>
    <s v="NATANIEL COX 27"/>
    <s v="SANTIAGO"/>
    <x v="103"/>
    <x v="103"/>
  </r>
  <r>
    <n v="380"/>
    <x v="4"/>
    <s v="PORTUGAL 56"/>
    <s v="SANTIAGO"/>
    <x v="103"/>
    <x v="103"/>
  </r>
  <r>
    <n v="834"/>
    <x v="4"/>
    <s v="PORTUGAL 579"/>
    <s v="SANTIAGO"/>
    <x v="104"/>
    <x v="104"/>
  </r>
  <r>
    <n v="498"/>
    <x v="5"/>
    <s v="PUENTE 750"/>
    <s v="SANTIAGO"/>
    <x v="104"/>
    <x v="104"/>
  </r>
  <r>
    <n v="265"/>
    <x v="6"/>
    <s v="PUENTE 779"/>
    <s v="SANTIAGO"/>
    <x v="104"/>
    <x v="104"/>
  </r>
  <r>
    <n v="636"/>
    <x v="2"/>
    <s v="SAN ANTONIO 427 LOCAL 407"/>
    <s v="SANTIAGO"/>
    <x v="105"/>
    <x v="105"/>
  </r>
  <r>
    <n v="61"/>
    <x v="2"/>
    <s v="SAN DIEGO 2032-2034 "/>
    <s v="SANTIAGO"/>
    <x v="105"/>
    <x v="105"/>
  </r>
  <r>
    <n v="297"/>
    <x v="6"/>
    <s v="SAN DIEGO 2043"/>
    <s v="SANTIAGO"/>
    <x v="105"/>
    <x v="105"/>
  </r>
  <r>
    <n v="567"/>
    <x v="5"/>
    <s v="SAN DIEGO 2230"/>
    <s v="SANTIAGO"/>
    <x v="106"/>
    <x v="106"/>
  </r>
  <r>
    <n v="1117"/>
    <x v="5"/>
    <s v="SAN DIEGO 2230"/>
    <s v="SANTIAGO"/>
    <x v="106"/>
    <x v="106"/>
  </r>
  <r>
    <n v="180"/>
    <x v="3"/>
    <s v="SAN DIEGO 628"/>
    <s v="SANTIAGO"/>
    <x v="106"/>
    <x v="106"/>
  </r>
  <r>
    <n v="1020"/>
    <x v="1"/>
    <s v="SAN MARTIN N° 37"/>
    <s v="SANTIAGO"/>
    <x v="107"/>
    <x v="107"/>
  </r>
  <r>
    <n v="91"/>
    <x v="1"/>
    <s v="San Martín N°555"/>
    <s v="SANTIAGO"/>
    <x v="107"/>
    <x v="107"/>
  </r>
  <r>
    <n v="306"/>
    <x v="1"/>
    <s v="SAN PABLO 2362"/>
    <s v="SANTIAGO"/>
    <x v="107"/>
    <x v="107"/>
  </r>
  <r>
    <n v="638"/>
    <x v="1"/>
    <s v="SANTO DOMINGO 1031"/>
    <s v="SANTIAGO"/>
    <x v="108"/>
    <x v="108"/>
  </r>
  <r>
    <n v="1031"/>
    <x v="2"/>
    <s v="SANTO DOMINGO 972"/>
    <s v="SANTIAGO"/>
    <x v="109"/>
    <x v="109"/>
  </r>
  <r>
    <n v="128"/>
    <x v="8"/>
    <s v="TEATINO 500"/>
    <s v="SANTIAGO"/>
    <x v="109"/>
    <x v="109"/>
  </r>
  <r>
    <n v="1205"/>
    <x v="8"/>
    <s v="TEATINO 500"/>
    <s v="SANTIAGO"/>
    <x v="109"/>
    <x v="109"/>
  </r>
  <r>
    <n v="539"/>
    <x v="6"/>
    <s v="TEATINOS 235"/>
    <s v="SANTIAGO"/>
    <x v="110"/>
    <x v="110"/>
  </r>
  <r>
    <n v="155"/>
    <x v="2"/>
    <s v="TEATINOS 425"/>
    <s v="SANTIAGO"/>
    <x v="110"/>
    <x v="110"/>
  </r>
  <r>
    <n v="852"/>
    <x v="1"/>
    <s v="LAS CAMELIAS 2875"/>
    <s v="PROVIDENCIA"/>
    <x v="110"/>
    <x v="110"/>
  </r>
  <r>
    <n v="772"/>
    <x v="1"/>
    <s v="RANCAGUA 0180"/>
    <s v="PROVIDENCIA"/>
    <x v="111"/>
    <x v="111"/>
  </r>
  <r>
    <n v="514"/>
    <x v="1"/>
    <s v="SANTA ISABEL # 0168"/>
    <s v="PROVIDENCIA"/>
    <x v="111"/>
    <x v="111"/>
  </r>
  <r>
    <n v="431"/>
    <x v="5"/>
    <s v="AV. PROVIDENCIA 2690"/>
    <s v="PROVIDENCIA"/>
    <x v="111"/>
    <x v="111"/>
  </r>
  <r>
    <n v="725"/>
    <x v="4"/>
    <s v="AV. PROVIDENCIA 753-759-763 "/>
    <s v="PROVIDENCIA"/>
    <x v="111"/>
    <x v="111"/>
  </r>
  <r>
    <n v="324"/>
    <x v="1"/>
    <s v="MANUEL MONTT 80 "/>
    <s v="PROVIDENCIA"/>
    <x v="112"/>
    <x v="112"/>
  </r>
  <r>
    <n v="467"/>
    <x v="6"/>
    <s v="AV. PROVIDENCIA 2140"/>
    <s v="PROVIDENCIA"/>
    <x v="112"/>
    <x v="112"/>
  </r>
  <r>
    <n v="224"/>
    <x v="6"/>
    <s v="AV. NUEVA PROVIDENCIA 2357"/>
    <s v="PROVIDENCIA"/>
    <x v="112"/>
    <x v="112"/>
  </r>
  <r>
    <n v="558"/>
    <x v="6"/>
    <s v="AV. PROVIDENCIA 1819"/>
    <s v="PROVIDENCIA"/>
    <x v="113"/>
    <x v="113"/>
  </r>
  <r>
    <n v="276"/>
    <x v="4"/>
    <s v="MANUEL MONTT 1097"/>
    <s v="PROVIDENCIA"/>
    <x v="113"/>
    <x v="113"/>
  </r>
  <r>
    <n v="741"/>
    <x v="6"/>
    <s v="AV. FRANCISCO BILBAO 2127"/>
    <s v="PROVIDENCIA"/>
    <x v="113"/>
    <x v="113"/>
  </r>
  <r>
    <n v="864"/>
    <x v="5"/>
    <s v="AV. PROVIDENCIA 1710"/>
    <s v="PROVIDENCIA"/>
    <x v="114"/>
    <x v="114"/>
  </r>
  <r>
    <n v="874"/>
    <x v="5"/>
    <s v="Avda. Providencia 1710"/>
    <s v="PROVIDENCIA"/>
    <x v="114"/>
    <x v="114"/>
  </r>
  <r>
    <n v="518"/>
    <x v="5"/>
    <s v="AV. PROVIDENCIA 1710"/>
    <s v="PROVIDENCIA"/>
    <x v="114"/>
    <x v="114"/>
  </r>
  <r>
    <n v="470"/>
    <x v="4"/>
    <s v="BILBAO 2050"/>
    <s v="PROVIDENCIA"/>
    <x v="115"/>
    <x v="115"/>
  </r>
  <r>
    <n v="641"/>
    <x v="2"/>
    <s v="AV. FRANCISCO BILBAO 1966"/>
    <s v="PROVIDENCIA"/>
    <x v="115"/>
    <x v="115"/>
  </r>
  <r>
    <n v="616"/>
    <x v="1"/>
    <s v="AV. SALVADOR 1822"/>
    <s v="PROVIDENCIA"/>
    <x v="115"/>
    <x v="115"/>
  </r>
  <r>
    <n v="751"/>
    <x v="6"/>
    <s v="AV. ANTONIO VARAS 03"/>
    <s v="PROVIDENCIA"/>
    <x v="116"/>
    <x v="116"/>
  </r>
  <r>
    <n v="1216"/>
    <x v="1"/>
    <s v="ELIODORO YANEZ 1371"/>
    <s v="PROVIDENCIA"/>
    <x v="116"/>
    <x v="116"/>
  </r>
  <r>
    <n v="325"/>
    <x v="1"/>
    <s v="PEDRO DE VLADIVIA 1885"/>
    <s v="PROVIDENCIA"/>
    <x v="116"/>
    <x v="116"/>
  </r>
  <r>
    <n v="109"/>
    <x v="1"/>
    <s v="AV.11 DE SEPTIEMBRE 2249"/>
    <s v="PROVIDENCIA"/>
    <x v="116"/>
    <x v="116"/>
  </r>
  <r>
    <n v="486"/>
    <x v="1"/>
    <s v="Av Chicureo S/N Sector Laguna Piedra Roja"/>
    <s v="COLINA"/>
    <x v="117"/>
    <x v="117"/>
  </r>
  <r>
    <n v="940"/>
    <x v="4"/>
    <s v="Camino Chicureo- Fundo el Castillo Lote 2-C3 Local 2"/>
    <s v="COLINA"/>
    <x v="117"/>
    <x v="117"/>
  </r>
  <r>
    <n v="490"/>
    <x v="1"/>
    <s v="CALLE LOS ALAMOS S/N LOTEO ESTANCIA DE LINRAY"/>
    <s v="COLINA"/>
    <x v="117"/>
    <x v="117"/>
  </r>
  <r>
    <n v="848"/>
    <x v="6"/>
    <s v="FONTT 146"/>
    <s v="COLINA"/>
    <x v="117"/>
    <x v="117"/>
  </r>
  <r>
    <n v="536"/>
    <x v="4"/>
    <s v="LOS HALCONES 2180"/>
    <s v="LAMPA"/>
    <x v="118"/>
    <x v="118"/>
  </r>
  <r>
    <n v="151"/>
    <x v="4"/>
    <s v="AV. FRANCIA 640"/>
    <s v="LAMPA"/>
    <x v="118"/>
    <x v="118"/>
  </r>
  <r>
    <n v="563"/>
    <x v="4"/>
    <s v="ARTURO PRAT 681"/>
    <s v="LAMPA"/>
    <x v="118"/>
    <x v="118"/>
  </r>
  <r>
    <n v="1025"/>
    <x v="1"/>
    <s v="AV. BAQUEDANO 852"/>
    <s v="LAMPA"/>
    <x v="118"/>
    <x v="118"/>
  </r>
  <r>
    <n v="347"/>
    <x v="1"/>
    <s v="Av Primera Transversal 800"/>
    <s v="PADRE HURTADO"/>
    <x v="119"/>
    <x v="119"/>
  </r>
  <r>
    <n v="821"/>
    <x v="1"/>
    <s v="SAN IGNACIO 1624"/>
    <s v="PADRE HURTADO"/>
    <x v="119"/>
    <x v="119"/>
  </r>
  <r>
    <n v="50"/>
    <x v="1"/>
    <s v="AVDA 21 DE MAYO 841"/>
    <s v="PENAFLOR"/>
    <x v="119"/>
    <x v="119"/>
  </r>
  <r>
    <n v="271"/>
    <x v="2"/>
    <s v="VICUNA MACKENNA 1918"/>
    <s v="PENAFLOR"/>
    <x v="119"/>
    <x v="119"/>
  </r>
  <r>
    <n v="307"/>
    <x v="1"/>
    <s v="AV. BDO. O´HIGGINS # 807"/>
    <s v="TALAGANTE"/>
    <x v="120"/>
    <x v="120"/>
  </r>
  <r>
    <n v="1125"/>
    <x v="1"/>
    <s v="AV. MANUEL RODRIGUEZ 684"/>
    <s v="ISLA DE MAIPO"/>
    <x v="120"/>
    <x v="120"/>
  </r>
  <r>
    <n v="1004"/>
    <x v="6"/>
    <s v="AV. LIB. BERNARDO OHIGGINS 1030"/>
    <s v="TALAGANTE"/>
    <x v="120"/>
    <x v="120"/>
  </r>
  <r>
    <n v="489"/>
    <x v="1"/>
    <s v="AV. LOS LIBERTADORES 453"/>
    <s v="EL MONTE"/>
    <x v="120"/>
    <x v="120"/>
  </r>
  <r>
    <n v="746"/>
    <x v="1"/>
    <s v="AV. VICUÑA MACKENNA # 0153"/>
    <s v="MELIPILLA"/>
    <x v="121"/>
    <x v="121"/>
  </r>
  <r>
    <n v="1034"/>
    <x v="2"/>
    <s v="AV. SERRANO 144"/>
    <s v="MELIPILLA"/>
    <x v="121"/>
    <x v="121"/>
  </r>
  <r>
    <n v="74"/>
    <x v="4"/>
    <s v="AV. EN CANAL 19591"/>
    <s v="PUDAHUEL"/>
    <x v="121"/>
    <x v="121"/>
  </r>
  <r>
    <n v="1001"/>
    <x v="1"/>
    <s v="AV. 18 DE SEPTIEMBRE 311"/>
    <s v="PAINE"/>
    <x v="122"/>
    <x v="122"/>
  </r>
  <r>
    <n v="483"/>
    <x v="4"/>
    <s v="MIRAFLORES 242"/>
    <s v="BUIN"/>
    <x v="122"/>
    <x v="122"/>
  </r>
  <r>
    <n v="752"/>
    <x v="1"/>
    <s v="CALLE ERRÁZURIZ 230 "/>
    <s v="BUIN"/>
    <x v="122"/>
    <x v="122"/>
  </r>
  <r>
    <n v="459"/>
    <x v="4"/>
    <s v="BALMACEDA 280"/>
    <s v="BUIN"/>
    <x v="122"/>
    <x v="122"/>
  </r>
  <r>
    <n v="925"/>
    <x v="3"/>
    <s v="BALMACEDA 388"/>
    <s v="BUIN"/>
    <x v="123"/>
    <x v="123"/>
  </r>
  <r>
    <n v="1161"/>
    <x v="0"/>
    <s v="SAN MARTIN 174"/>
    <s v="BUIN"/>
    <x v="123"/>
    <x v="123"/>
  </r>
  <r>
    <n v="645"/>
    <x v="4"/>
    <s v="CAMINO BUIN MAIPO 3147"/>
    <s v="BUIN"/>
    <x v="123"/>
    <x v="1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7">
  <r>
    <n v="815"/>
    <x v="0"/>
    <x v="0"/>
    <s v="CERRILLOS"/>
    <x v="0"/>
  </r>
  <r>
    <n v="306"/>
    <x v="0"/>
    <x v="1"/>
    <s v="CERRILLOS"/>
    <x v="0"/>
  </r>
  <r>
    <n v="153"/>
    <x v="1"/>
    <x v="2"/>
    <s v="CERRILLOS"/>
    <x v="0"/>
  </r>
  <r>
    <n v="726"/>
    <x v="2"/>
    <x v="3"/>
    <s v="CERRILLOS"/>
    <x v="0"/>
  </r>
  <r>
    <n v="687"/>
    <x v="2"/>
    <x v="4"/>
    <s v="CERRILLOS"/>
    <x v="1"/>
  </r>
  <r>
    <n v="1122"/>
    <x v="2"/>
    <x v="5"/>
    <s v="CERRILLOS"/>
    <x v="1"/>
  </r>
  <r>
    <n v="460"/>
    <x v="2"/>
    <x v="6"/>
    <s v="LO ESPEJO"/>
    <x v="1"/>
  </r>
  <r>
    <n v="1206"/>
    <x v="3"/>
    <x v="7"/>
    <s v="LO ESPEJO"/>
    <x v="1"/>
  </r>
  <r>
    <n v="401"/>
    <x v="2"/>
    <x v="8"/>
    <s v="PEDRO AGUIRRE CERDA"/>
    <x v="2"/>
  </r>
  <r>
    <n v="172"/>
    <x v="4"/>
    <x v="9"/>
    <s v="LA CISTERNA"/>
    <x v="2"/>
  </r>
  <r>
    <n v="82"/>
    <x v="2"/>
    <x v="10"/>
    <s v="LA CISTERNA"/>
    <x v="2"/>
  </r>
  <r>
    <n v="945"/>
    <x v="5"/>
    <x v="11"/>
    <s v="LA CISTERNA"/>
    <x v="2"/>
  </r>
  <r>
    <n v="316"/>
    <x v="6"/>
    <x v="12"/>
    <s v="LA CISTERNA"/>
    <x v="3"/>
  </r>
  <r>
    <n v="35"/>
    <x v="2"/>
    <x v="13"/>
    <s v="LA CISTERNA"/>
    <x v="3"/>
  </r>
  <r>
    <n v="902"/>
    <x v="7"/>
    <x v="14"/>
    <s v="LA CISTERNA"/>
    <x v="3"/>
  </r>
  <r>
    <n v="961"/>
    <x v="7"/>
    <x v="14"/>
    <s v="LA CISTERNA"/>
    <x v="3"/>
  </r>
  <r>
    <n v="329"/>
    <x v="2"/>
    <x v="15"/>
    <s v="LA CISTERNA"/>
    <x v="4"/>
  </r>
  <r>
    <n v="720"/>
    <x v="2"/>
    <x v="16"/>
    <s v="EL BOSQUE"/>
    <x v="4"/>
  </r>
  <r>
    <n v="1186"/>
    <x v="3"/>
    <x v="17"/>
    <s v="EL BOSQUE"/>
    <x v="4"/>
  </r>
  <r>
    <n v="819"/>
    <x v="3"/>
    <x v="18"/>
    <s v="EL BOSQUE"/>
    <x v="4"/>
  </r>
  <r>
    <n v="96"/>
    <x v="0"/>
    <x v="19"/>
    <s v="EL BOSQUE"/>
    <x v="5"/>
  </r>
  <r>
    <n v="677"/>
    <x v="2"/>
    <x v="20"/>
    <s v="EL BOSQUE"/>
    <x v="5"/>
  </r>
  <r>
    <n v="190"/>
    <x v="5"/>
    <x v="21"/>
    <s v="SAN BERNARDO"/>
    <x v="5"/>
  </r>
  <r>
    <n v="704"/>
    <x v="5"/>
    <x v="21"/>
    <s v="SAN BERNARDO"/>
    <x v="5"/>
  </r>
  <r>
    <n v="906"/>
    <x v="5"/>
    <x v="21"/>
    <s v="SAN BERNARDO"/>
    <x v="5"/>
  </r>
  <r>
    <n v="169"/>
    <x v="1"/>
    <x v="22"/>
    <s v="SAN BERNARDO"/>
    <x v="6"/>
  </r>
  <r>
    <n v="879"/>
    <x v="2"/>
    <x v="23"/>
    <s v="SAN BERNARDO"/>
    <x v="6"/>
  </r>
  <r>
    <n v="607"/>
    <x v="2"/>
    <x v="24"/>
    <s v="SAN BERNARDO"/>
    <x v="6"/>
  </r>
  <r>
    <n v="754"/>
    <x v="4"/>
    <x v="25"/>
    <s v="SAN BERNARDO"/>
    <x v="6"/>
  </r>
  <r>
    <n v="555"/>
    <x v="2"/>
    <x v="26"/>
    <s v="SAN BERNARDO"/>
    <x v="7"/>
  </r>
  <r>
    <n v="529"/>
    <x v="2"/>
    <x v="27"/>
    <s v="SAN BERNARDO"/>
    <x v="7"/>
  </r>
  <r>
    <n v="252"/>
    <x v="0"/>
    <x v="27"/>
    <s v="SAN BERNARDO"/>
    <x v="7"/>
  </r>
  <r>
    <n v="1039"/>
    <x v="6"/>
    <x v="28"/>
    <s v="SAN BERNARDO"/>
    <x v="7"/>
  </r>
  <r>
    <n v="1092"/>
    <x v="2"/>
    <x v="29"/>
    <s v="SAN BERNARDO"/>
    <x v="8"/>
  </r>
  <r>
    <n v="722"/>
    <x v="1"/>
    <x v="30"/>
    <s v="PUENTE ALTO"/>
    <x v="8"/>
  </r>
  <r>
    <n v="991"/>
    <x v="5"/>
    <x v="31"/>
    <s v="PUENTE ALTO"/>
    <x v="8"/>
  </r>
  <r>
    <n v="820"/>
    <x v="5"/>
    <x v="31"/>
    <s v="PUENTE ALTO"/>
    <x v="8"/>
  </r>
  <r>
    <n v="4"/>
    <x v="7"/>
    <x v="32"/>
    <s v="PUENTE ALTO"/>
    <x v="9"/>
  </r>
  <r>
    <n v="881"/>
    <x v="7"/>
    <x v="32"/>
    <s v="PUENTE ALTO"/>
    <x v="9"/>
  </r>
  <r>
    <n v="448"/>
    <x v="1"/>
    <x v="33"/>
    <s v="PUENTE ALTO"/>
    <x v="9"/>
  </r>
  <r>
    <n v="465"/>
    <x v="5"/>
    <x v="34"/>
    <s v="PUENTE ALTO"/>
    <x v="9"/>
  </r>
  <r>
    <n v="779"/>
    <x v="1"/>
    <x v="35"/>
    <s v="PUENTE ALTO"/>
    <x v="10"/>
  </r>
  <r>
    <n v="266"/>
    <x v="2"/>
    <x v="36"/>
    <s v="PUENTE ALTO"/>
    <x v="10"/>
  </r>
  <r>
    <n v="665"/>
    <x v="0"/>
    <x v="37"/>
    <s v="PUENTE ALTO"/>
    <x v="10"/>
  </r>
  <r>
    <n v="1012"/>
    <x v="2"/>
    <x v="38"/>
    <s v="PUENTE ALTO"/>
    <x v="10"/>
  </r>
  <r>
    <n v="846"/>
    <x v="4"/>
    <x v="39"/>
    <s v="PUENTE ALTO"/>
    <x v="11"/>
  </r>
  <r>
    <n v="990"/>
    <x v="2"/>
    <x v="40"/>
    <s v="PUENTE ALTO"/>
    <x v="11"/>
  </r>
  <r>
    <n v="717"/>
    <x v="2"/>
    <x v="41"/>
    <s v="PUENTE ALTO"/>
    <x v="11"/>
  </r>
  <r>
    <n v="386"/>
    <x v="3"/>
    <x v="42"/>
    <s v="PUENTE ALTO"/>
    <x v="11"/>
  </r>
  <r>
    <n v="288"/>
    <x v="0"/>
    <x v="43"/>
    <s v="PUENTE ALTO"/>
    <x v="12"/>
  </r>
  <r>
    <n v="664"/>
    <x v="2"/>
    <x v="44"/>
    <s v="PUENTE ALTO"/>
    <x v="12"/>
  </r>
  <r>
    <n v="1128"/>
    <x v="2"/>
    <x v="45"/>
    <s v="PUENTE ALTO"/>
    <x v="12"/>
  </r>
  <r>
    <n v="336"/>
    <x v="4"/>
    <x v="46"/>
    <s v="PUENTE ALTO"/>
    <x v="12"/>
  </r>
  <r>
    <n v="58"/>
    <x v="2"/>
    <x v="47"/>
    <s v="PUENTE ALTO"/>
    <x v="13"/>
  </r>
  <r>
    <n v="409"/>
    <x v="2"/>
    <x v="48"/>
    <s v="PUENTE ALTO"/>
    <x v="13"/>
  </r>
  <r>
    <n v="1073"/>
    <x v="2"/>
    <x v="49"/>
    <s v="PUENTE ALTO"/>
    <x v="13"/>
  </r>
  <r>
    <n v="293"/>
    <x v="2"/>
    <x v="50"/>
    <s v="PUENTE ALTO"/>
    <x v="13"/>
  </r>
  <r>
    <n v="644"/>
    <x v="2"/>
    <x v="44"/>
    <s v="PUENTE ALTO"/>
    <x v="14"/>
  </r>
  <r>
    <n v="1141"/>
    <x v="3"/>
    <x v="51"/>
    <s v="LA GRANJA"/>
    <x v="14"/>
  </r>
  <r>
    <n v="728"/>
    <x v="2"/>
    <x v="52"/>
    <s v="SAN RAMON"/>
    <x v="14"/>
  </r>
  <r>
    <n v="487"/>
    <x v="7"/>
    <x v="53"/>
    <s v="LA GRANJA"/>
    <x v="14"/>
  </r>
  <r>
    <n v="389"/>
    <x v="7"/>
    <x v="54"/>
    <s v="LA GRANJA"/>
    <x v="15"/>
  </r>
  <r>
    <n v="709"/>
    <x v="7"/>
    <x v="55"/>
    <s v="LA GRANJA"/>
    <x v="15"/>
  </r>
  <r>
    <n v="710"/>
    <x v="2"/>
    <x v="56"/>
    <s v="LA GRANJA"/>
    <x v="15"/>
  </r>
  <r>
    <n v="43"/>
    <x v="3"/>
    <x v="57"/>
    <s v="LA PINTANA"/>
    <x v="15"/>
  </r>
  <r>
    <n v="875"/>
    <x v="2"/>
    <x v="58"/>
    <s v="LA PINTANA"/>
    <x v="16"/>
  </r>
  <r>
    <n v="892"/>
    <x v="1"/>
    <x v="59"/>
    <s v="LA PINTANA"/>
    <x v="16"/>
  </r>
  <r>
    <n v="56"/>
    <x v="2"/>
    <x v="60"/>
    <s v="SAN JOAQUIN"/>
    <x v="16"/>
  </r>
  <r>
    <n v="632"/>
    <x v="5"/>
    <x v="61"/>
    <s v="SAN JOAQUIN"/>
    <x v="16"/>
  </r>
  <r>
    <n v="707"/>
    <x v="2"/>
    <x v="62"/>
    <s v="SAN JOAQUIN"/>
    <x v="17"/>
  </r>
  <r>
    <n v="302"/>
    <x v="8"/>
    <x v="63"/>
    <s v="SAN JOAQUIN"/>
    <x v="17"/>
  </r>
  <r>
    <n v="630"/>
    <x v="8"/>
    <x v="63"/>
    <s v="SAN JOAQUIN"/>
    <x v="17"/>
  </r>
  <r>
    <n v="601"/>
    <x v="4"/>
    <x v="64"/>
    <s v="SAN JOAQUIN"/>
    <x v="17"/>
  </r>
  <r>
    <n v="76"/>
    <x v="4"/>
    <x v="65"/>
    <s v="SAN JOAQUIN        "/>
    <x v="17"/>
  </r>
  <r>
    <n v="811"/>
    <x v="2"/>
    <x v="66"/>
    <s v="SAN MIGUEL"/>
    <x v="18"/>
  </r>
  <r>
    <n v="253"/>
    <x v="2"/>
    <x v="67"/>
    <s v="SAN MIGUEL"/>
    <x v="18"/>
  </r>
  <r>
    <n v="105"/>
    <x v="4"/>
    <x v="68"/>
    <s v="SAN MIGUEL"/>
    <x v="18"/>
  </r>
  <r>
    <n v="572"/>
    <x v="3"/>
    <x v="69"/>
    <s v="SAN MIGUEL"/>
    <x v="18"/>
  </r>
  <r>
    <n v="471"/>
    <x v="5"/>
    <x v="70"/>
    <s v="SAN MIGUEL"/>
    <x v="19"/>
  </r>
  <r>
    <n v="139"/>
    <x v="5"/>
    <x v="70"/>
    <s v="SAN MIGUEL"/>
    <x v="19"/>
  </r>
  <r>
    <n v="339"/>
    <x v="5"/>
    <x v="70"/>
    <s v="SAN MIGUEL"/>
    <x v="19"/>
  </r>
  <r>
    <n v="147"/>
    <x v="5"/>
    <x v="70"/>
    <s v="SAN MIGUEL"/>
    <x v="19"/>
  </r>
  <r>
    <n v="365"/>
    <x v="1"/>
    <x v="71"/>
    <s v="SAN MIGUEL"/>
    <x v="20"/>
  </r>
  <r>
    <n v="25"/>
    <x v="6"/>
    <x v="72"/>
    <s v="SAN MIGUEL"/>
    <x v="20"/>
  </r>
  <r>
    <n v="602"/>
    <x v="2"/>
    <x v="73"/>
    <s v="SAN MIGUEL"/>
    <x v="20"/>
  </r>
  <r>
    <n v="570"/>
    <x v="2"/>
    <x v="74"/>
    <s v="LA FLORIDA"/>
    <x v="20"/>
  </r>
  <r>
    <n v="1060"/>
    <x v="2"/>
    <x v="75"/>
    <s v="LA FLORIDA"/>
    <x v="21"/>
  </r>
  <r>
    <n v="273"/>
    <x v="2"/>
    <x v="76"/>
    <s v="LA FLORIDA"/>
    <x v="21"/>
  </r>
  <r>
    <n v="261"/>
    <x v="2"/>
    <x v="77"/>
    <s v="LA FLORIDA"/>
    <x v="21"/>
  </r>
  <r>
    <n v="923"/>
    <x v="2"/>
    <x v="78"/>
    <s v="LA FLORIDA"/>
    <x v="21"/>
  </r>
  <r>
    <n v="556"/>
    <x v="2"/>
    <x v="79"/>
    <s v="LA FLORIDA"/>
    <x v="22"/>
  </r>
  <r>
    <n v="494"/>
    <x v="4"/>
    <x v="80"/>
    <s v="LA FLORIDA"/>
    <x v="22"/>
  </r>
  <r>
    <n v="502"/>
    <x v="1"/>
    <x v="81"/>
    <s v="LA FLORIDA"/>
    <x v="22"/>
  </r>
  <r>
    <n v="95"/>
    <x v="3"/>
    <x v="82"/>
    <s v="LA FLORIDA"/>
    <x v="22"/>
  </r>
  <r>
    <n v="241"/>
    <x v="2"/>
    <x v="83"/>
    <s v="LA FLORIDA"/>
    <x v="23"/>
  </r>
  <r>
    <n v="423"/>
    <x v="4"/>
    <x v="84"/>
    <s v="LA FLORIDA"/>
    <x v="23"/>
  </r>
  <r>
    <n v="19"/>
    <x v="2"/>
    <x v="85"/>
    <s v="LA FLORIDA"/>
    <x v="23"/>
  </r>
  <r>
    <n v="695"/>
    <x v="4"/>
    <x v="86"/>
    <s v="LA FLORIDA"/>
    <x v="23"/>
  </r>
  <r>
    <n v="405"/>
    <x v="7"/>
    <x v="87"/>
    <s v="LA FLORIDA"/>
    <x v="24"/>
  </r>
  <r>
    <n v="213"/>
    <x v="5"/>
    <x v="88"/>
    <s v="LA FLORIDA"/>
    <x v="24"/>
  </r>
  <r>
    <n v="604"/>
    <x v="5"/>
    <x v="88"/>
    <s v="LA FLORIDA"/>
    <x v="24"/>
  </r>
  <r>
    <n v="326"/>
    <x v="0"/>
    <x v="89"/>
    <s v="LA FLORIDA"/>
    <x v="24"/>
  </r>
  <r>
    <n v="268"/>
    <x v="3"/>
    <x v="90"/>
    <s v="LA FLORIDA"/>
    <x v="25"/>
  </r>
  <r>
    <n v="319"/>
    <x v="0"/>
    <x v="91"/>
    <s v="LA FLORIDA"/>
    <x v="25"/>
  </r>
  <r>
    <n v="731"/>
    <x v="0"/>
    <x v="91"/>
    <s v="LA FLORIDA"/>
    <x v="25"/>
  </r>
  <r>
    <n v="242"/>
    <x v="2"/>
    <x v="92"/>
    <s v="LA FLORIDA"/>
    <x v="25"/>
  </r>
  <r>
    <n v="526"/>
    <x v="6"/>
    <x v="93"/>
    <s v="LA FLORIDA"/>
    <x v="26"/>
  </r>
  <r>
    <n v="286"/>
    <x v="2"/>
    <x v="94"/>
    <s v="LA FLORIDA"/>
    <x v="26"/>
  </r>
  <r>
    <n v="322"/>
    <x v="4"/>
    <x v="95"/>
    <s v="LA FLORIDA"/>
    <x v="26"/>
  </r>
  <r>
    <n v="981"/>
    <x v="2"/>
    <x v="96"/>
    <s v="LA FLORIDA"/>
    <x v="26"/>
  </r>
  <r>
    <n v="338"/>
    <x v="0"/>
    <x v="97"/>
    <s v="PEÑALOLEN"/>
    <x v="27"/>
  </r>
  <r>
    <n v="73"/>
    <x v="3"/>
    <x v="98"/>
    <s v="PEÑALOLEN"/>
    <x v="27"/>
  </r>
  <r>
    <n v="150"/>
    <x v="2"/>
    <x v="99"/>
    <s v="PEÑALOLEN"/>
    <x v="27"/>
  </r>
  <r>
    <n v="538"/>
    <x v="2"/>
    <x v="100"/>
    <s v="PEÑALOLEN"/>
    <x v="27"/>
  </r>
  <r>
    <n v="549"/>
    <x v="4"/>
    <x v="101"/>
    <s v="PEÑALOLEN"/>
    <x v="28"/>
  </r>
  <r>
    <n v="1048"/>
    <x v="1"/>
    <x v="102"/>
    <s v="PEÑALOLEN"/>
    <x v="28"/>
  </r>
  <r>
    <n v="594"/>
    <x v="5"/>
    <x v="103"/>
    <s v="PEÑALOLEN"/>
    <x v="28"/>
  </r>
  <r>
    <n v="1113"/>
    <x v="2"/>
    <x v="104"/>
    <s v="PEÑALOLEN"/>
    <x v="28"/>
  </r>
  <r>
    <n v="353"/>
    <x v="3"/>
    <x v="105"/>
    <s v="PEÑALOLEN"/>
    <x v="29"/>
  </r>
  <r>
    <n v="1022"/>
    <x v="5"/>
    <x v="106"/>
    <s v="PEÑALOLEN"/>
    <x v="29"/>
  </r>
  <r>
    <n v="866"/>
    <x v="4"/>
    <x v="107"/>
    <s v="PEÑALOLEN"/>
    <x v="29"/>
  </r>
  <r>
    <n v="587"/>
    <x v="4"/>
    <x v="108"/>
    <s v="PEÑALOLEN"/>
    <x v="29"/>
  </r>
  <r>
    <n v="828"/>
    <x v="7"/>
    <x v="109"/>
    <s v="PEÑALOLEN"/>
    <x v="30"/>
  </r>
  <r>
    <n v="258"/>
    <x v="2"/>
    <x v="110"/>
    <s v="MACUL"/>
    <x v="31"/>
  </r>
  <r>
    <n v="247"/>
    <x v="2"/>
    <x v="111"/>
    <s v="MACUL"/>
    <x v="31"/>
  </r>
  <r>
    <n v="1207"/>
    <x v="2"/>
    <x v="112"/>
    <s v="MACUL"/>
    <x v="31"/>
  </r>
  <r>
    <n v="171"/>
    <x v="5"/>
    <x v="113"/>
    <s v="MACUL"/>
    <x v="31"/>
  </r>
  <r>
    <n v="1045"/>
    <x v="3"/>
    <x v="114"/>
    <s v="MACUL"/>
    <x v="32"/>
  </r>
  <r>
    <n v="775"/>
    <x v="5"/>
    <x v="115"/>
    <s v="MACUL"/>
    <x v="32"/>
  </r>
  <r>
    <n v="466"/>
    <x v="5"/>
    <x v="115"/>
    <s v="MACUL"/>
    <x v="32"/>
  </r>
  <r>
    <n v="233"/>
    <x v="2"/>
    <x v="116"/>
    <s v="MACUL"/>
    <x v="32"/>
  </r>
  <r>
    <n v="1017"/>
    <x v="3"/>
    <x v="117"/>
    <s v="MACUL"/>
    <x v="33"/>
  </r>
  <r>
    <n v="527"/>
    <x v="2"/>
    <x v="118"/>
    <s v="MACUL"/>
    <x v="33"/>
  </r>
  <r>
    <n v="156"/>
    <x v="2"/>
    <x v="119"/>
    <s v="ÑUÑOA"/>
    <x v="33"/>
  </r>
  <r>
    <n v="659"/>
    <x v="2"/>
    <x v="120"/>
    <s v="ÑUÑOA"/>
    <x v="33"/>
  </r>
  <r>
    <n v="129"/>
    <x v="2"/>
    <x v="121"/>
    <s v="ÑUÑOA"/>
    <x v="34"/>
  </r>
  <r>
    <n v="106"/>
    <x v="2"/>
    <x v="122"/>
    <s v="ÑUÑOA"/>
    <x v="34"/>
  </r>
  <r>
    <n v="865"/>
    <x v="0"/>
    <x v="123"/>
    <s v="ÑUÑOA"/>
    <x v="34"/>
  </r>
  <r>
    <n v="577"/>
    <x v="6"/>
    <x v="124"/>
    <s v="ÑUÑOA"/>
    <x v="34"/>
  </r>
  <r>
    <n v="893"/>
    <x v="5"/>
    <x v="125"/>
    <s v="ÑUÑOA"/>
    <x v="35"/>
  </r>
  <r>
    <n v="39"/>
    <x v="2"/>
    <x v="126"/>
    <s v="ÑUÑOA"/>
    <x v="35"/>
  </r>
  <r>
    <n v="374"/>
    <x v="1"/>
    <x v="127"/>
    <s v="ÑUÑOA"/>
    <x v="35"/>
  </r>
  <r>
    <n v="97"/>
    <x v="2"/>
    <x v="128"/>
    <s v="ÑUÑOA"/>
    <x v="35"/>
  </r>
  <r>
    <n v="833"/>
    <x v="6"/>
    <x v="129"/>
    <s v="ÑUÑOA"/>
    <x v="36"/>
  </r>
  <r>
    <n v="546"/>
    <x v="4"/>
    <x v="130"/>
    <s v="ÑUÑOA"/>
    <x v="36"/>
  </r>
  <r>
    <n v="701"/>
    <x v="2"/>
    <x v="131"/>
    <s v="ÑUÑOA"/>
    <x v="36"/>
  </r>
  <r>
    <n v="484"/>
    <x v="2"/>
    <x v="132"/>
    <s v="ÑUÑOA"/>
    <x v="36"/>
  </r>
  <r>
    <n v="651"/>
    <x v="6"/>
    <x v="133"/>
    <s v="ÑUÑOA"/>
    <x v="37"/>
  </r>
  <r>
    <n v="836"/>
    <x v="4"/>
    <x v="134"/>
    <s v="ÑUÑOA"/>
    <x v="37"/>
  </r>
  <r>
    <n v="656"/>
    <x v="4"/>
    <x v="135"/>
    <s v="ÑUÑOA"/>
    <x v="37"/>
  </r>
  <r>
    <n v="408"/>
    <x v="4"/>
    <x v="136"/>
    <s v="ÑUÑOA"/>
    <x v="37"/>
  </r>
  <r>
    <n v="1101"/>
    <x v="4"/>
    <x v="137"/>
    <s v="ÑUÑOA"/>
    <x v="38"/>
  </r>
  <r>
    <n v="702"/>
    <x v="4"/>
    <x v="138"/>
    <s v="ÑUÑOA"/>
    <x v="38"/>
  </r>
  <r>
    <n v="207"/>
    <x v="2"/>
    <x v="139"/>
    <s v="LA REINA"/>
    <x v="38"/>
  </r>
  <r>
    <n v="827"/>
    <x v="0"/>
    <x v="140"/>
    <s v="LA REINA"/>
    <x v="38"/>
  </r>
  <r>
    <n v="921"/>
    <x v="2"/>
    <x v="141"/>
    <s v="LA REINA"/>
    <x v="39"/>
  </r>
  <r>
    <n v="464"/>
    <x v="3"/>
    <x v="142"/>
    <s v="LA REINA"/>
    <x v="39"/>
  </r>
  <r>
    <n v="232"/>
    <x v="7"/>
    <x v="143"/>
    <s v="LA REINA"/>
    <x v="39"/>
  </r>
  <r>
    <n v="177"/>
    <x v="6"/>
    <x v="144"/>
    <s v="LA REINA"/>
    <x v="39"/>
  </r>
  <r>
    <n v="123"/>
    <x v="4"/>
    <x v="145"/>
    <s v="LA REINA"/>
    <x v="40"/>
  </r>
  <r>
    <n v="968"/>
    <x v="2"/>
    <x v="146"/>
    <s v="LA REINA"/>
    <x v="40"/>
  </r>
  <r>
    <n v="443"/>
    <x v="2"/>
    <x v="147"/>
    <s v="LAS CONDES"/>
    <x v="40"/>
  </r>
  <r>
    <n v="155"/>
    <x v="4"/>
    <x v="148"/>
    <s v="LAS CONDES"/>
    <x v="40"/>
  </r>
  <r>
    <n v="1785"/>
    <x v="4"/>
    <x v="149"/>
    <s v="LAS CONDES"/>
    <x v="41"/>
  </r>
  <r>
    <n v="1157"/>
    <x v="6"/>
    <x v="150"/>
    <s v="LAS CONDES"/>
    <x v="41"/>
  </r>
  <r>
    <n v="70"/>
    <x v="4"/>
    <x v="151"/>
    <s v="LAS CONDES"/>
    <x v="41"/>
  </r>
  <r>
    <n v="541"/>
    <x v="5"/>
    <x v="152"/>
    <s v="LAS CONDES"/>
    <x v="41"/>
  </r>
  <r>
    <n v="342"/>
    <x v="5"/>
    <x v="152"/>
    <s v="LAS CONDES"/>
    <x v="42"/>
  </r>
  <r>
    <n v="313"/>
    <x v="2"/>
    <x v="153"/>
    <s v="LAS CONDES"/>
    <x v="42"/>
  </r>
  <r>
    <n v="305"/>
    <x v="7"/>
    <x v="154"/>
    <s v="LAS CONDES"/>
    <x v="42"/>
  </r>
  <r>
    <n v="1217"/>
    <x v="7"/>
    <x v="154"/>
    <s v="LAS CONDES"/>
    <x v="42"/>
  </r>
  <r>
    <n v="135"/>
    <x v="7"/>
    <x v="155"/>
    <s v="LAS CONDES"/>
    <x v="43"/>
  </r>
  <r>
    <n v="333"/>
    <x v="7"/>
    <x v="155"/>
    <s v="LAS CONDES"/>
    <x v="43"/>
  </r>
  <r>
    <n v="676"/>
    <x v="7"/>
    <x v="155"/>
    <s v="LAS CONDES"/>
    <x v="43"/>
  </r>
  <r>
    <n v="823"/>
    <x v="6"/>
    <x v="156"/>
    <s v="LAS CONDES"/>
    <x v="43"/>
  </r>
  <r>
    <n v="1107"/>
    <x v="0"/>
    <x v="157"/>
    <s v="LAS CONDES"/>
    <x v="44"/>
  </r>
  <r>
    <n v="34"/>
    <x v="4"/>
    <x v="158"/>
    <s v="LAS CONDES"/>
    <x v="44"/>
  </r>
  <r>
    <n v="158"/>
    <x v="4"/>
    <x v="159"/>
    <s v="LAS CONDES"/>
    <x v="44"/>
  </r>
  <r>
    <n v="822"/>
    <x v="0"/>
    <x v="160"/>
    <s v="LAS CONDES"/>
    <x v="44"/>
  </r>
  <r>
    <n v="142"/>
    <x v="0"/>
    <x v="160"/>
    <s v="LAS CONDES"/>
    <x v="45"/>
  </r>
  <r>
    <n v="757"/>
    <x v="6"/>
    <x v="161"/>
    <s v="LAS CONDES"/>
    <x v="45"/>
  </r>
  <r>
    <n v="414"/>
    <x v="2"/>
    <x v="162"/>
    <s v="LAS CONDES"/>
    <x v="45"/>
  </r>
  <r>
    <n v="664"/>
    <x v="5"/>
    <x v="163"/>
    <s v="LAS CONDES"/>
    <x v="45"/>
  </r>
  <r>
    <n v="194"/>
    <x v="1"/>
    <x v="164"/>
    <s v="LAS CONDES"/>
    <x v="46"/>
  </r>
  <r>
    <n v="311"/>
    <x v="2"/>
    <x v="165"/>
    <s v="LAS CONDES"/>
    <x v="46"/>
  </r>
  <r>
    <n v="960"/>
    <x v="2"/>
    <x v="166"/>
    <s v="LAS CONDES"/>
    <x v="46"/>
  </r>
  <r>
    <n v="797"/>
    <x v="6"/>
    <x v="167"/>
    <s v="LAS CONDES"/>
    <x v="46"/>
  </r>
  <r>
    <n v="443"/>
    <x v="2"/>
    <x v="147"/>
    <s v="LAS CONDES"/>
    <x v="47"/>
  </r>
  <r>
    <n v="500"/>
    <x v="6"/>
    <x v="168"/>
    <s v="LAS CONDES"/>
    <x v="47"/>
  </r>
  <r>
    <n v="1077"/>
    <x v="5"/>
    <x v="169"/>
    <s v="LAS CONDES"/>
    <x v="47"/>
  </r>
  <r>
    <n v="896"/>
    <x v="4"/>
    <x v="170"/>
    <s v="LAS CONDES"/>
    <x v="47"/>
  </r>
  <r>
    <n v="360"/>
    <x v="6"/>
    <x v="171"/>
    <s v="LAS CONDES"/>
    <x v="48"/>
  </r>
  <r>
    <n v="609"/>
    <x v="2"/>
    <x v="172"/>
    <s v="LAS CONDES"/>
    <x v="48"/>
  </r>
  <r>
    <n v="528"/>
    <x v="2"/>
    <x v="173"/>
    <s v="LAS CONDES"/>
    <x v="48"/>
  </r>
  <r>
    <n v="154"/>
    <x v="2"/>
    <x v="174"/>
    <s v="LO BARNECHEA"/>
    <x v="48"/>
  </r>
  <r>
    <n v="809"/>
    <x v="3"/>
    <x v="175"/>
    <s v="LO BARNECHEA"/>
    <x v="49"/>
  </r>
  <r>
    <n v="92"/>
    <x v="5"/>
    <x v="176"/>
    <s v="LO BARNECHEA"/>
    <x v="49"/>
  </r>
  <r>
    <n v="187"/>
    <x v="4"/>
    <x v="177"/>
    <s v="LO BARNECHEA"/>
    <x v="49"/>
  </r>
  <r>
    <n v="323"/>
    <x v="4"/>
    <x v="178"/>
    <s v="LO BARNECHEA"/>
    <x v="49"/>
  </r>
  <r>
    <n v="372"/>
    <x v="2"/>
    <x v="179"/>
    <s v="LO BARNECHEA"/>
    <x v="50"/>
  </r>
  <r>
    <n v="426"/>
    <x v="6"/>
    <x v="180"/>
    <s v="LO BARNECHEA"/>
    <x v="50"/>
  </r>
  <r>
    <n v="647"/>
    <x v="4"/>
    <x v="181"/>
    <s v="LO BARNECHEA"/>
    <x v="50"/>
  </r>
  <r>
    <n v="86"/>
    <x v="2"/>
    <x v="182"/>
    <s v="LO BARNECHEA"/>
    <x v="50"/>
  </r>
  <r>
    <n v="522"/>
    <x v="2"/>
    <x v="183"/>
    <s v="VITACURA"/>
    <x v="51"/>
  </r>
  <r>
    <n v="290"/>
    <x v="2"/>
    <x v="184"/>
    <s v="VITACURA"/>
    <x v="51"/>
  </r>
  <r>
    <n v="579"/>
    <x v="4"/>
    <x v="185"/>
    <s v="VITACURA"/>
    <x v="51"/>
  </r>
  <r>
    <n v="904"/>
    <x v="6"/>
    <x v="186"/>
    <s v="VITACURA"/>
    <x v="51"/>
  </r>
  <r>
    <n v="867"/>
    <x v="4"/>
    <x v="187"/>
    <s v="VITACURA"/>
    <x v="52"/>
  </r>
  <r>
    <n v="1134"/>
    <x v="6"/>
    <x v="188"/>
    <s v="VITACURA"/>
    <x v="52"/>
  </r>
  <r>
    <n v="132"/>
    <x v="2"/>
    <x v="189"/>
    <s v="VITACURA"/>
    <x v="52"/>
  </r>
  <r>
    <n v="416"/>
    <x v="4"/>
    <x v="190"/>
    <s v="VITACURA"/>
    <x v="52"/>
  </r>
  <r>
    <n v="522"/>
    <x v="2"/>
    <x v="191"/>
    <s v="VITACURA"/>
    <x v="53"/>
  </r>
  <r>
    <n v="344"/>
    <x v="3"/>
    <x v="192"/>
    <s v="HUECHURABA"/>
    <x v="53"/>
  </r>
  <r>
    <n v="810"/>
    <x v="5"/>
    <x v="193"/>
    <s v="HUECHURABA"/>
    <x v="53"/>
  </r>
  <r>
    <n v="1007"/>
    <x v="2"/>
    <x v="194"/>
    <s v="HUECHURABA"/>
    <x v="53"/>
  </r>
  <r>
    <n v="591"/>
    <x v="0"/>
    <x v="195"/>
    <s v="HUECHURABA"/>
    <x v="54"/>
  </r>
  <r>
    <n v="652"/>
    <x v="2"/>
    <x v="196"/>
    <s v="HUECHURABA"/>
    <x v="54"/>
  </r>
  <r>
    <n v="504"/>
    <x v="4"/>
    <x v="197"/>
    <s v="HUECHURABA"/>
    <x v="54"/>
  </r>
  <r>
    <n v="45"/>
    <x v="3"/>
    <x v="198"/>
    <s v="HUECHURABA"/>
    <x v="54"/>
  </r>
  <r>
    <n v="512"/>
    <x v="2"/>
    <x v="199"/>
    <s v="HUECHURABA"/>
    <x v="55"/>
  </r>
  <r>
    <n v="246"/>
    <x v="4"/>
    <x v="200"/>
    <s v="HUECHURABA"/>
    <x v="55"/>
  </r>
  <r>
    <n v="298"/>
    <x v="0"/>
    <x v="201"/>
    <s v="HUECHURABA"/>
    <x v="55"/>
  </r>
  <r>
    <n v="817"/>
    <x v="2"/>
    <x v="202"/>
    <s v="QUILICURA"/>
    <x v="55"/>
  </r>
  <r>
    <n v="835"/>
    <x v="2"/>
    <x v="203"/>
    <s v="QUILICURA"/>
    <x v="56"/>
  </r>
  <r>
    <n v="516"/>
    <x v="2"/>
    <x v="204"/>
    <s v="QUILICURA"/>
    <x v="56"/>
  </r>
  <r>
    <n v="104"/>
    <x v="2"/>
    <x v="205"/>
    <s v="QUILICURA"/>
    <x v="56"/>
  </r>
  <r>
    <n v="197"/>
    <x v="2"/>
    <x v="206"/>
    <s v="QUILICURA"/>
    <x v="56"/>
  </r>
  <r>
    <n v="1066"/>
    <x v="3"/>
    <x v="207"/>
    <s v="QUILICURA"/>
    <x v="57"/>
  </r>
  <r>
    <n v="152"/>
    <x v="2"/>
    <x v="208"/>
    <s v="QUILICURA"/>
    <x v="57"/>
  </r>
  <r>
    <n v="104"/>
    <x v="2"/>
    <x v="205"/>
    <s v="QUILICURA"/>
    <x v="57"/>
  </r>
  <r>
    <n v="679"/>
    <x v="2"/>
    <x v="209"/>
    <s v="CONCHALI"/>
    <x v="57"/>
  </r>
  <r>
    <n v="1162"/>
    <x v="2"/>
    <x v="210"/>
    <s v="CONCHALI"/>
    <x v="58"/>
  </r>
  <r>
    <n v="581"/>
    <x v="5"/>
    <x v="211"/>
    <s v="CONCHALI"/>
    <x v="58"/>
  </r>
  <r>
    <n v="455"/>
    <x v="1"/>
    <x v="212"/>
    <s v="CONCHALI"/>
    <x v="58"/>
  </r>
  <r>
    <n v="1054"/>
    <x v="3"/>
    <x v="213"/>
    <s v="CONCHALI"/>
    <x v="58"/>
  </r>
  <r>
    <n v="771"/>
    <x v="2"/>
    <x v="214"/>
    <s v="CONCHALI"/>
    <x v="58"/>
  </r>
  <r>
    <n v="982"/>
    <x v="4"/>
    <x v="215"/>
    <s v="CONCHALI"/>
    <x v="59"/>
  </r>
  <r>
    <n v="617"/>
    <x v="4"/>
    <x v="216"/>
    <s v="CONCHALI"/>
    <x v="59"/>
  </r>
  <r>
    <n v="11"/>
    <x v="2"/>
    <x v="217"/>
    <s v="CONCHALI"/>
    <x v="59"/>
  </r>
  <r>
    <n v="843"/>
    <x v="2"/>
    <x v="218"/>
    <s v="CONCHALI"/>
    <x v="59"/>
  </r>
  <r>
    <n v="855"/>
    <x v="2"/>
    <x v="219"/>
    <s v="INDEPENDENCIA"/>
    <x v="60"/>
  </r>
  <r>
    <n v="914"/>
    <x v="2"/>
    <x v="220"/>
    <s v="INDEPENDENCIA"/>
    <x v="60"/>
  </r>
  <r>
    <n v="708"/>
    <x v="4"/>
    <x v="221"/>
    <s v="INDEPENDENCIA"/>
    <x v="60"/>
  </r>
  <r>
    <n v="234"/>
    <x v="2"/>
    <x v="222"/>
    <s v="INDEPENDENCIA"/>
    <x v="60"/>
  </r>
  <r>
    <n v="650"/>
    <x v="3"/>
    <x v="223"/>
    <s v="INDEPENDENCIA"/>
    <x v="61"/>
  </r>
  <r>
    <n v="830"/>
    <x v="2"/>
    <x v="224"/>
    <s v="INDEPENDENCIA"/>
    <x v="61"/>
  </r>
  <r>
    <n v="375"/>
    <x v="5"/>
    <x v="225"/>
    <s v="INDEPENDENCIA"/>
    <x v="61"/>
  </r>
  <r>
    <n v="1026"/>
    <x v="7"/>
    <x v="226"/>
    <s v="RECOLETA"/>
    <x v="61"/>
  </r>
  <r>
    <n v="1050"/>
    <x v="2"/>
    <x v="227"/>
    <s v="RECOLETA"/>
    <x v="62"/>
  </r>
  <r>
    <n v="439"/>
    <x v="1"/>
    <x v="228"/>
    <s v="RECOLETA"/>
    <x v="62"/>
  </r>
  <r>
    <n v="118"/>
    <x v="5"/>
    <x v="229"/>
    <s v="RECOLETA"/>
    <x v="62"/>
  </r>
  <r>
    <n v="939"/>
    <x v="5"/>
    <x v="230"/>
    <s v="RECOLETA"/>
    <x v="62"/>
  </r>
  <r>
    <n v="1033"/>
    <x v="2"/>
    <x v="231"/>
    <s v="RECOLETA"/>
    <x v="63"/>
  </r>
  <r>
    <n v="3"/>
    <x v="2"/>
    <x v="232"/>
    <s v="RECOLETA"/>
    <x v="63"/>
  </r>
  <r>
    <n v="321"/>
    <x v="2"/>
    <x v="233"/>
    <s v="RECOLETA"/>
    <x v="63"/>
  </r>
  <r>
    <n v="499"/>
    <x v="7"/>
    <x v="234"/>
    <s v="RECOLETA"/>
    <x v="63"/>
  </r>
  <r>
    <n v="885"/>
    <x v="7"/>
    <x v="234"/>
    <s v="RECOLETA"/>
    <x v="64"/>
  </r>
  <r>
    <n v="854"/>
    <x v="2"/>
    <x v="235"/>
    <s v="QUINTA NORMAL"/>
    <x v="64"/>
  </r>
  <r>
    <n v="1055"/>
    <x v="3"/>
    <x v="236"/>
    <s v="QUINTA NORMAL"/>
    <x v="64"/>
  </r>
  <r>
    <n v="1070"/>
    <x v="4"/>
    <x v="237"/>
    <s v="QUINTA NORMAL"/>
    <x v="64"/>
  </r>
  <r>
    <n v="496"/>
    <x v="2"/>
    <x v="238"/>
    <s v="QUINTA NORMAL"/>
    <x v="65"/>
  </r>
  <r>
    <n v="646"/>
    <x v="1"/>
    <x v="239"/>
    <s v="QUINTA NORMAL"/>
    <x v="65"/>
  </r>
  <r>
    <n v="1053"/>
    <x v="5"/>
    <x v="240"/>
    <s v="QUINTA NORMAL"/>
    <x v="65"/>
  </r>
  <r>
    <n v="1103"/>
    <x v="2"/>
    <x v="241"/>
    <s v="QUINTA NORMAL"/>
    <x v="65"/>
  </r>
  <r>
    <n v="18"/>
    <x v="2"/>
    <x v="242"/>
    <s v="QUINTA NORMAL"/>
    <x v="66"/>
  </r>
  <r>
    <n v="1152"/>
    <x v="2"/>
    <x v="243"/>
    <s v="RENCA"/>
    <x v="66"/>
  </r>
  <r>
    <n v="349"/>
    <x v="5"/>
    <x v="244"/>
    <s v="RENCA"/>
    <x v="66"/>
  </r>
  <r>
    <n v="723"/>
    <x v="2"/>
    <x v="245"/>
    <s v="RENCA"/>
    <x v="66"/>
  </r>
  <r>
    <n v="592"/>
    <x v="3"/>
    <x v="246"/>
    <s v="RENCA"/>
    <x v="67"/>
  </r>
  <r>
    <n v="716"/>
    <x v="2"/>
    <x v="247"/>
    <s v="RENCA"/>
    <x v="67"/>
  </r>
  <r>
    <n v="1058"/>
    <x v="4"/>
    <x v="248"/>
    <s v="RENCA"/>
    <x v="67"/>
  </r>
  <r>
    <n v="562"/>
    <x v="7"/>
    <x v="249"/>
    <s v="LO PRADO"/>
    <x v="67"/>
  </r>
  <r>
    <n v="1180"/>
    <x v="1"/>
    <x v="250"/>
    <s v="LO PRADO"/>
    <x v="68"/>
  </r>
  <r>
    <n v="954"/>
    <x v="5"/>
    <x v="251"/>
    <s v="LO PRADO"/>
    <x v="68"/>
  </r>
  <r>
    <n v="1075"/>
    <x v="2"/>
    <x v="252"/>
    <s v="LO PRADO"/>
    <x v="68"/>
  </r>
  <r>
    <n v="63"/>
    <x v="5"/>
    <x v="253"/>
    <s v="LO PRADO"/>
    <x v="68"/>
  </r>
  <r>
    <n v="430"/>
    <x v="5"/>
    <x v="251"/>
    <s v="LO PRADO"/>
    <x v="69"/>
  </r>
  <r>
    <n v="310"/>
    <x v="2"/>
    <x v="254"/>
    <s v="CERRO NAVIA"/>
    <x v="69"/>
  </r>
  <r>
    <n v="328"/>
    <x v="2"/>
    <x v="255"/>
    <s v="PUDAHUEL"/>
    <x v="69"/>
  </r>
  <r>
    <n v="1143"/>
    <x v="2"/>
    <x v="256"/>
    <s v="PUDAHUEL"/>
    <x v="69"/>
  </r>
  <r>
    <n v="745"/>
    <x v="2"/>
    <x v="257"/>
    <s v="PUDAHUEL"/>
    <x v="70"/>
  </r>
  <r>
    <n v="764"/>
    <x v="2"/>
    <x v="258"/>
    <s v="PUDAHUEL"/>
    <x v="70"/>
  </r>
  <r>
    <n v="756"/>
    <x v="2"/>
    <x v="259"/>
    <s v="PUDAHUEL"/>
    <x v="70"/>
  </r>
  <r>
    <n v="792"/>
    <x v="2"/>
    <x v="260"/>
    <s v="PUDAHUEL"/>
    <x v="70"/>
  </r>
  <r>
    <n v="222"/>
    <x v="3"/>
    <x v="261"/>
    <s v="PUDAHUEL"/>
    <x v="71"/>
  </r>
  <r>
    <n v="328"/>
    <x v="2"/>
    <x v="255"/>
    <s v="PUDAHUEL"/>
    <x v="71"/>
  </r>
  <r>
    <n v="391"/>
    <x v="4"/>
    <x v="262"/>
    <s v="PUDAHUEL"/>
    <x v="71"/>
  </r>
  <r>
    <n v="553"/>
    <x v="2"/>
    <x v="263"/>
    <s v="PUDAHUEL"/>
    <x v="71"/>
  </r>
  <r>
    <n v="852"/>
    <x v="7"/>
    <x v="264"/>
    <s v="MAIPU"/>
    <x v="72"/>
  </r>
  <r>
    <n v="934"/>
    <x v="2"/>
    <x v="265"/>
    <s v="MAIPU"/>
    <x v="72"/>
  </r>
  <r>
    <n v="354"/>
    <x v="2"/>
    <x v="266"/>
    <s v="MAIPU"/>
    <x v="72"/>
  </r>
  <r>
    <n v="346"/>
    <x v="2"/>
    <x v="267"/>
    <s v="MAIPU"/>
    <x v="72"/>
  </r>
  <r>
    <n v="724"/>
    <x v="2"/>
    <x v="268"/>
    <s v="MAIPU"/>
    <x v="73"/>
  </r>
  <r>
    <n v="130"/>
    <x v="2"/>
    <x v="269"/>
    <s v="MAIPU"/>
    <x v="73"/>
  </r>
  <r>
    <n v="967"/>
    <x v="2"/>
    <x v="270"/>
    <s v="MAIPU"/>
    <x v="73"/>
  </r>
  <r>
    <n v="1036"/>
    <x v="2"/>
    <x v="271"/>
    <s v="MAIPU"/>
    <x v="73"/>
  </r>
  <r>
    <n v="398"/>
    <x v="2"/>
    <x v="272"/>
    <s v="MAIPU"/>
    <x v="74"/>
  </r>
  <r>
    <n v="309"/>
    <x v="2"/>
    <x v="273"/>
    <s v="MAIPU"/>
    <x v="74"/>
  </r>
  <r>
    <n v="743"/>
    <x v="2"/>
    <x v="274"/>
    <s v="MAIPU"/>
    <x v="74"/>
  </r>
  <r>
    <n v="163"/>
    <x v="3"/>
    <x v="275"/>
    <s v="MAIPU"/>
    <x v="74"/>
  </r>
  <r>
    <n v="164"/>
    <x v="2"/>
    <x v="276"/>
    <s v="MAIPU"/>
    <x v="75"/>
  </r>
  <r>
    <n v="639"/>
    <x v="2"/>
    <x v="277"/>
    <s v="MAIPU"/>
    <x v="75"/>
  </r>
  <r>
    <n v="985"/>
    <x v="4"/>
    <x v="278"/>
    <s v="MAIPU"/>
    <x v="75"/>
  </r>
  <r>
    <n v="1061"/>
    <x v="3"/>
    <x v="279"/>
    <s v="MAIPU"/>
    <x v="75"/>
  </r>
  <r>
    <n v="474"/>
    <x v="2"/>
    <x v="280"/>
    <s v="MAIPU"/>
    <x v="76"/>
  </r>
  <r>
    <n v="721"/>
    <x v="1"/>
    <x v="281"/>
    <s v="MAIPU"/>
    <x v="76"/>
  </r>
  <r>
    <n v="683"/>
    <x v="4"/>
    <x v="282"/>
    <s v="MAIPU"/>
    <x v="76"/>
  </r>
  <r>
    <n v="289"/>
    <x v="4"/>
    <x v="283"/>
    <s v="MAIPU"/>
    <x v="76"/>
  </r>
  <r>
    <n v="331"/>
    <x v="5"/>
    <x v="284"/>
    <s v="MAIPU"/>
    <x v="77"/>
  </r>
  <r>
    <n v="1116"/>
    <x v="4"/>
    <x v="285"/>
    <s v="MAIPU"/>
    <x v="77"/>
  </r>
  <r>
    <n v="978"/>
    <x v="2"/>
    <x v="286"/>
    <s v="MAIPU"/>
    <x v="77"/>
  </r>
  <r>
    <n v="219"/>
    <x v="4"/>
    <x v="287"/>
    <s v="MAIPU"/>
    <x v="77"/>
  </r>
  <r>
    <n v="655"/>
    <x v="4"/>
    <x v="288"/>
    <s v="MAIPU"/>
    <x v="78"/>
  </r>
  <r>
    <n v="993"/>
    <x v="1"/>
    <x v="289"/>
    <s v="MAIPU"/>
    <x v="78"/>
  </r>
  <r>
    <n v="235"/>
    <x v="3"/>
    <x v="290"/>
    <s v="MAIPU"/>
    <x v="78"/>
  </r>
  <r>
    <n v="1008"/>
    <x v="1"/>
    <x v="291"/>
    <s v="MAIPU"/>
    <x v="78"/>
  </r>
  <r>
    <n v="1029"/>
    <x v="2"/>
    <x v="292"/>
    <s v="MAIPU"/>
    <x v="79"/>
  </r>
  <r>
    <n v="492"/>
    <x v="4"/>
    <x v="293"/>
    <s v="MAIPU"/>
    <x v="79"/>
  </r>
  <r>
    <n v="605"/>
    <x v="5"/>
    <x v="294"/>
    <s v="MAIPU"/>
    <x v="79"/>
  </r>
  <r>
    <n v="755"/>
    <x v="2"/>
    <x v="295"/>
    <s v="MAIPU"/>
    <x v="79"/>
  </r>
  <r>
    <n v="428"/>
    <x v="2"/>
    <x v="296"/>
    <s v="MAIPU"/>
    <x v="80"/>
  </r>
  <r>
    <n v="292"/>
    <x v="6"/>
    <x v="297"/>
    <s v="MAIPU"/>
    <x v="80"/>
  </r>
  <r>
    <n v="882"/>
    <x v="2"/>
    <x v="298"/>
    <s v="MAIPU"/>
    <x v="80"/>
  </r>
  <r>
    <n v="922"/>
    <x v="2"/>
    <x v="299"/>
    <s v="MAIPU"/>
    <x v="80"/>
  </r>
  <r>
    <n v="523"/>
    <x v="3"/>
    <x v="300"/>
    <s v="MAIPU"/>
    <x v="81"/>
  </r>
  <r>
    <n v="402"/>
    <x v="0"/>
    <x v="301"/>
    <s v="MAIPU"/>
    <x v="81"/>
  </r>
  <r>
    <n v="1014"/>
    <x v="4"/>
    <x v="302"/>
    <s v="MAIPU"/>
    <x v="81"/>
  </r>
  <r>
    <n v="1120"/>
    <x v="2"/>
    <x v="303"/>
    <s v="MAIPU"/>
    <x v="81"/>
  </r>
  <r>
    <n v="66"/>
    <x v="2"/>
    <x v="304"/>
    <s v="ESTACION CENTRAL"/>
    <x v="82"/>
  </r>
  <r>
    <n v="603"/>
    <x v="2"/>
    <x v="305"/>
    <s v="ESTACION CENTRAL"/>
    <x v="82"/>
  </r>
  <r>
    <n v="116"/>
    <x v="5"/>
    <x v="306"/>
    <s v="ESTACION CENTRAL"/>
    <x v="82"/>
  </r>
  <r>
    <n v="102"/>
    <x v="5"/>
    <x v="307"/>
    <s v="ESTACION CENTRAL"/>
    <x v="82"/>
  </r>
  <r>
    <n v="947"/>
    <x v="5"/>
    <x v="308"/>
    <s v="ESTACION CENTRAL"/>
    <x v="83"/>
  </r>
  <r>
    <n v="796"/>
    <x v="5"/>
    <x v="308"/>
    <s v="ESTACION CENTRAL"/>
    <x v="83"/>
  </r>
  <r>
    <n v="431"/>
    <x v="5"/>
    <x v="309"/>
    <s v="ESTACION CENTRAL"/>
    <x v="83"/>
  </r>
  <r>
    <n v="1043"/>
    <x v="4"/>
    <x v="310"/>
    <s v="ESTACION CENTRAL"/>
    <x v="83"/>
  </r>
  <r>
    <n v="1097"/>
    <x v="0"/>
    <x v="311"/>
    <s v="ESTACION CENTRAL"/>
    <x v="84"/>
  </r>
  <r>
    <n v="956"/>
    <x v="1"/>
    <x v="312"/>
    <s v="ESTACION CENTRAL"/>
    <x v="84"/>
  </r>
  <r>
    <n v="1087"/>
    <x v="6"/>
    <x v="313"/>
    <s v="ESTACION CENTRAL"/>
    <x v="84"/>
  </r>
  <r>
    <n v="404"/>
    <x v="1"/>
    <x v="314"/>
    <s v="ESTACION CENTRAL"/>
    <x v="84"/>
  </r>
  <r>
    <n v="181"/>
    <x v="1"/>
    <x v="315"/>
    <s v="ESTACION CENTRAL"/>
    <x v="85"/>
  </r>
  <r>
    <n v="450"/>
    <x v="1"/>
    <x v="316"/>
    <s v="ESTACION CENTRAL"/>
    <x v="85"/>
  </r>
  <r>
    <n v="974"/>
    <x v="6"/>
    <x v="317"/>
    <s v="ESTACION CENTRAL"/>
    <x v="85"/>
  </r>
  <r>
    <n v="1100"/>
    <x v="2"/>
    <x v="318"/>
    <s v="ESTACION CENTRAL"/>
    <x v="85"/>
  </r>
  <r>
    <n v="891"/>
    <x v="5"/>
    <x v="319"/>
    <s v="ESTACION CENTRAL"/>
    <x v="86"/>
  </r>
  <r>
    <n v="255"/>
    <x v="2"/>
    <x v="320"/>
    <s v="PROVIDENCIA"/>
    <x v="86"/>
  </r>
  <r>
    <n v="239"/>
    <x v="2"/>
    <x v="321"/>
    <s v="PROVIDENCIA"/>
    <x v="86"/>
  </r>
  <r>
    <n v="671"/>
    <x v="2"/>
    <x v="322"/>
    <s v="PROVIDENCIA"/>
    <x v="86"/>
  </r>
  <r>
    <n v="1085"/>
    <x v="2"/>
    <x v="323"/>
    <s v="PROVIDENCIA"/>
    <x v="87"/>
  </r>
  <r>
    <n v="623"/>
    <x v="2"/>
    <x v="324"/>
    <s v="PROVIDENCIA"/>
    <x v="87"/>
  </r>
  <r>
    <n v="623"/>
    <x v="2"/>
    <x v="324"/>
    <s v="PROVIDENCIA"/>
    <x v="87"/>
  </r>
  <r>
    <n v="772"/>
    <x v="2"/>
    <x v="325"/>
    <s v="PROVIDENCIA"/>
    <x v="87"/>
  </r>
  <r>
    <n v="514"/>
    <x v="2"/>
    <x v="326"/>
    <s v="PROVIDENCIA"/>
    <x v="88"/>
  </r>
  <r>
    <n v="503"/>
    <x v="5"/>
    <x v="327"/>
    <s v="PROVIDENCIA"/>
    <x v="88"/>
  </r>
  <r>
    <n v="725"/>
    <x v="4"/>
    <x v="328"/>
    <s v="PROVIDENCIA"/>
    <x v="88"/>
  </r>
  <r>
    <n v="324"/>
    <x v="2"/>
    <x v="329"/>
    <s v="PROVIDENCIA"/>
    <x v="88"/>
  </r>
  <r>
    <n v="467"/>
    <x v="6"/>
    <x v="330"/>
    <s v="PROVIDENCIA"/>
    <x v="89"/>
  </r>
  <r>
    <n v="224"/>
    <x v="6"/>
    <x v="331"/>
    <s v="PROVIDENCIA"/>
    <x v="89"/>
  </r>
  <r>
    <n v="558"/>
    <x v="6"/>
    <x v="332"/>
    <s v="PROVIDENCIA"/>
    <x v="89"/>
  </r>
  <r>
    <n v="276"/>
    <x v="4"/>
    <x v="333"/>
    <s v="PROVIDENCIA"/>
    <x v="89"/>
  </r>
  <r>
    <n v="741"/>
    <x v="6"/>
    <x v="334"/>
    <s v="PROVIDENCIA"/>
    <x v="90"/>
  </r>
  <r>
    <n v="864"/>
    <x v="5"/>
    <x v="335"/>
    <s v="PROVIDENCIA"/>
    <x v="90"/>
  </r>
  <r>
    <n v="874"/>
    <x v="5"/>
    <x v="336"/>
    <s v="PROVIDENCIA"/>
    <x v="90"/>
  </r>
  <r>
    <n v="518"/>
    <x v="5"/>
    <x v="335"/>
    <s v="PROVIDENCIA"/>
    <x v="90"/>
  </r>
  <r>
    <n v="470"/>
    <x v="4"/>
    <x v="337"/>
    <s v="PROVIDENCIA"/>
    <x v="91"/>
  </r>
  <r>
    <n v="641"/>
    <x v="1"/>
    <x v="338"/>
    <s v="PROVIDENCIA"/>
    <x v="91"/>
  </r>
  <r>
    <n v="616"/>
    <x v="2"/>
    <x v="339"/>
    <s v="PROVIDENCIA"/>
    <x v="91"/>
  </r>
  <r>
    <n v="751"/>
    <x v="6"/>
    <x v="340"/>
    <s v="PROVIDENCIA"/>
    <x v="91"/>
  </r>
  <r>
    <n v="1216"/>
    <x v="2"/>
    <x v="341"/>
    <s v="PROVIDENCIA"/>
    <x v="91"/>
  </r>
  <r>
    <n v="325"/>
    <x v="2"/>
    <x v="342"/>
    <s v="PROVIDENCIA"/>
    <x v="92"/>
  </r>
  <r>
    <n v="109"/>
    <x v="2"/>
    <x v="343"/>
    <s v="PROVIDENCIA"/>
    <x v="92"/>
  </r>
  <r>
    <n v="334"/>
    <x v="7"/>
    <x v="344"/>
    <s v="SANTIAGO"/>
    <x v="92"/>
  </r>
  <r>
    <n v="719"/>
    <x v="7"/>
    <x v="345"/>
    <s v="SANTIAGO"/>
    <x v="92"/>
  </r>
  <r>
    <n v="90"/>
    <x v="7"/>
    <x v="345"/>
    <s v="SANTIAGO"/>
    <x v="93"/>
  </r>
  <r>
    <n v="525"/>
    <x v="2"/>
    <x v="346"/>
    <s v="SANTIAGO"/>
    <x v="93"/>
  </r>
  <r>
    <n v="996"/>
    <x v="2"/>
    <x v="347"/>
    <s v="SANTIAGO"/>
    <x v="93"/>
  </r>
  <r>
    <n v="552"/>
    <x v="2"/>
    <x v="348"/>
    <s v="SANTIAGO"/>
    <x v="93"/>
  </r>
  <r>
    <n v="994"/>
    <x v="2"/>
    <x v="349"/>
    <s v="SANTIAGO"/>
    <x v="94"/>
  </r>
  <r>
    <n v="610"/>
    <x v="2"/>
    <x v="350"/>
    <s v="SANTIAGO"/>
    <x v="94"/>
  </r>
  <r>
    <n v="1027"/>
    <x v="2"/>
    <x v="351"/>
    <s v="SANTIAGO"/>
    <x v="94"/>
  </r>
  <r>
    <n v="658"/>
    <x v="2"/>
    <x v="352"/>
    <s v="SANTIAGO"/>
    <x v="94"/>
  </r>
  <r>
    <n v="369"/>
    <x v="2"/>
    <x v="353"/>
    <s v="SANTIAGO"/>
    <x v="95"/>
  </r>
  <r>
    <n v="453"/>
    <x v="2"/>
    <x v="354"/>
    <s v="SANTIAGO"/>
    <x v="95"/>
  </r>
  <r>
    <n v="264"/>
    <x v="2"/>
    <x v="355"/>
    <s v="SANTIAGO"/>
    <x v="95"/>
  </r>
  <r>
    <n v="941"/>
    <x v="2"/>
    <x v="356"/>
    <s v="SANTIAGO"/>
    <x v="95"/>
  </r>
  <r>
    <n v="1056"/>
    <x v="6"/>
    <x v="357"/>
    <s v="SANTIAGO"/>
    <x v="96"/>
  </r>
  <r>
    <n v="388"/>
    <x v="0"/>
    <x v="358"/>
    <s v="SANTIAGO"/>
    <x v="96"/>
  </r>
  <r>
    <n v="1072"/>
    <x v="0"/>
    <x v="359"/>
    <s v="SANTIAGO"/>
    <x v="96"/>
  </r>
  <r>
    <n v="468"/>
    <x v="0"/>
    <x v="360"/>
    <s v="SANTIAGO"/>
    <x v="96"/>
  </r>
  <r>
    <n v="582"/>
    <x v="2"/>
    <x v="361"/>
    <s v="SANTIAGO"/>
    <x v="97"/>
  </r>
  <r>
    <n v="121"/>
    <x v="5"/>
    <x v="362"/>
    <s v="SANTIAGO"/>
    <x v="97"/>
  </r>
  <r>
    <n v="1129"/>
    <x v="5"/>
    <x v="363"/>
    <s v="SANTIAGO"/>
    <x v="97"/>
  </r>
  <r>
    <n v="302"/>
    <x v="5"/>
    <x v="364"/>
    <s v="SANTIAGO"/>
    <x v="97"/>
  </r>
  <r>
    <n v="64"/>
    <x v="7"/>
    <x v="365"/>
    <s v="SANTIAGO"/>
    <x v="98"/>
  </r>
  <r>
    <n v="115"/>
    <x v="7"/>
    <x v="365"/>
    <s v="SANTIAGO"/>
    <x v="98"/>
  </r>
  <r>
    <n v="229"/>
    <x v="7"/>
    <x v="365"/>
    <s v="SANTIAGO"/>
    <x v="98"/>
  </r>
  <r>
    <n v="296"/>
    <x v="7"/>
    <x v="365"/>
    <s v="SANTIAGO"/>
    <x v="98"/>
  </r>
  <r>
    <n v="315"/>
    <x v="7"/>
    <x v="365"/>
    <s v="SANTIAGO"/>
    <x v="99"/>
  </r>
  <r>
    <n v="361"/>
    <x v="7"/>
    <x v="365"/>
    <s v="SANTIAGO"/>
    <x v="99"/>
  </r>
  <r>
    <n v="469"/>
    <x v="7"/>
    <x v="365"/>
    <s v="SANTIAGO"/>
    <x v="99"/>
  </r>
  <r>
    <n v="517"/>
    <x v="7"/>
    <x v="365"/>
    <s v="SANTIAGO"/>
    <x v="99"/>
  </r>
  <r>
    <n v="568"/>
    <x v="7"/>
    <x v="365"/>
    <s v="SANTIAGO"/>
    <x v="100"/>
  </r>
  <r>
    <n v="692"/>
    <x v="7"/>
    <x v="365"/>
    <s v="SANTIAGO"/>
    <x v="100"/>
  </r>
  <r>
    <n v="739"/>
    <x v="7"/>
    <x v="365"/>
    <s v="SANTIAGO"/>
    <x v="100"/>
  </r>
  <r>
    <n v="761"/>
    <x v="7"/>
    <x v="365"/>
    <s v="SANTIAGO"/>
    <x v="100"/>
  </r>
  <r>
    <n v="987"/>
    <x v="7"/>
    <x v="365"/>
    <s v="SANTIAGO"/>
    <x v="101"/>
  </r>
  <r>
    <n v="1042"/>
    <x v="7"/>
    <x v="365"/>
    <s v="SANTIAGO"/>
    <x v="101"/>
  </r>
  <r>
    <n v="1182"/>
    <x v="7"/>
    <x v="365"/>
    <s v="SANTIAGO"/>
    <x v="101"/>
  </r>
  <r>
    <n v="1201"/>
    <x v="7"/>
    <x v="365"/>
    <s v="SANTIAGO"/>
    <x v="101"/>
  </r>
  <r>
    <n v="1052"/>
    <x v="6"/>
    <x v="366"/>
    <s v="SANTIAGO"/>
    <x v="102"/>
  </r>
  <r>
    <n v="554"/>
    <x v="5"/>
    <x v="367"/>
    <s v="SANTIAGO"/>
    <x v="102"/>
  </r>
  <r>
    <n v="26"/>
    <x v="5"/>
    <x v="368"/>
    <s v="SANTIAGO"/>
    <x v="102"/>
  </r>
  <r>
    <n v="620"/>
    <x v="1"/>
    <x v="369"/>
    <s v="SANTIAGO"/>
    <x v="102"/>
  </r>
  <r>
    <n v="1137"/>
    <x v="5"/>
    <x v="370"/>
    <s v="SANTIAGO"/>
    <x v="102"/>
  </r>
  <r>
    <n v="185"/>
    <x v="5"/>
    <x v="371"/>
    <s v="SANTIAGO"/>
    <x v="103"/>
  </r>
  <r>
    <n v="784"/>
    <x v="2"/>
    <x v="372"/>
    <s v="SANTIAGO"/>
    <x v="103"/>
  </r>
  <r>
    <n v="583"/>
    <x v="2"/>
    <x v="373"/>
    <s v="SANTIAGO"/>
    <x v="103"/>
  </r>
  <r>
    <n v="948"/>
    <x v="5"/>
    <x v="374"/>
    <s v="SANTIAGO"/>
    <x v="103"/>
  </r>
  <r>
    <n v="633"/>
    <x v="5"/>
    <x v="374"/>
    <s v="SANTIAGO"/>
    <x v="104"/>
  </r>
  <r>
    <n v="481"/>
    <x v="4"/>
    <x v="375"/>
    <s v="SANTIAGO"/>
    <x v="104"/>
  </r>
  <r>
    <n v="393"/>
    <x v="5"/>
    <x v="376"/>
    <s v="SANTIAGO"/>
    <x v="104"/>
  </r>
  <r>
    <n v="715"/>
    <x v="5"/>
    <x v="376"/>
    <s v="SANTIAGO"/>
    <x v="104"/>
  </r>
  <r>
    <n v="732"/>
    <x v="7"/>
    <x v="377"/>
    <s v="SANTIAGO"/>
    <x v="105"/>
  </r>
  <r>
    <n v="763"/>
    <x v="7"/>
    <x v="377"/>
    <s v="SANTIAGO"/>
    <x v="105"/>
  </r>
  <r>
    <n v="918"/>
    <x v="7"/>
    <x v="377"/>
    <s v="SANTIAGO"/>
    <x v="105"/>
  </r>
  <r>
    <n v="718"/>
    <x v="4"/>
    <x v="378"/>
    <s v="SANTIAGO"/>
    <x v="105"/>
  </r>
  <r>
    <n v="619"/>
    <x v="6"/>
    <x v="379"/>
    <s v="SANTIAGO"/>
    <x v="106"/>
  </r>
  <r>
    <n v="1212"/>
    <x v="3"/>
    <x v="380"/>
    <s v="SANTIAGO"/>
    <x v="106"/>
  </r>
  <r>
    <n v="161"/>
    <x v="5"/>
    <x v="381"/>
    <s v="SANTIAGO"/>
    <x v="106"/>
  </r>
  <r>
    <n v="166"/>
    <x v="5"/>
    <x v="381"/>
    <s v="SANTIAGO"/>
    <x v="106"/>
  </r>
  <r>
    <n v="217"/>
    <x v="3"/>
    <x v="382"/>
    <s v="SANTIAGO"/>
    <x v="107"/>
  </r>
  <r>
    <n v="337"/>
    <x v="2"/>
    <x v="383"/>
    <s v="SANTIAGO"/>
    <x v="107"/>
  </r>
  <r>
    <n v="626"/>
    <x v="2"/>
    <x v="384"/>
    <s v="SANTIAGO"/>
    <x v="107"/>
  </r>
  <r>
    <n v="254"/>
    <x v="6"/>
    <x v="385"/>
    <s v="SANTIAGO"/>
    <x v="107"/>
  </r>
  <r>
    <n v="714"/>
    <x v="6"/>
    <x v="386"/>
    <s v="SANTIAGO"/>
    <x v="108"/>
  </r>
  <r>
    <n v="1142"/>
    <x v="5"/>
    <x v="387"/>
    <s v="SANTIAGO"/>
    <x v="108"/>
  </r>
  <r>
    <n v="5"/>
    <x v="5"/>
    <x v="388"/>
    <s v="SANTIAGO"/>
    <x v="108"/>
  </r>
  <r>
    <n v="237"/>
    <x v="6"/>
    <x v="389"/>
    <s v="SANTIAGO"/>
    <x v="108"/>
  </r>
  <r>
    <n v="1006"/>
    <x v="5"/>
    <x v="390"/>
    <s v="SANTIAGO"/>
    <x v="109"/>
  </r>
  <r>
    <n v="887"/>
    <x v="6"/>
    <x v="391"/>
    <s v="SANTIAGO"/>
    <x v="109"/>
  </r>
  <r>
    <n v="380"/>
    <x v="4"/>
    <x v="392"/>
    <s v="SANTIAGO"/>
    <x v="109"/>
  </r>
  <r>
    <n v="834"/>
    <x v="4"/>
    <x v="393"/>
    <s v="SANTIAGO"/>
    <x v="109"/>
  </r>
  <r>
    <n v="498"/>
    <x v="5"/>
    <x v="394"/>
    <s v="SANTIAGO"/>
    <x v="110"/>
  </r>
  <r>
    <n v="265"/>
    <x v="6"/>
    <x v="395"/>
    <s v="SANTIAGO"/>
    <x v="110"/>
  </r>
  <r>
    <n v="636"/>
    <x v="1"/>
    <x v="396"/>
    <s v="SANTIAGO"/>
    <x v="110"/>
  </r>
  <r>
    <n v="61"/>
    <x v="1"/>
    <x v="397"/>
    <s v="SANTIAGO"/>
    <x v="110"/>
  </r>
  <r>
    <n v="297"/>
    <x v="6"/>
    <x v="398"/>
    <s v="SANTIAGO"/>
    <x v="111"/>
  </r>
  <r>
    <n v="567"/>
    <x v="5"/>
    <x v="399"/>
    <s v="SANTIAGO"/>
    <x v="111"/>
  </r>
  <r>
    <n v="1117"/>
    <x v="5"/>
    <x v="399"/>
    <s v="SANTIAGO"/>
    <x v="111"/>
  </r>
  <r>
    <n v="1020"/>
    <x v="2"/>
    <x v="400"/>
    <s v="SANTIAGO"/>
    <x v="111"/>
  </r>
  <r>
    <n v="369"/>
    <x v="2"/>
    <x v="353"/>
    <s v="SANTIAGO"/>
    <x v="112"/>
  </r>
  <r>
    <n v="638"/>
    <x v="2"/>
    <x v="401"/>
    <s v="SANTIAGO"/>
    <x v="112"/>
  </r>
  <r>
    <n v="1031"/>
    <x v="1"/>
    <x v="402"/>
    <s v="SANTIAGO"/>
    <x v="112"/>
  </r>
  <r>
    <n v="128"/>
    <x v="8"/>
    <x v="403"/>
    <s v="SANTIAGO"/>
    <x v="112"/>
  </r>
  <r>
    <n v="1205"/>
    <x v="8"/>
    <x v="403"/>
    <s v="SANTIAGO"/>
    <x v="113"/>
  </r>
  <r>
    <n v="539"/>
    <x v="6"/>
    <x v="404"/>
    <s v="SANTIAGO"/>
    <x v="113"/>
  </r>
  <r>
    <n v="766"/>
    <x v="1"/>
    <x v="405"/>
    <s v="SANTIAGO"/>
    <x v="113"/>
  </r>
  <r>
    <n v="522"/>
    <x v="2"/>
    <x v="183"/>
    <s v="VITACURA"/>
    <x v="113"/>
  </r>
  <r>
    <n v="290"/>
    <x v="2"/>
    <x v="184"/>
    <s v="VITACURA"/>
    <x v="113"/>
  </r>
  <r>
    <n v="579"/>
    <x v="4"/>
    <x v="185"/>
    <s v="VITACURA"/>
    <x v="114"/>
  </r>
  <r>
    <n v="904"/>
    <x v="6"/>
    <x v="186"/>
    <s v="VITACURA"/>
    <x v="114"/>
  </r>
  <r>
    <n v="867"/>
    <x v="4"/>
    <x v="187"/>
    <s v="VITACURA"/>
    <x v="114"/>
  </r>
  <r>
    <n v="1134"/>
    <x v="6"/>
    <x v="188"/>
    <s v="VITACURA"/>
    <x v="114"/>
  </r>
  <r>
    <n v="132"/>
    <x v="2"/>
    <x v="189"/>
    <s v="VITACURA"/>
    <x v="115"/>
  </r>
  <r>
    <n v="416"/>
    <x v="4"/>
    <x v="190"/>
    <s v="VITACURA"/>
    <x v="115"/>
  </r>
  <r>
    <n v="522"/>
    <x v="2"/>
    <x v="191"/>
    <s v="VITACURA"/>
    <x v="115"/>
  </r>
  <r>
    <n v="91"/>
    <x v="2"/>
    <x v="406"/>
    <s v="BUIN"/>
    <x v="115"/>
  </r>
  <r>
    <n v="483"/>
    <x v="4"/>
    <x v="407"/>
    <s v="BUIN"/>
    <x v="116"/>
  </r>
  <r>
    <n v="752"/>
    <x v="2"/>
    <x v="408"/>
    <s v="BUIN"/>
    <x v="116"/>
  </r>
  <r>
    <n v="459"/>
    <x v="4"/>
    <x v="409"/>
    <s v="BUIN"/>
    <x v="116"/>
  </r>
  <r>
    <n v="925"/>
    <x v="3"/>
    <x v="410"/>
    <s v="BUIN"/>
    <x v="116"/>
  </r>
  <r>
    <n v="1161"/>
    <x v="0"/>
    <x v="411"/>
    <s v="BUIN"/>
    <x v="117"/>
  </r>
  <r>
    <n v="645"/>
    <x v="4"/>
    <x v="412"/>
    <s v="BUIN"/>
    <x v="117"/>
  </r>
  <r>
    <n v="486"/>
    <x v="2"/>
    <x v="413"/>
    <s v="COLINA"/>
    <x v="117"/>
  </r>
  <r>
    <n v="940"/>
    <x v="4"/>
    <x v="414"/>
    <s v="COLINA"/>
    <x v="117"/>
  </r>
  <r>
    <n v="490"/>
    <x v="2"/>
    <x v="415"/>
    <s v="COLINA"/>
    <x v="118"/>
  </r>
  <r>
    <n v="910"/>
    <x v="6"/>
    <x v="416"/>
    <s v="COLINA"/>
    <x v="118"/>
  </r>
  <r>
    <n v="501"/>
    <x v="2"/>
    <x v="417"/>
    <s v="COLINA"/>
    <x v="118"/>
  </r>
  <r>
    <n v="536"/>
    <x v="4"/>
    <x v="418"/>
    <s v="LAMPA"/>
    <x v="118"/>
  </r>
  <r>
    <n v="151"/>
    <x v="4"/>
    <x v="419"/>
    <s v="LAMPA"/>
    <x v="119"/>
  </r>
  <r>
    <n v="563"/>
    <x v="4"/>
    <x v="420"/>
    <s v="LAMPA"/>
    <x v="119"/>
  </r>
  <r>
    <n v="1025"/>
    <x v="2"/>
    <x v="421"/>
    <s v="LAMPA"/>
    <x v="119"/>
  </r>
  <r>
    <n v="74"/>
    <x v="4"/>
    <x v="422"/>
    <s v="PUDAHUEL"/>
    <x v="119"/>
  </r>
  <r>
    <n v="489"/>
    <x v="2"/>
    <x v="423"/>
    <s v="EL MONTE"/>
    <x v="119"/>
  </r>
  <r>
    <n v="746"/>
    <x v="2"/>
    <x v="424"/>
    <s v="MELIPILLA"/>
    <x v="120"/>
  </r>
  <r>
    <n v="1034"/>
    <x v="1"/>
    <x v="425"/>
    <s v="MELIPILLA"/>
    <x v="120"/>
  </r>
  <r>
    <n v="307"/>
    <x v="2"/>
    <x v="426"/>
    <s v="TALAGANTE"/>
    <x v="120"/>
  </r>
  <r>
    <n v="1004"/>
    <x v="6"/>
    <x v="427"/>
    <s v="TALAGANTE"/>
    <x v="120"/>
  </r>
  <r>
    <n v="475"/>
    <x v="2"/>
    <x v="428"/>
    <s v="TALAGANTE"/>
    <x v="121"/>
  </r>
  <r>
    <n v="347"/>
    <x v="2"/>
    <x v="429"/>
    <s v="PADRE HURTADO"/>
    <x v="121"/>
  </r>
  <r>
    <n v="821"/>
    <x v="2"/>
    <x v="430"/>
    <s v="PADRE HURTADO"/>
    <x v="121"/>
  </r>
  <r>
    <n v="1001"/>
    <x v="2"/>
    <x v="431"/>
    <s v="PAINE"/>
    <x v="121"/>
  </r>
  <r>
    <n v="441"/>
    <x v="2"/>
    <x v="432"/>
    <s v="PENAFLOR"/>
    <x v="122"/>
  </r>
  <r>
    <n v="472"/>
    <x v="2"/>
    <x v="433"/>
    <s v="PENAFLOR"/>
    <x v="122"/>
  </r>
  <r>
    <n v="50"/>
    <x v="2"/>
    <x v="434"/>
    <s v="PENAFLOR"/>
    <x v="122"/>
  </r>
  <r>
    <n v="271"/>
    <x v="1"/>
    <x v="435"/>
    <s v="PENAFLOR"/>
    <x v="122"/>
  </r>
  <r>
    <n v="1125"/>
    <x v="2"/>
    <x v="436"/>
    <s v="ISLA DE MAIPO"/>
    <x v="1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97">
  <r>
    <n v="815"/>
    <x v="0"/>
    <s v="AV.AMERICO VESPUCIO 1501, PLAZA OESTE"/>
    <s v="CERRILLOS"/>
  </r>
  <r>
    <n v="306"/>
    <x v="0"/>
    <s v="AV. AMERICO VESPUCIO 1501 MALL PLAZA OESTE"/>
    <s v="CERRILLOS"/>
  </r>
  <r>
    <n v="153"/>
    <x v="1"/>
    <s v="AV. AMERICO VESPUCIO 2500 LOCAL 10"/>
    <s v="CERRILLOS"/>
  </r>
  <r>
    <n v="726"/>
    <x v="2"/>
    <s v="AMÉRICO VESPUCIO # 2500"/>
    <s v="CERRILLOS"/>
  </r>
  <r>
    <n v="687"/>
    <x v="2"/>
    <s v="AV. LO ERRAZURIZ 1625"/>
    <s v="CERRILLOS"/>
  </r>
  <r>
    <n v="1122"/>
    <x v="2"/>
    <s v="GALILEO 1610 - EKONO"/>
    <s v="CERRILLOS"/>
  </r>
  <r>
    <n v="460"/>
    <x v="2"/>
    <s v="LO OVALLE 2356"/>
    <s v="LO ESPEJO"/>
  </r>
  <r>
    <n v="1206"/>
    <x v="3"/>
    <s v="AV. CENTRAL N° 8515"/>
    <s v="LO ESPEJO"/>
  </r>
  <r>
    <n v="401"/>
    <x v="2"/>
    <s v="AV. CENTRAL 5960 - EKONO"/>
    <s v="PEDRO AGUIRRE CERDA"/>
  </r>
  <r>
    <n v="172"/>
    <x v="4"/>
    <s v="GRAN AVENIDA JOSE MIGUEL CARRERA 6555"/>
    <s v="LA CISTERNA"/>
  </r>
  <r>
    <n v="82"/>
    <x v="2"/>
    <s v="GRAN AVENIDA JOSE MIGUEL CARRERA 7406"/>
    <s v="LA CISTERNA"/>
  </r>
  <r>
    <n v="945"/>
    <x v="5"/>
    <s v="GRAN AVENIDA JOSE MIGUEL CARRERA 7893"/>
    <s v="LA CISTERNA"/>
  </r>
  <r>
    <n v="316"/>
    <x v="6"/>
    <s v="GRAN AVENIDA JOSE MIGUEL CARRERA 8445"/>
    <s v="LA CISTERNA"/>
  </r>
  <r>
    <n v="35"/>
    <x v="2"/>
    <s v="GRAN AVENIDA 8540 - EKONO"/>
    <s v="LA CISTERNA"/>
  </r>
  <r>
    <n v="902"/>
    <x v="7"/>
    <s v="METRO LA CISTERNA LOCAL 6"/>
    <s v="LA CISTERNA"/>
  </r>
  <r>
    <n v="961"/>
    <x v="7"/>
    <s v="METRO LA CISTERNA LOCAL 6"/>
    <s v="LA CISTERNA"/>
  </r>
  <r>
    <n v="329"/>
    <x v="2"/>
    <s v="RIQUELME 69 (PAR. 28 GRAN AVDA)"/>
    <s v="LA CISTERNA"/>
  </r>
  <r>
    <n v="720"/>
    <x v="2"/>
    <s v="LO MARTINEZ 919 EX 645"/>
    <s v="EL BOSQUE"/>
  </r>
  <r>
    <n v="1186"/>
    <x v="3"/>
    <s v="LO MARTINEZ 1374"/>
    <s v="EL BOSQUE"/>
  </r>
  <r>
    <n v="819"/>
    <x v="3"/>
    <s v="AV. PADRE HURTADO 10670"/>
    <s v="EL BOSQUE"/>
  </r>
  <r>
    <n v="96"/>
    <x v="0"/>
    <s v="GRAN AVENIDA JOSE MIGUEL CARRERA 10375"/>
    <s v="EL BOSQUE"/>
  </r>
  <r>
    <n v="677"/>
    <x v="2"/>
    <s v="OBSERVATORIO 645 - EKONO"/>
    <s v="EL BOSQUE"/>
  </r>
  <r>
    <n v="190"/>
    <x v="5"/>
    <s v="ARTURO PRAT 609"/>
    <s v="SAN BERNARDO"/>
  </r>
  <r>
    <n v="704"/>
    <x v="5"/>
    <s v="ARTURO PRAT 609"/>
    <s v="SAN BERNARDO"/>
  </r>
  <r>
    <n v="906"/>
    <x v="5"/>
    <s v="ARTURO PRAT 609"/>
    <s v="SAN BERNARDO"/>
  </r>
  <r>
    <n v="169"/>
    <x v="1"/>
    <s v="FREIRE 399"/>
    <s v="SAN BERNARDO"/>
  </r>
  <r>
    <n v="879"/>
    <x v="2"/>
    <s v="AV. EUCALIPTUS 81"/>
    <s v="SAN BERNARDO"/>
  </r>
  <r>
    <n v="607"/>
    <x v="2"/>
    <s v="PADRE HURTADO 13310"/>
    <s v="SAN BERNARDO"/>
  </r>
  <r>
    <n v="754"/>
    <x v="4"/>
    <s v="PADRE HURTADO 13694"/>
    <s v="SAN BERNARDO"/>
  </r>
  <r>
    <n v="555"/>
    <x v="2"/>
    <s v="EYZAGUIRRE 650"/>
    <s v="SAN BERNARDO"/>
  </r>
  <r>
    <n v="529"/>
    <x v="2"/>
    <s v="AV. PDTE. JORGE ALESSANDRI # 20040"/>
    <s v="SAN BERNARDO"/>
  </r>
  <r>
    <n v="252"/>
    <x v="0"/>
    <s v="AV. PDTE. JORGE ALESSANDRI # 20040"/>
    <s v="SAN BERNARDO"/>
  </r>
  <r>
    <n v="1039"/>
    <x v="6"/>
    <s v="COVADONGA 664"/>
    <s v="SAN BERNARDO"/>
  </r>
  <r>
    <n v="1092"/>
    <x v="2"/>
    <s v="SAN JOSE 69"/>
    <s v="SAN BERNARDO"/>
  </r>
  <r>
    <n v="722"/>
    <x v="1"/>
    <s v="AV. EYZAGUIRRE 3965-3967"/>
    <s v="PUENTE ALTO"/>
  </r>
  <r>
    <n v="991"/>
    <x v="5"/>
    <s v="AV. CONCHA Y TORO 96"/>
    <s v="PUENTE ALTO"/>
  </r>
  <r>
    <n v="820"/>
    <x v="5"/>
    <s v="AV. CONCHA Y TORO 96"/>
    <s v="PUENTE ALTO"/>
  </r>
  <r>
    <n v="4"/>
    <x v="7"/>
    <s v="AV. CONCHA Y TORO  265 METRO PLAZA PUENTE ALTO LOCAL B"/>
    <s v="PUENTE ALTO"/>
  </r>
  <r>
    <n v="881"/>
    <x v="7"/>
    <s v="AV. CONCHA Y TORO  265 METRO PLAZA PUENTE ALTO LOCAL B"/>
    <s v="PUENTE ALTO"/>
  </r>
  <r>
    <n v="448"/>
    <x v="1"/>
    <s v="AV. BALMACEDA 354"/>
    <s v="PUENTE ALTO"/>
  </r>
  <r>
    <n v="465"/>
    <x v="5"/>
    <s v="MANUEL RODRIGUEZ  063"/>
    <s v="PUENTE ALTO"/>
  </r>
  <r>
    <n v="779"/>
    <x v="1"/>
    <s v="AV. CONCHA Y TORO 1064 LOCAL 18-19"/>
    <s v="PUENTE ALTO"/>
  </r>
  <r>
    <n v="266"/>
    <x v="2"/>
    <s v="AV. CONCHA Y TORO 1149"/>
    <s v="PUENTE ALTO"/>
  </r>
  <r>
    <n v="665"/>
    <x v="0"/>
    <s v="AV. CONCHA Y TORO 1315"/>
    <s v="PUENTE ALTO"/>
  </r>
  <r>
    <n v="1012"/>
    <x v="2"/>
    <s v="AV. DOMINGO TOCORNAL 369"/>
    <s v="PUENTE ALTO"/>
  </r>
  <r>
    <n v="846"/>
    <x v="4"/>
    <s v="AV. CONCHA Y TORO 3193"/>
    <s v="PUENTE ALTO"/>
  </r>
  <r>
    <n v="990"/>
    <x v="2"/>
    <s v="AV. NONATO COO Nº 3108"/>
    <s v="PUENTE ALTO"/>
  </r>
  <r>
    <n v="717"/>
    <x v="2"/>
    <s v="AV. GABRIELA PONIENTE 03960"/>
    <s v="PUENTE ALTO"/>
  </r>
  <r>
    <n v="386"/>
    <x v="3"/>
    <s v="AV. EJERCITO LIBERTADOR 3263 (3269)"/>
    <s v="PUENTE ALTO"/>
  </r>
  <r>
    <n v="288"/>
    <x v="0"/>
    <s v="AV. CAMILO HENRIQUEZ  3296"/>
    <s v="PUENTE ALTO"/>
  </r>
  <r>
    <n v="664"/>
    <x v="2"/>
    <s v="LOS TOROS 05441"/>
    <s v="PUENTE ALTO"/>
  </r>
  <r>
    <n v="1128"/>
    <x v="2"/>
    <s v="AV. MEXICO N° 1598"/>
    <s v="PUENTE ALTO"/>
  </r>
  <r>
    <n v="336"/>
    <x v="4"/>
    <s v="AV. LAS NIEVES 02251"/>
    <s v="PUENTE ALTO"/>
  </r>
  <r>
    <n v="58"/>
    <x v="2"/>
    <s v="AV. EYZAGUIRRE 1951"/>
    <s v="PUENTE ALTO"/>
  </r>
  <r>
    <n v="409"/>
    <x v="2"/>
    <s v="JOSE LUIS COO 0158 - EKONO"/>
    <s v="PUENTE ALTO"/>
  </r>
  <r>
    <n v="1073"/>
    <x v="2"/>
    <s v="JUAN DE DIOS MALEBRÁN 1750 - EKONO"/>
    <s v="PUENTE ALTO"/>
  </r>
  <r>
    <n v="293"/>
    <x v="2"/>
    <s v="LUIS MATTE LARRAIN 1714 - EKONO"/>
    <s v="PUENTE ALTO"/>
  </r>
  <r>
    <n v="644"/>
    <x v="2"/>
    <s v="LOS TOROS 05441"/>
    <s v="PUENTE ALTO"/>
  </r>
  <r>
    <n v="1141"/>
    <x v="3"/>
    <s v="AV. SANTA ROSA 10286"/>
    <s v="LA GRANJA"/>
  </r>
  <r>
    <n v="728"/>
    <x v="2"/>
    <s v="SANTA ROSA 9233 "/>
    <s v="SAN RAMON"/>
  </r>
  <r>
    <n v="487"/>
    <x v="7"/>
    <s v="ESTACION METRO LA GRANJA"/>
    <s v="LA GRANJA"/>
  </r>
  <r>
    <n v="389"/>
    <x v="7"/>
    <s v="ESTACION METRO SANTA JULIA"/>
    <s v="LA GRANJA"/>
  </r>
  <r>
    <n v="709"/>
    <x v="7"/>
    <s v="ESTACION METRO SAN RAMON"/>
    <s v="LA GRANJA"/>
  </r>
  <r>
    <n v="710"/>
    <x v="2"/>
    <s v="SOFIA CARMONA 301"/>
    <s v="LA GRANJA"/>
  </r>
  <r>
    <n v="43"/>
    <x v="3"/>
    <s v="AV. SANTA ROSA 13015 LOCAL 3"/>
    <s v="LA PINTANA"/>
  </r>
  <r>
    <n v="875"/>
    <x v="2"/>
    <s v="AV. SANTA ROSA, ESQ. GABRIELA 2541"/>
    <s v="LA PINTANA"/>
  </r>
  <r>
    <n v="892"/>
    <x v="1"/>
    <s v="AV. SANTA ROSA 12786"/>
    <s v="LA PINTANA"/>
  </r>
  <r>
    <n v="56"/>
    <x v="2"/>
    <s v="LAS INDUSTRIAS 5155 - EKONO"/>
    <s v="SAN JOAQUIN"/>
  </r>
  <r>
    <n v="632"/>
    <x v="5"/>
    <s v="AV. VICUNA MACKENNA 3311"/>
    <s v="SAN JOAQUIN"/>
  </r>
  <r>
    <n v="707"/>
    <x v="2"/>
    <s v="AV. VICUÑA MACKENNA 3361"/>
    <s v="SAN JOAQUIN"/>
  </r>
  <r>
    <n v="302"/>
    <x v="8"/>
    <s v="INTEREXPORT - MONITOREO"/>
    <s v="SAN JOAQUIN"/>
  </r>
  <r>
    <n v="630"/>
    <x v="8"/>
    <s v="INTEREXPORT - MONITOREO"/>
    <s v="SAN JOAQUIN"/>
  </r>
  <r>
    <n v="601"/>
    <x v="4"/>
    <s v="SANTA ROSA 5320"/>
    <s v="SAN JOAQUIN"/>
  </r>
  <r>
    <n v="76"/>
    <x v="4"/>
    <s v="AV. VICUÑA MACKENNA 4685 "/>
    <s v="SAN JOAQUIN        "/>
  </r>
  <r>
    <n v="811"/>
    <x v="2"/>
    <s v="GRAN AVENIDA 6150"/>
    <s v="SAN MIGUEL"/>
  </r>
  <r>
    <n v="253"/>
    <x v="2"/>
    <s v="LO OVALLE 1395 - EKONO"/>
    <s v="SAN MIGUEL"/>
  </r>
  <r>
    <n v="105"/>
    <x v="4"/>
    <s v="GRAN AVENIDA 5485 - 5620"/>
    <s v="SAN MIGUEL"/>
  </r>
  <r>
    <n v="572"/>
    <x v="3"/>
    <s v="AV. DEPARTAMENTAL 518"/>
    <s v="SAN MIGUEL"/>
  </r>
  <r>
    <n v="471"/>
    <x v="5"/>
    <s v="GRAN AVENIDA JOSE MIGUEL CARRERA 5110"/>
    <s v="SAN MIGUEL"/>
  </r>
  <r>
    <n v="139"/>
    <x v="5"/>
    <s v="GRAN AVENIDA JOSE MIGUEL CARRERA 5110"/>
    <s v="SAN MIGUEL"/>
  </r>
  <r>
    <n v="339"/>
    <x v="5"/>
    <s v="GRAN AVENIDA JOSE MIGUEL CARRERA 5110"/>
    <s v="SAN MIGUEL"/>
  </r>
  <r>
    <n v="147"/>
    <x v="5"/>
    <s v="GRAN AVENIDA JOSE MIGUEL CARRERA 5110"/>
    <s v="SAN MIGUEL"/>
  </r>
  <r>
    <n v="365"/>
    <x v="1"/>
    <s v="GRAN AVENIDA JOSE MIGUEL CARRERA 5195 "/>
    <s v="SAN MIGUEL"/>
  </r>
  <r>
    <n v="25"/>
    <x v="6"/>
    <s v="GRAN AVENIDA JOSE MIGUEL CARRERA 4780"/>
    <s v="SAN MIGUEL"/>
  </r>
  <r>
    <n v="602"/>
    <x v="2"/>
    <s v="GRAN AVENIDA JOSE MIGUEL CARRERA 4004 "/>
    <s v="SAN MIGUEL"/>
  </r>
  <r>
    <n v="570"/>
    <x v="2"/>
    <s v="DIEGO PORTALES 06303   26 de  LA FLORIDA"/>
    <s v="LA FLORIDA"/>
  </r>
  <r>
    <n v="1060"/>
    <x v="2"/>
    <s v="SAN JOSE DE LA ESTRELLA 1007 - EKONO"/>
    <s v="LA FLORIDA"/>
  </r>
  <r>
    <n v="273"/>
    <x v="2"/>
    <s v="SANTA RAQUEL 10968 - EKONO"/>
    <s v="LA FLORIDA"/>
  </r>
  <r>
    <n v="261"/>
    <x v="2"/>
    <s v="COLOMBIA 7111 - EKONO"/>
    <s v="LA FLORIDA"/>
  </r>
  <r>
    <n v="923"/>
    <x v="2"/>
    <s v="SANTA AMALIA 1763"/>
    <s v="LA FLORIDA"/>
  </r>
  <r>
    <n v="556"/>
    <x v="2"/>
    <s v="SANCHEZ FONTESILLA 8968 18 de LA FLORIDA"/>
    <s v="LA FLORIDA"/>
  </r>
  <r>
    <n v="494"/>
    <x v="4"/>
    <s v="ROJAS MAGALLANES 3638"/>
    <s v="LA FLORIDA"/>
  </r>
  <r>
    <n v="502"/>
    <x v="1"/>
    <s v="ENRIQUE OLIVARES 1448 LOCAL 6-7"/>
    <s v="LA FLORIDA"/>
  </r>
  <r>
    <n v="95"/>
    <x v="3"/>
    <s v="SAN JOSE DE LA ESTRELLA 1189 (Pony StripCenter)"/>
    <s v="LA FLORIDA"/>
  </r>
  <r>
    <n v="241"/>
    <x v="2"/>
    <s v="SOTERO DEL RIO 895"/>
    <s v="LA FLORIDA"/>
  </r>
  <r>
    <n v="423"/>
    <x v="4"/>
    <s v="AV.VICUÑA MACKENNA 9090"/>
    <s v="LA FLORIDA"/>
  </r>
  <r>
    <n v="19"/>
    <x v="2"/>
    <s v="AV.VICUÑA MACKENNA 9840"/>
    <s v="LA FLORIDA"/>
  </r>
  <r>
    <n v="695"/>
    <x v="4"/>
    <s v="VICENTE VALDES 085"/>
    <s v="LA FLORIDA"/>
  </r>
  <r>
    <n v="405"/>
    <x v="7"/>
    <s v="ESTACION METRO ROJAS MAGALLANES"/>
    <s v="LA FLORIDA"/>
  </r>
  <r>
    <n v="213"/>
    <x v="5"/>
    <s v="AV. VICUNA MACKENNA 7357"/>
    <s v="LA FLORIDA"/>
  </r>
  <r>
    <n v="604"/>
    <x v="5"/>
    <s v="AV. VICUNA MACKENNA 7357"/>
    <s v="LA FLORIDA"/>
  </r>
  <r>
    <n v="326"/>
    <x v="0"/>
    <s v="AV. VICUNA MACKENNA ORIENTE 7110"/>
    <s v="LA FLORIDA"/>
  </r>
  <r>
    <n v="268"/>
    <x v="3"/>
    <s v="AV. VICUNA MACKENNA ORIENTE 7110 LOCAL M 13"/>
    <s v="LA FLORIDA"/>
  </r>
  <r>
    <n v="319"/>
    <x v="0"/>
    <s v="AV. AMERICO VESPUCIO 7310"/>
    <s v="LA FLORIDA"/>
  </r>
  <r>
    <n v="731"/>
    <x v="0"/>
    <s v="AV. AMERICO VESPUCIO 7310"/>
    <s v="LA FLORIDA"/>
  </r>
  <r>
    <n v="242"/>
    <x v="2"/>
    <s v="FROILAN ROA 7107"/>
    <s v="LA FLORIDA"/>
  </r>
  <r>
    <n v="526"/>
    <x v="6"/>
    <s v="FROILAN ROA 7107 LOCAL D 116-120"/>
    <s v="LA FLORIDA"/>
  </r>
  <r>
    <n v="286"/>
    <x v="2"/>
    <s v="VICUNA MACKENA 7196"/>
    <s v="LA FLORIDA"/>
  </r>
  <r>
    <n v="322"/>
    <x v="4"/>
    <s v="VICUÑA MACKENNA ORIENTE 6331"/>
    <s v="LA FLORIDA"/>
  </r>
  <r>
    <n v="981"/>
    <x v="2"/>
    <s v="AV. AMERICO VESPUCIO 6325"/>
    <s v="LA FLORIDA"/>
  </r>
  <r>
    <n v="338"/>
    <x v="0"/>
    <s v="AV. JOSE PEDRO ALESANDRI 6402"/>
    <s v="PEÑALOLEN"/>
  </r>
  <r>
    <n v="73"/>
    <x v="3"/>
    <s v="AV. TOBALABA 13949 LOCAL 110"/>
    <s v="PEÑALOLEN"/>
  </r>
  <r>
    <n v="150"/>
    <x v="2"/>
    <s v="AV. A.VESPUCIO  SUR 3100 METRO QUILIN"/>
    <s v="PEÑALOLEN"/>
  </r>
  <r>
    <n v="538"/>
    <x v="2"/>
    <s v="EL CONSISTORIAL 3349 "/>
    <s v="PEÑALOLEN"/>
  </r>
  <r>
    <n v="549"/>
    <x v="4"/>
    <s v="AV. CONSISTORIAL 2701"/>
    <s v="PEÑALOLEN"/>
  </r>
  <r>
    <n v="1048"/>
    <x v="1"/>
    <s v="AV. CONSISTORIAL 2039 LOCAL 1"/>
    <s v="PEÑALOLEN"/>
  </r>
  <r>
    <n v="594"/>
    <x v="5"/>
    <s v="AV. GRECIA 5530 METRO GRECIA"/>
    <s v="PEÑALOLEN"/>
  </r>
  <r>
    <n v="1113"/>
    <x v="2"/>
    <s v="AV. TOBALABA 10831 "/>
    <s v="PEÑALOLEN"/>
  </r>
  <r>
    <n v="353"/>
    <x v="3"/>
    <s v="AV. TOBALABA 11201"/>
    <s v="PEÑALOLEN"/>
  </r>
  <r>
    <n v="1022"/>
    <x v="5"/>
    <s v="SAN LUIS DE MACUL 5350"/>
    <s v="PEÑALOLEN"/>
  </r>
  <r>
    <n v="866"/>
    <x v="4"/>
    <s v="TOBALABA 11855"/>
    <s v="PEÑALOLEN"/>
  </r>
  <r>
    <n v="587"/>
    <x v="4"/>
    <s v="LAS PARCELAS 9001"/>
    <s v="PEÑALOLEN"/>
  </r>
  <r>
    <n v="828"/>
    <x v="7"/>
    <s v="ESTACION METRO LOS ORIENTALES"/>
    <s v="PEÑALOLEN"/>
  </r>
  <r>
    <n v="258"/>
    <x v="2"/>
    <s v="LOS OLMOS 4117 - EKONO"/>
    <s v="MACUL"/>
  </r>
  <r>
    <n v="247"/>
    <x v="2"/>
    <s v="RAMON CRUZ 3219 - EKONO"/>
    <s v="MACUL"/>
  </r>
  <r>
    <n v="1207"/>
    <x v="2"/>
    <s v="FROILAN ROA 5308 - EKONO"/>
    <s v="MACUL"/>
  </r>
  <r>
    <n v="171"/>
    <x v="5"/>
    <s v="AV. VICUNA MACKENNA 4102 LOCAL 2"/>
    <s v="MACUL"/>
  </r>
  <r>
    <n v="1045"/>
    <x v="3"/>
    <s v="AV. ESCUELA AGRICOLA 3142 (3150)"/>
    <s v="MACUL"/>
  </r>
  <r>
    <n v="775"/>
    <x v="5"/>
    <s v="AV. JOSE PEDRO ALESSANDRI 3389"/>
    <s v="MACUL"/>
  </r>
  <r>
    <n v="466"/>
    <x v="5"/>
    <s v="AV. JOSE PEDRO ALESSANDRI 3389"/>
    <s v="MACUL"/>
  </r>
  <r>
    <n v="233"/>
    <x v="2"/>
    <s v="AV. JOSE PEDRO ALESSANDRI 2127"/>
    <s v="MACUL"/>
  </r>
  <r>
    <n v="1017"/>
    <x v="3"/>
    <s v="AV. JOSE PEDRO ALESSANDRI 1027"/>
    <s v="MACUL"/>
  </r>
  <r>
    <n v="527"/>
    <x v="2"/>
    <s v="AV. GRECIA 245"/>
    <s v="MACUL"/>
  </r>
  <r>
    <n v="156"/>
    <x v="2"/>
    <s v="COVENTRY 601 - EKONO"/>
    <s v="ÑUÑOA"/>
  </r>
  <r>
    <n v="659"/>
    <x v="2"/>
    <s v="ARTIGAS 2877 - EKONO"/>
    <s v="ÑUÑOA"/>
  </r>
  <r>
    <n v="129"/>
    <x v="2"/>
    <s v="PEDRO DE VALDIVIA 5359 - EKONO"/>
    <s v="ÑUÑOA"/>
  </r>
  <r>
    <n v="106"/>
    <x v="2"/>
    <s v="ALCALDE JORGE MONCKEBERG #1911"/>
    <s v="ÑUÑOA"/>
  </r>
  <r>
    <n v="865"/>
    <x v="0"/>
    <s v="AV. VICUNA MACKENNA 1770"/>
    <s v="ÑUÑOA"/>
  </r>
  <r>
    <n v="577"/>
    <x v="6"/>
    <s v="AV. IRARRAZAVAL 099"/>
    <s v="ÑUÑOA"/>
  </r>
  <r>
    <n v="893"/>
    <x v="5"/>
    <s v="AV. VICUNA MACKENNA 1326"/>
    <s v="ÑUÑOA"/>
  </r>
  <r>
    <n v="39"/>
    <x v="2"/>
    <s v="AV. IRARRAZAVAL 710"/>
    <s v="ÑUÑOA"/>
  </r>
  <r>
    <n v="374"/>
    <x v="1"/>
    <s v="AV. EGANA 50"/>
    <s v="ÑUÑOA"/>
  </r>
  <r>
    <n v="97"/>
    <x v="2"/>
    <s v="AV. AMERICO VESPUCIO SUR 881 "/>
    <s v="ÑUÑOA"/>
  </r>
  <r>
    <n v="833"/>
    <x v="6"/>
    <s v="AV. IRARRAZAVAL 5580"/>
    <s v="ÑUÑOA"/>
  </r>
  <r>
    <n v="546"/>
    <x v="4"/>
    <s v="AV. IRARRAZAVAL 4354"/>
    <s v="ÑUÑOA"/>
  </r>
  <r>
    <n v="701"/>
    <x v="2"/>
    <s v="AV. IRARRAZABAL 2928"/>
    <s v="ÑUÑOA"/>
  </r>
  <r>
    <n v="484"/>
    <x v="2"/>
    <s v="AV. IRARRAZAVAL 2401"/>
    <s v="ÑUÑOA"/>
  </r>
  <r>
    <n v="651"/>
    <x v="6"/>
    <s v="AV. IRARRAZAVAL 2525"/>
    <s v="ÑUÑOA"/>
  </r>
  <r>
    <n v="836"/>
    <x v="4"/>
    <s v="AV. IRARRAZAVAL 1730"/>
    <s v="ÑUÑOA"/>
  </r>
  <r>
    <n v="656"/>
    <x v="4"/>
    <s v="AV. OBISPO ORREGO 1250"/>
    <s v="ÑUÑOA"/>
  </r>
  <r>
    <n v="408"/>
    <x v="4"/>
    <s v="AV. GENERAL JOSE ARTIGAS 3250"/>
    <s v="ÑUÑOA"/>
  </r>
  <r>
    <n v="1101"/>
    <x v="4"/>
    <s v="CAPITAN IGNACIO CARRERA PINTO 3857"/>
    <s v="ÑUÑOA"/>
  </r>
  <r>
    <n v="702"/>
    <x v="4"/>
    <s v="AV. GRECIA 320"/>
    <s v="ÑUÑOA"/>
  </r>
  <r>
    <n v="207"/>
    <x v="2"/>
    <s v="JOSE ARRIETA 6682 - EKONO"/>
    <s v="LA REINA"/>
  </r>
  <r>
    <n v="827"/>
    <x v="0"/>
    <s v="AV. JORGE ALESSANDRI 1347"/>
    <s v="LA REINA"/>
  </r>
  <r>
    <n v="921"/>
    <x v="2"/>
    <s v="AV. JORGE ALESSANDRI 1131"/>
    <s v="LA REINA"/>
  </r>
  <r>
    <n v="464"/>
    <x v="3"/>
    <s v="AV. LARRAIN 8580"/>
    <s v="LA REINA"/>
  </r>
  <r>
    <n v="232"/>
    <x v="7"/>
    <s v="ESTACION METROS SIMON BOLIVAR"/>
    <s v="LA REINA"/>
  </r>
  <r>
    <n v="177"/>
    <x v="6"/>
    <s v="AV. PRINCIPE DE GALES 7056"/>
    <s v="LA REINA"/>
  </r>
  <r>
    <n v="123"/>
    <x v="4"/>
    <s v="PRINCIPE DE GALES 7271"/>
    <s v="LA REINA"/>
  </r>
  <r>
    <n v="968"/>
    <x v="2"/>
    <s v="AV. PRÍNCIPE DE GALES # 9140"/>
    <s v="LA REINA"/>
  </r>
  <r>
    <n v="443"/>
    <x v="2"/>
    <s v="AV. LAS CONDES 10295"/>
    <s v="LAS CONDES"/>
  </r>
  <r>
    <n v="155"/>
    <x v="4"/>
    <s v="SAN SEBASTIAN 2701 - OK MARKET"/>
    <s v="LAS CONDES"/>
  </r>
  <r>
    <n v="1785"/>
    <x v="4"/>
    <s v="ROSARIO NORTE 530 - OK MARKET"/>
    <s v="LAS CONDES"/>
  </r>
  <r>
    <n v="1157"/>
    <x v="6"/>
    <s v="AV. APOQUINDO 2705"/>
    <s v="LAS CONDES"/>
  </r>
  <r>
    <n v="70"/>
    <x v="4"/>
    <s v="AV. APOQUINDO 4335"/>
    <s v="LAS CONDES"/>
  </r>
  <r>
    <n v="541"/>
    <x v="5"/>
    <s v="AV. APOQUINDO 4513"/>
    <s v="LAS CONDES"/>
  </r>
  <r>
    <n v="342"/>
    <x v="5"/>
    <s v="AV. APOQUINDO 4513"/>
    <s v="LAS CONDES"/>
  </r>
  <r>
    <n v="313"/>
    <x v="2"/>
    <s v="AV. AMERICO VESPUCIO SUR 1790"/>
    <s v="LAS CONDES"/>
  </r>
  <r>
    <n v="305"/>
    <x v="7"/>
    <s v="METRO ESCUELA MILITAR LOCAL 168 SUB CENTRO"/>
    <s v="LAS CONDES"/>
  </r>
  <r>
    <n v="1217"/>
    <x v="7"/>
    <s v="METRO ESCUELA MILITAR LOCAL 168 SUB CENTRO"/>
    <s v="LAS CONDES"/>
  </r>
  <r>
    <n v="135"/>
    <x v="7"/>
    <s v="METRO MANQUEHUE"/>
    <s v="LAS CONDES"/>
  </r>
  <r>
    <n v="333"/>
    <x v="7"/>
    <s v="METRO MANQUEHUE"/>
    <s v="LAS CONDES"/>
  </r>
  <r>
    <n v="676"/>
    <x v="7"/>
    <s v="METRO MANQUEHUE"/>
    <s v="LAS CONDES"/>
  </r>
  <r>
    <n v="823"/>
    <x v="6"/>
    <s v="AV. APOQUINDO 5710"/>
    <s v="LAS CONDES"/>
  </r>
  <r>
    <n v="1107"/>
    <x v="0"/>
    <s v="AV. MANQUEHUE SUR 329"/>
    <s v="LAS CONDES"/>
  </r>
  <r>
    <n v="34"/>
    <x v="4"/>
    <s v="AV. MANQUEHUE SUR 1700"/>
    <s v="LAS CONDES"/>
  </r>
  <r>
    <n v="158"/>
    <x v="4"/>
    <s v="AV. MANQUEHUE NORTE 457"/>
    <s v="LAS CONDES"/>
  </r>
  <r>
    <n v="822"/>
    <x v="0"/>
    <s v="AV. PRESIDENTE KENNEDY 5601"/>
    <s v="LAS CONDES"/>
  </r>
  <r>
    <n v="142"/>
    <x v="0"/>
    <s v="AV. PRESIDENTE KENNEDY 5601"/>
    <s v="LAS CONDES"/>
  </r>
  <r>
    <n v="757"/>
    <x v="6"/>
    <s v="AV. PRESIDENTE KENNEDY 5773 LOCAL 3"/>
    <s v="LAS CONDES"/>
  </r>
  <r>
    <n v="414"/>
    <x v="2"/>
    <s v="AV. APOQUINDO 6060"/>
    <s v="LAS CONDES"/>
  </r>
  <r>
    <n v="664"/>
    <x v="5"/>
    <s v="AV. APOQUINDO 6095"/>
    <s v="LAS CONDES"/>
  </r>
  <r>
    <n v="194"/>
    <x v="1"/>
    <s v="AV. FLORENCIO BARRIOS 1660"/>
    <s v="LAS CONDES"/>
  </r>
  <r>
    <n v="311"/>
    <x v="2"/>
    <s v="CUARTO CENTENARIO 1016"/>
    <s v="LAS CONDES"/>
  </r>
  <r>
    <n v="960"/>
    <x v="2"/>
    <s v="AV. TOMAS MORO 1149"/>
    <s v="LAS CONDES"/>
  </r>
  <r>
    <n v="797"/>
    <x v="6"/>
    <s v="AV. IV CENTENARIO 914"/>
    <s v="LAS CONDES"/>
  </r>
  <r>
    <n v="443"/>
    <x v="2"/>
    <s v="AV. LAS CONDES 10295"/>
    <s v="LAS CONDES"/>
  </r>
  <r>
    <n v="500"/>
    <x v="6"/>
    <s v="AV. LAS CONDES 11336"/>
    <s v="LAS CONDES"/>
  </r>
  <r>
    <n v="1077"/>
    <x v="5"/>
    <s v="AV. LAS CONDES 9170"/>
    <s v="LAS CONDES"/>
  </r>
  <r>
    <n v="896"/>
    <x v="4"/>
    <s v="AV. LOS DOMINICOS # 8630"/>
    <s v="LAS CONDES"/>
  </r>
  <r>
    <n v="360"/>
    <x v="6"/>
    <s v="CAMINO EL ALBA 11101"/>
    <s v="LAS CONDES"/>
  </r>
  <r>
    <n v="609"/>
    <x v="2"/>
    <s v="CAMINO EL ALBA 11865 "/>
    <s v="LAS CONDES"/>
  </r>
  <r>
    <n v="528"/>
    <x v="2"/>
    <s v="LA PLAZA, ESQUINA SAN FRANCISCO ASIS"/>
    <s v="LAS CONDES"/>
  </r>
  <r>
    <n v="154"/>
    <x v="2"/>
    <s v="LO BARNECHEA 1000 - EKONO"/>
    <s v="LO BARNECHEA"/>
  </r>
  <r>
    <n v="809"/>
    <x v="3"/>
    <s v="AV. LO BARNECHEA 1465"/>
    <s v="LO BARNECHEA"/>
  </r>
  <r>
    <n v="92"/>
    <x v="5"/>
    <s v="AV. LO BARNECHEA 112"/>
    <s v="LO BARNECHEA"/>
  </r>
  <r>
    <n v="187"/>
    <x v="4"/>
    <s v="AV. LAS CONDES 14791"/>
    <s v="LO BARNECHEA"/>
  </r>
  <r>
    <n v="323"/>
    <x v="4"/>
    <s v="LA DEHESA 2035 LCOAL 3 Y 4"/>
    <s v="LO BARNECHEA"/>
  </r>
  <r>
    <n v="372"/>
    <x v="2"/>
    <s v="EL RODEO 12850"/>
    <s v="LO BARNECHEA"/>
  </r>
  <r>
    <n v="426"/>
    <x v="6"/>
    <s v="AV. CAMINO LOS TRAPENSES 3515 LOCAL 202"/>
    <s v="LO BARNECHEA"/>
  </r>
  <r>
    <n v="647"/>
    <x v="4"/>
    <s v="AV. JOSE ALCALDE DELANO 10497"/>
    <s v="LO BARNECHEA"/>
  </r>
  <r>
    <n v="86"/>
    <x v="2"/>
    <s v="AV. LAS CONDES 12916"/>
    <s v="LO BARNECHEA"/>
  </r>
  <r>
    <n v="522"/>
    <x v="2"/>
    <s v="VITACURA 4100 - PILOTO"/>
    <s v="VITACURA"/>
  </r>
  <r>
    <n v="290"/>
    <x v="2"/>
    <s v="VITACURA 5322 - EKONO"/>
    <s v="VITACURA"/>
  </r>
  <r>
    <n v="579"/>
    <x v="4"/>
    <s v="AV. VITACURA 8400"/>
    <s v="VITACURA"/>
  </r>
  <r>
    <n v="904"/>
    <x v="6"/>
    <s v="AV. VITACURA 8157"/>
    <s v="VITACURA"/>
  </r>
  <r>
    <n v="867"/>
    <x v="4"/>
    <s v="SANTA MARIA 6940"/>
    <s v="VITACURA"/>
  </r>
  <r>
    <n v="1134"/>
    <x v="6"/>
    <s v="AV. SANTA MARIA 6740 LOCALES 1-2-3-4"/>
    <s v="VITACURA"/>
  </r>
  <r>
    <n v="132"/>
    <x v="2"/>
    <s v="BUENAVENTURA 1770"/>
    <s v="VITACURA"/>
  </r>
  <r>
    <n v="416"/>
    <x v="4"/>
    <s v="AV. VITACURA 4607"/>
    <s v="VITACURA"/>
  </r>
  <r>
    <n v="522"/>
    <x v="2"/>
    <s v="AV. VITACURA 4100"/>
    <s v="VITACURA"/>
  </r>
  <r>
    <n v="344"/>
    <x v="3"/>
    <s v="AV. RECOLETA 5615"/>
    <s v="HUECHURABA"/>
  </r>
  <r>
    <n v="810"/>
    <x v="5"/>
    <s v="AV. RECOLETA 5610"/>
    <s v="HUECHURABA"/>
  </r>
  <r>
    <n v="1007"/>
    <x v="2"/>
    <s v="AV. RECOLETA 5252"/>
    <s v="HUECHURABA"/>
  </r>
  <r>
    <n v="591"/>
    <x v="0"/>
    <s v="AV. AMERICO VESPUCIO 1737"/>
    <s v="HUECHURABA"/>
  </r>
  <r>
    <n v="652"/>
    <x v="2"/>
    <s v="AV. AMÉRICO VESPUCIO 1737 "/>
    <s v="HUECHURABA"/>
  </r>
  <r>
    <n v="504"/>
    <x v="4"/>
    <s v="Avenida Américo Vespucio 1737"/>
    <s v="HUECHURABA"/>
  </r>
  <r>
    <n v="45"/>
    <x v="3"/>
    <s v="AV. PEDRO FONTOVA 5775"/>
    <s v="HUECHURABA"/>
  </r>
  <r>
    <n v="512"/>
    <x v="2"/>
    <s v="AV. PEDRO FONTOVA 7455"/>
    <s v="HUECHURABA"/>
  </r>
  <r>
    <n v="246"/>
    <x v="4"/>
    <s v="AV. PEDRO FONTOVA 7626"/>
    <s v="HUECHURABA"/>
  </r>
  <r>
    <n v="298"/>
    <x v="0"/>
    <s v="AV. DE PARQUE 4722"/>
    <s v="HUECHURABA"/>
  </r>
  <r>
    <n v="817"/>
    <x v="2"/>
    <s v="SANTA LUISA 366 - EKONO"/>
    <s v="QUILICURA"/>
  </r>
  <r>
    <n v="835"/>
    <x v="2"/>
    <s v="SAN MARTIN 414 - EKONO"/>
    <s v="QUILICURA"/>
  </r>
  <r>
    <n v="516"/>
    <x v="2"/>
    <s v="AV. LO CRUZAT 281"/>
    <s v="QUILICURA"/>
  </r>
  <r>
    <n v="104"/>
    <x v="2"/>
    <s v="AV. O'HIGGINS # 314"/>
    <s v="QUILICURA"/>
  </r>
  <r>
    <n v="197"/>
    <x v="2"/>
    <s v="LO MARCOLETA 361"/>
    <s v="QUILICURA"/>
  </r>
  <r>
    <n v="1066"/>
    <x v="3"/>
    <s v="OHIGGINS 038"/>
    <s v="QUILICURA"/>
  </r>
  <r>
    <n v="152"/>
    <x v="2"/>
    <s v="MANUEL ANTONIO MATTA 1336"/>
    <s v="QUILICURA"/>
  </r>
  <r>
    <n v="104"/>
    <x v="2"/>
    <s v="AV. O'HIGGINS # 314"/>
    <s v="QUILICURA"/>
  </r>
  <r>
    <n v="679"/>
    <x v="2"/>
    <s v="EL CORTIJO 1981 - EKONO"/>
    <s v="CONCHALI"/>
  </r>
  <r>
    <n v="1162"/>
    <x v="2"/>
    <s v="AV. INDEPENDENCIA 4553 - EKONO"/>
    <s v="CONCHALI"/>
  </r>
  <r>
    <n v="581"/>
    <x v="5"/>
    <s v="AV. AMERICO VESPUCIO 2680 LOCAL 1"/>
    <s v="CONCHALI"/>
  </r>
  <r>
    <n v="455"/>
    <x v="1"/>
    <s v="AV. INDEPENDENCIA 3517"/>
    <s v="CONCHALI"/>
  </r>
  <r>
    <n v="1054"/>
    <x v="3"/>
    <s v="AV. INDEPENDENCIA 5784"/>
    <s v="CONCHALI"/>
  </r>
  <r>
    <n v="771"/>
    <x v="2"/>
    <s v="INDEPENDENCIA 4142"/>
    <s v="CONCHALI"/>
  </r>
  <r>
    <n v="982"/>
    <x v="4"/>
    <s v="AV. EL GUANACO 3100"/>
    <s v="CONCHALI"/>
  </r>
  <r>
    <n v="617"/>
    <x v="4"/>
    <s v="ZAPADORES 1320"/>
    <s v="CONCHALI"/>
  </r>
  <r>
    <n v="11"/>
    <x v="2"/>
    <s v="SANTA INES 2189"/>
    <s v="CONCHALI"/>
  </r>
  <r>
    <n v="843"/>
    <x v="2"/>
    <s v="PRINCIPAL 1385"/>
    <s v="CONCHALI"/>
  </r>
  <r>
    <n v="855"/>
    <x v="2"/>
    <s v="AV. RECOLETA 901 - EKONO"/>
    <s v="INDEPENDENCIA"/>
  </r>
  <r>
    <n v="914"/>
    <x v="2"/>
    <s v="AV. INDEPENDENCIA 1113 - EKONO"/>
    <s v="INDEPENDENCIA"/>
  </r>
  <r>
    <n v="708"/>
    <x v="4"/>
    <s v="SALOMON SACK 351"/>
    <s v="INDEPENDENCIA"/>
  </r>
  <r>
    <n v="234"/>
    <x v="2"/>
    <s v="AV. INDEPENDENCIA 650"/>
    <s v="INDEPENDENCIA"/>
  </r>
  <r>
    <n v="650"/>
    <x v="3"/>
    <s v="AV. INDEPENDENCIA 1070"/>
    <s v="INDEPENDENCIA"/>
  </r>
  <r>
    <n v="830"/>
    <x v="2"/>
    <s v="AVDA SAN FERMIN VIVACETA 827"/>
    <s v="INDEPENDENCIA"/>
  </r>
  <r>
    <n v="375"/>
    <x v="5"/>
    <s v="AV. INDEPENDENCIA 1084"/>
    <s v="INDEPENDENCIA"/>
  </r>
  <r>
    <n v="1026"/>
    <x v="7"/>
    <s v="ESTACION METRO CEMENTERIOS"/>
    <s v="RECOLETA"/>
  </r>
  <r>
    <n v="1050"/>
    <x v="2"/>
    <s v="EL SALTO 1871-1875-1879 - EKONO"/>
    <s v="RECOLETA"/>
  </r>
  <r>
    <n v="439"/>
    <x v="1"/>
    <s v="AV. RECOLETA 336"/>
    <s v="RECOLETA"/>
  </r>
  <r>
    <n v="118"/>
    <x v="5"/>
    <s v="AV. RECOLETA 2248-2252"/>
    <s v="RECOLETA"/>
  </r>
  <r>
    <n v="939"/>
    <x v="5"/>
    <s v="AV. RECOLETA 51"/>
    <s v="RECOLETA"/>
  </r>
  <r>
    <n v="1033"/>
    <x v="2"/>
    <s v="RECOLETA # 3501 "/>
    <s v="RECOLETA"/>
  </r>
  <r>
    <n v="3"/>
    <x v="2"/>
    <s v="Recoleta 2302"/>
    <s v="RECOLETA"/>
  </r>
  <r>
    <n v="321"/>
    <x v="2"/>
    <s v="BELLAVISTA 257"/>
    <s v="RECOLETA"/>
  </r>
  <r>
    <n v="499"/>
    <x v="7"/>
    <s v="METRO AMERICO VESPUCIO NORTE LOCAL 3"/>
    <s v="RECOLETA"/>
  </r>
  <r>
    <n v="885"/>
    <x v="7"/>
    <s v="METRO AMERICO VESPUCIO NORTE LOCAL 3"/>
    <s v="RECOLETA"/>
  </r>
  <r>
    <n v="854"/>
    <x v="2"/>
    <s v="CARRASCAL 4436 - EKONO"/>
    <s v="QUINTA NORMAL"/>
  </r>
  <r>
    <n v="1055"/>
    <x v="3"/>
    <s v="JOSE JOAQUIN PEREZ 6035"/>
    <s v="QUINTA NORMAL"/>
  </r>
  <r>
    <n v="1070"/>
    <x v="4"/>
    <s v="GONZALO BULNES 2407"/>
    <s v="QUINTA NORMAL"/>
  </r>
  <r>
    <n v="496"/>
    <x v="2"/>
    <s v="CARRASCAL 6003"/>
    <s v="QUINTA NORMAL"/>
  </r>
  <r>
    <n v="646"/>
    <x v="1"/>
    <s v="MAPOCHO 4116-4124"/>
    <s v="QUINTA NORMAL"/>
  </r>
  <r>
    <n v="1053"/>
    <x v="5"/>
    <s v="AV. JOSE JOAQUIN PEREZ 4242"/>
    <s v="QUINTA NORMAL"/>
  </r>
  <r>
    <n v="1103"/>
    <x v="2"/>
    <s v="MAPOCHO 5041"/>
    <s v="QUINTA NORMAL"/>
  </r>
  <r>
    <n v="18"/>
    <x v="2"/>
    <s v="MATUCANA # 1202"/>
    <s v="QUINTA NORMAL"/>
  </r>
  <r>
    <n v="1152"/>
    <x v="2"/>
    <s v="BRASIL 7073 - EKONO"/>
    <s v="RENCA"/>
  </r>
  <r>
    <n v="349"/>
    <x v="5"/>
    <s v="AV. EDUARDO FREI MONTALVA 2250"/>
    <s v="RENCA"/>
  </r>
  <r>
    <n v="723"/>
    <x v="2"/>
    <s v="VICUNA MCKENNA 998"/>
    <s v="RENCA"/>
  </r>
  <r>
    <n v="592"/>
    <x v="3"/>
    <s v="AV.SENADOR JAIME GUZMAN 1305"/>
    <s v="RENCA"/>
  </r>
  <r>
    <n v="716"/>
    <x v="2"/>
    <s v="AVDA CAUPOLICAN 1520"/>
    <s v="RENCA"/>
  </r>
  <r>
    <n v="1058"/>
    <x v="4"/>
    <s v="AV. BRASIL 7073-7085"/>
    <s v="RENCA"/>
  </r>
  <r>
    <n v="562"/>
    <x v="7"/>
    <s v="ESTACION METRO LO PRADO"/>
    <s v="LO PRADO"/>
  </r>
  <r>
    <n v="1180"/>
    <x v="1"/>
    <s v="JOSE JOAQUIN PEREZ 6140 LOCAL 2"/>
    <s v="LO PRADO"/>
  </r>
  <r>
    <n v="954"/>
    <x v="5"/>
    <s v="AV. SAN PABLO 8121"/>
    <s v="LO PRADO"/>
  </r>
  <r>
    <n v="1075"/>
    <x v="2"/>
    <s v="AVDA. NEPTUNO#720 "/>
    <s v="LO PRADO"/>
  </r>
  <r>
    <n v="63"/>
    <x v="5"/>
    <s v="AV. SAN PABLO 5877"/>
    <s v="LO PRADO"/>
  </r>
  <r>
    <n v="430"/>
    <x v="5"/>
    <s v="AV. SAN PABLO 8121"/>
    <s v="LO PRADO"/>
  </r>
  <r>
    <n v="310"/>
    <x v="2"/>
    <s v="HUELEN 1984"/>
    <s v="CERRO NAVIA"/>
  </r>
  <r>
    <n v="328"/>
    <x v="2"/>
    <s v="LAGUNA SUR 8438 - EKONO"/>
    <s v="PUDAHUEL"/>
  </r>
  <r>
    <n v="1143"/>
    <x v="2"/>
    <s v="LAGUNA SUR 7383 - EKONO"/>
    <s v="PUDAHUEL"/>
  </r>
  <r>
    <n v="745"/>
    <x v="2"/>
    <s v="SAN FRANCISCO 8520 - EKONO"/>
    <s v="PUDAHUEL"/>
  </r>
  <r>
    <n v="764"/>
    <x v="2"/>
    <s v="SAN DANIEL 8960 - EKONO"/>
    <s v="PUDAHUEL"/>
  </r>
  <r>
    <n v="756"/>
    <x v="2"/>
    <s v="SAN PABLO 9091 - EKONO"/>
    <s v="PUDAHUEL"/>
  </r>
  <r>
    <n v="792"/>
    <x v="2"/>
    <s v="EL TRANQUE 1292 - EKONO "/>
    <s v="PUDAHUEL"/>
  </r>
  <r>
    <n v="222"/>
    <x v="3"/>
    <s v="AV. SAN PABLO 8636"/>
    <s v="PUDAHUEL"/>
  </r>
  <r>
    <n v="328"/>
    <x v="2"/>
    <s v="LAGUNA SUR 8438 - EKONO"/>
    <s v="PUDAHUEL"/>
  </r>
  <r>
    <n v="391"/>
    <x v="4"/>
    <s v="SAN PABLO 8315"/>
    <s v="PUDAHUEL"/>
  </r>
  <r>
    <n v="553"/>
    <x v="2"/>
    <s v="AV. LA TRAVESÍA 7127"/>
    <s v="PUDAHUEL"/>
  </r>
  <r>
    <n v="852"/>
    <x v="7"/>
    <s v="ESTACION METRO SANTIAGO BUERAS"/>
    <s v="MAIPU"/>
  </r>
  <r>
    <n v="934"/>
    <x v="2"/>
    <s v="PDTE. GABRIEL GONZALEZ VIDELA 2380 - EKONO"/>
    <s v="MAIPU"/>
  </r>
  <r>
    <n v="354"/>
    <x v="2"/>
    <s v="RINCONADA 2301 - EKONO"/>
    <s v="MAIPU"/>
  </r>
  <r>
    <n v="346"/>
    <x v="2"/>
    <s v="DIEGO PORTALES 1995 - EKONO"/>
    <s v="MAIPU"/>
  </r>
  <r>
    <n v="724"/>
    <x v="2"/>
    <s v="BAGDAD 855 - EKONO"/>
    <s v="MAIPU"/>
  </r>
  <r>
    <n v="130"/>
    <x v="2"/>
    <s v="EL OLIMPO 1990 - EKONO"/>
    <s v="MAIPU"/>
  </r>
  <r>
    <n v="967"/>
    <x v="2"/>
    <s v="CUATRO PONIENTE 350 - EKONO"/>
    <s v="MAIPU"/>
  </r>
  <r>
    <n v="1036"/>
    <x v="2"/>
    <s v="EL DESCANSO 798 - EKONO"/>
    <s v="MAIPU"/>
  </r>
  <r>
    <n v="398"/>
    <x v="2"/>
    <s v="AV. SEGUNDA TRANSVERSAL 956 - EKONO"/>
    <s v="MAIPU"/>
  </r>
  <r>
    <n v="309"/>
    <x v="2"/>
    <s v="PRIMO DE RIVERA 1447 - EKONO"/>
    <s v="MAIPU"/>
  </r>
  <r>
    <n v="743"/>
    <x v="2"/>
    <s v="LAS TORRES 1099 - EKONO"/>
    <s v="MAIPU"/>
  </r>
  <r>
    <n v="163"/>
    <x v="3"/>
    <s v="AV. AMERICO VESPUCIO NORTE 1955"/>
    <s v="MAIPU"/>
  </r>
  <r>
    <n v="164"/>
    <x v="2"/>
    <s v="AV. AMÉRICO VESPUCIO NORTE 1955"/>
    <s v="MAIPU"/>
  </r>
  <r>
    <n v="639"/>
    <x v="2"/>
    <s v="AV. AMERICO VESPUCIO 1122"/>
    <s v="MAIPU"/>
  </r>
  <r>
    <n v="985"/>
    <x v="4"/>
    <s v="AV. EL ROSAL 6361"/>
    <s v="MAIPU"/>
  </r>
  <r>
    <n v="1061"/>
    <x v="3"/>
    <s v="AV. AMERICO VESPUCIO 1001"/>
    <s v="MAIPU"/>
  </r>
  <r>
    <n v="474"/>
    <x v="2"/>
    <s v="CAMINO A MELIPILLA 18500"/>
    <s v="MAIPU"/>
  </r>
  <r>
    <n v="721"/>
    <x v="1"/>
    <s v="PARQUE CENTRAL ORIENTE 1148 CIUDAD SATELITE"/>
    <s v="MAIPU"/>
  </r>
  <r>
    <n v="683"/>
    <x v="4"/>
    <s v="CAMINO A MELIPILLA 16860"/>
    <s v="MAIPU"/>
  </r>
  <r>
    <n v="289"/>
    <x v="4"/>
    <s v="AV.JORGE GUERRA 16190"/>
    <s v="MAIPU"/>
  </r>
  <r>
    <n v="331"/>
    <x v="5"/>
    <s v="AV. ALFREDO SILVA CARVALLO 1401"/>
    <s v="MAIPU"/>
  </r>
  <r>
    <n v="1116"/>
    <x v="4"/>
    <s v="AV. ALFREDO SILVA CARVALLO 1414"/>
    <s v="MAIPU"/>
  </r>
  <r>
    <n v="978"/>
    <x v="2"/>
    <s v="AV. TRES PONIENTE 0900"/>
    <s v="MAIPU"/>
  </r>
  <r>
    <n v="219"/>
    <x v="4"/>
    <s v="AV. CUATRO PONIENTE  01197"/>
    <s v="MAIPU"/>
  </r>
  <r>
    <n v="655"/>
    <x v="4"/>
    <s v="PAJARITOS 1529"/>
    <s v="MAIPU"/>
  </r>
  <r>
    <n v="993"/>
    <x v="1"/>
    <s v="MANUEL RODRIGUEZ 1853"/>
    <s v="MAIPU"/>
  </r>
  <r>
    <n v="235"/>
    <x v="3"/>
    <s v="AV. PAJARITOS 3302"/>
    <s v="MAIPU"/>
  </r>
  <r>
    <n v="1008"/>
    <x v="1"/>
    <s v="GENERAL ORDONEZ 130"/>
    <s v="MAIPU"/>
  </r>
  <r>
    <n v="1029"/>
    <x v="2"/>
    <s v="CAMINO A RINCONADA 2515"/>
    <s v="MAIPU"/>
  </r>
  <r>
    <n v="492"/>
    <x v="4"/>
    <s v="CAMINO A RINCONADA 1900"/>
    <s v="MAIPU"/>
  </r>
  <r>
    <n v="605"/>
    <x v="5"/>
    <s v="AV. PAJARITOS 1691"/>
    <s v="MAIPU"/>
  </r>
  <r>
    <n v="755"/>
    <x v="2"/>
    <s v="AV. RAMON FREIRE 1790 "/>
    <s v="MAIPU"/>
  </r>
  <r>
    <n v="428"/>
    <x v="2"/>
    <s v="AVDA SUR ESQUINA CARMEN 411"/>
    <s v="MAIPU"/>
  </r>
  <r>
    <n v="292"/>
    <x v="6"/>
    <s v="AV. 5 DE ABRIL 70"/>
    <s v="MAIPU"/>
  </r>
  <r>
    <n v="882"/>
    <x v="2"/>
    <s v="AV PAJARITOS 2689 ESQ. AV CENT"/>
    <s v="MAIPU"/>
  </r>
  <r>
    <n v="922"/>
    <x v="2"/>
    <s v="AV. PAJARITOS # 4500"/>
    <s v="MAIPU"/>
  </r>
  <r>
    <n v="523"/>
    <x v="3"/>
    <s v="AV. PAJARITOS 4921"/>
    <s v="MAIPU"/>
  </r>
  <r>
    <n v="402"/>
    <x v="0"/>
    <s v="AV. PAJARITOS 4444"/>
    <s v="MAIPU"/>
  </r>
  <r>
    <n v="1014"/>
    <x v="4"/>
    <s v="SEGUNDA TRANSVERSAL 4090"/>
    <s v="MAIPU"/>
  </r>
  <r>
    <n v="1120"/>
    <x v="2"/>
    <s v="Av. Isabel Riquelme sur N°1446"/>
    <s v="MAIPU"/>
  </r>
  <r>
    <n v="66"/>
    <x v="2"/>
    <s v="LAS REJAS SUR 854 - EKONO"/>
    <s v="ESTACION CENTRAL"/>
  </r>
  <r>
    <n v="603"/>
    <x v="2"/>
    <s v="AVDA. LIB. BDO. O¨HIGGINS # 5199"/>
    <s v="ESTACION CENTRAL"/>
  </r>
  <r>
    <n v="116"/>
    <x v="5"/>
    <s v="AV. LIB. BERNARDO OHIGGINS 5199"/>
    <s v="ESTACION CENTRAL"/>
  </r>
  <r>
    <n v="102"/>
    <x v="5"/>
    <s v="AV. LIB.BERNANDO OHIGGINS 4781"/>
    <s v="ESTACION CENTRAL"/>
  </r>
  <r>
    <n v="947"/>
    <x v="5"/>
    <s v="AV. LIB. BERNARDO OHIGGINS 4781"/>
    <s v="ESTACION CENTRAL"/>
  </r>
  <r>
    <n v="796"/>
    <x v="5"/>
    <s v="AV. LIB. BERNARDO OHIGGINS 4781"/>
    <s v="ESTACION CENTRAL"/>
  </r>
  <r>
    <n v="431"/>
    <x v="5"/>
    <s v="AV. GENERAL VELAZQUEZ 60, LOCAL 19"/>
    <s v="ESTACION CENTRAL"/>
  </r>
  <r>
    <n v="1043"/>
    <x v="4"/>
    <s v="LAS REJAS SUR 1279"/>
    <s v="ESTACION CENTRAL"/>
  </r>
  <r>
    <n v="1097"/>
    <x v="0"/>
    <s v="AV. LIB. BERNARDO OHIGGINS 3470"/>
    <s v="ESTACION CENTRAL"/>
  </r>
  <r>
    <n v="956"/>
    <x v="1"/>
    <s v="AV. LIB. BERNARDO OHIGGINS 3156 LOCAL 1072"/>
    <s v="ESTACION CENTRAL"/>
  </r>
  <r>
    <n v="1087"/>
    <x v="6"/>
    <s v="CHACABUCO 848"/>
    <s v="ESTACION CENTRAL"/>
  </r>
  <r>
    <n v="404"/>
    <x v="1"/>
    <s v="MATUCANA 863"/>
    <s v="ESTACION CENTRAL"/>
  </r>
  <r>
    <n v="181"/>
    <x v="1"/>
    <s v="AV. LIB. BERNARDO OHIGGINS 2670"/>
    <s v="ESTACION CENTRAL"/>
  </r>
  <r>
    <n v="450"/>
    <x v="1"/>
    <s v="AV. LIB. BERNARDO OHIGGINS 3156 LOCAL 0676 GALERIA F"/>
    <s v="ESTACION CENTRAL"/>
  </r>
  <r>
    <n v="974"/>
    <x v="6"/>
    <s v="UNION AMERICANA 40"/>
    <s v="ESTACION CENTRAL"/>
  </r>
  <r>
    <n v="1100"/>
    <x v="2"/>
    <s v="AV. PADRE ALBERTO HURTADO # 060"/>
    <s v="ESTACION CENTRAL"/>
  </r>
  <r>
    <n v="891"/>
    <x v="5"/>
    <s v="AV. LIB. BERNARDO OHIGGINS 3401 AL 3405"/>
    <s v="ESTACION CENTRAL"/>
  </r>
  <r>
    <n v="255"/>
    <x v="2"/>
    <s v="TOBALABA 1175 - EKONO"/>
    <s v="PROVIDENCIA"/>
  </r>
  <r>
    <n v="239"/>
    <x v="2"/>
    <s v="PROVIDENCIA 1634 - EKONO"/>
    <s v="PROVIDENCIA"/>
  </r>
  <r>
    <n v="671"/>
    <x v="2"/>
    <s v="LOS LEONES 1881 - EKONO"/>
    <s v="PROVIDENCIA"/>
  </r>
  <r>
    <n v="1085"/>
    <x v="2"/>
    <s v="SANTA ISABEL 861"/>
    <s v="PROVIDENCIA"/>
  </r>
  <r>
    <n v="623"/>
    <x v="2"/>
    <s v="LAS CAMELIAS 2875"/>
    <s v="PROVIDENCIA"/>
  </r>
  <r>
    <n v="623"/>
    <x v="2"/>
    <s v="LAS CAMELIAS 2875"/>
    <s v="PROVIDENCIA"/>
  </r>
  <r>
    <n v="772"/>
    <x v="2"/>
    <s v="RANCAGUA 0180"/>
    <s v="PROVIDENCIA"/>
  </r>
  <r>
    <n v="514"/>
    <x v="2"/>
    <s v="SANTA ISABEL # 0168"/>
    <s v="PROVIDENCIA"/>
  </r>
  <r>
    <n v="503"/>
    <x v="5"/>
    <s v="AV. PROVIDENCIA 2690"/>
    <s v="PROVIDENCIA"/>
  </r>
  <r>
    <n v="725"/>
    <x v="4"/>
    <s v="AV. PROVIDENCIA 753-759-763 "/>
    <s v="PROVIDENCIA"/>
  </r>
  <r>
    <n v="324"/>
    <x v="2"/>
    <s v="MANUEL MONTT 80 "/>
    <s v="PROVIDENCIA"/>
  </r>
  <r>
    <n v="467"/>
    <x v="6"/>
    <s v="AV. PROVIDENCIA 2140"/>
    <s v="PROVIDENCIA"/>
  </r>
  <r>
    <n v="224"/>
    <x v="6"/>
    <s v="AV. NUEVA PROVIDENCIA 2357"/>
    <s v="PROVIDENCIA"/>
  </r>
  <r>
    <n v="558"/>
    <x v="6"/>
    <s v="AV. PROVIDENCIA 1819"/>
    <s v="PROVIDENCIA"/>
  </r>
  <r>
    <n v="276"/>
    <x v="4"/>
    <s v="MANUEL MONTT 1097"/>
    <s v="PROVIDENCIA"/>
  </r>
  <r>
    <n v="741"/>
    <x v="6"/>
    <s v="AV. FRANCISCO BILBAO 2127"/>
    <s v="PROVIDENCIA"/>
  </r>
  <r>
    <n v="864"/>
    <x v="5"/>
    <s v="AV. PROVIDENCIA 1710"/>
    <s v="PROVIDENCIA"/>
  </r>
  <r>
    <n v="874"/>
    <x v="5"/>
    <s v="Avda. Providencia 1710"/>
    <s v="PROVIDENCIA"/>
  </r>
  <r>
    <n v="518"/>
    <x v="5"/>
    <s v="AV. PROVIDENCIA 1710"/>
    <s v="PROVIDENCIA"/>
  </r>
  <r>
    <n v="470"/>
    <x v="4"/>
    <s v="BILBAO 2050"/>
    <s v="PROVIDENCIA"/>
  </r>
  <r>
    <n v="641"/>
    <x v="1"/>
    <s v="AV. FRANCISCO BILBAO 1966"/>
    <s v="PROVIDENCIA"/>
  </r>
  <r>
    <n v="616"/>
    <x v="2"/>
    <s v="AV. SALVADOR 1822"/>
    <s v="PROVIDENCIA"/>
  </r>
  <r>
    <n v="751"/>
    <x v="6"/>
    <s v="AV. ANTONIO VARAS 03"/>
    <s v="PROVIDENCIA"/>
  </r>
  <r>
    <n v="1216"/>
    <x v="2"/>
    <s v="ELIODORO YANEZ 1371"/>
    <s v="PROVIDENCIA"/>
  </r>
  <r>
    <n v="325"/>
    <x v="2"/>
    <s v="PEDRO DE VLADIVIA 1885"/>
    <s v="PROVIDENCIA"/>
  </r>
  <r>
    <n v="109"/>
    <x v="2"/>
    <s v="AV.11 DE SEPTIEMBRE 2249"/>
    <s v="PROVIDENCIA"/>
  </r>
  <r>
    <n v="334"/>
    <x v="7"/>
    <s v="ESTACION METRO LOS HEROES"/>
    <s v="SANTIAGO"/>
  </r>
  <r>
    <n v="719"/>
    <x v="7"/>
    <s v="ESTACION BAQUEDANO LINEA 5"/>
    <s v="SANTIAGO"/>
  </r>
  <r>
    <n v="90"/>
    <x v="7"/>
    <s v="ESTACION BAQUEDANO LINEA 5"/>
    <s v="SANTIAGO"/>
  </r>
  <r>
    <n v="525"/>
    <x v="2"/>
    <s v="GRAJALES 2146 - EKONO"/>
    <s v="SANTIAGO"/>
  </r>
  <r>
    <n v="996"/>
    <x v="2"/>
    <s v="AV. LIRA 464 - EKONO"/>
    <s v="SANTIAGO"/>
  </r>
  <r>
    <n v="552"/>
    <x v="2"/>
    <s v="CURICO 517 - EKONO"/>
    <s v="SANTIAGO"/>
  </r>
  <r>
    <n v="994"/>
    <x v="2"/>
    <s v="AV. BRASIL 66 - EKONO"/>
    <s v="SANTIAGO"/>
  </r>
  <r>
    <n v="610"/>
    <x v="2"/>
    <s v="AV. PORTUGAL 225 - EKONO"/>
    <s v="SANTIAGO"/>
  </r>
  <r>
    <n v="1027"/>
    <x v="2"/>
    <s v="BANDERA 814 - EKONO"/>
    <s v="SANTIAGO"/>
  </r>
  <r>
    <n v="658"/>
    <x v="2"/>
    <s v="MONJITAS 734 - EKONO"/>
    <s v="SANTIAGO"/>
  </r>
  <r>
    <n v="369"/>
    <x v="2"/>
    <s v="SAN PABLO 2362"/>
    <s v="SANTIAGO"/>
  </r>
  <r>
    <n v="453"/>
    <x v="2"/>
    <s v="NECL. B. O´HIGGINS 2843 - EKONO"/>
    <s v="SANTIAGO"/>
  </r>
  <r>
    <n v="264"/>
    <x v="2"/>
    <s v="SAN DIEGO 219 - EKONO"/>
    <s v="SANTIAGO"/>
  </r>
  <r>
    <n v="941"/>
    <x v="2"/>
    <s v="SAN PABLO 2902 - EKONO"/>
    <s v="SANTIAGO"/>
  </r>
  <r>
    <n v="1056"/>
    <x v="6"/>
    <s v="AGUSTINAS 615"/>
    <s v="SANTIAGO"/>
  </r>
  <r>
    <n v="388"/>
    <x v="0"/>
    <s v="AHUMADA 112"/>
    <s v="SANTIAGO"/>
  </r>
  <r>
    <n v="1072"/>
    <x v="0"/>
    <s v="AHUMADA 25"/>
    <s v="SANTIAGO"/>
  </r>
  <r>
    <n v="468"/>
    <x v="0"/>
    <s v="AHUMADA 280"/>
    <s v="SANTIAGO"/>
  </r>
  <r>
    <n v="582"/>
    <x v="2"/>
    <s v="AV. 10 DE JULIO # 1625"/>
    <s v="SANTIAGO"/>
  </r>
  <r>
    <n v="121"/>
    <x v="5"/>
    <s v="AV. LIB. BERNARDO OHIGGINS 1111 (ALAMEDA / MORANDE)"/>
    <s v="SANTIAGO"/>
  </r>
  <r>
    <n v="1129"/>
    <x v="5"/>
    <s v="AV. LIB. BERNARDO OHIGGINS 1111 / BANDERA"/>
    <s v="SANTIAGO"/>
  </r>
  <r>
    <n v="302"/>
    <x v="5"/>
    <s v="AV. LIB. BERNARDO OHIGGINS 1136 / MORANDE"/>
    <s v="SANTIAGO"/>
  </r>
  <r>
    <n v="64"/>
    <x v="7"/>
    <s v="AV. LIB. BERNARDO OHIGGINS 1414 // INSTALADO"/>
    <s v="SANTIAGO"/>
  </r>
  <r>
    <n v="115"/>
    <x v="7"/>
    <s v="AV. LIB. BERNARDO OHIGGINS 1414 // INSTALADO"/>
    <s v="SANTIAGO"/>
  </r>
  <r>
    <n v="229"/>
    <x v="7"/>
    <s v="AV. LIB. BERNARDO OHIGGINS 1414 // INSTALADO"/>
    <s v="SANTIAGO"/>
  </r>
  <r>
    <n v="296"/>
    <x v="7"/>
    <s v="AV. LIB. BERNARDO OHIGGINS 1414 // INSTALADO"/>
    <s v="SANTIAGO"/>
  </r>
  <r>
    <n v="315"/>
    <x v="7"/>
    <s v="AV. LIB. BERNARDO OHIGGINS 1414 // INSTALADO"/>
    <s v="SANTIAGO"/>
  </r>
  <r>
    <n v="361"/>
    <x v="7"/>
    <s v="AV. LIB. BERNARDO OHIGGINS 1414 // INSTALADO"/>
    <s v="SANTIAGO"/>
  </r>
  <r>
    <n v="469"/>
    <x v="7"/>
    <s v="AV. LIB. BERNARDO OHIGGINS 1414 // INSTALADO"/>
    <s v="SANTIAGO"/>
  </r>
  <r>
    <n v="517"/>
    <x v="7"/>
    <s v="AV. LIB. BERNARDO OHIGGINS 1414 // INSTALADO"/>
    <s v="SANTIAGO"/>
  </r>
  <r>
    <n v="568"/>
    <x v="7"/>
    <s v="AV. LIB. BERNARDO OHIGGINS 1414 // INSTALADO"/>
    <s v="SANTIAGO"/>
  </r>
  <r>
    <n v="692"/>
    <x v="7"/>
    <s v="AV. LIB. BERNARDO OHIGGINS 1414 // INSTALADO"/>
    <s v="SANTIAGO"/>
  </r>
  <r>
    <n v="739"/>
    <x v="7"/>
    <s v="AV. LIB. BERNARDO OHIGGINS 1414 // INSTALADO"/>
    <s v="SANTIAGO"/>
  </r>
  <r>
    <n v="761"/>
    <x v="7"/>
    <s v="AV. LIB. BERNARDO OHIGGINS 1414 // INSTALADO"/>
    <s v="SANTIAGO"/>
  </r>
  <r>
    <n v="987"/>
    <x v="7"/>
    <s v="AV. LIB. BERNARDO OHIGGINS 1414 // INSTALADO"/>
    <s v="SANTIAGO"/>
  </r>
  <r>
    <n v="1042"/>
    <x v="7"/>
    <s v="AV. LIB. BERNARDO OHIGGINS 1414 // INSTALADO"/>
    <s v="SANTIAGO"/>
  </r>
  <r>
    <n v="1182"/>
    <x v="7"/>
    <s v="AV. LIB. BERNARDO OHIGGINS 1414 // INSTALADO"/>
    <s v="SANTIAGO"/>
  </r>
  <r>
    <n v="1201"/>
    <x v="7"/>
    <s v="AV. LIB. BERNARDO OHIGGINS 1414 // INSTALADO"/>
    <s v="SANTIAGO"/>
  </r>
  <r>
    <n v="1052"/>
    <x v="6"/>
    <s v="AV. LIB. BERNARDO OHIGGINS 1980"/>
    <s v="SANTIAGO"/>
  </r>
  <r>
    <n v="554"/>
    <x v="5"/>
    <s v="AV. LIB. BERNARDO OHIGGINS 2332"/>
    <s v="SANTIAGO"/>
  </r>
  <r>
    <n v="26"/>
    <x v="5"/>
    <s v="AV. LIB. BERNARDO OHIGGINS 620"/>
    <s v="SANTIAGO"/>
  </r>
  <r>
    <n v="620"/>
    <x v="1"/>
    <s v="AV. LIB. BERNARDO OHIGGINS 622"/>
    <s v="SANTIAGO"/>
  </r>
  <r>
    <n v="1137"/>
    <x v="5"/>
    <s v="AV. LIB. BERNARDO OHIGGINS 133"/>
    <s v="SANTIAGO"/>
  </r>
  <r>
    <n v="185"/>
    <x v="5"/>
    <s v="AV. MANUEL ANTONIO MATTA 950"/>
    <s v="SANTIAGO"/>
  </r>
  <r>
    <n v="784"/>
    <x v="2"/>
    <s v="AV. PORTUGAL 634"/>
    <s v="SANTIAGO"/>
  </r>
  <r>
    <n v="583"/>
    <x v="2"/>
    <s v="AV. SANTA ROSA 115"/>
    <s v="SANTIAGO"/>
  </r>
  <r>
    <n v="948"/>
    <x v="5"/>
    <s v="BANDERA 66"/>
    <s v="SANTIAGO"/>
  </r>
  <r>
    <n v="633"/>
    <x v="5"/>
    <s v="BANDERA 66"/>
    <s v="SANTIAGO"/>
  </r>
  <r>
    <n v="481"/>
    <x v="4"/>
    <s v="COMPAÑIA 1214"/>
    <s v="SANTIAGO"/>
  </r>
  <r>
    <n v="393"/>
    <x v="5"/>
    <s v="ESTADO 348"/>
    <s v="SANTIAGO"/>
  </r>
  <r>
    <n v="715"/>
    <x v="5"/>
    <s v="ESTADO 348"/>
    <s v="SANTIAGO"/>
  </r>
  <r>
    <n v="732"/>
    <x v="7"/>
    <s v="ESTADO 383"/>
    <s v="SANTIAGO"/>
  </r>
  <r>
    <n v="763"/>
    <x v="7"/>
    <s v="ESTADO 383"/>
    <s v="SANTIAGO"/>
  </r>
  <r>
    <n v="918"/>
    <x v="7"/>
    <s v="ESTADO 383"/>
    <s v="SANTIAGO"/>
  </r>
  <r>
    <n v="718"/>
    <x v="4"/>
    <s v="ESTADO 85-93-95"/>
    <s v="SANTIAGO"/>
  </r>
  <r>
    <n v="619"/>
    <x v="6"/>
    <s v="HUERFANOS 1134"/>
    <s v="SANTIAGO"/>
  </r>
  <r>
    <n v="1212"/>
    <x v="3"/>
    <s v="HUERFANOS 1147 (INTERIOR GALERIA PACIFICO)"/>
    <s v="SANTIAGO"/>
  </r>
  <r>
    <n v="161"/>
    <x v="5"/>
    <s v="HUERFANOS 1202"/>
    <s v="SANTIAGO"/>
  </r>
  <r>
    <n v="166"/>
    <x v="5"/>
    <s v="HUERFANOS 1202"/>
    <s v="SANTIAGO"/>
  </r>
  <r>
    <n v="217"/>
    <x v="3"/>
    <s v="HUERFANOS 599"/>
    <s v="SANTIAGO"/>
  </r>
  <r>
    <n v="337"/>
    <x v="2"/>
    <s v="HUÉRFANOS 827"/>
    <s v="SANTIAGO"/>
  </r>
  <r>
    <n v="626"/>
    <x v="2"/>
    <s v="MERCED # 560"/>
    <s v="SANTIAGO"/>
  </r>
  <r>
    <n v="254"/>
    <x v="6"/>
    <s v="MERCED 595"/>
    <s v="SANTIAGO"/>
  </r>
  <r>
    <n v="714"/>
    <x v="6"/>
    <s v="MIGUEL CRUCHAGA TOCORNAL 920"/>
    <s v="SANTIAGO"/>
  </r>
  <r>
    <n v="1142"/>
    <x v="5"/>
    <s v="MONEDA 1000"/>
    <s v="SANTIAGO"/>
  </r>
  <r>
    <n v="5"/>
    <x v="5"/>
    <s v="MONEDA 860"/>
    <s v="SANTIAGO"/>
  </r>
  <r>
    <n v="237"/>
    <x v="6"/>
    <s v="MONJITAS 390"/>
    <s v="SANTIAGO"/>
  </r>
  <r>
    <n v="1006"/>
    <x v="5"/>
    <s v="MONJITAS 837"/>
    <s v="SANTIAGO"/>
  </r>
  <r>
    <n v="887"/>
    <x v="6"/>
    <s v="NATANIEL COX 27"/>
    <s v="SANTIAGO"/>
  </r>
  <r>
    <n v="380"/>
    <x v="4"/>
    <s v="PORTUGAL 56"/>
    <s v="SANTIAGO"/>
  </r>
  <r>
    <n v="834"/>
    <x v="4"/>
    <s v="PORTUGAL 579"/>
    <s v="SANTIAGO"/>
  </r>
  <r>
    <n v="498"/>
    <x v="5"/>
    <s v="PUENTE 750"/>
    <s v="SANTIAGO"/>
  </r>
  <r>
    <n v="265"/>
    <x v="6"/>
    <s v="PUENTE 779"/>
    <s v="SANTIAGO"/>
  </r>
  <r>
    <n v="636"/>
    <x v="1"/>
    <s v="SAN ANTONIO 427 LOCAL 407"/>
    <s v="SANTIAGO"/>
  </r>
  <r>
    <n v="61"/>
    <x v="1"/>
    <s v="SAN DIEGO 2032-2034 "/>
    <s v="SANTIAGO"/>
  </r>
  <r>
    <n v="297"/>
    <x v="6"/>
    <s v="SAN DIEGO 2043"/>
    <s v="SANTIAGO"/>
  </r>
  <r>
    <n v="567"/>
    <x v="5"/>
    <s v="SAN DIEGO 2230"/>
    <s v="SANTIAGO"/>
  </r>
  <r>
    <n v="1117"/>
    <x v="5"/>
    <s v="SAN DIEGO 2230"/>
    <s v="SANTIAGO"/>
  </r>
  <r>
    <n v="1020"/>
    <x v="2"/>
    <s v="SAN MARTIN N° 37"/>
    <s v="SANTIAGO"/>
  </r>
  <r>
    <n v="369"/>
    <x v="2"/>
    <s v="SAN PABLO 2362"/>
    <s v="SANTIAGO"/>
  </r>
  <r>
    <n v="638"/>
    <x v="2"/>
    <s v="SANTO DOMINGO 1031"/>
    <s v="SANTIAGO"/>
  </r>
  <r>
    <n v="1031"/>
    <x v="1"/>
    <s v="SANTO DOMINGO 972"/>
    <s v="SANTIAGO"/>
  </r>
  <r>
    <n v="128"/>
    <x v="8"/>
    <s v="TEATINO 500"/>
    <s v="SANTIAGO"/>
  </r>
  <r>
    <n v="1205"/>
    <x v="8"/>
    <s v="TEATINO 500"/>
    <s v="SANTIAGO"/>
  </r>
  <r>
    <n v="539"/>
    <x v="6"/>
    <s v="TEATINOS 235"/>
    <s v="SANTIAGO"/>
  </r>
  <r>
    <n v="766"/>
    <x v="1"/>
    <s v="TEATINOS 425"/>
    <s v="SANTIAGO"/>
  </r>
  <r>
    <n v="522"/>
    <x v="2"/>
    <s v="VITACURA 4100 - PILOTO"/>
    <s v="VITACURA"/>
  </r>
  <r>
    <n v="290"/>
    <x v="2"/>
    <s v="VITACURA 5322 - EKONO"/>
    <s v="VITACURA"/>
  </r>
  <r>
    <n v="579"/>
    <x v="4"/>
    <s v="AV. VITACURA 8400"/>
    <s v="VITACURA"/>
  </r>
  <r>
    <n v="904"/>
    <x v="6"/>
    <s v="AV. VITACURA 8157"/>
    <s v="VITACURA"/>
  </r>
  <r>
    <n v="867"/>
    <x v="4"/>
    <s v="SANTA MARIA 6940"/>
    <s v="VITACURA"/>
  </r>
  <r>
    <n v="1134"/>
    <x v="6"/>
    <s v="AV. SANTA MARIA 6740 LOCALES 1-2-3-4"/>
    <s v="VITACURA"/>
  </r>
  <r>
    <n v="132"/>
    <x v="2"/>
    <s v="BUENAVENTURA 1770"/>
    <s v="VITACURA"/>
  </r>
  <r>
    <n v="416"/>
    <x v="4"/>
    <s v="AV. VITACURA 4607"/>
    <s v="VITACURA"/>
  </r>
  <r>
    <n v="522"/>
    <x v="2"/>
    <s v="AV. VITACURA 4100"/>
    <s v="VITACURA"/>
  </r>
  <r>
    <n v="91"/>
    <x v="2"/>
    <s v="San Martín N°555"/>
    <s v="BUIN"/>
  </r>
  <r>
    <n v="483"/>
    <x v="4"/>
    <s v="MIRAFLORES 242"/>
    <s v="BUIN"/>
  </r>
  <r>
    <n v="752"/>
    <x v="2"/>
    <s v="CALLE ERRÁZURIZ 230 "/>
    <s v="BUIN"/>
  </r>
  <r>
    <n v="459"/>
    <x v="4"/>
    <s v="BALMACEDA 280"/>
    <s v="BUIN"/>
  </r>
  <r>
    <n v="925"/>
    <x v="3"/>
    <s v="BALMACEDA 388"/>
    <s v="BUIN"/>
  </r>
  <r>
    <n v="1161"/>
    <x v="0"/>
    <s v="SAN MARTIN 174"/>
    <s v="BUIN"/>
  </r>
  <r>
    <n v="645"/>
    <x v="4"/>
    <s v="CAMINO BUIN MAIPO 3147"/>
    <s v="BUIN"/>
  </r>
  <r>
    <n v="486"/>
    <x v="2"/>
    <s v="Av Chicureo S/N Sector Laguna Piedra Roja"/>
    <s v="COLINA"/>
  </r>
  <r>
    <n v="940"/>
    <x v="4"/>
    <s v="Camino Chicureo- Fundo el Castillo Lote 2-C3 Local 2"/>
    <s v="COLINA"/>
  </r>
  <r>
    <n v="490"/>
    <x v="2"/>
    <s v="CALLE LOS ALAMOS S/N LOTEO ESTANCIA DE LINRAY"/>
    <s v="COLINA"/>
  </r>
  <r>
    <n v="910"/>
    <x v="6"/>
    <s v="FONTT 146"/>
    <s v="COLINA"/>
  </r>
  <r>
    <n v="501"/>
    <x v="2"/>
    <s v="LO SECO S/N - EKONO"/>
    <s v="COLINA"/>
  </r>
  <r>
    <n v="536"/>
    <x v="4"/>
    <s v="LOS HALCONES 2180"/>
    <s v="LAMPA"/>
  </r>
  <r>
    <n v="151"/>
    <x v="4"/>
    <s v="AV. FRANCIA 640"/>
    <s v="LAMPA"/>
  </r>
  <r>
    <n v="563"/>
    <x v="4"/>
    <s v="ARTURO PRAT 681"/>
    <s v="LAMPA"/>
  </r>
  <r>
    <n v="1025"/>
    <x v="2"/>
    <s v="AV. BAQUEDANO 852"/>
    <s v="LAMPA"/>
  </r>
  <r>
    <n v="74"/>
    <x v="4"/>
    <s v="AV. EN CANAL 19591"/>
    <s v="PUDAHUEL"/>
  </r>
  <r>
    <n v="489"/>
    <x v="2"/>
    <s v="AV. LOS LIBERTADORES 453"/>
    <s v="EL MONTE"/>
  </r>
  <r>
    <n v="746"/>
    <x v="2"/>
    <s v="AV. VICUÑA MACKENNA # 0153"/>
    <s v="MELIPILLA"/>
  </r>
  <r>
    <n v="1034"/>
    <x v="1"/>
    <s v="AV. SERRANO 144"/>
    <s v="MELIPILLA"/>
  </r>
  <r>
    <n v="307"/>
    <x v="2"/>
    <s v="AV. BDO. O´HIGGINS # 807"/>
    <s v="TALAGANTE"/>
  </r>
  <r>
    <n v="1004"/>
    <x v="6"/>
    <s v="AV. LIB. BERNARDO OHIGGINS 1030"/>
    <s v="TALAGANTE"/>
  </r>
  <r>
    <n v="475"/>
    <x v="2"/>
    <s v="MONSENOR LARRAIN 960 - EKONO"/>
    <s v="TALAGANTE"/>
  </r>
  <r>
    <n v="347"/>
    <x v="2"/>
    <s v="Av Primera Transversal 800"/>
    <s v="PADRE HURTADO"/>
  </r>
  <r>
    <n v="821"/>
    <x v="2"/>
    <s v="SAN IGNACIO 1624"/>
    <s v="PADRE HURTADO"/>
  </r>
  <r>
    <n v="1001"/>
    <x v="2"/>
    <s v="AV. 18 DE SEPTIEMBRE 311"/>
    <s v="PAINE"/>
  </r>
  <r>
    <n v="441"/>
    <x v="2"/>
    <s v="AV. VICUNA MACKENNA 1918 - EKONO"/>
    <s v="PENAFLOR"/>
  </r>
  <r>
    <n v="472"/>
    <x v="2"/>
    <s v="LOS ROSALES 0728 - EKONO"/>
    <s v="PENAFLOR"/>
  </r>
  <r>
    <n v="50"/>
    <x v="2"/>
    <s v="AVDA 21 DE MAYO 841"/>
    <s v="PENAFLOR"/>
  </r>
  <r>
    <n v="271"/>
    <x v="1"/>
    <s v="VICUNA MACKENNA 1918"/>
    <s v="PENAFLOR"/>
  </r>
  <r>
    <n v="1125"/>
    <x v="2"/>
    <s v="AV. MANUEL RODRIGUEZ 684"/>
    <s v="ISLA DE MAI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3" firstHeaderRow="1" firstDataRow="1" firstDataCol="1" rowPageCount="1" colPageCount="1"/>
  <pivotFields count="5">
    <pivotField axis="axisPage" showAll="0">
      <items count="421">
        <item x="283"/>
        <item x="247"/>
        <item x="356"/>
        <item x="268"/>
        <item x="278"/>
        <item x="72"/>
        <item x="319"/>
        <item x="371"/>
        <item x="116"/>
        <item x="187"/>
        <item x="91"/>
        <item x="44"/>
        <item x="209"/>
        <item x="378"/>
        <item x="145"/>
        <item x="325"/>
        <item x="108"/>
        <item x="210"/>
        <item x="245"/>
        <item x="312"/>
        <item x="61"/>
        <item x="133"/>
        <item m="1" x="416"/>
        <item x="4"/>
        <item x="134"/>
        <item x="67"/>
        <item x="25"/>
        <item x="193"/>
        <item x="32"/>
        <item x="313"/>
        <item x="239"/>
        <item x="327"/>
        <item x="40"/>
        <item x="282"/>
        <item x="341"/>
        <item x="97"/>
        <item x="401"/>
        <item x="404"/>
        <item x="103"/>
        <item x="315"/>
        <item x="111"/>
        <item x="321"/>
        <item m="1" x="418"/>
        <item x="307"/>
        <item x="216"/>
        <item x="100"/>
        <item x="270"/>
        <item x="11"/>
        <item x="337"/>
        <item x="114"/>
        <item x="339"/>
        <item x="159"/>
        <item x="156"/>
        <item m="1" x="409"/>
        <item x="338"/>
        <item x="306"/>
        <item x="148"/>
        <item x="59"/>
        <item x="96"/>
        <item x="324"/>
        <item x="43"/>
        <item x="385"/>
        <item x="135"/>
        <item x="297"/>
        <item x="118"/>
        <item x="105"/>
        <item x="264"/>
        <item x="71"/>
        <item x="124"/>
        <item x="326"/>
        <item x="179"/>
        <item x="246"/>
        <item x="231"/>
        <item x="328"/>
        <item x="207"/>
        <item x="150"/>
        <item x="53"/>
        <item x="160"/>
        <item x="370"/>
        <item x="79"/>
        <item x="77"/>
        <item x="50"/>
        <item x="299"/>
        <item x="369"/>
        <item x="287"/>
        <item x="348"/>
        <item x="266"/>
        <item x="68"/>
        <item x="208"/>
        <item x="226"/>
        <item x="161"/>
        <item x="76"/>
        <item x="251"/>
        <item x="170"/>
        <item x="176"/>
        <item x="329"/>
        <item x="367"/>
        <item x="310"/>
        <item x="117"/>
        <item x="331"/>
        <item x="398"/>
        <item x="13"/>
        <item x="121"/>
        <item x="129"/>
        <item x="363"/>
        <item x="63"/>
        <item x="75"/>
        <item x="285"/>
        <item x="84"/>
        <item x="66"/>
        <item x="225"/>
        <item x="237"/>
        <item x="70"/>
        <item x="256"/>
        <item x="60"/>
        <item x="165"/>
        <item x="130"/>
        <item x="265"/>
        <item x="358"/>
        <item x="213"/>
        <item x="320"/>
        <item x="106"/>
        <item x="45"/>
        <item x="204"/>
        <item x="293"/>
        <item x="211"/>
        <item x="122"/>
        <item x="364"/>
        <item x="318"/>
        <item x="136"/>
        <item x="190"/>
        <item x="54"/>
        <item x="379"/>
        <item x="120"/>
        <item x="248"/>
        <item x="88"/>
        <item x="243"/>
        <item x="361"/>
        <item x="154"/>
        <item x="279"/>
        <item x="252"/>
        <item x="198"/>
        <item x="109"/>
        <item x="352"/>
        <item x="406"/>
        <item x="83"/>
        <item x="137"/>
        <item x="180"/>
        <item x="143"/>
        <item x="222"/>
        <item x="272"/>
        <item x="250"/>
        <item m="1" x="408"/>
        <item x="38"/>
        <item m="1" x="419"/>
        <item x="18"/>
        <item x="2"/>
        <item x="140"/>
        <item x="94"/>
        <item x="232"/>
        <item x="353"/>
        <item x="365"/>
        <item x="241"/>
        <item x="314"/>
        <item x="163"/>
        <item m="1" x="410"/>
        <item x="335"/>
        <item x="0"/>
        <item x="197"/>
        <item x="14"/>
        <item x="29"/>
        <item x="15"/>
        <item x="181"/>
        <item x="86"/>
        <item x="276"/>
        <item x="359"/>
        <item x="288"/>
        <item x="126"/>
        <item x="73"/>
        <item x="51"/>
        <item x="49"/>
        <item x="224"/>
        <item x="381"/>
        <item x="229"/>
        <item x="162"/>
        <item x="85"/>
        <item x="149"/>
        <item x="128"/>
        <item x="296"/>
        <item x="99"/>
        <item x="221"/>
        <item x="336"/>
        <item x="200"/>
        <item x="217"/>
        <item x="400"/>
        <item x="244"/>
        <item x="368"/>
        <item x="300"/>
        <item x="78"/>
        <item x="236"/>
        <item x="101"/>
        <item x="376"/>
        <item x="387"/>
        <item x="69"/>
        <item x="322"/>
        <item x="191"/>
        <item x="403"/>
        <item x="19"/>
        <item x="384"/>
        <item x="383"/>
        <item x="215"/>
        <item x="164"/>
        <item x="47"/>
        <item x="294"/>
        <item x="212"/>
        <item x="308"/>
        <item x="316"/>
        <item x="31"/>
        <item x="74"/>
        <item x="174"/>
        <item x="303"/>
        <item x="123"/>
        <item x="233"/>
        <item x="23"/>
        <item x="340"/>
        <item x="386"/>
        <item x="366"/>
        <item m="1" x="415"/>
        <item x="311"/>
        <item x="345"/>
        <item x="349"/>
        <item x="330"/>
        <item x="346"/>
        <item x="157"/>
        <item x="255"/>
        <item x="235"/>
        <item x="5"/>
        <item x="277"/>
        <item x="138"/>
        <item x="295"/>
        <item x="57"/>
        <item x="189"/>
        <item x="48"/>
        <item m="1" x="414"/>
        <item x="167"/>
        <item x="196"/>
        <item x="110"/>
        <item x="261"/>
        <item x="7"/>
        <item x="131"/>
        <item x="184"/>
        <item x="10"/>
        <item x="388"/>
        <item x="82"/>
        <item x="194"/>
        <item x="199"/>
        <item x="302"/>
        <item x="309"/>
        <item x="55"/>
        <item x="9"/>
        <item x="89"/>
        <item x="355"/>
        <item x="362"/>
        <item x="290"/>
        <item x="253"/>
        <item x="354"/>
        <item x="26"/>
        <item x="177"/>
        <item x="27"/>
        <item x="292"/>
        <item x="242"/>
        <item x="12"/>
        <item x="323"/>
        <item x="87"/>
        <item x="389"/>
        <item x="390"/>
        <item x="234"/>
        <item x="185"/>
        <item x="238"/>
        <item x="1"/>
        <item x="301"/>
        <item x="175"/>
        <item x="113"/>
        <item x="391"/>
        <item x="392"/>
        <item x="20"/>
        <item x="52"/>
        <item x="223"/>
        <item x="147"/>
        <item x="254"/>
        <item x="375"/>
        <item x="34"/>
        <item x="151"/>
        <item x="139"/>
        <item x="46"/>
        <item x="317"/>
        <item m="1" x="412"/>
        <item x="28"/>
        <item x="249"/>
        <item x="205"/>
        <item x="112"/>
        <item x="107"/>
        <item x="95"/>
        <item x="188"/>
        <item x="374"/>
        <item x="195"/>
        <item x="21"/>
        <item x="259"/>
        <item x="16"/>
        <item x="56"/>
        <item x="230"/>
        <item x="228"/>
        <item x="202"/>
        <item x="220"/>
        <item x="334"/>
        <item x="144"/>
        <item x="227"/>
        <item x="92"/>
        <item m="1" x="407"/>
        <item x="267"/>
        <item x="178"/>
        <item x="289"/>
        <item x="382"/>
        <item x="37"/>
        <item x="93"/>
        <item x="192"/>
        <item x="127"/>
        <item x="64"/>
        <item x="402"/>
        <item x="305"/>
        <item x="393"/>
        <item x="98"/>
        <item x="155"/>
        <item x="81"/>
        <item x="6"/>
        <item x="284"/>
        <item x="17"/>
        <item x="62"/>
        <item x="33"/>
        <item x="344"/>
        <item x="142"/>
        <item x="35"/>
        <item x="119"/>
        <item x="65"/>
        <item x="201"/>
        <item x="41"/>
        <item m="1" x="413"/>
        <item x="183"/>
        <item x="80"/>
        <item x="22"/>
        <item x="158"/>
        <item x="394"/>
        <item x="260"/>
        <item x="263"/>
        <item x="168"/>
        <item x="206"/>
        <item x="399"/>
        <item x="357"/>
        <item x="286"/>
        <item x="171"/>
        <item x="257"/>
        <item x="182"/>
        <item x="152"/>
        <item x="332"/>
        <item x="219"/>
        <item x="102"/>
        <item x="173"/>
        <item x="347"/>
        <item x="281"/>
        <item x="186"/>
        <item x="258"/>
        <item x="298"/>
        <item x="395"/>
        <item x="30"/>
        <item x="153"/>
        <item x="214"/>
        <item x="380"/>
        <item x="273"/>
        <item x="24"/>
        <item x="280"/>
        <item x="360"/>
        <item x="291"/>
        <item x="166"/>
        <item x="271"/>
        <item x="275"/>
        <item x="350"/>
        <item x="343"/>
        <item x="125"/>
        <item m="1" x="411"/>
        <item x="36"/>
        <item x="304"/>
        <item x="269"/>
        <item x="42"/>
        <item x="405"/>
        <item x="39"/>
        <item x="203"/>
        <item x="274"/>
        <item x="115"/>
        <item x="218"/>
        <item x="172"/>
        <item x="377"/>
        <item x="8"/>
        <item x="58"/>
        <item x="262"/>
        <item x="342"/>
        <item x="372"/>
        <item x="169"/>
        <item x="90"/>
        <item x="351"/>
        <item x="104"/>
        <item x="3"/>
        <item x="146"/>
        <item x="396"/>
        <item x="397"/>
        <item x="333"/>
        <item x="141"/>
        <item x="373"/>
        <item x="240"/>
        <item x="132"/>
        <item m="1" x="417"/>
        <item t="default"/>
      </items>
    </pivotField>
    <pivotField axis="axisRow" showAll="0">
      <items count="10">
        <item x="5"/>
        <item x="6"/>
        <item x="2"/>
        <item x="7"/>
        <item x="8"/>
        <item x="4"/>
        <item x="3"/>
        <item x="0"/>
        <item x="1"/>
        <item t="default"/>
      </items>
    </pivotField>
    <pivotField dataField="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Cuenta de Dirección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showCalcMbrs="0" showDrill="0" useAutoFormatting="1" itemPrintTitles="1" createdVersion="3" indent="0" compact="0" compactData="0" gridDropZones="1" multipleFieldFilters="0">
  <location ref="A3:B14" firstHeaderRow="2" firstDataRow="2" firstDataCol="1"/>
  <pivotFields count="6">
    <pivotField compact="0" outline="0" showAll="0"/>
    <pivotField axis="axisRow" compact="0" outline="0" showAll="0">
      <items count="11">
        <item x="6"/>
        <item x="5"/>
        <item x="0"/>
        <item x="7"/>
        <item x="2"/>
        <item x="3"/>
        <item x="8"/>
        <item m="1" x="9"/>
        <item x="4"/>
        <item x="1"/>
        <item t="default"/>
      </items>
    </pivotField>
    <pivotField compact="0" outline="0" showAll="0"/>
    <pivotField dataField="1" compact="0" outline="0" showAll="0"/>
    <pivotField compact="0" numFmtId="16" outline="0" showAll="0" defaultSubtotal="0"/>
    <pivotField compact="0" numFmtId="14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Items count="1">
    <i/>
  </colItems>
  <dataFields count="1">
    <dataField name="Cuenta de Comuna" fld="3" subtotal="count" baseField="0" baseItem="0"/>
  </dataFields>
  <formats count="4"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showCalcMbrs="0" showDrill="0" useAutoFormatting="1" itemPrintTitles="1" createdVersion="3" indent="0" compact="0" compactData="0" gridDropZones="1" multipleFieldFilters="0">
  <location ref="A3:B14" firstHeaderRow="2" firstDataRow="2" firstDataCol="1"/>
  <pivotFields count="4">
    <pivotField compact="0" outline="0" showAll="0"/>
    <pivotField axis="axisRow" compact="0" outline="0" showAll="0">
      <items count="10">
        <item x="6"/>
        <item x="5"/>
        <item x="0"/>
        <item x="7"/>
        <item x="1"/>
        <item x="3"/>
        <item x="8"/>
        <item x="4"/>
        <item x="2"/>
        <item t="default"/>
      </items>
    </pivotField>
    <pivotField dataField="1" compact="0" outline="0" showAll="0"/>
    <pivotField compact="0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Direcció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showCalcMbrs="0" showDrill="0" useAutoFormatting="1" itemPrintTitles="1" createdVersion="3" indent="0" compact="0" compactData="0" gridDropZones="1" multipleFieldFilters="0">
  <location ref="A3:DU14" firstHeaderRow="1" firstDataRow="2" firstDataCol="1"/>
  <pivotFields count="5">
    <pivotField compact="0" outline="0" showAll="0"/>
    <pivotField axis="axisRow" compact="0" outline="0" showAll="0">
      <items count="10">
        <item x="6"/>
        <item x="5"/>
        <item x="0"/>
        <item x="7"/>
        <item x="1"/>
        <item x="3"/>
        <item x="8"/>
        <item x="4"/>
        <item x="2"/>
        <item t="default"/>
      </items>
    </pivotField>
    <pivotField dataField="1" compact="0" outline="0" showAll="0">
      <items count="438">
        <item x="357"/>
        <item x="358"/>
        <item x="359"/>
        <item x="360"/>
        <item x="122"/>
        <item x="3"/>
        <item x="120"/>
        <item x="21"/>
        <item x="420"/>
        <item x="413"/>
        <item x="298"/>
        <item x="429"/>
        <item x="361"/>
        <item x="431"/>
        <item x="297"/>
        <item x="99"/>
        <item x="284"/>
        <item x="285"/>
        <item x="279"/>
        <item x="277"/>
        <item x="1"/>
        <item x="195"/>
        <item x="196"/>
        <item x="2"/>
        <item x="211"/>
        <item x="96"/>
        <item x="91"/>
        <item x="275"/>
        <item x="276"/>
        <item x="153"/>
        <item x="128"/>
        <item x="340"/>
        <item x="150"/>
        <item x="151"/>
        <item x="152"/>
        <item x="156"/>
        <item x="162"/>
        <item x="163"/>
        <item x="33"/>
        <item x="421"/>
        <item x="426"/>
        <item x="349"/>
        <item x="248"/>
        <item x="43"/>
        <item x="180"/>
        <item x="8"/>
        <item x="7"/>
        <item x="32"/>
        <item x="35"/>
        <item x="36"/>
        <item x="37"/>
        <item x="39"/>
        <item x="31"/>
        <item x="102"/>
        <item x="101"/>
        <item x="287"/>
        <item x="201"/>
        <item x="69"/>
        <item x="38"/>
        <item x="244"/>
        <item x="127"/>
        <item x="42"/>
        <item x="215"/>
        <item x="278"/>
        <item x="422"/>
        <item x="114"/>
        <item x="23"/>
        <item x="47"/>
        <item x="30"/>
        <item x="164"/>
        <item x="419"/>
        <item x="338"/>
        <item x="334"/>
        <item x="41"/>
        <item x="136"/>
        <item x="309"/>
        <item x="118"/>
        <item x="138"/>
        <item x="103"/>
        <item x="223"/>
        <item x="225"/>
        <item x="220"/>
        <item x="212"/>
        <item x="210"/>
        <item x="213"/>
        <item x="222"/>
        <item x="131"/>
        <item x="124"/>
        <item x="134"/>
        <item x="132"/>
        <item x="133"/>
        <item x="130"/>
        <item x="129"/>
        <item x="126"/>
        <item x="303"/>
        <item x="167"/>
        <item x="141"/>
        <item x="140"/>
        <item x="181"/>
        <item x="240"/>
        <item x="97"/>
        <item x="117"/>
        <item x="116"/>
        <item x="115"/>
        <item x="263"/>
        <item x="142"/>
        <item x="147"/>
        <item x="168"/>
        <item x="182"/>
        <item x="177"/>
        <item x="169"/>
        <item x="46"/>
        <item x="427"/>
        <item x="362"/>
        <item x="363"/>
        <item x="364"/>
        <item x="370"/>
        <item x="365"/>
        <item x="366"/>
        <item x="367"/>
        <item x="315"/>
        <item x="316"/>
        <item x="312"/>
        <item x="319"/>
        <item x="311"/>
        <item x="308"/>
        <item x="306"/>
        <item x="368"/>
        <item x="369"/>
        <item x="307"/>
        <item x="347"/>
        <item x="176"/>
        <item x="175"/>
        <item x="204"/>
        <item x="4"/>
        <item x="170"/>
        <item x="423"/>
        <item x="159"/>
        <item x="158"/>
        <item x="157"/>
        <item x="371"/>
        <item x="436"/>
        <item x="45"/>
        <item x="40"/>
        <item x="331"/>
        <item x="135"/>
        <item x="205"/>
        <item x="318"/>
        <item x="18"/>
        <item x="299"/>
        <item x="294"/>
        <item x="290"/>
        <item x="301"/>
        <item x="300"/>
        <item x="27"/>
        <item x="198"/>
        <item x="199"/>
        <item x="200"/>
        <item x="350"/>
        <item x="372"/>
        <item x="160"/>
        <item x="161"/>
        <item x="146"/>
        <item x="144"/>
        <item x="335"/>
        <item x="332"/>
        <item x="330"/>
        <item x="327"/>
        <item x="328"/>
        <item x="295"/>
        <item x="229"/>
        <item x="228"/>
        <item x="230"/>
        <item x="194"/>
        <item x="193"/>
        <item x="192"/>
        <item x="219"/>
        <item x="339"/>
        <item x="253"/>
        <item x="251"/>
        <item x="261"/>
        <item x="188"/>
        <item x="51"/>
        <item x="373"/>
        <item x="59"/>
        <item x="57"/>
        <item x="58"/>
        <item x="272"/>
        <item x="425"/>
        <item x="104"/>
        <item x="105"/>
        <item x="98"/>
        <item x="166"/>
        <item x="286"/>
        <item x="125"/>
        <item x="123"/>
        <item x="432"/>
        <item x="61"/>
        <item x="113"/>
        <item x="88"/>
        <item x="89"/>
        <item x="90"/>
        <item x="424"/>
        <item x="62"/>
        <item x="65"/>
        <item x="191"/>
        <item x="190"/>
        <item x="186"/>
        <item x="185"/>
        <item x="343"/>
        <item x="0"/>
        <item x="283"/>
        <item x="246"/>
        <item x="84"/>
        <item x="85"/>
        <item x="434"/>
        <item x="247"/>
        <item x="224"/>
        <item x="296"/>
        <item x="305"/>
        <item x="252"/>
        <item x="336"/>
        <item x="197"/>
        <item x="268"/>
        <item x="409"/>
        <item x="410"/>
        <item x="374"/>
        <item x="351"/>
        <item x="233"/>
        <item x="337"/>
        <item x="243"/>
        <item x="189"/>
        <item x="408"/>
        <item x="415"/>
        <item x="282"/>
        <item x="280"/>
        <item x="293"/>
        <item x="292"/>
        <item x="412"/>
        <item x="414"/>
        <item x="171"/>
        <item x="172"/>
        <item x="137"/>
        <item x="235"/>
        <item x="238"/>
        <item x="313"/>
        <item x="77"/>
        <item x="375"/>
        <item x="28"/>
        <item x="119"/>
        <item x="165"/>
        <item x="270"/>
        <item x="348"/>
        <item x="74"/>
        <item x="267"/>
        <item x="100"/>
        <item x="209"/>
        <item x="271"/>
        <item x="269"/>
        <item x="179"/>
        <item x="227"/>
        <item x="260"/>
        <item x="341"/>
        <item x="81"/>
        <item x="345"/>
        <item x="226"/>
        <item x="53"/>
        <item x="249"/>
        <item x="344"/>
        <item x="109"/>
        <item x="87"/>
        <item x="55"/>
        <item x="54"/>
        <item x="264"/>
        <item x="143"/>
        <item x="376"/>
        <item x="377"/>
        <item x="378"/>
        <item x="26"/>
        <item x="416"/>
        <item x="22"/>
        <item x="112"/>
        <item x="92"/>
        <item x="93"/>
        <item x="5"/>
        <item x="291"/>
        <item x="237"/>
        <item x="346"/>
        <item x="68"/>
        <item x="66"/>
        <item x="13"/>
        <item x="19"/>
        <item x="73"/>
        <item x="72"/>
        <item x="70"/>
        <item x="71"/>
        <item x="9"/>
        <item x="10"/>
        <item x="11"/>
        <item x="12"/>
        <item x="254"/>
        <item x="379"/>
        <item x="380"/>
        <item x="381"/>
        <item x="382"/>
        <item x="383"/>
        <item x="214"/>
        <item x="63"/>
        <item x="139"/>
        <item x="236"/>
        <item x="250"/>
        <item x="48"/>
        <item x="49"/>
        <item x="178"/>
        <item x="173"/>
        <item x="256"/>
        <item x="255"/>
        <item x="324"/>
        <item x="60"/>
        <item x="108"/>
        <item x="310"/>
        <item x="304"/>
        <item x="274"/>
        <item x="174"/>
        <item x="206"/>
        <item x="17"/>
        <item x="16"/>
        <item x="67"/>
        <item x="6"/>
        <item x="417"/>
        <item x="418"/>
        <item x="322"/>
        <item x="110"/>
        <item x="433"/>
        <item x="44"/>
        <item x="50"/>
        <item x="208"/>
        <item x="333"/>
        <item x="329"/>
        <item x="34"/>
        <item x="289"/>
        <item x="239"/>
        <item x="241"/>
        <item x="242"/>
        <item x="314"/>
        <item x="384"/>
        <item x="385"/>
        <item x="234"/>
        <item x="154"/>
        <item x="14"/>
        <item x="155"/>
        <item x="386"/>
        <item x="407"/>
        <item x="387"/>
        <item x="388"/>
        <item x="389"/>
        <item x="352"/>
        <item x="390"/>
        <item x="428"/>
        <item x="391"/>
        <item x="354"/>
        <item x="20"/>
        <item x="207"/>
        <item x="24"/>
        <item x="25"/>
        <item x="288"/>
        <item x="281"/>
        <item x="265"/>
        <item x="121"/>
        <item x="342"/>
        <item x="392"/>
        <item x="393"/>
        <item x="273"/>
        <item x="218"/>
        <item x="145"/>
        <item x="321"/>
        <item x="394"/>
        <item x="395"/>
        <item x="111"/>
        <item x="325"/>
        <item x="231"/>
        <item x="232"/>
        <item x="266"/>
        <item x="15"/>
        <item x="80"/>
        <item x="149"/>
        <item x="221"/>
        <item x="396"/>
        <item x="258"/>
        <item x="397"/>
        <item x="398"/>
        <item x="355"/>
        <item x="399"/>
        <item x="257"/>
        <item x="430"/>
        <item x="29"/>
        <item x="75"/>
        <item x="82"/>
        <item x="106"/>
        <item x="411"/>
        <item x="203"/>
        <item x="400"/>
        <item x="406"/>
        <item x="353"/>
        <item x="356"/>
        <item x="262"/>
        <item x="259"/>
        <item x="148"/>
        <item x="79"/>
        <item x="78"/>
        <item x="217"/>
        <item x="326"/>
        <item x="323"/>
        <item x="202"/>
        <item x="187"/>
        <item x="76"/>
        <item x="64"/>
        <item x="52"/>
        <item x="401"/>
        <item x="402"/>
        <item x="302"/>
        <item x="56"/>
        <item x="83"/>
        <item x="403"/>
        <item x="404"/>
        <item x="405"/>
        <item x="320"/>
        <item x="107"/>
        <item x="317"/>
        <item x="86"/>
        <item x="94"/>
        <item x="435"/>
        <item x="245"/>
        <item x="95"/>
        <item x="183"/>
        <item x="184"/>
        <item x="216"/>
        <item t="default"/>
      </items>
    </pivotField>
    <pivotField compact="0" outline="0" showAll="0"/>
    <pivotField axis="axisCol" compact="0" numFmtId="14" outline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colItems>
  <dataFields count="1">
    <dataField name="Cuenta de Dirección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"/>
  <sheetViews>
    <sheetView showGridLines="0" tabSelected="1" zoomScaleNormal="100" workbookViewId="0">
      <pane ySplit="1" topLeftCell="A74" activePane="bottomLeft" state="frozen"/>
      <selection pane="bottomLeft" activeCell="G95" sqref="A88:G95"/>
    </sheetView>
  </sheetViews>
  <sheetFormatPr baseColWidth="10" defaultRowHeight="15"/>
  <cols>
    <col min="1" max="1" width="45" style="19" bestFit="1" customWidth="1"/>
    <col min="2" max="2" width="8" style="19" bestFit="1" customWidth="1"/>
    <col min="3" max="3" width="8.5703125" style="60" bestFit="1" customWidth="1"/>
    <col min="4" max="4" width="12.7109375" style="60" bestFit="1" customWidth="1"/>
    <col min="5" max="5" width="60.85546875" style="60" bestFit="1" customWidth="1"/>
    <col min="6" max="6" width="23.7109375" style="60" bestFit="1" customWidth="1"/>
    <col min="7" max="7" width="10.42578125" style="64" bestFit="1" customWidth="1"/>
    <col min="8" max="16384" width="11.42578125" style="48"/>
  </cols>
  <sheetData>
    <row r="1" spans="1:7">
      <c r="A1" s="47" t="s">
        <v>566</v>
      </c>
      <c r="B1" s="47" t="s">
        <v>565</v>
      </c>
      <c r="C1" s="47" t="s">
        <v>480</v>
      </c>
      <c r="D1" s="47" t="s">
        <v>14</v>
      </c>
      <c r="E1" s="47" t="s">
        <v>15</v>
      </c>
      <c r="F1" s="47" t="s">
        <v>16</v>
      </c>
      <c r="G1" s="61" t="s">
        <v>564</v>
      </c>
    </row>
    <row r="2" spans="1:7">
      <c r="A2" s="49" t="s">
        <v>567</v>
      </c>
      <c r="B2" s="49">
        <v>9601437</v>
      </c>
      <c r="C2" s="50">
        <v>815</v>
      </c>
      <c r="D2" s="51" t="s">
        <v>17</v>
      </c>
      <c r="E2" s="51" t="s">
        <v>38</v>
      </c>
      <c r="F2" s="51" t="s">
        <v>39</v>
      </c>
      <c r="G2" s="62">
        <v>42744</v>
      </c>
    </row>
    <row r="3" spans="1:7">
      <c r="A3" s="49" t="s">
        <v>568</v>
      </c>
      <c r="B3" s="49">
        <v>9601536</v>
      </c>
      <c r="C3" s="50">
        <v>306</v>
      </c>
      <c r="D3" s="51" t="s">
        <v>17</v>
      </c>
      <c r="E3" s="51" t="s">
        <v>40</v>
      </c>
      <c r="F3" s="51" t="s">
        <v>39</v>
      </c>
      <c r="G3" s="62">
        <v>42744</v>
      </c>
    </row>
    <row r="4" spans="1:7">
      <c r="A4" s="49" t="s">
        <v>567</v>
      </c>
      <c r="B4" s="49">
        <v>9601537</v>
      </c>
      <c r="C4" s="52">
        <v>153</v>
      </c>
      <c r="D4" s="51" t="s">
        <v>37</v>
      </c>
      <c r="E4" s="51" t="s">
        <v>48</v>
      </c>
      <c r="F4" s="51" t="s">
        <v>39</v>
      </c>
      <c r="G4" s="62">
        <v>42744</v>
      </c>
    </row>
    <row r="5" spans="1:7">
      <c r="A5" s="49" t="s">
        <v>567</v>
      </c>
      <c r="B5" s="49">
        <v>9601539</v>
      </c>
      <c r="C5" s="52">
        <v>726</v>
      </c>
      <c r="D5" s="51" t="s">
        <v>20</v>
      </c>
      <c r="E5" s="51" t="s">
        <v>49</v>
      </c>
      <c r="F5" s="51" t="s">
        <v>39</v>
      </c>
      <c r="G5" s="62">
        <v>42744</v>
      </c>
    </row>
    <row r="6" spans="1:7">
      <c r="A6" s="49" t="s">
        <v>569</v>
      </c>
      <c r="B6" s="49">
        <v>9601540</v>
      </c>
      <c r="C6" s="52">
        <v>687</v>
      </c>
      <c r="D6" s="51" t="s">
        <v>20</v>
      </c>
      <c r="E6" s="51" t="s">
        <v>45</v>
      </c>
      <c r="F6" s="51" t="s">
        <v>39</v>
      </c>
      <c r="G6" s="62">
        <v>42745</v>
      </c>
    </row>
    <row r="7" spans="1:7">
      <c r="A7" s="49" t="s">
        <v>568</v>
      </c>
      <c r="B7" s="49">
        <v>9601541</v>
      </c>
      <c r="C7" s="50">
        <v>1122</v>
      </c>
      <c r="D7" s="51" t="s">
        <v>20</v>
      </c>
      <c r="E7" s="51" t="s">
        <v>492</v>
      </c>
      <c r="F7" s="51" t="s">
        <v>39</v>
      </c>
      <c r="G7" s="62">
        <v>42745</v>
      </c>
    </row>
    <row r="8" spans="1:7">
      <c r="A8" s="49" t="s">
        <v>568</v>
      </c>
      <c r="B8" s="49">
        <v>9601542</v>
      </c>
      <c r="C8" s="52">
        <v>460</v>
      </c>
      <c r="D8" s="51" t="s">
        <v>20</v>
      </c>
      <c r="E8" s="51" t="s">
        <v>80</v>
      </c>
      <c r="F8" s="51" t="s">
        <v>81</v>
      </c>
      <c r="G8" s="62">
        <v>42745</v>
      </c>
    </row>
    <row r="9" spans="1:7">
      <c r="A9" s="49" t="s">
        <v>568</v>
      </c>
      <c r="B9" s="49">
        <v>9601543</v>
      </c>
      <c r="C9" s="52">
        <v>1206</v>
      </c>
      <c r="D9" s="51" t="s">
        <v>26</v>
      </c>
      <c r="E9" s="51" t="s">
        <v>438</v>
      </c>
      <c r="F9" s="51" t="s">
        <v>81</v>
      </c>
      <c r="G9" s="62">
        <v>42745</v>
      </c>
    </row>
    <row r="10" spans="1:7">
      <c r="A10" s="49" t="s">
        <v>568</v>
      </c>
      <c r="B10" s="49">
        <v>9601544</v>
      </c>
      <c r="C10" s="50">
        <v>401</v>
      </c>
      <c r="D10" s="51" t="s">
        <v>20</v>
      </c>
      <c r="E10" s="51" t="s">
        <v>524</v>
      </c>
      <c r="F10" s="51" t="s">
        <v>90</v>
      </c>
      <c r="G10" s="62">
        <v>42746</v>
      </c>
    </row>
    <row r="11" spans="1:7">
      <c r="A11" s="49" t="s">
        <v>568</v>
      </c>
      <c r="B11" s="49">
        <v>9601545</v>
      </c>
      <c r="C11" s="52">
        <v>172</v>
      </c>
      <c r="D11" s="51" t="s">
        <v>22</v>
      </c>
      <c r="E11" s="51" t="s">
        <v>445</v>
      </c>
      <c r="F11" s="51" t="s">
        <v>64</v>
      </c>
      <c r="G11" s="62">
        <v>42746</v>
      </c>
    </row>
    <row r="12" spans="1:7">
      <c r="A12" s="49" t="s">
        <v>570</v>
      </c>
      <c r="B12" s="49">
        <v>9601546</v>
      </c>
      <c r="C12" s="52">
        <v>82</v>
      </c>
      <c r="D12" s="51" t="s">
        <v>20</v>
      </c>
      <c r="E12" s="51" t="s">
        <v>444</v>
      </c>
      <c r="F12" s="51" t="s">
        <v>64</v>
      </c>
      <c r="G12" s="62">
        <v>42746</v>
      </c>
    </row>
    <row r="13" spans="1:7">
      <c r="A13" s="49" t="s">
        <v>568</v>
      </c>
      <c r="B13" s="49">
        <v>9601548</v>
      </c>
      <c r="C13" s="52">
        <v>945</v>
      </c>
      <c r="D13" s="51" t="s">
        <v>51</v>
      </c>
      <c r="E13" s="51" t="s">
        <v>75</v>
      </c>
      <c r="F13" s="51" t="s">
        <v>64</v>
      </c>
      <c r="G13" s="62">
        <v>42746</v>
      </c>
    </row>
    <row r="14" spans="1:7">
      <c r="A14" s="49" t="s">
        <v>568</v>
      </c>
      <c r="B14" s="49">
        <v>9601549</v>
      </c>
      <c r="C14" s="52">
        <v>316</v>
      </c>
      <c r="D14" s="51" t="s">
        <v>76</v>
      </c>
      <c r="E14" s="51" t="s">
        <v>77</v>
      </c>
      <c r="F14" s="51" t="s">
        <v>64</v>
      </c>
      <c r="G14" s="62">
        <v>42747</v>
      </c>
    </row>
    <row r="15" spans="1:7">
      <c r="A15" s="49" t="s">
        <v>568</v>
      </c>
      <c r="B15" s="49">
        <v>9601550</v>
      </c>
      <c r="C15" s="50">
        <v>35</v>
      </c>
      <c r="D15" s="51" t="s">
        <v>20</v>
      </c>
      <c r="E15" s="51" t="s">
        <v>550</v>
      </c>
      <c r="F15" s="51" t="s">
        <v>64</v>
      </c>
      <c r="G15" s="62">
        <v>42747</v>
      </c>
    </row>
    <row r="16" spans="1:7">
      <c r="A16" s="49" t="s">
        <v>568</v>
      </c>
      <c r="B16" s="49">
        <v>9601551</v>
      </c>
      <c r="C16" s="52">
        <v>902</v>
      </c>
      <c r="D16" s="51" t="s">
        <v>71</v>
      </c>
      <c r="E16" s="51" t="s">
        <v>72</v>
      </c>
      <c r="F16" s="51" t="s">
        <v>64</v>
      </c>
      <c r="G16" s="62">
        <v>42747</v>
      </c>
    </row>
    <row r="17" spans="1:7">
      <c r="A17" s="49" t="s">
        <v>568</v>
      </c>
      <c r="B17" s="49">
        <v>9601552</v>
      </c>
      <c r="C17" s="52">
        <v>961</v>
      </c>
      <c r="D17" s="51" t="s">
        <v>71</v>
      </c>
      <c r="E17" s="51" t="s">
        <v>72</v>
      </c>
      <c r="F17" s="51" t="s">
        <v>64</v>
      </c>
      <c r="G17" s="62">
        <v>42747</v>
      </c>
    </row>
    <row r="18" spans="1:7">
      <c r="A18" s="49" t="s">
        <v>568</v>
      </c>
      <c r="B18" s="49">
        <v>9601553</v>
      </c>
      <c r="C18" s="52">
        <v>329</v>
      </c>
      <c r="D18" s="51" t="s">
        <v>20</v>
      </c>
      <c r="E18" s="51" t="s">
        <v>65</v>
      </c>
      <c r="F18" s="51" t="s">
        <v>64</v>
      </c>
      <c r="G18" s="62">
        <v>42748</v>
      </c>
    </row>
    <row r="19" spans="1:7">
      <c r="A19" s="49" t="s">
        <v>569</v>
      </c>
      <c r="B19" s="49">
        <v>9601554</v>
      </c>
      <c r="C19" s="52">
        <v>720</v>
      </c>
      <c r="D19" s="51" t="s">
        <v>20</v>
      </c>
      <c r="E19" s="51" t="s">
        <v>60</v>
      </c>
      <c r="F19" s="51" t="s">
        <v>55</v>
      </c>
      <c r="G19" s="62">
        <v>42748</v>
      </c>
    </row>
    <row r="20" spans="1:7">
      <c r="A20" s="49" t="s">
        <v>568</v>
      </c>
      <c r="B20" s="49">
        <v>9601555</v>
      </c>
      <c r="C20" s="50">
        <v>1186</v>
      </c>
      <c r="D20" s="51" t="s">
        <v>26</v>
      </c>
      <c r="E20" s="51" t="s">
        <v>443</v>
      </c>
      <c r="F20" s="51" t="s">
        <v>55</v>
      </c>
      <c r="G20" s="62">
        <v>42748</v>
      </c>
    </row>
    <row r="21" spans="1:7">
      <c r="A21" s="49" t="s">
        <v>568</v>
      </c>
      <c r="B21" s="49">
        <v>9601556</v>
      </c>
      <c r="C21" s="52">
        <v>819</v>
      </c>
      <c r="D21" s="51" t="s">
        <v>26</v>
      </c>
      <c r="E21" s="51" t="s">
        <v>59</v>
      </c>
      <c r="F21" s="51" t="s">
        <v>55</v>
      </c>
      <c r="G21" s="62">
        <v>42748</v>
      </c>
    </row>
    <row r="22" spans="1:7">
      <c r="A22" s="49" t="s">
        <v>569</v>
      </c>
      <c r="B22" s="49">
        <v>9601557</v>
      </c>
      <c r="C22" s="52">
        <v>96</v>
      </c>
      <c r="D22" s="51" t="s">
        <v>17</v>
      </c>
      <c r="E22" s="51" t="s">
        <v>54</v>
      </c>
      <c r="F22" s="51" t="s">
        <v>55</v>
      </c>
      <c r="G22" s="62">
        <v>42751</v>
      </c>
    </row>
    <row r="23" spans="1:7">
      <c r="A23" s="49" t="s">
        <v>568</v>
      </c>
      <c r="B23" s="49">
        <v>9601558</v>
      </c>
      <c r="C23" s="50">
        <v>677</v>
      </c>
      <c r="D23" s="51" t="s">
        <v>20</v>
      </c>
      <c r="E23" s="51" t="s">
        <v>533</v>
      </c>
      <c r="F23" s="51" t="s">
        <v>55</v>
      </c>
      <c r="G23" s="62">
        <v>42751</v>
      </c>
    </row>
    <row r="24" spans="1:7">
      <c r="A24" s="49" t="s">
        <v>568</v>
      </c>
      <c r="B24" s="49">
        <v>9601559</v>
      </c>
      <c r="C24" s="52">
        <v>190</v>
      </c>
      <c r="D24" s="51" t="s">
        <v>51</v>
      </c>
      <c r="E24" s="51" t="s">
        <v>148</v>
      </c>
      <c r="F24" s="51" t="s">
        <v>145</v>
      </c>
      <c r="G24" s="62">
        <v>42751</v>
      </c>
    </row>
    <row r="25" spans="1:7">
      <c r="A25" s="49" t="s">
        <v>568</v>
      </c>
      <c r="B25" s="49">
        <v>9601560</v>
      </c>
      <c r="C25" s="52">
        <v>704</v>
      </c>
      <c r="D25" s="51" t="s">
        <v>51</v>
      </c>
      <c r="E25" s="51" t="s">
        <v>148</v>
      </c>
      <c r="F25" s="51" t="s">
        <v>145</v>
      </c>
      <c r="G25" s="62">
        <v>42751</v>
      </c>
    </row>
    <row r="26" spans="1:7">
      <c r="A26" s="49" t="s">
        <v>568</v>
      </c>
      <c r="B26" s="49">
        <v>9601561</v>
      </c>
      <c r="C26" s="52">
        <v>906</v>
      </c>
      <c r="D26" s="51" t="s">
        <v>51</v>
      </c>
      <c r="E26" s="51" t="s">
        <v>148</v>
      </c>
      <c r="F26" s="51" t="s">
        <v>145</v>
      </c>
      <c r="G26" s="62">
        <v>42751</v>
      </c>
    </row>
    <row r="27" spans="1:7">
      <c r="A27" s="49" t="s">
        <v>568</v>
      </c>
      <c r="B27" s="49">
        <v>9601562</v>
      </c>
      <c r="C27" s="52">
        <v>169</v>
      </c>
      <c r="D27" s="51" t="s">
        <v>37</v>
      </c>
      <c r="E27" s="51" t="s">
        <v>3</v>
      </c>
      <c r="F27" s="51" t="s">
        <v>145</v>
      </c>
      <c r="G27" s="62">
        <v>42752</v>
      </c>
    </row>
    <row r="28" spans="1:7">
      <c r="A28" s="49" t="s">
        <v>568</v>
      </c>
      <c r="B28" s="49">
        <v>9601563</v>
      </c>
      <c r="C28" s="52">
        <v>879</v>
      </c>
      <c r="D28" s="51" t="s">
        <v>20</v>
      </c>
      <c r="E28" s="51" t="s">
        <v>435</v>
      </c>
      <c r="F28" s="51" t="s">
        <v>145</v>
      </c>
      <c r="G28" s="62">
        <v>42752</v>
      </c>
    </row>
    <row r="29" spans="1:7">
      <c r="A29" s="49" t="s">
        <v>568</v>
      </c>
      <c r="B29" s="49">
        <v>9601564</v>
      </c>
      <c r="C29" s="52">
        <v>607</v>
      </c>
      <c r="D29" s="51" t="s">
        <v>20</v>
      </c>
      <c r="E29" s="51" t="s">
        <v>446</v>
      </c>
      <c r="F29" s="51" t="s">
        <v>145</v>
      </c>
      <c r="G29" s="62">
        <v>42752</v>
      </c>
    </row>
    <row r="30" spans="1:7">
      <c r="A30" s="49" t="s">
        <v>568</v>
      </c>
      <c r="B30" s="49">
        <v>9601565</v>
      </c>
      <c r="C30" s="52">
        <v>754</v>
      </c>
      <c r="D30" s="51" t="s">
        <v>22</v>
      </c>
      <c r="E30" s="51" t="s">
        <v>155</v>
      </c>
      <c r="F30" s="51" t="s">
        <v>145</v>
      </c>
      <c r="G30" s="62">
        <v>42752</v>
      </c>
    </row>
    <row r="31" spans="1:7">
      <c r="A31" s="49" t="s">
        <v>568</v>
      </c>
      <c r="B31" s="49">
        <v>9601566</v>
      </c>
      <c r="C31" s="52">
        <v>555</v>
      </c>
      <c r="D31" s="51" t="s">
        <v>20</v>
      </c>
      <c r="E31" s="51" t="s">
        <v>152</v>
      </c>
      <c r="F31" s="51" t="s">
        <v>145</v>
      </c>
      <c r="G31" s="62">
        <v>42753</v>
      </c>
    </row>
    <row r="32" spans="1:7">
      <c r="A32" s="49" t="s">
        <v>568</v>
      </c>
      <c r="B32" s="49">
        <v>9601567</v>
      </c>
      <c r="C32" s="52">
        <v>529</v>
      </c>
      <c r="D32" s="51" t="s">
        <v>20</v>
      </c>
      <c r="E32" s="51" t="s">
        <v>144</v>
      </c>
      <c r="F32" s="51" t="s">
        <v>145</v>
      </c>
      <c r="G32" s="62">
        <v>42753</v>
      </c>
    </row>
    <row r="33" spans="1:7">
      <c r="A33" s="49" t="s">
        <v>568</v>
      </c>
      <c r="B33" s="49">
        <v>9601569</v>
      </c>
      <c r="C33" s="52">
        <v>252</v>
      </c>
      <c r="D33" s="51" t="s">
        <v>17</v>
      </c>
      <c r="E33" s="51" t="s">
        <v>144</v>
      </c>
      <c r="F33" s="51" t="s">
        <v>145</v>
      </c>
      <c r="G33" s="62">
        <v>42753</v>
      </c>
    </row>
    <row r="34" spans="1:7">
      <c r="A34" s="49" t="s">
        <v>568</v>
      </c>
      <c r="B34" s="49">
        <v>9601570</v>
      </c>
      <c r="C34" s="52">
        <v>1039</v>
      </c>
      <c r="D34" s="51" t="s">
        <v>76</v>
      </c>
      <c r="E34" s="51" t="s">
        <v>2</v>
      </c>
      <c r="F34" s="51" t="s">
        <v>145</v>
      </c>
      <c r="G34" s="62">
        <v>42753</v>
      </c>
    </row>
    <row r="35" spans="1:7">
      <c r="A35" s="49" t="s">
        <v>568</v>
      </c>
      <c r="B35" s="49">
        <v>9601571</v>
      </c>
      <c r="C35" s="52">
        <v>1092</v>
      </c>
      <c r="D35" s="51" t="s">
        <v>20</v>
      </c>
      <c r="E35" s="51" t="s">
        <v>159</v>
      </c>
      <c r="F35" s="51" t="s">
        <v>145</v>
      </c>
      <c r="G35" s="62">
        <v>42754</v>
      </c>
    </row>
    <row r="36" spans="1:7">
      <c r="A36" s="49" t="s">
        <v>568</v>
      </c>
      <c r="B36" s="49">
        <v>9601572</v>
      </c>
      <c r="C36" s="52">
        <v>722</v>
      </c>
      <c r="D36" s="51" t="s">
        <v>37</v>
      </c>
      <c r="E36" s="51" t="s">
        <v>178</v>
      </c>
      <c r="F36" s="51" t="s">
        <v>165</v>
      </c>
      <c r="G36" s="62">
        <v>42754</v>
      </c>
    </row>
    <row r="37" spans="1:7">
      <c r="A37" s="49" t="s">
        <v>568</v>
      </c>
      <c r="B37" s="49">
        <v>9601573</v>
      </c>
      <c r="C37" s="52">
        <v>991</v>
      </c>
      <c r="D37" s="51" t="s">
        <v>51</v>
      </c>
      <c r="E37" s="51" t="s">
        <v>146</v>
      </c>
      <c r="F37" s="51" t="s">
        <v>165</v>
      </c>
      <c r="G37" s="62">
        <v>42754</v>
      </c>
    </row>
    <row r="38" spans="1:7">
      <c r="A38" s="49" t="s">
        <v>568</v>
      </c>
      <c r="B38" s="49">
        <v>9601574</v>
      </c>
      <c r="C38" s="52">
        <v>820</v>
      </c>
      <c r="D38" s="51" t="s">
        <v>51</v>
      </c>
      <c r="E38" s="51" t="s">
        <v>146</v>
      </c>
      <c r="F38" s="51" t="s">
        <v>165</v>
      </c>
      <c r="G38" s="62">
        <v>42754</v>
      </c>
    </row>
    <row r="39" spans="1:7">
      <c r="A39" s="49" t="s">
        <v>568</v>
      </c>
      <c r="B39" s="49">
        <v>9601576</v>
      </c>
      <c r="C39" s="52">
        <v>4</v>
      </c>
      <c r="D39" s="51" t="s">
        <v>71</v>
      </c>
      <c r="E39" s="51" t="s">
        <v>182</v>
      </c>
      <c r="F39" s="51" t="s">
        <v>165</v>
      </c>
      <c r="G39" s="62">
        <v>42755</v>
      </c>
    </row>
    <row r="40" spans="1:7">
      <c r="A40" s="49" t="s">
        <v>568</v>
      </c>
      <c r="B40" s="49">
        <v>9601577</v>
      </c>
      <c r="C40" s="52">
        <v>881</v>
      </c>
      <c r="D40" s="51" t="s">
        <v>71</v>
      </c>
      <c r="E40" s="51" t="s">
        <v>182</v>
      </c>
      <c r="F40" s="51" t="s">
        <v>165</v>
      </c>
      <c r="G40" s="62">
        <v>42755</v>
      </c>
    </row>
    <row r="41" spans="1:7">
      <c r="A41" s="49" t="s">
        <v>568</v>
      </c>
      <c r="B41" s="49">
        <v>9601578</v>
      </c>
      <c r="C41" s="52">
        <v>448</v>
      </c>
      <c r="D41" s="51" t="s">
        <v>37</v>
      </c>
      <c r="E41" s="51" t="s">
        <v>447</v>
      </c>
      <c r="F41" s="51" t="s">
        <v>165</v>
      </c>
      <c r="G41" s="62">
        <v>42755</v>
      </c>
    </row>
    <row r="42" spans="1:7">
      <c r="A42" s="49" t="s">
        <v>568</v>
      </c>
      <c r="B42" s="49">
        <v>9601579</v>
      </c>
      <c r="C42" s="52">
        <v>465</v>
      </c>
      <c r="D42" s="51" t="s">
        <v>51</v>
      </c>
      <c r="E42" s="51" t="s">
        <v>183</v>
      </c>
      <c r="F42" s="51" t="s">
        <v>165</v>
      </c>
      <c r="G42" s="62">
        <v>42755</v>
      </c>
    </row>
    <row r="43" spans="1:7">
      <c r="A43" s="49" t="s">
        <v>568</v>
      </c>
      <c r="B43" s="49">
        <v>9601580</v>
      </c>
      <c r="C43" s="52">
        <v>779</v>
      </c>
      <c r="D43" s="51" t="s">
        <v>37</v>
      </c>
      <c r="E43" s="51" t="s">
        <v>175</v>
      </c>
      <c r="F43" s="51" t="s">
        <v>165</v>
      </c>
      <c r="G43" s="62">
        <v>42758</v>
      </c>
    </row>
    <row r="44" spans="1:7">
      <c r="A44" s="49" t="s">
        <v>568</v>
      </c>
      <c r="B44" s="49">
        <v>9601581</v>
      </c>
      <c r="C44" s="52">
        <v>266</v>
      </c>
      <c r="D44" s="51" t="s">
        <v>20</v>
      </c>
      <c r="E44" s="51" t="s">
        <v>198</v>
      </c>
      <c r="F44" s="51" t="s">
        <v>165</v>
      </c>
      <c r="G44" s="62">
        <v>42758</v>
      </c>
    </row>
    <row r="45" spans="1:7">
      <c r="A45" s="49" t="s">
        <v>568</v>
      </c>
      <c r="B45" s="49">
        <v>9601582</v>
      </c>
      <c r="C45" s="52">
        <v>665</v>
      </c>
      <c r="D45" s="51" t="s">
        <v>17</v>
      </c>
      <c r="E45" s="51" t="s">
        <v>189</v>
      </c>
      <c r="F45" s="51" t="s">
        <v>165</v>
      </c>
      <c r="G45" s="62">
        <v>42758</v>
      </c>
    </row>
    <row r="46" spans="1:7">
      <c r="A46" s="49" t="s">
        <v>568</v>
      </c>
      <c r="B46" s="49">
        <v>9601583</v>
      </c>
      <c r="C46" s="52">
        <v>1012</v>
      </c>
      <c r="D46" s="51" t="s">
        <v>20</v>
      </c>
      <c r="E46" s="51" t="s">
        <v>179</v>
      </c>
      <c r="F46" s="51" t="s">
        <v>165</v>
      </c>
      <c r="G46" s="62">
        <v>42758</v>
      </c>
    </row>
    <row r="47" spans="1:7">
      <c r="A47" s="49" t="s">
        <v>568</v>
      </c>
      <c r="B47" s="49">
        <v>9601584</v>
      </c>
      <c r="C47" s="52">
        <v>846</v>
      </c>
      <c r="D47" s="51" t="s">
        <v>22</v>
      </c>
      <c r="E47" s="51" t="s">
        <v>186</v>
      </c>
      <c r="F47" s="51" t="s">
        <v>165</v>
      </c>
      <c r="G47" s="62">
        <v>42759</v>
      </c>
    </row>
    <row r="48" spans="1:7">
      <c r="A48" s="49" t="s">
        <v>568</v>
      </c>
      <c r="B48" s="49">
        <v>9601585</v>
      </c>
      <c r="C48" s="52">
        <v>990</v>
      </c>
      <c r="D48" s="51" t="s">
        <v>20</v>
      </c>
      <c r="E48" s="51" t="s">
        <v>187</v>
      </c>
      <c r="F48" s="51" t="s">
        <v>165</v>
      </c>
      <c r="G48" s="62">
        <v>42759</v>
      </c>
    </row>
    <row r="49" spans="1:7">
      <c r="A49" s="49" t="s">
        <v>568</v>
      </c>
      <c r="B49" s="49">
        <v>9601586</v>
      </c>
      <c r="C49" s="52">
        <v>717</v>
      </c>
      <c r="D49" s="51" t="s">
        <v>20</v>
      </c>
      <c r="E49" s="51" t="s">
        <v>170</v>
      </c>
      <c r="F49" s="51" t="s">
        <v>165</v>
      </c>
      <c r="G49" s="62">
        <v>42759</v>
      </c>
    </row>
    <row r="50" spans="1:7">
      <c r="A50" s="49" t="s">
        <v>568</v>
      </c>
      <c r="B50" s="49">
        <v>9601587</v>
      </c>
      <c r="C50" s="52">
        <v>386</v>
      </c>
      <c r="D50" s="51" t="s">
        <v>26</v>
      </c>
      <c r="E50" s="51" t="s">
        <v>193</v>
      </c>
      <c r="F50" s="51" t="s">
        <v>165</v>
      </c>
      <c r="G50" s="62">
        <v>42759</v>
      </c>
    </row>
    <row r="51" spans="1:7">
      <c r="A51" s="49" t="s">
        <v>567</v>
      </c>
      <c r="B51" s="49">
        <v>9601588</v>
      </c>
      <c r="C51" s="52">
        <v>288</v>
      </c>
      <c r="D51" s="51" t="s">
        <v>17</v>
      </c>
      <c r="E51" s="51" t="s">
        <v>166</v>
      </c>
      <c r="F51" s="51" t="s">
        <v>165</v>
      </c>
      <c r="G51" s="62">
        <v>42760</v>
      </c>
    </row>
    <row r="52" spans="1:7">
      <c r="A52" s="49" t="s">
        <v>568</v>
      </c>
      <c r="B52" s="49">
        <v>9601589</v>
      </c>
      <c r="C52" s="52">
        <v>664</v>
      </c>
      <c r="D52" s="51" t="s">
        <v>20</v>
      </c>
      <c r="E52" s="51" t="s">
        <v>195</v>
      </c>
      <c r="F52" s="51" t="s">
        <v>165</v>
      </c>
      <c r="G52" s="62">
        <v>42760</v>
      </c>
    </row>
    <row r="53" spans="1:7">
      <c r="A53" s="49" t="s">
        <v>568</v>
      </c>
      <c r="B53" s="49">
        <v>9601590</v>
      </c>
      <c r="C53" s="52">
        <v>1128</v>
      </c>
      <c r="D53" s="51" t="s">
        <v>20</v>
      </c>
      <c r="E53" s="51" t="s">
        <v>190</v>
      </c>
      <c r="F53" s="51" t="s">
        <v>165</v>
      </c>
      <c r="G53" s="62">
        <v>42760</v>
      </c>
    </row>
    <row r="54" spans="1:7">
      <c r="A54" s="49" t="s">
        <v>567</v>
      </c>
      <c r="B54" s="49">
        <v>9601591</v>
      </c>
      <c r="C54" s="52">
        <v>336</v>
      </c>
      <c r="D54" s="51" t="s">
        <v>22</v>
      </c>
      <c r="E54" s="51" t="s">
        <v>196</v>
      </c>
      <c r="F54" s="51" t="s">
        <v>165</v>
      </c>
      <c r="G54" s="62">
        <v>42760</v>
      </c>
    </row>
    <row r="55" spans="1:7">
      <c r="A55" s="49" t="s">
        <v>567</v>
      </c>
      <c r="B55" s="49">
        <v>9601592</v>
      </c>
      <c r="C55" s="50">
        <v>58</v>
      </c>
      <c r="D55" s="51" t="s">
        <v>20</v>
      </c>
      <c r="E55" s="51" t="s">
        <v>176</v>
      </c>
      <c r="F55" s="51" t="s">
        <v>165</v>
      </c>
      <c r="G55" s="62">
        <v>42761</v>
      </c>
    </row>
    <row r="56" spans="1:7">
      <c r="A56" s="49" t="s">
        <v>567</v>
      </c>
      <c r="B56" s="49">
        <v>9601593</v>
      </c>
      <c r="C56" s="50">
        <v>409</v>
      </c>
      <c r="D56" s="51" t="s">
        <v>20</v>
      </c>
      <c r="E56" s="51" t="s">
        <v>515</v>
      </c>
      <c r="F56" s="51" t="s">
        <v>165</v>
      </c>
      <c r="G56" s="62">
        <v>42761</v>
      </c>
    </row>
    <row r="57" spans="1:7">
      <c r="A57" s="49" t="s">
        <v>567</v>
      </c>
      <c r="B57" s="49">
        <v>9601594</v>
      </c>
      <c r="C57" s="50">
        <v>1073</v>
      </c>
      <c r="D57" s="51" t="s">
        <v>20</v>
      </c>
      <c r="E57" s="51" t="s">
        <v>517</v>
      </c>
      <c r="F57" s="51" t="s">
        <v>165</v>
      </c>
      <c r="G57" s="62">
        <v>42761</v>
      </c>
    </row>
    <row r="58" spans="1:7">
      <c r="A58" s="49" t="s">
        <v>567</v>
      </c>
      <c r="B58" s="49">
        <v>9601595</v>
      </c>
      <c r="C58" s="50">
        <v>293</v>
      </c>
      <c r="D58" s="51" t="s">
        <v>20</v>
      </c>
      <c r="E58" s="51" t="s">
        <v>534</v>
      </c>
      <c r="F58" s="51" t="s">
        <v>165</v>
      </c>
      <c r="G58" s="62">
        <v>42761</v>
      </c>
    </row>
    <row r="59" spans="1:7">
      <c r="A59" s="49" t="s">
        <v>571</v>
      </c>
      <c r="B59" s="49">
        <v>9601596</v>
      </c>
      <c r="C59" s="50">
        <v>644</v>
      </c>
      <c r="D59" s="51" t="s">
        <v>20</v>
      </c>
      <c r="E59" s="51" t="s">
        <v>195</v>
      </c>
      <c r="F59" s="51" t="s">
        <v>165</v>
      </c>
      <c r="G59" s="62">
        <v>42762</v>
      </c>
    </row>
    <row r="60" spans="1:7">
      <c r="A60" s="49" t="s">
        <v>568</v>
      </c>
      <c r="B60" s="49">
        <v>9601597</v>
      </c>
      <c r="C60" s="52">
        <v>1141</v>
      </c>
      <c r="D60" s="51" t="s">
        <v>26</v>
      </c>
      <c r="E60" s="51" t="s">
        <v>126</v>
      </c>
      <c r="F60" s="51" t="s">
        <v>127</v>
      </c>
      <c r="G60" s="62">
        <v>42762</v>
      </c>
    </row>
    <row r="61" spans="1:7">
      <c r="A61" s="49" t="s">
        <v>568</v>
      </c>
      <c r="B61" s="49">
        <v>9601598</v>
      </c>
      <c r="C61" s="52">
        <v>728</v>
      </c>
      <c r="D61" s="51" t="s">
        <v>20</v>
      </c>
      <c r="E61" s="51" t="s">
        <v>128</v>
      </c>
      <c r="F61" s="51" t="s">
        <v>129</v>
      </c>
      <c r="G61" s="62">
        <v>42762</v>
      </c>
    </row>
    <row r="62" spans="1:7">
      <c r="A62" s="49" t="s">
        <v>568</v>
      </c>
      <c r="B62" s="49">
        <v>9601599</v>
      </c>
      <c r="C62" s="50">
        <v>487</v>
      </c>
      <c r="D62" s="51" t="s">
        <v>71</v>
      </c>
      <c r="E62" s="51" t="s">
        <v>553</v>
      </c>
      <c r="F62" s="51" t="s">
        <v>127</v>
      </c>
      <c r="G62" s="62">
        <v>42762</v>
      </c>
    </row>
    <row r="63" spans="1:7">
      <c r="A63" s="49" t="s">
        <v>568</v>
      </c>
      <c r="B63" s="49">
        <v>9601600</v>
      </c>
      <c r="C63" s="53">
        <v>389</v>
      </c>
      <c r="D63" s="49" t="s">
        <v>71</v>
      </c>
      <c r="E63" s="49" t="s">
        <v>562</v>
      </c>
      <c r="F63" s="51" t="s">
        <v>127</v>
      </c>
      <c r="G63" s="62">
        <v>42765</v>
      </c>
    </row>
    <row r="64" spans="1:7">
      <c r="A64" s="49" t="s">
        <v>568</v>
      </c>
      <c r="B64" s="49">
        <v>9601602</v>
      </c>
      <c r="C64" s="53">
        <v>709</v>
      </c>
      <c r="D64" s="49" t="s">
        <v>71</v>
      </c>
      <c r="E64" s="49" t="s">
        <v>563</v>
      </c>
      <c r="F64" s="51" t="s">
        <v>127</v>
      </c>
      <c r="G64" s="62">
        <v>42765</v>
      </c>
    </row>
    <row r="65" spans="1:7">
      <c r="A65" s="49" t="s">
        <v>568</v>
      </c>
      <c r="B65" s="49">
        <v>9601603</v>
      </c>
      <c r="C65" s="52">
        <v>710</v>
      </c>
      <c r="D65" s="51" t="s">
        <v>20</v>
      </c>
      <c r="E65" s="51" t="s">
        <v>135</v>
      </c>
      <c r="F65" s="51" t="s">
        <v>127</v>
      </c>
      <c r="G65" s="62">
        <v>42765</v>
      </c>
    </row>
    <row r="66" spans="1:7">
      <c r="A66" s="49" t="s">
        <v>568</v>
      </c>
      <c r="B66" s="49">
        <v>9601604</v>
      </c>
      <c r="C66" s="52">
        <v>43</v>
      </c>
      <c r="D66" s="51" t="s">
        <v>26</v>
      </c>
      <c r="E66" s="51" t="s">
        <v>136</v>
      </c>
      <c r="F66" s="51" t="s">
        <v>137</v>
      </c>
      <c r="G66" s="62">
        <v>42765</v>
      </c>
    </row>
    <row r="67" spans="1:7">
      <c r="A67" s="49" t="s">
        <v>568</v>
      </c>
      <c r="B67" s="49">
        <v>9601605</v>
      </c>
      <c r="C67" s="52">
        <v>875</v>
      </c>
      <c r="D67" s="51" t="s">
        <v>20</v>
      </c>
      <c r="E67" s="51" t="s">
        <v>140</v>
      </c>
      <c r="F67" s="51" t="s">
        <v>137</v>
      </c>
      <c r="G67" s="62">
        <v>42766</v>
      </c>
    </row>
    <row r="68" spans="1:7">
      <c r="A68" s="49" t="s">
        <v>568</v>
      </c>
      <c r="B68" s="49">
        <v>9601606</v>
      </c>
      <c r="C68" s="52">
        <v>892</v>
      </c>
      <c r="D68" s="51" t="s">
        <v>37</v>
      </c>
      <c r="E68" s="51" t="s">
        <v>141</v>
      </c>
      <c r="F68" s="51" t="s">
        <v>137</v>
      </c>
      <c r="G68" s="62">
        <v>42766</v>
      </c>
    </row>
    <row r="69" spans="1:7">
      <c r="A69" s="49" t="s">
        <v>568</v>
      </c>
      <c r="B69" s="49">
        <v>9601607</v>
      </c>
      <c r="C69" s="52">
        <v>632</v>
      </c>
      <c r="D69" s="51" t="s">
        <v>51</v>
      </c>
      <c r="E69" s="51" t="s">
        <v>91</v>
      </c>
      <c r="F69" s="51" t="s">
        <v>92</v>
      </c>
      <c r="G69" s="62">
        <v>42766</v>
      </c>
    </row>
    <row r="70" spans="1:7">
      <c r="A70" s="54" t="s">
        <v>568</v>
      </c>
      <c r="B70" s="54">
        <v>9602468</v>
      </c>
      <c r="C70" s="55">
        <v>56</v>
      </c>
      <c r="D70" s="56" t="s">
        <v>20</v>
      </c>
      <c r="E70" s="56" t="s">
        <v>547</v>
      </c>
      <c r="F70" s="56" t="s">
        <v>92</v>
      </c>
      <c r="G70" s="63">
        <v>42766</v>
      </c>
    </row>
    <row r="71" spans="1:7">
      <c r="A71" s="49" t="s">
        <v>568</v>
      </c>
      <c r="B71" s="49">
        <v>9601608</v>
      </c>
      <c r="C71" s="52">
        <v>707</v>
      </c>
      <c r="D71" s="51" t="s">
        <v>20</v>
      </c>
      <c r="E71" s="51" t="s">
        <v>454</v>
      </c>
      <c r="F71" s="51" t="s">
        <v>92</v>
      </c>
      <c r="G71" s="62">
        <v>42767</v>
      </c>
    </row>
    <row r="72" spans="1:7">
      <c r="A72" s="49" t="s">
        <v>572</v>
      </c>
      <c r="B72" s="49">
        <v>9601610</v>
      </c>
      <c r="C72" s="52">
        <v>302</v>
      </c>
      <c r="D72" s="51" t="s">
        <v>427</v>
      </c>
      <c r="E72" s="51" t="s">
        <v>100</v>
      </c>
      <c r="F72" s="51" t="s">
        <v>92</v>
      </c>
      <c r="G72" s="62">
        <v>42767</v>
      </c>
    </row>
    <row r="73" spans="1:7">
      <c r="A73" s="49" t="s">
        <v>568</v>
      </c>
      <c r="B73" s="49">
        <v>9601611</v>
      </c>
      <c r="C73" s="52">
        <v>630</v>
      </c>
      <c r="D73" s="51" t="s">
        <v>427</v>
      </c>
      <c r="E73" s="51" t="s">
        <v>100</v>
      </c>
      <c r="F73" s="51" t="s">
        <v>92</v>
      </c>
      <c r="G73" s="62">
        <v>42767</v>
      </c>
    </row>
    <row r="74" spans="1:7">
      <c r="A74" s="49" t="s">
        <v>568</v>
      </c>
      <c r="B74" s="49">
        <v>9601612</v>
      </c>
      <c r="C74" s="52">
        <v>601</v>
      </c>
      <c r="D74" s="51" t="s">
        <v>22</v>
      </c>
      <c r="E74" s="51" t="s">
        <v>95</v>
      </c>
      <c r="F74" s="51" t="s">
        <v>92</v>
      </c>
      <c r="G74" s="62">
        <v>42767</v>
      </c>
    </row>
    <row r="75" spans="1:7">
      <c r="A75" s="49" t="s">
        <v>568</v>
      </c>
      <c r="B75" s="49">
        <v>9601613</v>
      </c>
      <c r="C75" s="52">
        <v>76</v>
      </c>
      <c r="D75" s="51" t="s">
        <v>22</v>
      </c>
      <c r="E75" s="51" t="s">
        <v>450</v>
      </c>
      <c r="F75" s="51" t="s">
        <v>436</v>
      </c>
      <c r="G75" s="62">
        <v>42767</v>
      </c>
    </row>
    <row r="76" spans="1:7">
      <c r="A76" s="49" t="s">
        <v>568</v>
      </c>
      <c r="B76" s="49">
        <v>9601614</v>
      </c>
      <c r="C76" s="52">
        <v>811</v>
      </c>
      <c r="D76" s="51" t="s">
        <v>20</v>
      </c>
      <c r="E76" s="51" t="s">
        <v>113</v>
      </c>
      <c r="F76" s="51" t="s">
        <v>104</v>
      </c>
      <c r="G76" s="62">
        <v>42768</v>
      </c>
    </row>
    <row r="77" spans="1:7">
      <c r="A77" s="49" t="s">
        <v>568</v>
      </c>
      <c r="B77" s="49">
        <v>9601615</v>
      </c>
      <c r="C77" s="50">
        <v>253</v>
      </c>
      <c r="D77" s="51" t="s">
        <v>20</v>
      </c>
      <c r="E77" s="51" t="s">
        <v>551</v>
      </c>
      <c r="F77" s="51" t="s">
        <v>104</v>
      </c>
      <c r="G77" s="62">
        <v>42768</v>
      </c>
    </row>
    <row r="78" spans="1:7">
      <c r="A78" s="49" t="s">
        <v>568</v>
      </c>
      <c r="B78" s="49">
        <v>9601616</v>
      </c>
      <c r="C78" s="52">
        <v>105</v>
      </c>
      <c r="D78" s="51" t="s">
        <v>22</v>
      </c>
      <c r="E78" s="51" t="s">
        <v>103</v>
      </c>
      <c r="F78" s="51" t="s">
        <v>104</v>
      </c>
      <c r="G78" s="62">
        <v>42768</v>
      </c>
    </row>
    <row r="79" spans="1:7">
      <c r="A79" s="49" t="s">
        <v>568</v>
      </c>
      <c r="B79" s="49">
        <v>9601617</v>
      </c>
      <c r="C79" s="52">
        <v>572</v>
      </c>
      <c r="D79" s="51" t="s">
        <v>26</v>
      </c>
      <c r="E79" s="51" t="s">
        <v>105</v>
      </c>
      <c r="F79" s="51" t="s">
        <v>104</v>
      </c>
      <c r="G79" s="62">
        <v>42768</v>
      </c>
    </row>
    <row r="80" spans="1:7">
      <c r="A80" s="49" t="s">
        <v>568</v>
      </c>
      <c r="B80" s="49">
        <v>9601618</v>
      </c>
      <c r="C80" s="52">
        <v>471</v>
      </c>
      <c r="D80" s="51" t="s">
        <v>51</v>
      </c>
      <c r="E80" s="51" t="s">
        <v>109</v>
      </c>
      <c r="F80" s="51" t="s">
        <v>104</v>
      </c>
      <c r="G80" s="62">
        <v>42769</v>
      </c>
    </row>
    <row r="81" spans="1:7">
      <c r="A81" s="49" t="s">
        <v>568</v>
      </c>
      <c r="B81" s="49">
        <v>9601619</v>
      </c>
      <c r="C81" s="50">
        <v>139</v>
      </c>
      <c r="D81" s="51" t="s">
        <v>51</v>
      </c>
      <c r="E81" s="51" t="s">
        <v>109</v>
      </c>
      <c r="F81" s="51" t="s">
        <v>104</v>
      </c>
      <c r="G81" s="62">
        <v>42769</v>
      </c>
    </row>
    <row r="82" spans="1:7">
      <c r="A82" s="49" t="s">
        <v>568</v>
      </c>
      <c r="B82" s="49">
        <v>9601620</v>
      </c>
      <c r="C82" s="52">
        <v>339</v>
      </c>
      <c r="D82" s="51" t="s">
        <v>51</v>
      </c>
      <c r="E82" s="51" t="s">
        <v>109</v>
      </c>
      <c r="F82" s="51" t="s">
        <v>104</v>
      </c>
      <c r="G82" s="62">
        <v>42769</v>
      </c>
    </row>
    <row r="83" spans="1:7">
      <c r="A83" s="49" t="s">
        <v>568</v>
      </c>
      <c r="B83" s="49">
        <v>9601621</v>
      </c>
      <c r="C83" s="52">
        <v>147</v>
      </c>
      <c r="D83" s="51" t="s">
        <v>51</v>
      </c>
      <c r="E83" s="51" t="s">
        <v>109</v>
      </c>
      <c r="F83" s="51" t="s">
        <v>104</v>
      </c>
      <c r="G83" s="62">
        <v>42769</v>
      </c>
    </row>
    <row r="84" spans="1:7">
      <c r="A84" s="49" t="s">
        <v>568</v>
      </c>
      <c r="B84" s="49">
        <v>9601622</v>
      </c>
      <c r="C84" s="52">
        <v>25</v>
      </c>
      <c r="D84" s="51" t="s">
        <v>76</v>
      </c>
      <c r="E84" s="51" t="s">
        <v>117</v>
      </c>
      <c r="F84" s="51" t="s">
        <v>104</v>
      </c>
      <c r="G84" s="62">
        <v>42772</v>
      </c>
    </row>
    <row r="85" spans="1:7">
      <c r="A85" s="49" t="s">
        <v>568</v>
      </c>
      <c r="B85" s="49">
        <v>9601623</v>
      </c>
      <c r="C85" s="52">
        <v>602</v>
      </c>
      <c r="D85" s="51" t="s">
        <v>20</v>
      </c>
      <c r="E85" s="51" t="s">
        <v>452</v>
      </c>
      <c r="F85" s="51" t="s">
        <v>104</v>
      </c>
      <c r="G85" s="62">
        <v>42772</v>
      </c>
    </row>
    <row r="86" spans="1:7">
      <c r="A86" s="49" t="s">
        <v>568</v>
      </c>
      <c r="B86" s="49">
        <v>9601624</v>
      </c>
      <c r="C86" s="52">
        <v>570</v>
      </c>
      <c r="D86" s="51" t="s">
        <v>20</v>
      </c>
      <c r="E86" s="51" t="s">
        <v>476</v>
      </c>
      <c r="F86" s="51" t="s">
        <v>202</v>
      </c>
      <c r="G86" s="62">
        <v>42772</v>
      </c>
    </row>
    <row r="87" spans="1:7">
      <c r="A87" s="54" t="s">
        <v>568</v>
      </c>
      <c r="B87" s="54">
        <v>9602476</v>
      </c>
      <c r="C87" s="57">
        <v>365</v>
      </c>
      <c r="D87" s="56" t="s">
        <v>37</v>
      </c>
      <c r="E87" s="56" t="s">
        <v>453</v>
      </c>
      <c r="F87" s="56" t="s">
        <v>104</v>
      </c>
      <c r="G87" s="63">
        <v>42772</v>
      </c>
    </row>
    <row r="88" spans="1:7">
      <c r="A88" s="49" t="s">
        <v>568</v>
      </c>
      <c r="B88" s="49">
        <v>9601625</v>
      </c>
      <c r="C88" s="50">
        <v>1060</v>
      </c>
      <c r="D88" s="51" t="s">
        <v>20</v>
      </c>
      <c r="E88" s="51" t="s">
        <v>528</v>
      </c>
      <c r="F88" s="51" t="s">
        <v>202</v>
      </c>
      <c r="G88" s="62">
        <v>42773</v>
      </c>
    </row>
    <row r="89" spans="1:7">
      <c r="A89" s="49" t="s">
        <v>568</v>
      </c>
      <c r="B89" s="49">
        <v>9601626</v>
      </c>
      <c r="C89" s="50">
        <v>273</v>
      </c>
      <c r="D89" s="51" t="s">
        <v>20</v>
      </c>
      <c r="E89" s="51" t="s">
        <v>532</v>
      </c>
      <c r="F89" s="51" t="s">
        <v>202</v>
      </c>
      <c r="G89" s="62">
        <v>42773</v>
      </c>
    </row>
    <row r="90" spans="1:7">
      <c r="A90" s="49" t="s">
        <v>568</v>
      </c>
      <c r="B90" s="49">
        <v>9601627</v>
      </c>
      <c r="C90" s="50">
        <v>261</v>
      </c>
      <c r="D90" s="51" t="s">
        <v>20</v>
      </c>
      <c r="E90" s="51" t="s">
        <v>548</v>
      </c>
      <c r="F90" s="51" t="s">
        <v>202</v>
      </c>
      <c r="G90" s="62">
        <v>42773</v>
      </c>
    </row>
    <row r="91" spans="1:7">
      <c r="A91" s="49" t="s">
        <v>568</v>
      </c>
      <c r="B91" s="49">
        <v>9601628</v>
      </c>
      <c r="C91" s="52">
        <v>923</v>
      </c>
      <c r="D91" s="51" t="s">
        <v>20</v>
      </c>
      <c r="E91" s="51" t="s">
        <v>225</v>
      </c>
      <c r="F91" s="51" t="s">
        <v>202</v>
      </c>
      <c r="G91" s="62">
        <v>42773</v>
      </c>
    </row>
    <row r="92" spans="1:7">
      <c r="A92" s="49" t="s">
        <v>568</v>
      </c>
      <c r="B92" s="49">
        <v>9601629</v>
      </c>
      <c r="C92" s="52">
        <v>556</v>
      </c>
      <c r="D92" s="51" t="s">
        <v>20</v>
      </c>
      <c r="E92" s="51" t="s">
        <v>477</v>
      </c>
      <c r="F92" s="51" t="s">
        <v>202</v>
      </c>
      <c r="G92" s="62">
        <v>42774</v>
      </c>
    </row>
    <row r="93" spans="1:7">
      <c r="A93" s="49" t="s">
        <v>568</v>
      </c>
      <c r="B93" s="49">
        <v>9601630</v>
      </c>
      <c r="C93" s="52">
        <v>494</v>
      </c>
      <c r="D93" s="51" t="s">
        <v>22</v>
      </c>
      <c r="E93" s="51" t="s">
        <v>237</v>
      </c>
      <c r="F93" s="51" t="s">
        <v>202</v>
      </c>
      <c r="G93" s="62">
        <v>42774</v>
      </c>
    </row>
    <row r="94" spans="1:7">
      <c r="A94" s="49" t="s">
        <v>568</v>
      </c>
      <c r="B94" s="49">
        <v>9601631</v>
      </c>
      <c r="C94" s="52">
        <v>502</v>
      </c>
      <c r="D94" s="51" t="s">
        <v>37</v>
      </c>
      <c r="E94" s="51" t="s">
        <v>207</v>
      </c>
      <c r="F94" s="51" t="s">
        <v>202</v>
      </c>
      <c r="G94" s="62">
        <v>42774</v>
      </c>
    </row>
    <row r="95" spans="1:7">
      <c r="A95" s="49" t="s">
        <v>568</v>
      </c>
      <c r="B95" s="49">
        <v>9601632</v>
      </c>
      <c r="C95" s="52">
        <v>95</v>
      </c>
      <c r="D95" s="51" t="s">
        <v>26</v>
      </c>
      <c r="E95" s="51" t="s">
        <v>236</v>
      </c>
      <c r="F95" s="51" t="s">
        <v>202</v>
      </c>
      <c r="G95" s="62">
        <v>42774</v>
      </c>
    </row>
    <row r="96" spans="1:7">
      <c r="A96" s="49"/>
      <c r="B96" s="49">
        <v>9601633</v>
      </c>
      <c r="C96" s="52">
        <v>241</v>
      </c>
      <c r="D96" s="51" t="s">
        <v>20</v>
      </c>
      <c r="E96" s="51" t="s">
        <v>221</v>
      </c>
      <c r="F96" s="51" t="s">
        <v>202</v>
      </c>
      <c r="G96" s="62">
        <v>42775</v>
      </c>
    </row>
    <row r="97" spans="1:7">
      <c r="A97" s="49"/>
      <c r="B97" s="49">
        <v>9601634</v>
      </c>
      <c r="C97" s="52">
        <v>423</v>
      </c>
      <c r="D97" s="51" t="s">
        <v>22</v>
      </c>
      <c r="E97" s="51" t="s">
        <v>229</v>
      </c>
      <c r="F97" s="51" t="s">
        <v>202</v>
      </c>
      <c r="G97" s="62">
        <v>42775</v>
      </c>
    </row>
    <row r="98" spans="1:7">
      <c r="A98" s="49"/>
      <c r="B98" s="49">
        <v>9601635</v>
      </c>
      <c r="C98" s="52">
        <v>19</v>
      </c>
      <c r="D98" s="51" t="s">
        <v>20</v>
      </c>
      <c r="E98" s="51" t="s">
        <v>449</v>
      </c>
      <c r="F98" s="51" t="s">
        <v>202</v>
      </c>
      <c r="G98" s="62">
        <v>42775</v>
      </c>
    </row>
    <row r="99" spans="1:7">
      <c r="A99" s="49"/>
      <c r="B99" s="49">
        <v>9601636</v>
      </c>
      <c r="C99" s="52">
        <v>695</v>
      </c>
      <c r="D99" s="51" t="s">
        <v>22</v>
      </c>
      <c r="E99" s="51" t="s">
        <v>226</v>
      </c>
      <c r="F99" s="51" t="s">
        <v>202</v>
      </c>
      <c r="G99" s="62">
        <v>42775</v>
      </c>
    </row>
    <row r="100" spans="1:7">
      <c r="A100" s="49"/>
      <c r="B100" s="49">
        <v>9601637</v>
      </c>
      <c r="C100" s="53">
        <v>405</v>
      </c>
      <c r="D100" s="49" t="s">
        <v>71</v>
      </c>
      <c r="E100" s="49" t="s">
        <v>560</v>
      </c>
      <c r="F100" s="51" t="s">
        <v>202</v>
      </c>
      <c r="G100" s="62">
        <v>42776</v>
      </c>
    </row>
    <row r="101" spans="1:7">
      <c r="A101" s="49"/>
      <c r="B101" s="49">
        <v>9601638</v>
      </c>
      <c r="C101" s="52">
        <v>213</v>
      </c>
      <c r="D101" s="51" t="s">
        <v>51</v>
      </c>
      <c r="E101" s="51" t="s">
        <v>203</v>
      </c>
      <c r="F101" s="51" t="s">
        <v>202</v>
      </c>
      <c r="G101" s="62">
        <v>42776</v>
      </c>
    </row>
    <row r="102" spans="1:7">
      <c r="A102" s="49"/>
      <c r="B102" s="49">
        <v>9601639</v>
      </c>
      <c r="C102" s="52">
        <v>604</v>
      </c>
      <c r="D102" s="51" t="s">
        <v>51</v>
      </c>
      <c r="E102" s="51" t="s">
        <v>203</v>
      </c>
      <c r="F102" s="51" t="s">
        <v>202</v>
      </c>
      <c r="G102" s="62">
        <v>42776</v>
      </c>
    </row>
    <row r="103" spans="1:7">
      <c r="A103" s="54"/>
      <c r="B103" s="54">
        <v>9602474</v>
      </c>
      <c r="C103" s="57">
        <v>326</v>
      </c>
      <c r="D103" s="56" t="s">
        <v>17</v>
      </c>
      <c r="E103" s="56" t="s">
        <v>448</v>
      </c>
      <c r="F103" s="56" t="s">
        <v>202</v>
      </c>
      <c r="G103" s="63">
        <v>42776</v>
      </c>
    </row>
    <row r="104" spans="1:7">
      <c r="A104" s="49"/>
      <c r="B104" s="49">
        <v>9601640</v>
      </c>
      <c r="C104" s="52">
        <v>268</v>
      </c>
      <c r="D104" s="51" t="s">
        <v>26</v>
      </c>
      <c r="E104" s="51" t="s">
        <v>213</v>
      </c>
      <c r="F104" s="51" t="s">
        <v>202</v>
      </c>
      <c r="G104" s="62">
        <v>42779</v>
      </c>
    </row>
    <row r="105" spans="1:7">
      <c r="A105" s="49"/>
      <c r="B105" s="49">
        <v>9601641</v>
      </c>
      <c r="C105" s="52">
        <v>319</v>
      </c>
      <c r="D105" s="51" t="s">
        <v>17</v>
      </c>
      <c r="E105" s="51" t="s">
        <v>209</v>
      </c>
      <c r="F105" s="51" t="s">
        <v>202</v>
      </c>
      <c r="G105" s="62">
        <v>42779</v>
      </c>
    </row>
    <row r="106" spans="1:7">
      <c r="A106" s="49"/>
      <c r="B106" s="49">
        <v>9601642</v>
      </c>
      <c r="C106" s="52">
        <v>731</v>
      </c>
      <c r="D106" s="51" t="s">
        <v>17</v>
      </c>
      <c r="E106" s="51" t="s">
        <v>209</v>
      </c>
      <c r="F106" s="51" t="s">
        <v>202</v>
      </c>
      <c r="G106" s="62">
        <v>42779</v>
      </c>
    </row>
    <row r="107" spans="1:7">
      <c r="A107" s="49"/>
      <c r="B107" s="49">
        <v>9601643</v>
      </c>
      <c r="C107" s="52">
        <v>242</v>
      </c>
      <c r="D107" s="51" t="s">
        <v>20</v>
      </c>
      <c r="E107" s="51" t="s">
        <v>217</v>
      </c>
      <c r="F107" s="51" t="s">
        <v>202</v>
      </c>
      <c r="G107" s="62">
        <v>42779</v>
      </c>
    </row>
    <row r="108" spans="1:7">
      <c r="A108" s="49"/>
      <c r="B108" s="49">
        <v>9601644</v>
      </c>
      <c r="C108" s="52">
        <v>526</v>
      </c>
      <c r="D108" s="51" t="s">
        <v>76</v>
      </c>
      <c r="E108" s="51" t="s">
        <v>233</v>
      </c>
      <c r="F108" s="51" t="s">
        <v>202</v>
      </c>
      <c r="G108" s="62">
        <v>42780</v>
      </c>
    </row>
    <row r="109" spans="1:7">
      <c r="A109" s="49"/>
      <c r="B109" s="49">
        <v>9601645</v>
      </c>
      <c r="C109" s="52">
        <v>286</v>
      </c>
      <c r="D109" s="51" t="s">
        <v>20</v>
      </c>
      <c r="E109" s="51" t="s">
        <v>212</v>
      </c>
      <c r="F109" s="51" t="s">
        <v>202</v>
      </c>
      <c r="G109" s="62">
        <v>42780</v>
      </c>
    </row>
    <row r="110" spans="1:7">
      <c r="A110" s="49"/>
      <c r="B110" s="49">
        <v>9601646</v>
      </c>
      <c r="C110" s="52">
        <v>322</v>
      </c>
      <c r="D110" s="51" t="s">
        <v>22</v>
      </c>
      <c r="E110" s="51" t="s">
        <v>232</v>
      </c>
      <c r="F110" s="51" t="s">
        <v>202</v>
      </c>
      <c r="G110" s="62">
        <v>42780</v>
      </c>
    </row>
    <row r="111" spans="1:7">
      <c r="A111" s="49"/>
      <c r="B111" s="49">
        <v>9601647</v>
      </c>
      <c r="C111" s="52">
        <v>981</v>
      </c>
      <c r="D111" s="51" t="s">
        <v>20</v>
      </c>
      <c r="E111" s="51" t="s">
        <v>222</v>
      </c>
      <c r="F111" s="51" t="s">
        <v>202</v>
      </c>
      <c r="G111" s="62">
        <v>42780</v>
      </c>
    </row>
    <row r="112" spans="1:7">
      <c r="A112" s="49"/>
      <c r="B112" s="49">
        <v>9601648</v>
      </c>
      <c r="C112" s="52">
        <v>338</v>
      </c>
      <c r="D112" s="51" t="s">
        <v>17</v>
      </c>
      <c r="E112" s="51" t="s">
        <v>259</v>
      </c>
      <c r="F112" s="51" t="s">
        <v>254</v>
      </c>
      <c r="G112" s="62">
        <v>42781</v>
      </c>
    </row>
    <row r="113" spans="1:7">
      <c r="A113" s="49"/>
      <c r="B113" s="49">
        <v>9601649</v>
      </c>
      <c r="C113" s="52">
        <v>73</v>
      </c>
      <c r="D113" s="51" t="s">
        <v>26</v>
      </c>
      <c r="E113" s="51" t="s">
        <v>253</v>
      </c>
      <c r="F113" s="51" t="s">
        <v>254</v>
      </c>
      <c r="G113" s="62">
        <v>42781</v>
      </c>
    </row>
    <row r="114" spans="1:7">
      <c r="A114" s="49"/>
      <c r="B114" s="49">
        <v>9601650</v>
      </c>
      <c r="C114" s="52">
        <v>150</v>
      </c>
      <c r="D114" s="51" t="s">
        <v>20</v>
      </c>
      <c r="E114" s="51" t="s">
        <v>460</v>
      </c>
      <c r="F114" s="51" t="s">
        <v>254</v>
      </c>
      <c r="G114" s="62">
        <v>42781</v>
      </c>
    </row>
    <row r="115" spans="1:7">
      <c r="A115" s="49"/>
      <c r="B115" s="49">
        <v>9601651</v>
      </c>
      <c r="C115" s="52">
        <v>538</v>
      </c>
      <c r="D115" s="51" t="s">
        <v>20</v>
      </c>
      <c r="E115" s="51" t="s">
        <v>275</v>
      </c>
      <c r="F115" s="51" t="s">
        <v>254</v>
      </c>
      <c r="G115" s="62">
        <v>42781</v>
      </c>
    </row>
    <row r="116" spans="1:7">
      <c r="A116" s="49"/>
      <c r="B116" s="49">
        <v>9601652</v>
      </c>
      <c r="C116" s="52">
        <v>549</v>
      </c>
      <c r="D116" s="51" t="s">
        <v>22</v>
      </c>
      <c r="E116" s="51" t="s">
        <v>266</v>
      </c>
      <c r="F116" s="51" t="s">
        <v>254</v>
      </c>
      <c r="G116" s="62">
        <v>42782</v>
      </c>
    </row>
    <row r="117" spans="1:7">
      <c r="A117" s="49"/>
      <c r="B117" s="49">
        <v>9601653</v>
      </c>
      <c r="C117" s="52">
        <v>1048</v>
      </c>
      <c r="D117" s="51" t="s">
        <v>37</v>
      </c>
      <c r="E117" s="51" t="s">
        <v>262</v>
      </c>
      <c r="F117" s="51" t="s">
        <v>254</v>
      </c>
      <c r="G117" s="62">
        <v>42782</v>
      </c>
    </row>
    <row r="118" spans="1:7">
      <c r="A118" s="49"/>
      <c r="B118" s="49">
        <v>9601654</v>
      </c>
      <c r="C118" s="52">
        <v>594</v>
      </c>
      <c r="D118" s="51" t="s">
        <v>51</v>
      </c>
      <c r="E118" s="51" t="s">
        <v>461</v>
      </c>
      <c r="F118" s="51" t="s">
        <v>254</v>
      </c>
      <c r="G118" s="62">
        <v>42782</v>
      </c>
    </row>
    <row r="119" spans="1:7">
      <c r="A119" s="49"/>
      <c r="B119" s="49">
        <v>9601655</v>
      </c>
      <c r="C119" s="52">
        <v>1113</v>
      </c>
      <c r="D119" s="51" t="s">
        <v>20</v>
      </c>
      <c r="E119" s="51" t="s">
        <v>269</v>
      </c>
      <c r="F119" s="51" t="s">
        <v>254</v>
      </c>
      <c r="G119" s="62">
        <v>42782</v>
      </c>
    </row>
    <row r="120" spans="1:7">
      <c r="A120" s="49"/>
      <c r="B120" s="49">
        <v>9601657</v>
      </c>
      <c r="C120" s="52">
        <v>353</v>
      </c>
      <c r="D120" s="51" t="s">
        <v>26</v>
      </c>
      <c r="E120" s="51" t="s">
        <v>258</v>
      </c>
      <c r="F120" s="51" t="s">
        <v>254</v>
      </c>
      <c r="G120" s="62">
        <v>42783</v>
      </c>
    </row>
    <row r="121" spans="1:7">
      <c r="A121" s="49"/>
      <c r="B121" s="49">
        <v>9601658</v>
      </c>
      <c r="C121" s="52">
        <v>1022</v>
      </c>
      <c r="D121" s="51" t="s">
        <v>51</v>
      </c>
      <c r="E121" s="51" t="s">
        <v>270</v>
      </c>
      <c r="F121" s="51" t="s">
        <v>254</v>
      </c>
      <c r="G121" s="62">
        <v>42783</v>
      </c>
    </row>
    <row r="122" spans="1:7">
      <c r="A122" s="49"/>
      <c r="B122" s="49">
        <v>9601659</v>
      </c>
      <c r="C122" s="52">
        <v>866</v>
      </c>
      <c r="D122" s="51" t="s">
        <v>22</v>
      </c>
      <c r="E122" s="51" t="s">
        <v>274</v>
      </c>
      <c r="F122" s="51" t="s">
        <v>254</v>
      </c>
      <c r="G122" s="62">
        <v>42783</v>
      </c>
    </row>
    <row r="123" spans="1:7">
      <c r="A123" s="49"/>
      <c r="B123" s="49">
        <v>9601660</v>
      </c>
      <c r="C123" s="52">
        <v>587</v>
      </c>
      <c r="D123" s="51" t="s">
        <v>22</v>
      </c>
      <c r="E123" s="51" t="s">
        <v>6</v>
      </c>
      <c r="F123" s="51" t="s">
        <v>254</v>
      </c>
      <c r="G123" s="62">
        <v>42783</v>
      </c>
    </row>
    <row r="124" spans="1:7">
      <c r="A124" s="49"/>
      <c r="B124" s="49">
        <v>9601661</v>
      </c>
      <c r="C124" s="50">
        <v>828</v>
      </c>
      <c r="D124" s="51" t="s">
        <v>71</v>
      </c>
      <c r="E124" s="51" t="s">
        <v>555</v>
      </c>
      <c r="F124" s="51" t="s">
        <v>254</v>
      </c>
      <c r="G124" s="62">
        <v>42784</v>
      </c>
    </row>
    <row r="125" spans="1:7">
      <c r="A125" s="49"/>
      <c r="B125" s="49">
        <v>9601662</v>
      </c>
      <c r="C125" s="50">
        <v>258</v>
      </c>
      <c r="D125" s="51" t="s">
        <v>20</v>
      </c>
      <c r="E125" s="51" t="s">
        <v>493</v>
      </c>
      <c r="F125" s="51" t="s">
        <v>241</v>
      </c>
      <c r="G125" s="62">
        <v>42786</v>
      </c>
    </row>
    <row r="126" spans="1:7">
      <c r="A126" s="49"/>
      <c r="B126" s="49">
        <v>9601663</v>
      </c>
      <c r="C126" s="50">
        <v>247</v>
      </c>
      <c r="D126" s="51" t="s">
        <v>20</v>
      </c>
      <c r="E126" s="51" t="s">
        <v>522</v>
      </c>
      <c r="F126" s="51" t="s">
        <v>241</v>
      </c>
      <c r="G126" s="62">
        <v>42786</v>
      </c>
    </row>
    <row r="127" spans="1:7">
      <c r="A127" s="49"/>
      <c r="B127" s="49">
        <v>9601664</v>
      </c>
      <c r="C127" s="50">
        <v>1207</v>
      </c>
      <c r="D127" s="51" t="s">
        <v>20</v>
      </c>
      <c r="E127" s="51" t="s">
        <v>549</v>
      </c>
      <c r="F127" s="51" t="s">
        <v>241</v>
      </c>
      <c r="G127" s="62">
        <v>42786</v>
      </c>
    </row>
    <row r="128" spans="1:7">
      <c r="A128" s="49"/>
      <c r="B128" s="49">
        <v>9601665</v>
      </c>
      <c r="C128" s="52">
        <v>171</v>
      </c>
      <c r="D128" s="51" t="s">
        <v>51</v>
      </c>
      <c r="E128" s="51" t="s">
        <v>244</v>
      </c>
      <c r="F128" s="51" t="s">
        <v>241</v>
      </c>
      <c r="G128" s="62">
        <v>42786</v>
      </c>
    </row>
    <row r="129" spans="1:7">
      <c r="A129" s="49"/>
      <c r="B129" s="49">
        <v>9601666</v>
      </c>
      <c r="C129" s="52">
        <v>1045</v>
      </c>
      <c r="D129" s="51" t="s">
        <v>26</v>
      </c>
      <c r="E129" s="51" t="s">
        <v>247</v>
      </c>
      <c r="F129" s="51" t="s">
        <v>241</v>
      </c>
      <c r="G129" s="62">
        <v>42787</v>
      </c>
    </row>
    <row r="130" spans="1:7">
      <c r="A130" s="49"/>
      <c r="B130" s="49">
        <v>9601667</v>
      </c>
      <c r="C130" s="52">
        <v>775</v>
      </c>
      <c r="D130" s="51" t="s">
        <v>51</v>
      </c>
      <c r="E130" s="51" t="s">
        <v>240</v>
      </c>
      <c r="F130" s="51" t="s">
        <v>241</v>
      </c>
      <c r="G130" s="62">
        <v>42787</v>
      </c>
    </row>
    <row r="131" spans="1:7">
      <c r="A131" s="49"/>
      <c r="B131" s="49">
        <v>9601668</v>
      </c>
      <c r="C131" s="52">
        <v>466</v>
      </c>
      <c r="D131" s="51" t="s">
        <v>51</v>
      </c>
      <c r="E131" s="51" t="s">
        <v>240</v>
      </c>
      <c r="F131" s="51" t="s">
        <v>241</v>
      </c>
      <c r="G131" s="62">
        <v>42787</v>
      </c>
    </row>
    <row r="132" spans="1:7">
      <c r="A132" s="49"/>
      <c r="B132" s="49">
        <v>9601670</v>
      </c>
      <c r="C132" s="52">
        <v>233</v>
      </c>
      <c r="D132" s="51" t="s">
        <v>20</v>
      </c>
      <c r="E132" s="51" t="s">
        <v>251</v>
      </c>
      <c r="F132" s="51" t="s">
        <v>241</v>
      </c>
      <c r="G132" s="62">
        <v>42787</v>
      </c>
    </row>
    <row r="133" spans="1:7">
      <c r="A133" s="49"/>
      <c r="B133" s="49">
        <v>9601671</v>
      </c>
      <c r="C133" s="52">
        <v>1017</v>
      </c>
      <c r="D133" s="51" t="s">
        <v>26</v>
      </c>
      <c r="E133" s="51" t="s">
        <v>243</v>
      </c>
      <c r="F133" s="51" t="s">
        <v>241</v>
      </c>
      <c r="G133" s="62">
        <v>42788</v>
      </c>
    </row>
    <row r="134" spans="1:7">
      <c r="A134" s="49"/>
      <c r="B134" s="49">
        <v>9601673</v>
      </c>
      <c r="C134" s="52">
        <v>527</v>
      </c>
      <c r="D134" s="51" t="s">
        <v>20</v>
      </c>
      <c r="E134" s="51" t="s">
        <v>248</v>
      </c>
      <c r="F134" s="51" t="s">
        <v>241</v>
      </c>
      <c r="G134" s="62">
        <v>42788</v>
      </c>
    </row>
    <row r="135" spans="1:7">
      <c r="A135" s="49"/>
      <c r="B135" s="49">
        <v>9601674</v>
      </c>
      <c r="C135" s="50">
        <v>156</v>
      </c>
      <c r="D135" s="51" t="s">
        <v>20</v>
      </c>
      <c r="E135" s="51" t="s">
        <v>489</v>
      </c>
      <c r="F135" s="51" t="s">
        <v>280</v>
      </c>
      <c r="G135" s="62">
        <v>42788</v>
      </c>
    </row>
    <row r="136" spans="1:7">
      <c r="A136" s="49"/>
      <c r="B136" s="49">
        <v>9601675</v>
      </c>
      <c r="C136" s="50">
        <v>659</v>
      </c>
      <c r="D136" s="51" t="s">
        <v>20</v>
      </c>
      <c r="E136" s="51" t="s">
        <v>526</v>
      </c>
      <c r="F136" s="51" t="s">
        <v>280</v>
      </c>
      <c r="G136" s="62">
        <v>42788</v>
      </c>
    </row>
    <row r="137" spans="1:7">
      <c r="A137" s="49"/>
      <c r="B137" s="49">
        <v>9601676</v>
      </c>
      <c r="C137" s="50">
        <v>129</v>
      </c>
      <c r="D137" s="51" t="s">
        <v>20</v>
      </c>
      <c r="E137" s="51" t="s">
        <v>540</v>
      </c>
      <c r="F137" s="51" t="s">
        <v>280</v>
      </c>
      <c r="G137" s="62">
        <v>42789</v>
      </c>
    </row>
    <row r="138" spans="1:7">
      <c r="A138" s="49"/>
      <c r="B138" s="49">
        <v>9601677</v>
      </c>
      <c r="C138" s="50">
        <v>106</v>
      </c>
      <c r="D138" s="51" t="s">
        <v>20</v>
      </c>
      <c r="E138" s="51" t="s">
        <v>494</v>
      </c>
      <c r="F138" s="51" t="s">
        <v>280</v>
      </c>
      <c r="G138" s="62">
        <v>42789</v>
      </c>
    </row>
    <row r="139" spans="1:7">
      <c r="A139" s="49"/>
      <c r="B139" s="49">
        <v>9601678</v>
      </c>
      <c r="C139" s="52">
        <v>865</v>
      </c>
      <c r="D139" s="51" t="s">
        <v>17</v>
      </c>
      <c r="E139" s="51" t="s">
        <v>311</v>
      </c>
      <c r="F139" s="51" t="s">
        <v>280</v>
      </c>
      <c r="G139" s="62">
        <v>42789</v>
      </c>
    </row>
    <row r="140" spans="1:7">
      <c r="A140" s="49"/>
      <c r="B140" s="49">
        <v>9601679</v>
      </c>
      <c r="C140" s="52">
        <v>577</v>
      </c>
      <c r="D140" s="51" t="s">
        <v>76</v>
      </c>
      <c r="E140" s="51" t="s">
        <v>289</v>
      </c>
      <c r="F140" s="51" t="s">
        <v>280</v>
      </c>
      <c r="G140" s="62">
        <v>42789</v>
      </c>
    </row>
    <row r="141" spans="1:7">
      <c r="A141" s="49"/>
      <c r="B141" s="49">
        <v>9601680</v>
      </c>
      <c r="C141" s="52">
        <v>893</v>
      </c>
      <c r="D141" s="51" t="s">
        <v>51</v>
      </c>
      <c r="E141" s="51" t="s">
        <v>292</v>
      </c>
      <c r="F141" s="51" t="s">
        <v>280</v>
      </c>
      <c r="G141" s="62">
        <v>42790</v>
      </c>
    </row>
    <row r="142" spans="1:7">
      <c r="A142" s="49"/>
      <c r="B142" s="49">
        <v>9601681</v>
      </c>
      <c r="C142" s="52">
        <v>39</v>
      </c>
      <c r="D142" s="51" t="s">
        <v>20</v>
      </c>
      <c r="E142" s="51" t="s">
        <v>451</v>
      </c>
      <c r="F142" s="51" t="s">
        <v>280</v>
      </c>
      <c r="G142" s="62">
        <v>42790</v>
      </c>
    </row>
    <row r="143" spans="1:7">
      <c r="A143" s="49"/>
      <c r="B143" s="49">
        <v>9601682</v>
      </c>
      <c r="C143" s="52">
        <v>374</v>
      </c>
      <c r="D143" s="51" t="s">
        <v>37</v>
      </c>
      <c r="E143" s="51" t="s">
        <v>288</v>
      </c>
      <c r="F143" s="51" t="s">
        <v>280</v>
      </c>
      <c r="G143" s="62">
        <v>42790</v>
      </c>
    </row>
    <row r="144" spans="1:7">
      <c r="A144" s="49"/>
      <c r="B144" s="49">
        <v>9601683</v>
      </c>
      <c r="C144" s="52">
        <v>97</v>
      </c>
      <c r="D144" s="51" t="s">
        <v>20</v>
      </c>
      <c r="E144" s="51" t="s">
        <v>293</v>
      </c>
      <c r="F144" s="51" t="s">
        <v>280</v>
      </c>
      <c r="G144" s="62">
        <v>42790</v>
      </c>
    </row>
    <row r="145" spans="1:7">
      <c r="A145" s="49"/>
      <c r="B145" s="49">
        <v>9601684</v>
      </c>
      <c r="C145" s="52">
        <v>833</v>
      </c>
      <c r="D145" s="51" t="s">
        <v>76</v>
      </c>
      <c r="E145" s="51" t="s">
        <v>281</v>
      </c>
      <c r="F145" s="51" t="s">
        <v>280</v>
      </c>
      <c r="G145" s="62">
        <v>42793</v>
      </c>
    </row>
    <row r="146" spans="1:7">
      <c r="A146" s="49"/>
      <c r="B146" s="49">
        <v>9601685</v>
      </c>
      <c r="C146" s="52">
        <v>546</v>
      </c>
      <c r="D146" s="51" t="s">
        <v>22</v>
      </c>
      <c r="E146" s="51" t="s">
        <v>307</v>
      </c>
      <c r="F146" s="51" t="s">
        <v>280</v>
      </c>
      <c r="G146" s="62">
        <v>42793</v>
      </c>
    </row>
    <row r="147" spans="1:7">
      <c r="A147" s="49"/>
      <c r="B147" s="49">
        <v>9601686</v>
      </c>
      <c r="C147" s="52">
        <v>701</v>
      </c>
      <c r="D147" s="51" t="s">
        <v>20</v>
      </c>
      <c r="E147" s="51" t="s">
        <v>295</v>
      </c>
      <c r="F147" s="51" t="s">
        <v>280</v>
      </c>
      <c r="G147" s="62">
        <v>42793</v>
      </c>
    </row>
    <row r="148" spans="1:7">
      <c r="A148" s="49"/>
      <c r="B148" s="49">
        <v>9601687</v>
      </c>
      <c r="C148" s="52">
        <v>484</v>
      </c>
      <c r="D148" s="51" t="s">
        <v>20</v>
      </c>
      <c r="E148" s="51" t="s">
        <v>459</v>
      </c>
      <c r="F148" s="51" t="s">
        <v>280</v>
      </c>
      <c r="G148" s="62">
        <v>42793</v>
      </c>
    </row>
    <row r="149" spans="1:7">
      <c r="A149" s="49"/>
      <c r="B149" s="49">
        <v>9601688</v>
      </c>
      <c r="C149" s="52">
        <v>651</v>
      </c>
      <c r="D149" s="51" t="s">
        <v>76</v>
      </c>
      <c r="E149" s="51" t="s">
        <v>284</v>
      </c>
      <c r="F149" s="51" t="s">
        <v>280</v>
      </c>
      <c r="G149" s="62">
        <v>42794</v>
      </c>
    </row>
    <row r="150" spans="1:7">
      <c r="A150" s="49"/>
      <c r="B150" s="49">
        <v>9601689</v>
      </c>
      <c r="C150" s="52">
        <v>836</v>
      </c>
      <c r="D150" s="51" t="s">
        <v>22</v>
      </c>
      <c r="E150" s="51" t="s">
        <v>296</v>
      </c>
      <c r="F150" s="51" t="s">
        <v>280</v>
      </c>
      <c r="G150" s="62">
        <v>42794</v>
      </c>
    </row>
    <row r="151" spans="1:7">
      <c r="A151" s="49"/>
      <c r="B151" s="49">
        <v>9601690</v>
      </c>
      <c r="C151" s="52">
        <v>656</v>
      </c>
      <c r="D151" s="51" t="s">
        <v>22</v>
      </c>
      <c r="E151" s="51" t="s">
        <v>455</v>
      </c>
      <c r="F151" s="51" t="s">
        <v>280</v>
      </c>
      <c r="G151" s="62">
        <v>42794</v>
      </c>
    </row>
    <row r="152" spans="1:7">
      <c r="A152" s="49"/>
      <c r="B152" s="49">
        <v>9601691</v>
      </c>
      <c r="C152" s="52">
        <v>408</v>
      </c>
      <c r="D152" s="51" t="s">
        <v>22</v>
      </c>
      <c r="E152" s="51" t="s">
        <v>456</v>
      </c>
      <c r="F152" s="51" t="s">
        <v>280</v>
      </c>
      <c r="G152" s="62">
        <v>42794</v>
      </c>
    </row>
    <row r="153" spans="1:7">
      <c r="A153" s="49"/>
      <c r="B153" s="49">
        <v>9601692</v>
      </c>
      <c r="C153" s="52">
        <v>1101</v>
      </c>
      <c r="D153" s="51" t="s">
        <v>22</v>
      </c>
      <c r="E153" s="51" t="s">
        <v>312</v>
      </c>
      <c r="F153" s="51" t="s">
        <v>280</v>
      </c>
      <c r="G153" s="62">
        <v>42795</v>
      </c>
    </row>
    <row r="154" spans="1:7">
      <c r="A154" s="49"/>
      <c r="B154" s="49">
        <v>9601693</v>
      </c>
      <c r="C154" s="52">
        <v>702</v>
      </c>
      <c r="D154" s="51" t="s">
        <v>22</v>
      </c>
      <c r="E154" s="51" t="s">
        <v>304</v>
      </c>
      <c r="F154" s="51" t="s">
        <v>280</v>
      </c>
      <c r="G154" s="62">
        <v>42795</v>
      </c>
    </row>
    <row r="155" spans="1:7">
      <c r="A155" s="49"/>
      <c r="B155" s="49">
        <v>9601694</v>
      </c>
      <c r="C155" s="50">
        <v>207</v>
      </c>
      <c r="D155" s="51" t="s">
        <v>20</v>
      </c>
      <c r="E155" s="51" t="s">
        <v>543</v>
      </c>
      <c r="F155" s="51" t="s">
        <v>315</v>
      </c>
      <c r="G155" s="62">
        <v>42795</v>
      </c>
    </row>
    <row r="156" spans="1:7">
      <c r="A156" s="49"/>
      <c r="B156" s="49">
        <v>9601695</v>
      </c>
      <c r="C156" s="52">
        <v>827</v>
      </c>
      <c r="D156" s="51" t="s">
        <v>17</v>
      </c>
      <c r="E156" s="51" t="s">
        <v>458</v>
      </c>
      <c r="F156" s="51" t="s">
        <v>315</v>
      </c>
      <c r="G156" s="62">
        <v>42795</v>
      </c>
    </row>
    <row r="157" spans="1:7">
      <c r="A157" s="49"/>
      <c r="B157" s="49">
        <v>9601696</v>
      </c>
      <c r="C157" s="52">
        <v>921</v>
      </c>
      <c r="D157" s="51" t="s">
        <v>20</v>
      </c>
      <c r="E157" s="51" t="s">
        <v>457</v>
      </c>
      <c r="F157" s="51" t="s">
        <v>315</v>
      </c>
      <c r="G157" s="62">
        <v>42796</v>
      </c>
    </row>
    <row r="158" spans="1:7">
      <c r="A158" s="49"/>
      <c r="B158" s="49">
        <v>9601697</v>
      </c>
      <c r="C158" s="52">
        <v>464</v>
      </c>
      <c r="D158" s="51" t="s">
        <v>26</v>
      </c>
      <c r="E158" s="51" t="s">
        <v>316</v>
      </c>
      <c r="F158" s="51" t="s">
        <v>315</v>
      </c>
      <c r="G158" s="62">
        <v>42796</v>
      </c>
    </row>
    <row r="159" spans="1:7">
      <c r="A159" s="49"/>
      <c r="B159" s="49">
        <v>9601698</v>
      </c>
      <c r="C159" s="53">
        <v>232</v>
      </c>
      <c r="D159" s="49" t="s">
        <v>71</v>
      </c>
      <c r="E159" s="49" t="s">
        <v>561</v>
      </c>
      <c r="F159" s="51" t="s">
        <v>315</v>
      </c>
      <c r="G159" s="62">
        <v>42796</v>
      </c>
    </row>
    <row r="160" spans="1:7">
      <c r="A160" s="49"/>
      <c r="B160" s="49">
        <v>9601699</v>
      </c>
      <c r="C160" s="52">
        <v>177</v>
      </c>
      <c r="D160" s="51" t="s">
        <v>76</v>
      </c>
      <c r="E160" s="51" t="s">
        <v>318</v>
      </c>
      <c r="F160" s="51" t="s">
        <v>315</v>
      </c>
      <c r="G160" s="62">
        <v>42796</v>
      </c>
    </row>
    <row r="161" spans="1:7">
      <c r="A161" s="49"/>
      <c r="B161" s="49">
        <v>9601700</v>
      </c>
      <c r="C161" s="52">
        <v>123</v>
      </c>
      <c r="D161" s="51" t="s">
        <v>22</v>
      </c>
      <c r="E161" s="51" t="s">
        <v>7</v>
      </c>
      <c r="F161" s="51" t="s">
        <v>315</v>
      </c>
      <c r="G161" s="62">
        <v>42797</v>
      </c>
    </row>
    <row r="162" spans="1:7">
      <c r="A162" s="49"/>
      <c r="B162" s="49">
        <v>9601701</v>
      </c>
      <c r="C162" s="52">
        <v>968</v>
      </c>
      <c r="D162" s="51" t="s">
        <v>20</v>
      </c>
      <c r="E162" s="51" t="s">
        <v>308</v>
      </c>
      <c r="F162" s="51" t="s">
        <v>315</v>
      </c>
      <c r="G162" s="62">
        <v>42797</v>
      </c>
    </row>
    <row r="163" spans="1:7">
      <c r="A163" s="49"/>
      <c r="B163" s="49">
        <v>9601702</v>
      </c>
      <c r="C163" s="50">
        <v>443</v>
      </c>
      <c r="D163" s="51" t="s">
        <v>20</v>
      </c>
      <c r="E163" s="51" t="s">
        <v>210</v>
      </c>
      <c r="F163" s="51" t="s">
        <v>172</v>
      </c>
      <c r="G163" s="62">
        <v>42797</v>
      </c>
    </row>
    <row r="164" spans="1:7">
      <c r="A164" s="49"/>
      <c r="B164" s="49">
        <v>9601704</v>
      </c>
      <c r="C164" s="50">
        <v>155</v>
      </c>
      <c r="D164" s="51" t="s">
        <v>22</v>
      </c>
      <c r="E164" s="51" t="s">
        <v>483</v>
      </c>
      <c r="F164" s="51" t="s">
        <v>172</v>
      </c>
      <c r="G164" s="62">
        <v>42797</v>
      </c>
    </row>
    <row r="165" spans="1:7">
      <c r="A165" s="49"/>
      <c r="B165" s="49">
        <v>9601705</v>
      </c>
      <c r="C165" s="50">
        <v>1785</v>
      </c>
      <c r="D165" s="51" t="s">
        <v>22</v>
      </c>
      <c r="E165" s="51" t="s">
        <v>484</v>
      </c>
      <c r="F165" s="51" t="s">
        <v>172</v>
      </c>
      <c r="G165" s="62">
        <v>42800</v>
      </c>
    </row>
    <row r="166" spans="1:7">
      <c r="A166" s="49"/>
      <c r="B166" s="49">
        <v>9601706</v>
      </c>
      <c r="C166" s="52">
        <v>1157</v>
      </c>
      <c r="D166" s="51" t="s">
        <v>76</v>
      </c>
      <c r="E166" s="51" t="s">
        <v>171</v>
      </c>
      <c r="F166" s="51" t="s">
        <v>172</v>
      </c>
      <c r="G166" s="62">
        <v>42800</v>
      </c>
    </row>
    <row r="167" spans="1:7">
      <c r="A167" s="49"/>
      <c r="B167" s="49">
        <v>9601707</v>
      </c>
      <c r="C167" s="52">
        <v>70</v>
      </c>
      <c r="D167" s="51" t="s">
        <v>22</v>
      </c>
      <c r="E167" s="51" t="s">
        <v>462</v>
      </c>
      <c r="F167" s="51" t="s">
        <v>172</v>
      </c>
      <c r="G167" s="62">
        <v>42800</v>
      </c>
    </row>
    <row r="168" spans="1:7">
      <c r="A168" s="49"/>
      <c r="B168" s="49">
        <v>9601708</v>
      </c>
      <c r="C168" s="52">
        <v>541</v>
      </c>
      <c r="D168" s="51" t="s">
        <v>51</v>
      </c>
      <c r="E168" s="51" t="s">
        <v>177</v>
      </c>
      <c r="F168" s="51" t="s">
        <v>172</v>
      </c>
      <c r="G168" s="62">
        <v>42800</v>
      </c>
    </row>
    <row r="169" spans="1:7">
      <c r="A169" s="49"/>
      <c r="B169" s="49">
        <v>9601709</v>
      </c>
      <c r="C169" s="52">
        <v>342</v>
      </c>
      <c r="D169" s="51" t="s">
        <v>51</v>
      </c>
      <c r="E169" s="51" t="s">
        <v>177</v>
      </c>
      <c r="F169" s="51" t="s">
        <v>172</v>
      </c>
      <c r="G169" s="62">
        <v>42801</v>
      </c>
    </row>
    <row r="170" spans="1:7">
      <c r="A170" s="49"/>
      <c r="B170" s="49">
        <v>9601710</v>
      </c>
      <c r="C170" s="52">
        <v>313</v>
      </c>
      <c r="D170" s="51" t="s">
        <v>20</v>
      </c>
      <c r="E170" s="51" t="s">
        <v>245</v>
      </c>
      <c r="F170" s="51" t="s">
        <v>172</v>
      </c>
      <c r="G170" s="62">
        <v>42801</v>
      </c>
    </row>
    <row r="171" spans="1:7">
      <c r="A171" s="49"/>
      <c r="B171" s="49">
        <v>9601711</v>
      </c>
      <c r="C171" s="52">
        <v>305</v>
      </c>
      <c r="D171" s="51" t="s">
        <v>71</v>
      </c>
      <c r="E171" s="51" t="s">
        <v>194</v>
      </c>
      <c r="F171" s="51" t="s">
        <v>172</v>
      </c>
      <c r="G171" s="62">
        <v>42801</v>
      </c>
    </row>
    <row r="172" spans="1:7">
      <c r="A172" s="49"/>
      <c r="B172" s="49">
        <v>9601712</v>
      </c>
      <c r="C172" s="52">
        <v>1217</v>
      </c>
      <c r="D172" s="51" t="s">
        <v>71</v>
      </c>
      <c r="E172" s="51" t="s">
        <v>194</v>
      </c>
      <c r="F172" s="51" t="s">
        <v>172</v>
      </c>
      <c r="G172" s="62">
        <v>42801</v>
      </c>
    </row>
    <row r="173" spans="1:7">
      <c r="A173" s="49"/>
      <c r="B173" s="49">
        <v>9601713</v>
      </c>
      <c r="C173" s="52">
        <v>333</v>
      </c>
      <c r="D173" s="51" t="s">
        <v>71</v>
      </c>
      <c r="E173" s="51" t="s">
        <v>423</v>
      </c>
      <c r="F173" s="51" t="s">
        <v>172</v>
      </c>
      <c r="G173" s="62">
        <v>42802</v>
      </c>
    </row>
    <row r="174" spans="1:7">
      <c r="A174" s="49"/>
      <c r="B174" s="49">
        <v>9601714</v>
      </c>
      <c r="C174" s="52">
        <v>676</v>
      </c>
      <c r="D174" s="51" t="s">
        <v>71</v>
      </c>
      <c r="E174" s="51" t="s">
        <v>423</v>
      </c>
      <c r="F174" s="51" t="s">
        <v>172</v>
      </c>
      <c r="G174" s="62">
        <v>42802</v>
      </c>
    </row>
    <row r="175" spans="1:7">
      <c r="A175" s="49"/>
      <c r="B175" s="49">
        <v>9601715</v>
      </c>
      <c r="C175" s="52">
        <v>823</v>
      </c>
      <c r="D175" s="51" t="s">
        <v>76</v>
      </c>
      <c r="E175" s="51" t="s">
        <v>180</v>
      </c>
      <c r="F175" s="51" t="s">
        <v>172</v>
      </c>
      <c r="G175" s="62">
        <v>42802</v>
      </c>
    </row>
    <row r="176" spans="1:7">
      <c r="A176" s="54"/>
      <c r="B176" s="54">
        <v>9602489</v>
      </c>
      <c r="C176" s="57">
        <v>135</v>
      </c>
      <c r="D176" s="56" t="s">
        <v>71</v>
      </c>
      <c r="E176" s="56" t="s">
        <v>423</v>
      </c>
      <c r="F176" s="56" t="s">
        <v>172</v>
      </c>
      <c r="G176" s="63">
        <v>42802</v>
      </c>
    </row>
    <row r="177" spans="1:7">
      <c r="A177" s="49"/>
      <c r="B177" s="49">
        <v>9601716</v>
      </c>
      <c r="C177" s="52">
        <v>1107</v>
      </c>
      <c r="D177" s="51" t="s">
        <v>17</v>
      </c>
      <c r="E177" s="51" t="s">
        <v>197</v>
      </c>
      <c r="F177" s="51" t="s">
        <v>172</v>
      </c>
      <c r="G177" s="62">
        <v>42803</v>
      </c>
    </row>
    <row r="178" spans="1:7">
      <c r="A178" s="49"/>
      <c r="B178" s="49">
        <v>9601717</v>
      </c>
      <c r="C178" s="52">
        <v>34</v>
      </c>
      <c r="D178" s="51" t="s">
        <v>22</v>
      </c>
      <c r="E178" s="51" t="s">
        <v>464</v>
      </c>
      <c r="F178" s="51" t="s">
        <v>172</v>
      </c>
      <c r="G178" s="62">
        <v>42803</v>
      </c>
    </row>
    <row r="179" spans="1:7">
      <c r="A179" s="49"/>
      <c r="B179" s="49">
        <v>9601718</v>
      </c>
      <c r="C179" s="52">
        <v>158</v>
      </c>
      <c r="D179" s="51" t="s">
        <v>22</v>
      </c>
      <c r="E179" s="51" t="s">
        <v>463</v>
      </c>
      <c r="F179" s="51" t="s">
        <v>172</v>
      </c>
      <c r="G179" s="62">
        <v>42803</v>
      </c>
    </row>
    <row r="180" spans="1:7">
      <c r="A180" s="49"/>
      <c r="B180" s="49">
        <v>9601719</v>
      </c>
      <c r="C180" s="52">
        <v>822</v>
      </c>
      <c r="D180" s="51" t="s">
        <v>17</v>
      </c>
      <c r="E180" s="51" t="s">
        <v>188</v>
      </c>
      <c r="F180" s="51" t="s">
        <v>172</v>
      </c>
      <c r="G180" s="62">
        <v>42803</v>
      </c>
    </row>
    <row r="181" spans="1:7">
      <c r="A181" s="49"/>
      <c r="B181" s="49">
        <v>9601720</v>
      </c>
      <c r="C181" s="52">
        <v>142</v>
      </c>
      <c r="D181" s="51" t="s">
        <v>17</v>
      </c>
      <c r="E181" s="51" t="s">
        <v>188</v>
      </c>
      <c r="F181" s="51" t="s">
        <v>172</v>
      </c>
      <c r="G181" s="62">
        <v>42804</v>
      </c>
    </row>
    <row r="182" spans="1:7">
      <c r="A182" s="49"/>
      <c r="B182" s="49">
        <v>9601721</v>
      </c>
      <c r="C182" s="52">
        <v>757</v>
      </c>
      <c r="D182" s="51" t="s">
        <v>76</v>
      </c>
      <c r="E182" s="51" t="s">
        <v>191</v>
      </c>
      <c r="F182" s="51" t="s">
        <v>172</v>
      </c>
      <c r="G182" s="62">
        <v>42804</v>
      </c>
    </row>
    <row r="183" spans="1:7">
      <c r="A183" s="49"/>
      <c r="B183" s="49">
        <v>9601723</v>
      </c>
      <c r="C183" s="52">
        <v>414</v>
      </c>
      <c r="D183" s="51" t="s">
        <v>20</v>
      </c>
      <c r="E183" s="51" t="s">
        <v>184</v>
      </c>
      <c r="F183" s="51" t="s">
        <v>172</v>
      </c>
      <c r="G183" s="62">
        <v>42804</v>
      </c>
    </row>
    <row r="184" spans="1:7">
      <c r="A184" s="49"/>
      <c r="B184" s="49">
        <v>9601724</v>
      </c>
      <c r="C184" s="52">
        <v>664</v>
      </c>
      <c r="D184" s="51" t="s">
        <v>51</v>
      </c>
      <c r="E184" s="51" t="s">
        <v>185</v>
      </c>
      <c r="F184" s="51" t="s">
        <v>172</v>
      </c>
      <c r="G184" s="62">
        <v>42804</v>
      </c>
    </row>
    <row r="185" spans="1:7">
      <c r="A185" s="49"/>
      <c r="B185" s="49">
        <v>9601725</v>
      </c>
      <c r="C185" s="52">
        <v>194</v>
      </c>
      <c r="D185" s="51" t="s">
        <v>37</v>
      </c>
      <c r="E185" s="51" t="s">
        <v>199</v>
      </c>
      <c r="F185" s="51" t="s">
        <v>172</v>
      </c>
      <c r="G185" s="62">
        <v>42807</v>
      </c>
    </row>
    <row r="186" spans="1:7">
      <c r="A186" s="49"/>
      <c r="B186" s="49">
        <v>9601726</v>
      </c>
      <c r="C186" s="52">
        <v>311</v>
      </c>
      <c r="D186" s="51" t="s">
        <v>20</v>
      </c>
      <c r="E186" s="51" t="s">
        <v>205</v>
      </c>
      <c r="F186" s="51" t="s">
        <v>172</v>
      </c>
      <c r="G186" s="62">
        <v>42807</v>
      </c>
    </row>
    <row r="187" spans="1:7">
      <c r="A187" s="49"/>
      <c r="B187" s="49">
        <v>9601727</v>
      </c>
      <c r="C187" s="52">
        <v>960</v>
      </c>
      <c r="D187" s="51" t="s">
        <v>20</v>
      </c>
      <c r="E187" s="51" t="s">
        <v>200</v>
      </c>
      <c r="F187" s="51" t="s">
        <v>172</v>
      </c>
      <c r="G187" s="62">
        <v>42807</v>
      </c>
    </row>
    <row r="188" spans="1:7">
      <c r="A188" s="49"/>
      <c r="B188" s="49">
        <v>9601729</v>
      </c>
      <c r="C188" s="52">
        <v>797</v>
      </c>
      <c r="D188" s="51" t="s">
        <v>76</v>
      </c>
      <c r="E188" s="51" t="s">
        <v>204</v>
      </c>
      <c r="F188" s="51" t="s">
        <v>172</v>
      </c>
      <c r="G188" s="62">
        <v>42807</v>
      </c>
    </row>
    <row r="189" spans="1:7">
      <c r="A189" s="49"/>
      <c r="B189" s="49">
        <v>9601731</v>
      </c>
      <c r="C189" s="52">
        <v>443</v>
      </c>
      <c r="D189" s="51" t="s">
        <v>20</v>
      </c>
      <c r="E189" s="51" t="s">
        <v>210</v>
      </c>
      <c r="F189" s="51" t="s">
        <v>172</v>
      </c>
      <c r="G189" s="62">
        <v>42808</v>
      </c>
    </row>
    <row r="190" spans="1:7">
      <c r="A190" s="49"/>
      <c r="B190" s="49">
        <v>9601732</v>
      </c>
      <c r="C190" s="52">
        <v>500</v>
      </c>
      <c r="D190" s="51" t="s">
        <v>76</v>
      </c>
      <c r="E190" s="51" t="s">
        <v>214</v>
      </c>
      <c r="F190" s="51" t="s">
        <v>172</v>
      </c>
      <c r="G190" s="62">
        <v>42808</v>
      </c>
    </row>
    <row r="191" spans="1:7">
      <c r="A191" s="49"/>
      <c r="B191" s="49">
        <v>9601733</v>
      </c>
      <c r="C191" s="52">
        <v>1077</v>
      </c>
      <c r="D191" s="51" t="s">
        <v>51</v>
      </c>
      <c r="E191" s="51" t="s">
        <v>211</v>
      </c>
      <c r="F191" s="51" t="s">
        <v>172</v>
      </c>
      <c r="G191" s="62">
        <v>42808</v>
      </c>
    </row>
    <row r="192" spans="1:7">
      <c r="A192" s="49"/>
      <c r="B192" s="49">
        <v>9601734</v>
      </c>
      <c r="C192" s="52">
        <v>896</v>
      </c>
      <c r="D192" s="51" t="s">
        <v>22</v>
      </c>
      <c r="E192" s="51" t="s">
        <v>227</v>
      </c>
      <c r="F192" s="51" t="s">
        <v>172</v>
      </c>
      <c r="G192" s="62">
        <v>42808</v>
      </c>
    </row>
    <row r="193" spans="1:7">
      <c r="A193" s="49"/>
      <c r="B193" s="49">
        <v>9601735</v>
      </c>
      <c r="C193" s="52">
        <v>360</v>
      </c>
      <c r="D193" s="51" t="s">
        <v>76</v>
      </c>
      <c r="E193" s="51" t="s">
        <v>5</v>
      </c>
      <c r="F193" s="51" t="s">
        <v>172</v>
      </c>
      <c r="G193" s="62">
        <v>42809</v>
      </c>
    </row>
    <row r="194" spans="1:7">
      <c r="A194" s="49"/>
      <c r="B194" s="49">
        <v>9601736</v>
      </c>
      <c r="C194" s="52">
        <v>609</v>
      </c>
      <c r="D194" s="51" t="s">
        <v>20</v>
      </c>
      <c r="E194" s="51" t="s">
        <v>208</v>
      </c>
      <c r="F194" s="51" t="s">
        <v>172</v>
      </c>
      <c r="G194" s="62">
        <v>42809</v>
      </c>
    </row>
    <row r="195" spans="1:7">
      <c r="A195" s="49"/>
      <c r="B195" s="49">
        <v>9601737</v>
      </c>
      <c r="C195" s="52">
        <v>528</v>
      </c>
      <c r="D195" s="51" t="s">
        <v>20</v>
      </c>
      <c r="E195" s="51" t="s">
        <v>228</v>
      </c>
      <c r="F195" s="51" t="s">
        <v>172</v>
      </c>
      <c r="G195" s="62">
        <v>42809</v>
      </c>
    </row>
    <row r="196" spans="1:7">
      <c r="A196" s="49"/>
      <c r="B196" s="49">
        <v>9601738</v>
      </c>
      <c r="C196" s="50">
        <v>154</v>
      </c>
      <c r="D196" s="51" t="s">
        <v>20</v>
      </c>
      <c r="E196" s="51" t="s">
        <v>531</v>
      </c>
      <c r="F196" s="51" t="s">
        <v>216</v>
      </c>
      <c r="G196" s="62">
        <v>42809</v>
      </c>
    </row>
    <row r="197" spans="1:7">
      <c r="A197" s="49"/>
      <c r="B197" s="49">
        <v>9601739</v>
      </c>
      <c r="C197" s="52">
        <v>809</v>
      </c>
      <c r="D197" s="51" t="s">
        <v>26</v>
      </c>
      <c r="E197" s="51" t="s">
        <v>224</v>
      </c>
      <c r="F197" s="51" t="s">
        <v>216</v>
      </c>
      <c r="G197" s="62">
        <v>42810</v>
      </c>
    </row>
    <row r="198" spans="1:7">
      <c r="A198" s="49"/>
      <c r="B198" s="49">
        <v>9601740</v>
      </c>
      <c r="C198" s="52">
        <v>92</v>
      </c>
      <c r="D198" s="51" t="s">
        <v>51</v>
      </c>
      <c r="E198" s="51" t="s">
        <v>219</v>
      </c>
      <c r="F198" s="51" t="s">
        <v>216</v>
      </c>
      <c r="G198" s="62">
        <v>42810</v>
      </c>
    </row>
    <row r="199" spans="1:7">
      <c r="A199" s="49"/>
      <c r="B199" s="49">
        <v>9601741</v>
      </c>
      <c r="C199" s="52">
        <v>187</v>
      </c>
      <c r="D199" s="51" t="s">
        <v>22</v>
      </c>
      <c r="E199" s="51" t="s">
        <v>220</v>
      </c>
      <c r="F199" s="51" t="s">
        <v>216</v>
      </c>
      <c r="G199" s="62">
        <v>42810</v>
      </c>
    </row>
    <row r="200" spans="1:7">
      <c r="A200" s="49"/>
      <c r="B200" s="49">
        <v>9601742</v>
      </c>
      <c r="C200" s="52">
        <v>323</v>
      </c>
      <c r="D200" s="51" t="s">
        <v>22</v>
      </c>
      <c r="E200" s="51" t="s">
        <v>429</v>
      </c>
      <c r="F200" s="51" t="s">
        <v>216</v>
      </c>
      <c r="G200" s="62">
        <v>42810</v>
      </c>
    </row>
    <row r="201" spans="1:7">
      <c r="A201" s="49"/>
      <c r="B201" s="49">
        <v>9601743</v>
      </c>
      <c r="C201" s="52">
        <v>372</v>
      </c>
      <c r="D201" s="51" t="s">
        <v>20</v>
      </c>
      <c r="E201" s="51" t="s">
        <v>223</v>
      </c>
      <c r="F201" s="51" t="s">
        <v>216</v>
      </c>
      <c r="G201" s="62">
        <v>42811</v>
      </c>
    </row>
    <row r="202" spans="1:7">
      <c r="A202" s="49"/>
      <c r="B202" s="49">
        <v>9601744</v>
      </c>
      <c r="C202" s="52">
        <v>426</v>
      </c>
      <c r="D202" s="51" t="s">
        <v>76</v>
      </c>
      <c r="E202" s="51" t="s">
        <v>230</v>
      </c>
      <c r="F202" s="51" t="s">
        <v>216</v>
      </c>
      <c r="G202" s="62">
        <v>42811</v>
      </c>
    </row>
    <row r="203" spans="1:7">
      <c r="A203" s="49"/>
      <c r="B203" s="49">
        <v>9601745</v>
      </c>
      <c r="C203" s="52">
        <v>647</v>
      </c>
      <c r="D203" s="51" t="s">
        <v>22</v>
      </c>
      <c r="E203" s="51" t="s">
        <v>231</v>
      </c>
      <c r="F203" s="51" t="s">
        <v>216</v>
      </c>
      <c r="G203" s="62">
        <v>42811</v>
      </c>
    </row>
    <row r="204" spans="1:7">
      <c r="A204" s="49"/>
      <c r="B204" s="49">
        <v>9601746</v>
      </c>
      <c r="C204" s="52">
        <v>86</v>
      </c>
      <c r="D204" s="51" t="s">
        <v>20</v>
      </c>
      <c r="E204" s="51" t="s">
        <v>215</v>
      </c>
      <c r="F204" s="51" t="s">
        <v>216</v>
      </c>
      <c r="G204" s="62">
        <v>42811</v>
      </c>
    </row>
    <row r="205" spans="1:7">
      <c r="A205" s="49"/>
      <c r="B205" s="49">
        <v>9601747</v>
      </c>
      <c r="C205" s="50">
        <v>522</v>
      </c>
      <c r="D205" s="51" t="s">
        <v>20</v>
      </c>
      <c r="E205" s="51" t="s">
        <v>501</v>
      </c>
      <c r="F205" s="51" t="s">
        <v>272</v>
      </c>
      <c r="G205" s="62">
        <v>42814</v>
      </c>
    </row>
    <row r="206" spans="1:7">
      <c r="A206" s="49"/>
      <c r="B206" s="49">
        <v>9601748</v>
      </c>
      <c r="C206" s="50">
        <v>290</v>
      </c>
      <c r="D206" s="51" t="s">
        <v>20</v>
      </c>
      <c r="E206" s="51" t="s">
        <v>518</v>
      </c>
      <c r="F206" s="51" t="s">
        <v>272</v>
      </c>
      <c r="G206" s="62">
        <v>42814</v>
      </c>
    </row>
    <row r="207" spans="1:7">
      <c r="A207" s="49"/>
      <c r="B207" s="49">
        <v>9601749</v>
      </c>
      <c r="C207" s="52">
        <v>579</v>
      </c>
      <c r="D207" s="51" t="s">
        <v>22</v>
      </c>
      <c r="E207" s="51" t="s">
        <v>277</v>
      </c>
      <c r="F207" s="51" t="s">
        <v>272</v>
      </c>
      <c r="G207" s="62">
        <v>42814</v>
      </c>
    </row>
    <row r="208" spans="1:7">
      <c r="A208" s="49"/>
      <c r="B208" s="49">
        <v>9601751</v>
      </c>
      <c r="C208" s="52">
        <v>904</v>
      </c>
      <c r="D208" s="51" t="s">
        <v>76</v>
      </c>
      <c r="E208" s="51" t="s">
        <v>276</v>
      </c>
      <c r="F208" s="51" t="s">
        <v>272</v>
      </c>
      <c r="G208" s="62">
        <v>42814</v>
      </c>
    </row>
    <row r="209" spans="1:7">
      <c r="A209" s="49"/>
      <c r="B209" s="49">
        <v>9601753</v>
      </c>
      <c r="C209" s="52">
        <v>867</v>
      </c>
      <c r="D209" s="51" t="s">
        <v>22</v>
      </c>
      <c r="E209" s="51" t="s">
        <v>273</v>
      </c>
      <c r="F209" s="51" t="s">
        <v>272</v>
      </c>
      <c r="G209" s="62">
        <v>42815</v>
      </c>
    </row>
    <row r="210" spans="1:7">
      <c r="A210" s="49"/>
      <c r="B210" s="49">
        <v>9601754</v>
      </c>
      <c r="C210" s="52">
        <v>1134</v>
      </c>
      <c r="D210" s="51" t="s">
        <v>76</v>
      </c>
      <c r="E210" s="51" t="s">
        <v>271</v>
      </c>
      <c r="F210" s="51" t="s">
        <v>272</v>
      </c>
      <c r="G210" s="62">
        <v>42815</v>
      </c>
    </row>
    <row r="211" spans="1:7">
      <c r="A211" s="49"/>
      <c r="B211" s="49">
        <v>9601756</v>
      </c>
      <c r="C211" s="52">
        <v>132</v>
      </c>
      <c r="D211" s="51" t="s">
        <v>20</v>
      </c>
      <c r="E211" s="51" t="s">
        <v>278</v>
      </c>
      <c r="F211" s="51" t="s">
        <v>272</v>
      </c>
      <c r="G211" s="62">
        <v>42815</v>
      </c>
    </row>
    <row r="212" spans="1:7">
      <c r="A212" s="49"/>
      <c r="B212" s="49">
        <v>9601757</v>
      </c>
      <c r="C212" s="52">
        <v>416</v>
      </c>
      <c r="D212" s="51" t="s">
        <v>22</v>
      </c>
      <c r="E212" s="51" t="s">
        <v>283</v>
      </c>
      <c r="F212" s="51" t="s">
        <v>272</v>
      </c>
      <c r="G212" s="62">
        <v>42815</v>
      </c>
    </row>
    <row r="213" spans="1:7">
      <c r="A213" s="49"/>
      <c r="B213" s="49">
        <v>9601758</v>
      </c>
      <c r="C213" s="52">
        <v>522</v>
      </c>
      <c r="D213" s="51" t="s">
        <v>20</v>
      </c>
      <c r="E213" s="51" t="s">
        <v>465</v>
      </c>
      <c r="F213" s="51" t="s">
        <v>272</v>
      </c>
      <c r="G213" s="62">
        <v>42816</v>
      </c>
    </row>
    <row r="214" spans="1:7">
      <c r="A214" s="49"/>
      <c r="B214" s="49">
        <v>9601759</v>
      </c>
      <c r="C214" s="52">
        <v>1007</v>
      </c>
      <c r="D214" s="51" t="s">
        <v>20</v>
      </c>
      <c r="E214" s="51" t="s">
        <v>157</v>
      </c>
      <c r="F214" s="51" t="s">
        <v>133</v>
      </c>
      <c r="G214" s="62">
        <v>42816</v>
      </c>
    </row>
    <row r="215" spans="1:7">
      <c r="A215" s="54"/>
      <c r="B215" s="54">
        <v>9602475</v>
      </c>
      <c r="C215" s="57">
        <v>344</v>
      </c>
      <c r="D215" s="56" t="s">
        <v>26</v>
      </c>
      <c r="E215" s="56" t="s">
        <v>132</v>
      </c>
      <c r="F215" s="56" t="s">
        <v>133</v>
      </c>
      <c r="G215" s="63">
        <v>42816</v>
      </c>
    </row>
    <row r="216" spans="1:7">
      <c r="A216" s="54"/>
      <c r="B216" s="54">
        <v>9602483</v>
      </c>
      <c r="C216" s="57">
        <v>810</v>
      </c>
      <c r="D216" s="56" t="s">
        <v>51</v>
      </c>
      <c r="E216" s="56" t="s">
        <v>134</v>
      </c>
      <c r="F216" s="56" t="s">
        <v>133</v>
      </c>
      <c r="G216" s="63">
        <v>42816</v>
      </c>
    </row>
    <row r="217" spans="1:7">
      <c r="A217" s="49"/>
      <c r="B217" s="49">
        <v>9601760</v>
      </c>
      <c r="C217" s="52">
        <v>591</v>
      </c>
      <c r="D217" s="51" t="s">
        <v>17</v>
      </c>
      <c r="E217" s="51" t="s">
        <v>138</v>
      </c>
      <c r="F217" s="51" t="s">
        <v>133</v>
      </c>
      <c r="G217" s="62">
        <v>42817</v>
      </c>
    </row>
    <row r="218" spans="1:7">
      <c r="A218" s="49"/>
      <c r="B218" s="49">
        <v>9601761</v>
      </c>
      <c r="C218" s="52">
        <v>652</v>
      </c>
      <c r="D218" s="51" t="s">
        <v>20</v>
      </c>
      <c r="E218" s="51" t="s">
        <v>466</v>
      </c>
      <c r="F218" s="51" t="s">
        <v>133</v>
      </c>
      <c r="G218" s="62">
        <v>42817</v>
      </c>
    </row>
    <row r="219" spans="1:7">
      <c r="A219" s="49"/>
      <c r="B219" s="49">
        <v>9601763</v>
      </c>
      <c r="C219" s="52">
        <v>504</v>
      </c>
      <c r="D219" s="51" t="s">
        <v>22</v>
      </c>
      <c r="E219" s="51" t="s">
        <v>437</v>
      </c>
      <c r="F219" s="51" t="s">
        <v>133</v>
      </c>
      <c r="G219" s="62">
        <v>42817</v>
      </c>
    </row>
    <row r="220" spans="1:7">
      <c r="A220" s="49"/>
      <c r="B220" s="49">
        <v>9601765</v>
      </c>
      <c r="C220" s="52">
        <v>45</v>
      </c>
      <c r="D220" s="51" t="s">
        <v>26</v>
      </c>
      <c r="E220" s="51" t="s">
        <v>156</v>
      </c>
      <c r="F220" s="51" t="s">
        <v>133</v>
      </c>
      <c r="G220" s="62">
        <v>42817</v>
      </c>
    </row>
    <row r="221" spans="1:7">
      <c r="A221" s="49"/>
      <c r="B221" s="49">
        <v>9601766</v>
      </c>
      <c r="C221" s="52">
        <v>512</v>
      </c>
      <c r="D221" s="51" t="s">
        <v>20</v>
      </c>
      <c r="E221" s="51" t="s">
        <v>142</v>
      </c>
      <c r="F221" s="51" t="s">
        <v>133</v>
      </c>
      <c r="G221" s="62">
        <v>42818</v>
      </c>
    </row>
    <row r="222" spans="1:7">
      <c r="A222" s="49"/>
      <c r="B222" s="49">
        <v>9601767</v>
      </c>
      <c r="C222" s="52">
        <v>246</v>
      </c>
      <c r="D222" s="51" t="s">
        <v>22</v>
      </c>
      <c r="E222" s="51" t="s">
        <v>143</v>
      </c>
      <c r="F222" s="51" t="s">
        <v>133</v>
      </c>
      <c r="G222" s="62">
        <v>42818</v>
      </c>
    </row>
    <row r="223" spans="1:7">
      <c r="A223" s="49"/>
      <c r="B223" s="49">
        <v>9601768</v>
      </c>
      <c r="C223" s="50">
        <v>298</v>
      </c>
      <c r="D223" s="51" t="s">
        <v>17</v>
      </c>
      <c r="E223" s="51" t="s">
        <v>482</v>
      </c>
      <c r="F223" s="51" t="s">
        <v>133</v>
      </c>
      <c r="G223" s="62">
        <v>42818</v>
      </c>
    </row>
    <row r="224" spans="1:7">
      <c r="A224" s="49"/>
      <c r="B224" s="49">
        <v>9601769</v>
      </c>
      <c r="C224" s="50">
        <v>817</v>
      </c>
      <c r="D224" s="51" t="s">
        <v>20</v>
      </c>
      <c r="E224" s="51" t="s">
        <v>498</v>
      </c>
      <c r="F224" s="51" t="s">
        <v>107</v>
      </c>
      <c r="G224" s="62">
        <v>42818</v>
      </c>
    </row>
    <row r="225" spans="1:7">
      <c r="A225" s="49"/>
      <c r="B225" s="49">
        <v>9601770</v>
      </c>
      <c r="C225" s="50">
        <v>835</v>
      </c>
      <c r="D225" s="51" t="s">
        <v>20</v>
      </c>
      <c r="E225" s="51" t="s">
        <v>523</v>
      </c>
      <c r="F225" s="51" t="s">
        <v>107</v>
      </c>
      <c r="G225" s="62">
        <v>42821</v>
      </c>
    </row>
    <row r="226" spans="1:7">
      <c r="A226" s="49"/>
      <c r="B226" s="49">
        <v>9601771</v>
      </c>
      <c r="C226" s="50">
        <v>516</v>
      </c>
      <c r="D226" s="51" t="s">
        <v>20</v>
      </c>
      <c r="E226" s="51" t="s">
        <v>530</v>
      </c>
      <c r="F226" s="51" t="s">
        <v>107</v>
      </c>
      <c r="G226" s="62">
        <v>42821</v>
      </c>
    </row>
    <row r="227" spans="1:7">
      <c r="A227" s="49"/>
      <c r="B227" s="49">
        <v>9601772</v>
      </c>
      <c r="C227" s="50">
        <v>104</v>
      </c>
      <c r="D227" s="51" t="s">
        <v>20</v>
      </c>
      <c r="E227" s="51" t="s">
        <v>108</v>
      </c>
      <c r="F227" s="51" t="s">
        <v>107</v>
      </c>
      <c r="G227" s="62">
        <v>42821</v>
      </c>
    </row>
    <row r="228" spans="1:7">
      <c r="A228" s="49"/>
      <c r="B228" s="49">
        <v>9601773</v>
      </c>
      <c r="C228" s="52">
        <v>197</v>
      </c>
      <c r="D228" s="51" t="s">
        <v>20</v>
      </c>
      <c r="E228" s="51" t="s">
        <v>425</v>
      </c>
      <c r="F228" s="51" t="s">
        <v>107</v>
      </c>
      <c r="G228" s="62">
        <v>42821</v>
      </c>
    </row>
    <row r="229" spans="1:7">
      <c r="A229" s="49"/>
      <c r="B229" s="49">
        <v>9601774</v>
      </c>
      <c r="C229" s="52">
        <v>1066</v>
      </c>
      <c r="D229" s="51" t="s">
        <v>26</v>
      </c>
      <c r="E229" s="51" t="s">
        <v>106</v>
      </c>
      <c r="F229" s="51" t="s">
        <v>107</v>
      </c>
      <c r="G229" s="62">
        <v>42822</v>
      </c>
    </row>
    <row r="230" spans="1:7">
      <c r="A230" s="49"/>
      <c r="B230" s="49">
        <v>9601775</v>
      </c>
      <c r="C230" s="52">
        <v>152</v>
      </c>
      <c r="D230" s="51" t="s">
        <v>20</v>
      </c>
      <c r="E230" s="51" t="s">
        <v>111</v>
      </c>
      <c r="F230" s="51" t="s">
        <v>107</v>
      </c>
      <c r="G230" s="62">
        <v>42822</v>
      </c>
    </row>
    <row r="231" spans="1:7">
      <c r="A231" s="49"/>
      <c r="B231" s="49">
        <v>9601776</v>
      </c>
      <c r="C231" s="52">
        <v>104</v>
      </c>
      <c r="D231" s="51" t="s">
        <v>20</v>
      </c>
      <c r="E231" s="51" t="s">
        <v>108</v>
      </c>
      <c r="F231" s="51" t="s">
        <v>107</v>
      </c>
      <c r="G231" s="62">
        <v>42822</v>
      </c>
    </row>
    <row r="232" spans="1:7">
      <c r="A232" s="49"/>
      <c r="B232" s="49">
        <v>9601777</v>
      </c>
      <c r="C232" s="50">
        <v>679</v>
      </c>
      <c r="D232" s="51" t="s">
        <v>20</v>
      </c>
      <c r="E232" s="51" t="s">
        <v>506</v>
      </c>
      <c r="F232" s="51" t="s">
        <v>115</v>
      </c>
      <c r="G232" s="62">
        <v>42822</v>
      </c>
    </row>
    <row r="233" spans="1:7">
      <c r="A233" s="49"/>
      <c r="B233" s="49">
        <v>9601778</v>
      </c>
      <c r="C233" s="50">
        <v>1162</v>
      </c>
      <c r="D233" s="51" t="s">
        <v>20</v>
      </c>
      <c r="E233" s="51" t="s">
        <v>529</v>
      </c>
      <c r="F233" s="51" t="s">
        <v>115</v>
      </c>
      <c r="G233" s="62">
        <v>42823</v>
      </c>
    </row>
    <row r="234" spans="1:7">
      <c r="A234" s="49"/>
      <c r="B234" s="49">
        <v>9601779</v>
      </c>
      <c r="C234" s="52">
        <v>455</v>
      </c>
      <c r="D234" s="51" t="s">
        <v>37</v>
      </c>
      <c r="E234" s="51" t="s">
        <v>114</v>
      </c>
      <c r="F234" s="51" t="s">
        <v>115</v>
      </c>
      <c r="G234" s="62">
        <v>42823</v>
      </c>
    </row>
    <row r="235" spans="1:7">
      <c r="A235" s="49"/>
      <c r="B235" s="49">
        <v>9601780</v>
      </c>
      <c r="C235" s="52">
        <v>1054</v>
      </c>
      <c r="D235" s="51" t="s">
        <v>26</v>
      </c>
      <c r="E235" s="51" t="s">
        <v>119</v>
      </c>
      <c r="F235" s="51" t="s">
        <v>115</v>
      </c>
      <c r="G235" s="62">
        <v>42823</v>
      </c>
    </row>
    <row r="236" spans="1:7">
      <c r="A236" s="49"/>
      <c r="B236" s="49">
        <v>9601781</v>
      </c>
      <c r="C236" s="52">
        <v>771</v>
      </c>
      <c r="D236" s="51" t="s">
        <v>20</v>
      </c>
      <c r="E236" s="51" t="s">
        <v>120</v>
      </c>
      <c r="F236" s="51" t="s">
        <v>115</v>
      </c>
      <c r="G236" s="62">
        <v>42823</v>
      </c>
    </row>
    <row r="237" spans="1:7">
      <c r="A237" s="54"/>
      <c r="B237" s="54">
        <v>9602479</v>
      </c>
      <c r="C237" s="57">
        <v>581</v>
      </c>
      <c r="D237" s="56" t="s">
        <v>51</v>
      </c>
      <c r="E237" s="56" t="s">
        <v>118</v>
      </c>
      <c r="F237" s="56" t="s">
        <v>115</v>
      </c>
      <c r="G237" s="63">
        <v>42823</v>
      </c>
    </row>
    <row r="238" spans="1:7">
      <c r="A238" s="49"/>
      <c r="B238" s="49">
        <v>9601782</v>
      </c>
      <c r="C238" s="52">
        <v>982</v>
      </c>
      <c r="D238" s="51" t="s">
        <v>22</v>
      </c>
      <c r="E238" s="51" t="s">
        <v>1</v>
      </c>
      <c r="F238" s="51" t="s">
        <v>115</v>
      </c>
      <c r="G238" s="62">
        <v>42824</v>
      </c>
    </row>
    <row r="239" spans="1:7">
      <c r="A239" s="49"/>
      <c r="B239" s="49">
        <v>9601783</v>
      </c>
      <c r="C239" s="52">
        <v>617</v>
      </c>
      <c r="D239" s="51" t="s">
        <v>22</v>
      </c>
      <c r="E239" s="51" t="s">
        <v>130</v>
      </c>
      <c r="F239" s="51" t="s">
        <v>115</v>
      </c>
      <c r="G239" s="62">
        <v>42824</v>
      </c>
    </row>
    <row r="240" spans="1:7">
      <c r="A240" s="49"/>
      <c r="B240" s="49">
        <v>9601784</v>
      </c>
      <c r="C240" s="52">
        <v>11</v>
      </c>
      <c r="D240" s="51" t="s">
        <v>20</v>
      </c>
      <c r="E240" s="51" t="s">
        <v>122</v>
      </c>
      <c r="F240" s="51" t="s">
        <v>115</v>
      </c>
      <c r="G240" s="62">
        <v>42824</v>
      </c>
    </row>
    <row r="241" spans="1:7">
      <c r="A241" s="49"/>
      <c r="B241" s="49">
        <v>9601786</v>
      </c>
      <c r="C241" s="52">
        <v>843</v>
      </c>
      <c r="D241" s="51" t="s">
        <v>20</v>
      </c>
      <c r="E241" s="51" t="s">
        <v>123</v>
      </c>
      <c r="F241" s="51" t="s">
        <v>115</v>
      </c>
      <c r="G241" s="62">
        <v>42824</v>
      </c>
    </row>
    <row r="242" spans="1:7">
      <c r="A242" s="49"/>
      <c r="B242" s="49">
        <v>9601787</v>
      </c>
      <c r="C242" s="50">
        <v>855</v>
      </c>
      <c r="D242" s="51" t="s">
        <v>20</v>
      </c>
      <c r="E242" s="51" t="s">
        <v>488</v>
      </c>
      <c r="F242" s="51" t="s">
        <v>121</v>
      </c>
      <c r="G242" s="62">
        <v>42825</v>
      </c>
    </row>
    <row r="243" spans="1:7">
      <c r="A243" s="49"/>
      <c r="B243" s="49">
        <v>9601788</v>
      </c>
      <c r="C243" s="50">
        <v>914</v>
      </c>
      <c r="D243" s="51" t="s">
        <v>20</v>
      </c>
      <c r="E243" s="51" t="s">
        <v>512</v>
      </c>
      <c r="F243" s="51" t="s">
        <v>121</v>
      </c>
      <c r="G243" s="62">
        <v>42825</v>
      </c>
    </row>
    <row r="244" spans="1:7">
      <c r="A244" s="49"/>
      <c r="B244" s="49">
        <v>9601789</v>
      </c>
      <c r="C244" s="52">
        <v>234</v>
      </c>
      <c r="D244" s="51" t="s">
        <v>20</v>
      </c>
      <c r="E244" s="51" t="s">
        <v>160</v>
      </c>
      <c r="F244" s="51" t="s">
        <v>121</v>
      </c>
      <c r="G244" s="62">
        <v>42825</v>
      </c>
    </row>
    <row r="245" spans="1:7">
      <c r="A245" s="54"/>
      <c r="B245" s="54">
        <v>9602480</v>
      </c>
      <c r="C245" s="57">
        <v>708</v>
      </c>
      <c r="D245" s="56" t="s">
        <v>22</v>
      </c>
      <c r="E245" s="56" t="s">
        <v>167</v>
      </c>
      <c r="F245" s="56" t="s">
        <v>121</v>
      </c>
      <c r="G245" s="63">
        <v>42825</v>
      </c>
    </row>
    <row r="246" spans="1:7">
      <c r="A246" s="49"/>
      <c r="B246" s="49">
        <v>9601790</v>
      </c>
      <c r="C246" s="52">
        <v>650</v>
      </c>
      <c r="D246" s="51" t="s">
        <v>26</v>
      </c>
      <c r="E246" s="51" t="s">
        <v>162</v>
      </c>
      <c r="F246" s="51" t="s">
        <v>121</v>
      </c>
      <c r="G246" s="62">
        <v>42828</v>
      </c>
    </row>
    <row r="247" spans="1:7">
      <c r="A247" s="49"/>
      <c r="B247" s="49">
        <v>9601791</v>
      </c>
      <c r="C247" s="52">
        <v>830</v>
      </c>
      <c r="D247" s="51" t="s">
        <v>20</v>
      </c>
      <c r="E247" s="51" t="s">
        <v>168</v>
      </c>
      <c r="F247" s="51" t="s">
        <v>121</v>
      </c>
      <c r="G247" s="62">
        <v>42828</v>
      </c>
    </row>
    <row r="248" spans="1:7">
      <c r="A248" s="49"/>
      <c r="B248" s="49">
        <v>9601792</v>
      </c>
      <c r="C248" s="52">
        <v>375</v>
      </c>
      <c r="D248" s="51" t="s">
        <v>51</v>
      </c>
      <c r="E248" s="51" t="s">
        <v>163</v>
      </c>
      <c r="F248" s="51" t="s">
        <v>121</v>
      </c>
      <c r="G248" s="62">
        <v>42828</v>
      </c>
    </row>
    <row r="249" spans="1:7">
      <c r="A249" s="54"/>
      <c r="B249" s="54">
        <v>9602485</v>
      </c>
      <c r="C249" s="55">
        <v>1026</v>
      </c>
      <c r="D249" s="56" t="s">
        <v>71</v>
      </c>
      <c r="E249" s="56" t="s">
        <v>554</v>
      </c>
      <c r="F249" s="56" t="s">
        <v>125</v>
      </c>
      <c r="G249" s="63">
        <v>42828</v>
      </c>
    </row>
    <row r="250" spans="1:7">
      <c r="A250" s="49"/>
      <c r="B250" s="49">
        <v>9601793</v>
      </c>
      <c r="C250" s="50">
        <v>1050</v>
      </c>
      <c r="D250" s="51" t="s">
        <v>20</v>
      </c>
      <c r="E250" s="51" t="s">
        <v>536</v>
      </c>
      <c r="F250" s="51" t="s">
        <v>125</v>
      </c>
      <c r="G250" s="62">
        <v>42829</v>
      </c>
    </row>
    <row r="251" spans="1:7">
      <c r="A251" s="49"/>
      <c r="B251" s="49">
        <v>9601794</v>
      </c>
      <c r="C251" s="52">
        <v>439</v>
      </c>
      <c r="D251" s="51" t="s">
        <v>37</v>
      </c>
      <c r="E251" s="51" t="s">
        <v>161</v>
      </c>
      <c r="F251" s="51" t="s">
        <v>125</v>
      </c>
      <c r="G251" s="62">
        <v>42829</v>
      </c>
    </row>
    <row r="252" spans="1:7">
      <c r="A252" s="49"/>
      <c r="B252" s="49">
        <v>9601795</v>
      </c>
      <c r="C252" s="52">
        <v>118</v>
      </c>
      <c r="D252" s="51" t="s">
        <v>51</v>
      </c>
      <c r="E252" s="51" t="s">
        <v>149</v>
      </c>
      <c r="F252" s="51" t="s">
        <v>125</v>
      </c>
      <c r="G252" s="62">
        <v>42829</v>
      </c>
    </row>
    <row r="253" spans="1:7">
      <c r="A253" s="49"/>
      <c r="B253" s="49">
        <v>9601796</v>
      </c>
      <c r="C253" s="52">
        <v>939</v>
      </c>
      <c r="D253" s="51" t="s">
        <v>51</v>
      </c>
      <c r="E253" s="51" t="s">
        <v>153</v>
      </c>
      <c r="F253" s="51" t="s">
        <v>125</v>
      </c>
      <c r="G253" s="62">
        <v>42829</v>
      </c>
    </row>
    <row r="254" spans="1:7">
      <c r="A254" s="49"/>
      <c r="B254" s="49">
        <v>9601797</v>
      </c>
      <c r="C254" s="52">
        <v>1033</v>
      </c>
      <c r="D254" s="51" t="s">
        <v>20</v>
      </c>
      <c r="E254" s="51" t="s">
        <v>124</v>
      </c>
      <c r="F254" s="51" t="s">
        <v>125</v>
      </c>
      <c r="G254" s="62">
        <v>42830</v>
      </c>
    </row>
    <row r="255" spans="1:7">
      <c r="A255" s="49"/>
      <c r="B255" s="49">
        <v>9601798</v>
      </c>
      <c r="C255" s="52">
        <v>3</v>
      </c>
      <c r="D255" s="51" t="s">
        <v>20</v>
      </c>
      <c r="E255" s="51" t="s">
        <v>150</v>
      </c>
      <c r="F255" s="51" t="s">
        <v>125</v>
      </c>
      <c r="G255" s="62">
        <v>42830</v>
      </c>
    </row>
    <row r="256" spans="1:7">
      <c r="A256" s="49"/>
      <c r="B256" s="49">
        <v>9601799</v>
      </c>
      <c r="C256" s="52">
        <v>321</v>
      </c>
      <c r="D256" s="51" t="s">
        <v>20</v>
      </c>
      <c r="E256" s="51" t="s">
        <v>154</v>
      </c>
      <c r="F256" s="51" t="s">
        <v>125</v>
      </c>
      <c r="G256" s="62">
        <v>42830</v>
      </c>
    </row>
    <row r="257" spans="1:7">
      <c r="A257" s="49"/>
      <c r="B257" s="49">
        <v>9601800</v>
      </c>
      <c r="C257" s="52">
        <v>499</v>
      </c>
      <c r="D257" s="51" t="s">
        <v>71</v>
      </c>
      <c r="E257" s="51" t="s">
        <v>147</v>
      </c>
      <c r="F257" s="51" t="s">
        <v>125</v>
      </c>
      <c r="G257" s="62">
        <v>42830</v>
      </c>
    </row>
    <row r="258" spans="1:7">
      <c r="A258" s="49"/>
      <c r="B258" s="49">
        <v>9601801</v>
      </c>
      <c r="C258" s="52">
        <v>885</v>
      </c>
      <c r="D258" s="51" t="s">
        <v>71</v>
      </c>
      <c r="E258" s="51" t="s">
        <v>147</v>
      </c>
      <c r="F258" s="51" t="s">
        <v>125</v>
      </c>
      <c r="G258" s="62">
        <v>42831</v>
      </c>
    </row>
    <row r="259" spans="1:7">
      <c r="A259" s="49"/>
      <c r="B259" s="49">
        <v>9601802</v>
      </c>
      <c r="C259" s="50">
        <v>854</v>
      </c>
      <c r="D259" s="51" t="s">
        <v>20</v>
      </c>
      <c r="E259" s="51" t="s">
        <v>519</v>
      </c>
      <c r="F259" s="51" t="s">
        <v>67</v>
      </c>
      <c r="G259" s="62">
        <v>42831</v>
      </c>
    </row>
    <row r="260" spans="1:7">
      <c r="A260" s="49"/>
      <c r="B260" s="49">
        <v>9601804</v>
      </c>
      <c r="C260" s="52">
        <v>1055</v>
      </c>
      <c r="D260" s="51" t="s">
        <v>26</v>
      </c>
      <c r="E260" s="51" t="s">
        <v>66</v>
      </c>
      <c r="F260" s="51" t="s">
        <v>67</v>
      </c>
      <c r="G260" s="62">
        <v>42831</v>
      </c>
    </row>
    <row r="261" spans="1:7">
      <c r="A261" s="49"/>
      <c r="B261" s="49">
        <v>9601805</v>
      </c>
      <c r="C261" s="52">
        <v>1070</v>
      </c>
      <c r="D261" s="51" t="s">
        <v>22</v>
      </c>
      <c r="E261" s="51" t="s">
        <v>78</v>
      </c>
      <c r="F261" s="51" t="s">
        <v>67</v>
      </c>
      <c r="G261" s="62">
        <v>42831</v>
      </c>
    </row>
    <row r="262" spans="1:7">
      <c r="A262" s="49"/>
      <c r="B262" s="49">
        <v>9601806</v>
      </c>
      <c r="C262" s="52">
        <v>496</v>
      </c>
      <c r="D262" s="51" t="s">
        <v>20</v>
      </c>
      <c r="E262" s="51" t="s">
        <v>79</v>
      </c>
      <c r="F262" s="51" t="s">
        <v>67</v>
      </c>
      <c r="G262" s="62">
        <v>42832</v>
      </c>
    </row>
    <row r="263" spans="1:7">
      <c r="A263" s="49"/>
      <c r="B263" s="49">
        <v>9601807</v>
      </c>
      <c r="C263" s="52">
        <v>646</v>
      </c>
      <c r="D263" s="51" t="s">
        <v>37</v>
      </c>
      <c r="E263" s="51" t="s">
        <v>82</v>
      </c>
      <c r="F263" s="51" t="s">
        <v>67</v>
      </c>
      <c r="G263" s="62">
        <v>42832</v>
      </c>
    </row>
    <row r="264" spans="1:7">
      <c r="A264" s="49"/>
      <c r="B264" s="49">
        <v>9601808</v>
      </c>
      <c r="C264" s="52">
        <v>1053</v>
      </c>
      <c r="D264" s="51" t="s">
        <v>51</v>
      </c>
      <c r="E264" s="51" t="s">
        <v>73</v>
      </c>
      <c r="F264" s="51" t="s">
        <v>67</v>
      </c>
      <c r="G264" s="62">
        <v>42832</v>
      </c>
    </row>
    <row r="265" spans="1:7">
      <c r="A265" s="49"/>
      <c r="B265" s="49">
        <v>9601809</v>
      </c>
      <c r="C265" s="52">
        <v>1103</v>
      </c>
      <c r="D265" s="51" t="s">
        <v>20</v>
      </c>
      <c r="E265" s="51" t="s">
        <v>74</v>
      </c>
      <c r="F265" s="51" t="s">
        <v>67</v>
      </c>
      <c r="G265" s="62">
        <v>42832</v>
      </c>
    </row>
    <row r="266" spans="1:7">
      <c r="A266" s="49"/>
      <c r="B266" s="49">
        <v>9601810</v>
      </c>
      <c r="C266" s="52">
        <v>18</v>
      </c>
      <c r="D266" s="51" t="s">
        <v>20</v>
      </c>
      <c r="E266" s="51" t="s">
        <v>83</v>
      </c>
      <c r="F266" s="51" t="s">
        <v>67</v>
      </c>
      <c r="G266" s="62">
        <v>42835</v>
      </c>
    </row>
    <row r="267" spans="1:7">
      <c r="A267" s="49"/>
      <c r="B267" s="49">
        <v>9601811</v>
      </c>
      <c r="C267" s="50">
        <v>1152</v>
      </c>
      <c r="D267" s="51" t="s">
        <v>20</v>
      </c>
      <c r="E267" s="51" t="s">
        <v>509</v>
      </c>
      <c r="F267" s="51" t="s">
        <v>69</v>
      </c>
      <c r="G267" s="62">
        <v>42835</v>
      </c>
    </row>
    <row r="268" spans="1:7">
      <c r="A268" s="49"/>
      <c r="B268" s="49">
        <v>9601812</v>
      </c>
      <c r="C268" s="52">
        <v>349</v>
      </c>
      <c r="D268" s="51" t="s">
        <v>51</v>
      </c>
      <c r="E268" s="51" t="s">
        <v>102</v>
      </c>
      <c r="F268" s="51" t="s">
        <v>69</v>
      </c>
      <c r="G268" s="62">
        <v>42835</v>
      </c>
    </row>
    <row r="269" spans="1:7">
      <c r="A269" s="49"/>
      <c r="B269" s="49">
        <v>9601813</v>
      </c>
      <c r="C269" s="52">
        <v>723</v>
      </c>
      <c r="D269" s="51" t="s">
        <v>20</v>
      </c>
      <c r="E269" s="51" t="s">
        <v>98</v>
      </c>
      <c r="F269" s="51" t="s">
        <v>69</v>
      </c>
      <c r="G269" s="62">
        <v>42835</v>
      </c>
    </row>
    <row r="270" spans="1:7">
      <c r="A270" s="49"/>
      <c r="B270" s="49">
        <v>9601814</v>
      </c>
      <c r="C270" s="52">
        <v>592</v>
      </c>
      <c r="D270" s="51" t="s">
        <v>26</v>
      </c>
      <c r="E270" s="51" t="s">
        <v>101</v>
      </c>
      <c r="F270" s="51" t="s">
        <v>69</v>
      </c>
      <c r="G270" s="62">
        <v>42836</v>
      </c>
    </row>
    <row r="271" spans="1:7">
      <c r="A271" s="49"/>
      <c r="B271" s="49">
        <v>9601815</v>
      </c>
      <c r="C271" s="52">
        <v>716</v>
      </c>
      <c r="D271" s="51" t="s">
        <v>20</v>
      </c>
      <c r="E271" s="51" t="s">
        <v>93</v>
      </c>
      <c r="F271" s="51" t="s">
        <v>69</v>
      </c>
      <c r="G271" s="62">
        <v>42836</v>
      </c>
    </row>
    <row r="272" spans="1:7">
      <c r="A272" s="49"/>
      <c r="B272" s="49">
        <v>9601816</v>
      </c>
      <c r="C272" s="52">
        <v>1058</v>
      </c>
      <c r="D272" s="51" t="s">
        <v>22</v>
      </c>
      <c r="E272" s="51" t="s">
        <v>94</v>
      </c>
      <c r="F272" s="51" t="s">
        <v>69</v>
      </c>
      <c r="G272" s="62">
        <v>42836</v>
      </c>
    </row>
    <row r="273" spans="1:7">
      <c r="A273" s="49"/>
      <c r="B273" s="49">
        <v>9601817</v>
      </c>
      <c r="C273" s="50">
        <v>562</v>
      </c>
      <c r="D273" s="51" t="s">
        <v>71</v>
      </c>
      <c r="E273" s="51" t="s">
        <v>556</v>
      </c>
      <c r="F273" s="51" t="s">
        <v>58</v>
      </c>
      <c r="G273" s="62">
        <v>42836</v>
      </c>
    </row>
    <row r="274" spans="1:7">
      <c r="A274" s="49"/>
      <c r="B274" s="49">
        <v>9601818</v>
      </c>
      <c r="C274" s="52">
        <v>1180</v>
      </c>
      <c r="D274" s="51" t="s">
        <v>37</v>
      </c>
      <c r="E274" s="51" t="s">
        <v>68</v>
      </c>
      <c r="F274" s="51" t="s">
        <v>58</v>
      </c>
      <c r="G274" s="62">
        <v>42837</v>
      </c>
    </row>
    <row r="275" spans="1:7">
      <c r="A275" s="49"/>
      <c r="B275" s="49">
        <v>9601819</v>
      </c>
      <c r="C275" s="52">
        <v>954</v>
      </c>
      <c r="D275" s="51" t="s">
        <v>51</v>
      </c>
      <c r="E275" s="51" t="s">
        <v>57</v>
      </c>
      <c r="F275" s="51" t="s">
        <v>58</v>
      </c>
      <c r="G275" s="62">
        <v>42837</v>
      </c>
    </row>
    <row r="276" spans="1:7">
      <c r="A276" s="49"/>
      <c r="B276" s="49">
        <v>9601820</v>
      </c>
      <c r="C276" s="52">
        <v>1075</v>
      </c>
      <c r="D276" s="51" t="s">
        <v>20</v>
      </c>
      <c r="E276" s="51" t="s">
        <v>61</v>
      </c>
      <c r="F276" s="51" t="s">
        <v>58</v>
      </c>
      <c r="G276" s="62">
        <v>42837</v>
      </c>
    </row>
    <row r="277" spans="1:7">
      <c r="A277" s="49"/>
      <c r="B277" s="49">
        <v>9601821</v>
      </c>
      <c r="C277" s="52">
        <v>63</v>
      </c>
      <c r="D277" s="51" t="s">
        <v>51</v>
      </c>
      <c r="E277" s="51" t="s">
        <v>62</v>
      </c>
      <c r="F277" s="51" t="s">
        <v>58</v>
      </c>
      <c r="G277" s="62">
        <v>42837</v>
      </c>
    </row>
    <row r="278" spans="1:7">
      <c r="A278" s="49"/>
      <c r="B278" s="49">
        <v>9601822</v>
      </c>
      <c r="C278" s="52">
        <v>430</v>
      </c>
      <c r="D278" s="51" t="s">
        <v>51</v>
      </c>
      <c r="E278" s="51" t="s">
        <v>57</v>
      </c>
      <c r="F278" s="51" t="s">
        <v>58</v>
      </c>
      <c r="G278" s="62">
        <v>42838</v>
      </c>
    </row>
    <row r="279" spans="1:7">
      <c r="A279" s="49"/>
      <c r="B279" s="49">
        <v>9601823</v>
      </c>
      <c r="C279" s="52">
        <v>310</v>
      </c>
      <c r="D279" s="51" t="s">
        <v>20</v>
      </c>
      <c r="E279" s="51" t="s">
        <v>53</v>
      </c>
      <c r="F279" s="51" t="s">
        <v>52</v>
      </c>
      <c r="G279" s="62">
        <v>42838</v>
      </c>
    </row>
    <row r="280" spans="1:7">
      <c r="A280" s="49"/>
      <c r="B280" s="49">
        <v>9601824</v>
      </c>
      <c r="C280" s="50">
        <v>328</v>
      </c>
      <c r="D280" s="51" t="s">
        <v>20</v>
      </c>
      <c r="E280" s="51" t="s">
        <v>552</v>
      </c>
      <c r="F280" s="51" t="s">
        <v>42</v>
      </c>
      <c r="G280" s="62">
        <v>42838</v>
      </c>
    </row>
    <row r="281" spans="1:7">
      <c r="A281" s="49"/>
      <c r="B281" s="49">
        <v>9601825</v>
      </c>
      <c r="C281" s="50">
        <v>1143</v>
      </c>
      <c r="D281" s="51" t="s">
        <v>20</v>
      </c>
      <c r="E281" s="51" t="s">
        <v>487</v>
      </c>
      <c r="F281" s="51" t="s">
        <v>42</v>
      </c>
      <c r="G281" s="62">
        <v>42838</v>
      </c>
    </row>
    <row r="282" spans="1:7">
      <c r="A282" s="49"/>
      <c r="B282" s="49">
        <v>9601826</v>
      </c>
      <c r="C282" s="50">
        <v>745</v>
      </c>
      <c r="D282" s="51" t="s">
        <v>20</v>
      </c>
      <c r="E282" s="51" t="s">
        <v>499</v>
      </c>
      <c r="F282" s="51" t="s">
        <v>42</v>
      </c>
      <c r="G282" s="62">
        <v>42842</v>
      </c>
    </row>
    <row r="283" spans="1:7">
      <c r="A283" s="49"/>
      <c r="B283" s="49">
        <v>9601827</v>
      </c>
      <c r="C283" s="50">
        <v>764</v>
      </c>
      <c r="D283" s="51" t="s">
        <v>20</v>
      </c>
      <c r="E283" s="51" t="s">
        <v>510</v>
      </c>
      <c r="F283" s="51" t="s">
        <v>42</v>
      </c>
      <c r="G283" s="62">
        <v>42842</v>
      </c>
    </row>
    <row r="284" spans="1:7">
      <c r="A284" s="49"/>
      <c r="B284" s="49">
        <v>9601828</v>
      </c>
      <c r="C284" s="50">
        <v>756</v>
      </c>
      <c r="D284" s="51" t="s">
        <v>20</v>
      </c>
      <c r="E284" s="51" t="s">
        <v>525</v>
      </c>
      <c r="F284" s="51" t="s">
        <v>42</v>
      </c>
      <c r="G284" s="62">
        <v>42842</v>
      </c>
    </row>
    <row r="285" spans="1:7">
      <c r="A285" s="49"/>
      <c r="B285" s="49">
        <v>9601829</v>
      </c>
      <c r="C285" s="50">
        <v>792</v>
      </c>
      <c r="D285" s="51" t="s">
        <v>20</v>
      </c>
      <c r="E285" s="51" t="s">
        <v>541</v>
      </c>
      <c r="F285" s="51" t="s">
        <v>42</v>
      </c>
      <c r="G285" s="62">
        <v>42842</v>
      </c>
    </row>
    <row r="286" spans="1:7">
      <c r="A286" s="49"/>
      <c r="B286" s="49">
        <v>9601830</v>
      </c>
      <c r="C286" s="52">
        <v>222</v>
      </c>
      <c r="D286" s="51" t="s">
        <v>26</v>
      </c>
      <c r="E286" s="51" t="s">
        <v>43</v>
      </c>
      <c r="F286" s="51" t="s">
        <v>42</v>
      </c>
      <c r="G286" s="62">
        <v>42843</v>
      </c>
    </row>
    <row r="287" spans="1:7">
      <c r="A287" s="49"/>
      <c r="B287" s="49">
        <v>9601831</v>
      </c>
      <c r="C287" s="50">
        <v>328</v>
      </c>
      <c r="D287" s="51" t="s">
        <v>20</v>
      </c>
      <c r="E287" s="51" t="s">
        <v>552</v>
      </c>
      <c r="F287" s="51" t="s">
        <v>42</v>
      </c>
      <c r="G287" s="62">
        <v>42843</v>
      </c>
    </row>
    <row r="288" spans="1:7">
      <c r="A288" s="49"/>
      <c r="B288" s="49">
        <v>9601832</v>
      </c>
      <c r="C288" s="52">
        <v>391</v>
      </c>
      <c r="D288" s="51" t="s">
        <v>22</v>
      </c>
      <c r="E288" s="51" t="s">
        <v>41</v>
      </c>
      <c r="F288" s="51" t="s">
        <v>42</v>
      </c>
      <c r="G288" s="62">
        <v>42843</v>
      </c>
    </row>
    <row r="289" spans="1:7">
      <c r="A289" s="49"/>
      <c r="B289" s="49">
        <v>9601833</v>
      </c>
      <c r="C289" s="52">
        <v>553</v>
      </c>
      <c r="D289" s="51" t="s">
        <v>20</v>
      </c>
      <c r="E289" s="51" t="s">
        <v>46</v>
      </c>
      <c r="F289" s="51" t="s">
        <v>42</v>
      </c>
      <c r="G289" s="62">
        <v>42843</v>
      </c>
    </row>
    <row r="290" spans="1:7">
      <c r="A290" s="49"/>
      <c r="B290" s="49">
        <v>9601834</v>
      </c>
      <c r="C290" s="50">
        <v>852</v>
      </c>
      <c r="D290" s="51" t="s">
        <v>71</v>
      </c>
      <c r="E290" s="51" t="s">
        <v>557</v>
      </c>
      <c r="F290" s="51" t="s">
        <v>426</v>
      </c>
      <c r="G290" s="62">
        <v>42844</v>
      </c>
    </row>
    <row r="291" spans="1:7">
      <c r="A291" s="49"/>
      <c r="B291" s="49">
        <v>9601835</v>
      </c>
      <c r="C291" s="50">
        <v>934</v>
      </c>
      <c r="D291" s="51" t="s">
        <v>20</v>
      </c>
      <c r="E291" s="51" t="s">
        <v>491</v>
      </c>
      <c r="F291" s="51" t="s">
        <v>426</v>
      </c>
      <c r="G291" s="62">
        <v>42844</v>
      </c>
    </row>
    <row r="292" spans="1:7">
      <c r="A292" s="49"/>
      <c r="B292" s="49">
        <v>9601836</v>
      </c>
      <c r="C292" s="50">
        <v>354</v>
      </c>
      <c r="D292" s="51" t="s">
        <v>20</v>
      </c>
      <c r="E292" s="51" t="s">
        <v>500</v>
      </c>
      <c r="F292" s="51" t="s">
        <v>426</v>
      </c>
      <c r="G292" s="62">
        <v>42844</v>
      </c>
    </row>
    <row r="293" spans="1:7">
      <c r="A293" s="49"/>
      <c r="B293" s="49">
        <v>9601837</v>
      </c>
      <c r="C293" s="50">
        <v>346</v>
      </c>
      <c r="D293" s="51" t="s">
        <v>20</v>
      </c>
      <c r="E293" s="51" t="s">
        <v>503</v>
      </c>
      <c r="F293" s="51" t="s">
        <v>426</v>
      </c>
      <c r="G293" s="62">
        <v>42844</v>
      </c>
    </row>
    <row r="294" spans="1:7">
      <c r="A294" s="49"/>
      <c r="B294" s="49">
        <v>9601838</v>
      </c>
      <c r="C294" s="50">
        <v>724</v>
      </c>
      <c r="D294" s="51" t="s">
        <v>20</v>
      </c>
      <c r="E294" s="51" t="s">
        <v>505</v>
      </c>
      <c r="F294" s="51" t="s">
        <v>426</v>
      </c>
      <c r="G294" s="62">
        <v>42845</v>
      </c>
    </row>
    <row r="295" spans="1:7">
      <c r="A295" s="49"/>
      <c r="B295" s="49">
        <v>9601839</v>
      </c>
      <c r="C295" s="50">
        <v>130</v>
      </c>
      <c r="D295" s="51" t="s">
        <v>20</v>
      </c>
      <c r="E295" s="51" t="s">
        <v>511</v>
      </c>
      <c r="F295" s="51" t="s">
        <v>426</v>
      </c>
      <c r="G295" s="62">
        <v>42845</v>
      </c>
    </row>
    <row r="296" spans="1:7">
      <c r="A296" s="49"/>
      <c r="B296" s="49">
        <v>9601840</v>
      </c>
      <c r="C296" s="50">
        <v>967</v>
      </c>
      <c r="D296" s="51" t="s">
        <v>20</v>
      </c>
      <c r="E296" s="51" t="s">
        <v>516</v>
      </c>
      <c r="F296" s="51" t="s">
        <v>426</v>
      </c>
      <c r="G296" s="62">
        <v>42845</v>
      </c>
    </row>
    <row r="297" spans="1:7">
      <c r="A297" s="49"/>
      <c r="B297" s="49">
        <v>9601841</v>
      </c>
      <c r="C297" s="50">
        <v>1036</v>
      </c>
      <c r="D297" s="51" t="s">
        <v>20</v>
      </c>
      <c r="E297" s="51" t="s">
        <v>521</v>
      </c>
      <c r="F297" s="51" t="s">
        <v>426</v>
      </c>
      <c r="G297" s="62">
        <v>42845</v>
      </c>
    </row>
    <row r="298" spans="1:7">
      <c r="A298" s="49"/>
      <c r="B298" s="49">
        <v>9601842</v>
      </c>
      <c r="C298" s="50">
        <v>398</v>
      </c>
      <c r="D298" s="51" t="s">
        <v>20</v>
      </c>
      <c r="E298" s="51" t="s">
        <v>535</v>
      </c>
      <c r="F298" s="51" t="s">
        <v>426</v>
      </c>
      <c r="G298" s="62">
        <v>42846</v>
      </c>
    </row>
    <row r="299" spans="1:7">
      <c r="A299" s="49"/>
      <c r="B299" s="49">
        <v>9601843</v>
      </c>
      <c r="C299" s="50">
        <v>309</v>
      </c>
      <c r="D299" s="51" t="s">
        <v>20</v>
      </c>
      <c r="E299" s="51" t="s">
        <v>539</v>
      </c>
      <c r="F299" s="51" t="s">
        <v>426</v>
      </c>
      <c r="G299" s="62">
        <v>42846</v>
      </c>
    </row>
    <row r="300" spans="1:7">
      <c r="A300" s="49"/>
      <c r="B300" s="49">
        <v>9601844</v>
      </c>
      <c r="C300" s="50">
        <v>743</v>
      </c>
      <c r="D300" s="51" t="s">
        <v>20</v>
      </c>
      <c r="E300" s="51" t="s">
        <v>546</v>
      </c>
      <c r="F300" s="51" t="s">
        <v>426</v>
      </c>
      <c r="G300" s="62">
        <v>42846</v>
      </c>
    </row>
    <row r="301" spans="1:7">
      <c r="A301" s="49"/>
      <c r="B301" s="49">
        <v>9601845</v>
      </c>
      <c r="C301" s="52">
        <v>163</v>
      </c>
      <c r="D301" s="51" t="s">
        <v>26</v>
      </c>
      <c r="E301" s="51" t="s">
        <v>27</v>
      </c>
      <c r="F301" s="51" t="s">
        <v>426</v>
      </c>
      <c r="G301" s="62">
        <v>42846</v>
      </c>
    </row>
    <row r="302" spans="1:7">
      <c r="A302" s="49"/>
      <c r="B302" s="49">
        <v>9601847</v>
      </c>
      <c r="C302" s="52">
        <v>164</v>
      </c>
      <c r="D302" s="51" t="s">
        <v>20</v>
      </c>
      <c r="E302" s="51" t="s">
        <v>28</v>
      </c>
      <c r="F302" s="51" t="s">
        <v>426</v>
      </c>
      <c r="G302" s="62">
        <v>42849</v>
      </c>
    </row>
    <row r="303" spans="1:7">
      <c r="A303" s="49"/>
      <c r="B303" s="49">
        <v>9601848</v>
      </c>
      <c r="C303" s="52">
        <v>639</v>
      </c>
      <c r="D303" s="51" t="s">
        <v>20</v>
      </c>
      <c r="E303" s="51" t="s">
        <v>468</v>
      </c>
      <c r="F303" s="51" t="s">
        <v>426</v>
      </c>
      <c r="G303" s="62">
        <v>42849</v>
      </c>
    </row>
    <row r="304" spans="1:7">
      <c r="A304" s="49"/>
      <c r="B304" s="49">
        <v>9601849</v>
      </c>
      <c r="C304" s="52">
        <v>985</v>
      </c>
      <c r="D304" s="51" t="s">
        <v>22</v>
      </c>
      <c r="E304" s="51" t="s">
        <v>32</v>
      </c>
      <c r="F304" s="51" t="s">
        <v>426</v>
      </c>
      <c r="G304" s="62">
        <v>42849</v>
      </c>
    </row>
    <row r="305" spans="1:7">
      <c r="A305" s="49"/>
      <c r="B305" s="49">
        <v>9601850</v>
      </c>
      <c r="C305" s="52">
        <v>1061</v>
      </c>
      <c r="D305" s="51" t="s">
        <v>26</v>
      </c>
      <c r="E305" s="51" t="s">
        <v>36</v>
      </c>
      <c r="F305" s="51" t="s">
        <v>426</v>
      </c>
      <c r="G305" s="62">
        <v>42849</v>
      </c>
    </row>
    <row r="306" spans="1:7">
      <c r="A306" s="49"/>
      <c r="B306" s="49">
        <v>9601851</v>
      </c>
      <c r="C306" s="52">
        <v>474</v>
      </c>
      <c r="D306" s="51" t="s">
        <v>20</v>
      </c>
      <c r="E306" s="51" t="s">
        <v>321</v>
      </c>
      <c r="F306" s="51" t="s">
        <v>426</v>
      </c>
      <c r="G306" s="62">
        <v>42850</v>
      </c>
    </row>
    <row r="307" spans="1:7">
      <c r="A307" s="49"/>
      <c r="B307" s="49">
        <v>9601852</v>
      </c>
      <c r="C307" s="52">
        <v>721</v>
      </c>
      <c r="D307" s="51" t="s">
        <v>37</v>
      </c>
      <c r="E307" s="51" t="s">
        <v>346</v>
      </c>
      <c r="F307" s="51" t="s">
        <v>426</v>
      </c>
      <c r="G307" s="62">
        <v>42850</v>
      </c>
    </row>
    <row r="308" spans="1:7">
      <c r="A308" s="49"/>
      <c r="B308" s="49">
        <v>9601853</v>
      </c>
      <c r="C308" s="52">
        <v>683</v>
      </c>
      <c r="D308" s="51" t="s">
        <v>22</v>
      </c>
      <c r="E308" s="51" t="s">
        <v>467</v>
      </c>
      <c r="F308" s="51" t="s">
        <v>426</v>
      </c>
      <c r="G308" s="62">
        <v>42850</v>
      </c>
    </row>
    <row r="309" spans="1:7">
      <c r="A309" s="49"/>
      <c r="B309" s="49">
        <v>9601854</v>
      </c>
      <c r="C309" s="52">
        <v>289</v>
      </c>
      <c r="D309" s="51" t="s">
        <v>22</v>
      </c>
      <c r="E309" s="51" t="s">
        <v>335</v>
      </c>
      <c r="F309" s="51" t="s">
        <v>426</v>
      </c>
      <c r="G309" s="62">
        <v>42850</v>
      </c>
    </row>
    <row r="310" spans="1:7">
      <c r="A310" s="49"/>
      <c r="B310" s="49">
        <v>9601855</v>
      </c>
      <c r="C310" s="52">
        <v>331</v>
      </c>
      <c r="D310" s="51" t="s">
        <v>51</v>
      </c>
      <c r="E310" s="51" t="s">
        <v>328</v>
      </c>
      <c r="F310" s="51" t="s">
        <v>426</v>
      </c>
      <c r="G310" s="62">
        <v>42851</v>
      </c>
    </row>
    <row r="311" spans="1:7">
      <c r="A311" s="49"/>
      <c r="B311" s="49">
        <v>9601856</v>
      </c>
      <c r="C311" s="52">
        <v>1116</v>
      </c>
      <c r="D311" s="51" t="s">
        <v>22</v>
      </c>
      <c r="E311" s="51" t="s">
        <v>469</v>
      </c>
      <c r="F311" s="51" t="s">
        <v>426</v>
      </c>
      <c r="G311" s="62">
        <v>42851</v>
      </c>
    </row>
    <row r="312" spans="1:7">
      <c r="A312" s="49"/>
      <c r="B312" s="49">
        <v>9601857</v>
      </c>
      <c r="C312" s="52">
        <v>978</v>
      </c>
      <c r="D312" s="51" t="s">
        <v>20</v>
      </c>
      <c r="E312" s="51" t="s">
        <v>432</v>
      </c>
      <c r="F312" s="51" t="s">
        <v>426</v>
      </c>
      <c r="G312" s="62">
        <v>42851</v>
      </c>
    </row>
    <row r="313" spans="1:7">
      <c r="A313" s="49"/>
      <c r="B313" s="49">
        <v>9601858</v>
      </c>
      <c r="C313" s="52">
        <v>219</v>
      </c>
      <c r="D313" s="51" t="s">
        <v>22</v>
      </c>
      <c r="E313" s="51" t="s">
        <v>473</v>
      </c>
      <c r="F313" s="51" t="s">
        <v>426</v>
      </c>
      <c r="G313" s="62">
        <v>42851</v>
      </c>
    </row>
    <row r="314" spans="1:7">
      <c r="A314" s="49"/>
      <c r="B314" s="49">
        <v>9601859</v>
      </c>
      <c r="C314" s="52">
        <v>655</v>
      </c>
      <c r="D314" s="51" t="s">
        <v>22</v>
      </c>
      <c r="E314" s="51" t="s">
        <v>330</v>
      </c>
      <c r="F314" s="51" t="s">
        <v>426</v>
      </c>
      <c r="G314" s="62">
        <v>42852</v>
      </c>
    </row>
    <row r="315" spans="1:7">
      <c r="A315" s="49"/>
      <c r="B315" s="49">
        <v>9601860</v>
      </c>
      <c r="C315" s="52">
        <v>993</v>
      </c>
      <c r="D315" s="51" t="s">
        <v>37</v>
      </c>
      <c r="E315" s="51" t="s">
        <v>10</v>
      </c>
      <c r="F315" s="51" t="s">
        <v>426</v>
      </c>
      <c r="G315" s="62">
        <v>42852</v>
      </c>
    </row>
    <row r="316" spans="1:7">
      <c r="A316" s="49"/>
      <c r="B316" s="49">
        <v>9601861</v>
      </c>
      <c r="C316" s="52">
        <v>235</v>
      </c>
      <c r="D316" s="51" t="s">
        <v>26</v>
      </c>
      <c r="E316" s="51" t="s">
        <v>11</v>
      </c>
      <c r="F316" s="51" t="s">
        <v>426</v>
      </c>
      <c r="G316" s="62">
        <v>42852</v>
      </c>
    </row>
    <row r="317" spans="1:7">
      <c r="A317" s="49"/>
      <c r="B317" s="49">
        <v>9601862</v>
      </c>
      <c r="C317" s="52">
        <v>1008</v>
      </c>
      <c r="D317" s="51" t="s">
        <v>37</v>
      </c>
      <c r="E317" s="51" t="s">
        <v>336</v>
      </c>
      <c r="F317" s="51" t="s">
        <v>426</v>
      </c>
      <c r="G317" s="62">
        <v>42852</v>
      </c>
    </row>
    <row r="318" spans="1:7">
      <c r="A318" s="49"/>
      <c r="B318" s="49">
        <v>9601863</v>
      </c>
      <c r="C318" s="52">
        <v>1029</v>
      </c>
      <c r="D318" s="51" t="s">
        <v>20</v>
      </c>
      <c r="E318" s="51" t="s">
        <v>471</v>
      </c>
      <c r="F318" s="51" t="s">
        <v>426</v>
      </c>
      <c r="G318" s="62">
        <v>42853</v>
      </c>
    </row>
    <row r="319" spans="1:7">
      <c r="A319" s="49"/>
      <c r="B319" s="49">
        <v>9601864</v>
      </c>
      <c r="C319" s="52">
        <v>492</v>
      </c>
      <c r="D319" s="51" t="s">
        <v>22</v>
      </c>
      <c r="E319" s="51" t="s">
        <v>470</v>
      </c>
      <c r="F319" s="51" t="s">
        <v>426</v>
      </c>
      <c r="G319" s="62">
        <v>42853</v>
      </c>
    </row>
    <row r="320" spans="1:7">
      <c r="A320" s="49"/>
      <c r="B320" s="49">
        <v>9601865</v>
      </c>
      <c r="C320" s="52">
        <v>605</v>
      </c>
      <c r="D320" s="51" t="s">
        <v>51</v>
      </c>
      <c r="E320" s="51" t="s">
        <v>12</v>
      </c>
      <c r="F320" s="51" t="s">
        <v>426</v>
      </c>
      <c r="G320" s="62">
        <v>42853</v>
      </c>
    </row>
    <row r="321" spans="1:7">
      <c r="A321" s="49"/>
      <c r="B321" s="49">
        <v>9601866</v>
      </c>
      <c r="C321" s="52">
        <v>755</v>
      </c>
      <c r="D321" s="51" t="s">
        <v>20</v>
      </c>
      <c r="E321" s="51" t="s">
        <v>472</v>
      </c>
      <c r="F321" s="51" t="s">
        <v>426</v>
      </c>
      <c r="G321" s="62">
        <v>42853</v>
      </c>
    </row>
    <row r="322" spans="1:7">
      <c r="A322" s="49"/>
      <c r="B322" s="49">
        <v>9601867</v>
      </c>
      <c r="C322" s="52">
        <v>428</v>
      </c>
      <c r="D322" s="51" t="s">
        <v>20</v>
      </c>
      <c r="E322" s="51" t="s">
        <v>352</v>
      </c>
      <c r="F322" s="51" t="s">
        <v>426</v>
      </c>
      <c r="G322" s="62">
        <v>42857</v>
      </c>
    </row>
    <row r="323" spans="1:7">
      <c r="A323" s="49"/>
      <c r="B323" s="49">
        <v>9601868</v>
      </c>
      <c r="C323" s="52">
        <v>292</v>
      </c>
      <c r="D323" s="51" t="s">
        <v>76</v>
      </c>
      <c r="E323" s="51" t="s">
        <v>345</v>
      </c>
      <c r="F323" s="51" t="s">
        <v>426</v>
      </c>
      <c r="G323" s="62">
        <v>42857</v>
      </c>
    </row>
    <row r="324" spans="1:7">
      <c r="A324" s="49"/>
      <c r="B324" s="49">
        <v>9601869</v>
      </c>
      <c r="C324" s="52">
        <v>882</v>
      </c>
      <c r="D324" s="51" t="s">
        <v>20</v>
      </c>
      <c r="E324" s="51" t="s">
        <v>349</v>
      </c>
      <c r="F324" s="51" t="s">
        <v>426</v>
      </c>
      <c r="G324" s="62">
        <v>42857</v>
      </c>
    </row>
    <row r="325" spans="1:7">
      <c r="A325" s="49"/>
      <c r="B325" s="49">
        <v>9601870</v>
      </c>
      <c r="C325" s="52">
        <v>922</v>
      </c>
      <c r="D325" s="51" t="s">
        <v>20</v>
      </c>
      <c r="E325" s="51" t="s">
        <v>21</v>
      </c>
      <c r="F325" s="51" t="s">
        <v>426</v>
      </c>
      <c r="G325" s="62">
        <v>42857</v>
      </c>
    </row>
    <row r="326" spans="1:7">
      <c r="A326" s="49"/>
      <c r="B326" s="49">
        <v>9601871</v>
      </c>
      <c r="C326" s="52">
        <v>523</v>
      </c>
      <c r="D326" s="51" t="s">
        <v>26</v>
      </c>
      <c r="E326" s="51" t="s">
        <v>8</v>
      </c>
      <c r="F326" s="51" t="s">
        <v>426</v>
      </c>
      <c r="G326" s="62">
        <v>42858</v>
      </c>
    </row>
    <row r="327" spans="1:7">
      <c r="A327" s="49"/>
      <c r="B327" s="49">
        <v>9601872</v>
      </c>
      <c r="C327" s="52">
        <v>402</v>
      </c>
      <c r="D327" s="51" t="s">
        <v>17</v>
      </c>
      <c r="E327" s="51" t="s">
        <v>18</v>
      </c>
      <c r="F327" s="51" t="s">
        <v>426</v>
      </c>
      <c r="G327" s="62">
        <v>42858</v>
      </c>
    </row>
    <row r="328" spans="1:7">
      <c r="A328" s="49"/>
      <c r="B328" s="49">
        <v>9601873</v>
      </c>
      <c r="C328" s="52">
        <v>1014</v>
      </c>
      <c r="D328" s="51" t="s">
        <v>22</v>
      </c>
      <c r="E328" s="51" t="s">
        <v>356</v>
      </c>
      <c r="F328" s="51" t="s">
        <v>426</v>
      </c>
      <c r="G328" s="62">
        <v>42858</v>
      </c>
    </row>
    <row r="329" spans="1:7">
      <c r="A329" s="49"/>
      <c r="B329" s="49">
        <v>9601874</v>
      </c>
      <c r="C329" s="52">
        <v>1120</v>
      </c>
      <c r="D329" s="51" t="s">
        <v>20</v>
      </c>
      <c r="E329" s="51" t="s">
        <v>325</v>
      </c>
      <c r="F329" s="51" t="s">
        <v>426</v>
      </c>
      <c r="G329" s="62">
        <v>42858</v>
      </c>
    </row>
    <row r="330" spans="1:7">
      <c r="A330" s="49"/>
      <c r="B330" s="49">
        <v>9601876</v>
      </c>
      <c r="C330" s="50">
        <v>66</v>
      </c>
      <c r="D330" s="51" t="s">
        <v>20</v>
      </c>
      <c r="E330" s="51" t="s">
        <v>502</v>
      </c>
      <c r="F330" s="51" t="s">
        <v>286</v>
      </c>
      <c r="G330" s="62">
        <v>42859</v>
      </c>
    </row>
    <row r="331" spans="1:7">
      <c r="A331" s="49"/>
      <c r="B331" s="49">
        <v>9601877</v>
      </c>
      <c r="C331" s="52">
        <v>603</v>
      </c>
      <c r="D331" s="51" t="s">
        <v>20</v>
      </c>
      <c r="E331" s="51" t="s">
        <v>287</v>
      </c>
      <c r="F331" s="51" t="s">
        <v>286</v>
      </c>
      <c r="G331" s="62">
        <v>42859</v>
      </c>
    </row>
    <row r="332" spans="1:7">
      <c r="A332" s="49"/>
      <c r="B332" s="49">
        <v>9601878</v>
      </c>
      <c r="C332" s="52">
        <v>116</v>
      </c>
      <c r="D332" s="51" t="s">
        <v>51</v>
      </c>
      <c r="E332" s="51" t="s">
        <v>306</v>
      </c>
      <c r="F332" s="51" t="s">
        <v>286</v>
      </c>
      <c r="G332" s="62">
        <v>42859</v>
      </c>
    </row>
    <row r="333" spans="1:7">
      <c r="A333" s="49"/>
      <c r="B333" s="49">
        <v>9601879</v>
      </c>
      <c r="C333" s="52">
        <v>102</v>
      </c>
      <c r="D333" s="51" t="s">
        <v>51</v>
      </c>
      <c r="E333" s="51" t="s">
        <v>474</v>
      </c>
      <c r="F333" s="51" t="s">
        <v>286</v>
      </c>
      <c r="G333" s="62">
        <v>42859</v>
      </c>
    </row>
    <row r="334" spans="1:7">
      <c r="A334" s="49"/>
      <c r="B334" s="49">
        <v>9601880</v>
      </c>
      <c r="C334" s="52">
        <v>947</v>
      </c>
      <c r="D334" s="51" t="s">
        <v>51</v>
      </c>
      <c r="E334" s="51" t="s">
        <v>291</v>
      </c>
      <c r="F334" s="51" t="s">
        <v>286</v>
      </c>
      <c r="G334" s="62">
        <v>42860</v>
      </c>
    </row>
    <row r="335" spans="1:7">
      <c r="A335" s="49"/>
      <c r="B335" s="49">
        <v>9601881</v>
      </c>
      <c r="C335" s="52">
        <v>796</v>
      </c>
      <c r="D335" s="51" t="s">
        <v>51</v>
      </c>
      <c r="E335" s="51" t="s">
        <v>291</v>
      </c>
      <c r="F335" s="51" t="s">
        <v>286</v>
      </c>
      <c r="G335" s="62">
        <v>42860</v>
      </c>
    </row>
    <row r="336" spans="1:7">
      <c r="A336" s="49"/>
      <c r="B336" s="49">
        <v>9601882</v>
      </c>
      <c r="C336" s="50">
        <v>431</v>
      </c>
      <c r="D336" s="51" t="s">
        <v>51</v>
      </c>
      <c r="E336" s="51" t="s">
        <v>481</v>
      </c>
      <c r="F336" s="51" t="s">
        <v>286</v>
      </c>
      <c r="G336" s="62">
        <v>42860</v>
      </c>
    </row>
    <row r="337" spans="1:7">
      <c r="A337" s="49"/>
      <c r="B337" s="49">
        <v>9601883</v>
      </c>
      <c r="C337" s="52">
        <v>1043</v>
      </c>
      <c r="D337" s="51" t="s">
        <v>22</v>
      </c>
      <c r="E337" s="51" t="s">
        <v>285</v>
      </c>
      <c r="F337" s="51" t="s">
        <v>286</v>
      </c>
      <c r="G337" s="62">
        <v>42860</v>
      </c>
    </row>
    <row r="338" spans="1:7">
      <c r="A338" s="49"/>
      <c r="B338" s="49">
        <v>9601884</v>
      </c>
      <c r="C338" s="52">
        <v>956</v>
      </c>
      <c r="D338" s="51" t="s">
        <v>37</v>
      </c>
      <c r="E338" s="51" t="s">
        <v>294</v>
      </c>
      <c r="F338" s="51" t="s">
        <v>286</v>
      </c>
      <c r="G338" s="62">
        <v>42863</v>
      </c>
    </row>
    <row r="339" spans="1:7">
      <c r="A339" s="49"/>
      <c r="B339" s="49">
        <v>9601885</v>
      </c>
      <c r="C339" s="52">
        <v>1087</v>
      </c>
      <c r="D339" s="51" t="s">
        <v>76</v>
      </c>
      <c r="E339" s="51" t="s">
        <v>297</v>
      </c>
      <c r="F339" s="51" t="s">
        <v>286</v>
      </c>
      <c r="G339" s="62">
        <v>42863</v>
      </c>
    </row>
    <row r="340" spans="1:7">
      <c r="A340" s="49"/>
      <c r="B340" s="49">
        <v>9601886</v>
      </c>
      <c r="C340" s="52">
        <v>404</v>
      </c>
      <c r="D340" s="51" t="s">
        <v>37</v>
      </c>
      <c r="E340" s="51" t="s">
        <v>87</v>
      </c>
      <c r="F340" s="51" t="s">
        <v>286</v>
      </c>
      <c r="G340" s="62">
        <v>42863</v>
      </c>
    </row>
    <row r="341" spans="1:7">
      <c r="A341" s="54"/>
      <c r="B341" s="54">
        <v>9602487</v>
      </c>
      <c r="C341" s="57">
        <v>1097</v>
      </c>
      <c r="D341" s="56" t="s">
        <v>17</v>
      </c>
      <c r="E341" s="56" t="s">
        <v>310</v>
      </c>
      <c r="F341" s="56" t="s">
        <v>286</v>
      </c>
      <c r="G341" s="63">
        <v>42863</v>
      </c>
    </row>
    <row r="342" spans="1:7">
      <c r="A342" s="49"/>
      <c r="B342" s="49">
        <v>9601887</v>
      </c>
      <c r="C342" s="52">
        <v>181</v>
      </c>
      <c r="D342" s="51" t="s">
        <v>37</v>
      </c>
      <c r="E342" s="51" t="s">
        <v>313</v>
      </c>
      <c r="F342" s="51" t="s">
        <v>286</v>
      </c>
      <c r="G342" s="62">
        <v>42864</v>
      </c>
    </row>
    <row r="343" spans="1:7">
      <c r="A343" s="49"/>
      <c r="B343" s="49">
        <v>9601888</v>
      </c>
      <c r="C343" s="52">
        <v>450</v>
      </c>
      <c r="D343" s="51" t="s">
        <v>37</v>
      </c>
      <c r="E343" s="51" t="s">
        <v>302</v>
      </c>
      <c r="F343" s="51" t="s">
        <v>286</v>
      </c>
      <c r="G343" s="62">
        <v>42864</v>
      </c>
    </row>
    <row r="344" spans="1:7">
      <c r="A344" s="49"/>
      <c r="B344" s="49">
        <v>9601889</v>
      </c>
      <c r="C344" s="52">
        <v>974</v>
      </c>
      <c r="D344" s="51" t="s">
        <v>76</v>
      </c>
      <c r="E344" s="51" t="s">
        <v>309</v>
      </c>
      <c r="F344" s="51" t="s">
        <v>286</v>
      </c>
      <c r="G344" s="62">
        <v>42864</v>
      </c>
    </row>
    <row r="345" spans="1:7">
      <c r="A345" s="49"/>
      <c r="B345" s="49">
        <v>9601890</v>
      </c>
      <c r="C345" s="52">
        <v>1100</v>
      </c>
      <c r="D345" s="51" t="s">
        <v>20</v>
      </c>
      <c r="E345" s="51" t="s">
        <v>305</v>
      </c>
      <c r="F345" s="51" t="s">
        <v>286</v>
      </c>
      <c r="G345" s="62">
        <v>42864</v>
      </c>
    </row>
    <row r="346" spans="1:7">
      <c r="A346" s="49"/>
      <c r="B346" s="49">
        <v>9601891</v>
      </c>
      <c r="C346" s="52">
        <v>891</v>
      </c>
      <c r="D346" s="51" t="s">
        <v>51</v>
      </c>
      <c r="E346" s="51" t="s">
        <v>301</v>
      </c>
      <c r="F346" s="51" t="s">
        <v>286</v>
      </c>
      <c r="G346" s="62">
        <v>42865</v>
      </c>
    </row>
    <row r="347" spans="1:7">
      <c r="A347" s="49"/>
      <c r="B347" s="49">
        <v>9601892</v>
      </c>
      <c r="C347" s="50">
        <v>255</v>
      </c>
      <c r="D347" s="51" t="s">
        <v>20</v>
      </c>
      <c r="E347" s="51" t="s">
        <v>490</v>
      </c>
      <c r="F347" s="51" t="s">
        <v>174</v>
      </c>
      <c r="G347" s="62">
        <v>42865</v>
      </c>
    </row>
    <row r="348" spans="1:7">
      <c r="A348" s="49"/>
      <c r="B348" s="49">
        <v>9601893</v>
      </c>
      <c r="C348" s="50">
        <v>239</v>
      </c>
      <c r="D348" s="51" t="s">
        <v>20</v>
      </c>
      <c r="E348" s="51" t="s">
        <v>514</v>
      </c>
      <c r="F348" s="51" t="s">
        <v>174</v>
      </c>
      <c r="G348" s="62">
        <v>42865</v>
      </c>
    </row>
    <row r="349" spans="1:7">
      <c r="A349" s="49"/>
      <c r="B349" s="49">
        <v>9601894</v>
      </c>
      <c r="C349" s="50">
        <v>671</v>
      </c>
      <c r="D349" s="51" t="s">
        <v>20</v>
      </c>
      <c r="E349" s="51" t="s">
        <v>538</v>
      </c>
      <c r="F349" s="51" t="s">
        <v>174</v>
      </c>
      <c r="G349" s="62">
        <v>42865</v>
      </c>
    </row>
    <row r="350" spans="1:7">
      <c r="A350" s="49"/>
      <c r="B350" s="49">
        <v>9601895</v>
      </c>
      <c r="C350" s="50">
        <v>1085</v>
      </c>
      <c r="D350" s="51" t="s">
        <v>20</v>
      </c>
      <c r="E350" s="51" t="s">
        <v>544</v>
      </c>
      <c r="F350" s="51" t="s">
        <v>174</v>
      </c>
      <c r="G350" s="62">
        <v>42866</v>
      </c>
    </row>
    <row r="351" spans="1:7">
      <c r="A351" s="49"/>
      <c r="B351" s="49">
        <v>9601896</v>
      </c>
      <c r="C351" s="50">
        <v>623</v>
      </c>
      <c r="D351" s="51" t="s">
        <v>20</v>
      </c>
      <c r="E351" s="51" t="s">
        <v>246</v>
      </c>
      <c r="F351" s="51" t="s">
        <v>174</v>
      </c>
      <c r="G351" s="62">
        <v>42866</v>
      </c>
    </row>
    <row r="352" spans="1:7">
      <c r="A352" s="49"/>
      <c r="B352" s="49">
        <v>9601897</v>
      </c>
      <c r="C352" s="52">
        <v>623</v>
      </c>
      <c r="D352" s="51" t="s">
        <v>20</v>
      </c>
      <c r="E352" s="51" t="s">
        <v>246</v>
      </c>
      <c r="F352" s="51" t="s">
        <v>174</v>
      </c>
      <c r="G352" s="62">
        <v>42866</v>
      </c>
    </row>
    <row r="353" spans="1:7">
      <c r="A353" s="49"/>
      <c r="B353" s="49">
        <v>9601898</v>
      </c>
      <c r="C353" s="52">
        <v>772</v>
      </c>
      <c r="D353" s="51" t="s">
        <v>20</v>
      </c>
      <c r="E353" s="51" t="s">
        <v>234</v>
      </c>
      <c r="F353" s="51" t="s">
        <v>174</v>
      </c>
      <c r="G353" s="62">
        <v>42866</v>
      </c>
    </row>
    <row r="354" spans="1:7">
      <c r="A354" s="49"/>
      <c r="B354" s="49">
        <v>9601899</v>
      </c>
      <c r="C354" s="52">
        <v>514</v>
      </c>
      <c r="D354" s="51" t="s">
        <v>20</v>
      </c>
      <c r="E354" s="51" t="s">
        <v>235</v>
      </c>
      <c r="F354" s="51" t="s">
        <v>174</v>
      </c>
      <c r="G354" s="62">
        <v>42867</v>
      </c>
    </row>
    <row r="355" spans="1:7">
      <c r="A355" s="49"/>
      <c r="B355" s="49">
        <v>9601900</v>
      </c>
      <c r="C355" s="52">
        <v>503</v>
      </c>
      <c r="D355" s="51" t="s">
        <v>51</v>
      </c>
      <c r="E355" s="51" t="s">
        <v>173</v>
      </c>
      <c r="F355" s="51" t="s">
        <v>174</v>
      </c>
      <c r="G355" s="62">
        <v>42867</v>
      </c>
    </row>
    <row r="356" spans="1:7">
      <c r="A356" s="49"/>
      <c r="B356" s="49">
        <v>9601901</v>
      </c>
      <c r="C356" s="52">
        <v>725</v>
      </c>
      <c r="D356" s="51" t="s">
        <v>22</v>
      </c>
      <c r="E356" s="51" t="s">
        <v>428</v>
      </c>
      <c r="F356" s="51" t="s">
        <v>174</v>
      </c>
      <c r="G356" s="62">
        <v>42867</v>
      </c>
    </row>
    <row r="357" spans="1:7">
      <c r="A357" s="49"/>
      <c r="B357" s="49">
        <v>9601902</v>
      </c>
      <c r="C357" s="52">
        <v>324</v>
      </c>
      <c r="D357" s="51" t="s">
        <v>20</v>
      </c>
      <c r="E357" s="51" t="s">
        <v>238</v>
      </c>
      <c r="F357" s="51" t="s">
        <v>174</v>
      </c>
      <c r="G357" s="62">
        <v>42867</v>
      </c>
    </row>
    <row r="358" spans="1:7">
      <c r="A358" s="49"/>
      <c r="B358" s="49">
        <v>9601903</v>
      </c>
      <c r="C358" s="52">
        <v>467</v>
      </c>
      <c r="D358" s="51" t="s">
        <v>76</v>
      </c>
      <c r="E358" s="51" t="s">
        <v>250</v>
      </c>
      <c r="F358" s="51" t="s">
        <v>174</v>
      </c>
      <c r="G358" s="62">
        <v>42870</v>
      </c>
    </row>
    <row r="359" spans="1:7">
      <c r="A359" s="49"/>
      <c r="B359" s="49">
        <v>9601904</v>
      </c>
      <c r="C359" s="52">
        <v>224</v>
      </c>
      <c r="D359" s="51" t="s">
        <v>76</v>
      </c>
      <c r="E359" s="51" t="s">
        <v>249</v>
      </c>
      <c r="F359" s="51" t="s">
        <v>174</v>
      </c>
      <c r="G359" s="62">
        <v>42870</v>
      </c>
    </row>
    <row r="360" spans="1:7">
      <c r="A360" s="49"/>
      <c r="B360" s="49">
        <v>9601905</v>
      </c>
      <c r="C360" s="52">
        <v>558</v>
      </c>
      <c r="D360" s="51" t="s">
        <v>76</v>
      </c>
      <c r="E360" s="51" t="s">
        <v>260</v>
      </c>
      <c r="F360" s="51" t="s">
        <v>174</v>
      </c>
      <c r="G360" s="62">
        <v>42870</v>
      </c>
    </row>
    <row r="361" spans="1:7">
      <c r="A361" s="49"/>
      <c r="B361" s="49">
        <v>9601906</v>
      </c>
      <c r="C361" s="52">
        <v>276</v>
      </c>
      <c r="D361" s="51" t="s">
        <v>22</v>
      </c>
      <c r="E361" s="51" t="s">
        <v>239</v>
      </c>
      <c r="F361" s="51" t="s">
        <v>174</v>
      </c>
      <c r="G361" s="62">
        <v>42870</v>
      </c>
    </row>
    <row r="362" spans="1:7">
      <c r="A362" s="49"/>
      <c r="B362" s="49">
        <v>9601907</v>
      </c>
      <c r="C362" s="52">
        <v>741</v>
      </c>
      <c r="D362" s="51" t="s">
        <v>76</v>
      </c>
      <c r="E362" s="51" t="s">
        <v>256</v>
      </c>
      <c r="F362" s="51" t="s">
        <v>174</v>
      </c>
      <c r="G362" s="62">
        <v>42871</v>
      </c>
    </row>
    <row r="363" spans="1:7">
      <c r="A363" s="49"/>
      <c r="B363" s="49">
        <v>9601908</v>
      </c>
      <c r="C363" s="52">
        <v>864</v>
      </c>
      <c r="D363" s="51" t="s">
        <v>51</v>
      </c>
      <c r="E363" s="51" t="s">
        <v>242</v>
      </c>
      <c r="F363" s="51" t="s">
        <v>174</v>
      </c>
      <c r="G363" s="62">
        <v>42871</v>
      </c>
    </row>
    <row r="364" spans="1:7">
      <c r="A364" s="49"/>
      <c r="B364" s="49">
        <v>9601909</v>
      </c>
      <c r="C364" s="52">
        <v>874</v>
      </c>
      <c r="D364" s="51" t="s">
        <v>51</v>
      </c>
      <c r="E364" s="51" t="s">
        <v>430</v>
      </c>
      <c r="F364" s="51" t="s">
        <v>174</v>
      </c>
      <c r="G364" s="62">
        <v>42871</v>
      </c>
    </row>
    <row r="365" spans="1:7">
      <c r="A365" s="49"/>
      <c r="B365" s="49">
        <v>9601910</v>
      </c>
      <c r="C365" s="52">
        <v>518</v>
      </c>
      <c r="D365" s="51" t="s">
        <v>51</v>
      </c>
      <c r="E365" s="51" t="s">
        <v>242</v>
      </c>
      <c r="F365" s="51" t="s">
        <v>174</v>
      </c>
      <c r="G365" s="62">
        <v>42871</v>
      </c>
    </row>
    <row r="366" spans="1:7">
      <c r="A366" s="49"/>
      <c r="B366" s="49">
        <v>9601911</v>
      </c>
      <c r="C366" s="52">
        <v>470</v>
      </c>
      <c r="D366" s="51" t="s">
        <v>22</v>
      </c>
      <c r="E366" s="51" t="s">
        <v>268</v>
      </c>
      <c r="F366" s="51" t="s">
        <v>174</v>
      </c>
      <c r="G366" s="62">
        <v>42872</v>
      </c>
    </row>
    <row r="367" spans="1:7">
      <c r="A367" s="49"/>
      <c r="B367" s="49">
        <v>9601912</v>
      </c>
      <c r="C367" s="52">
        <v>641</v>
      </c>
      <c r="D367" s="51" t="s">
        <v>37</v>
      </c>
      <c r="E367" s="51" t="s">
        <v>257</v>
      </c>
      <c r="F367" s="51" t="s">
        <v>174</v>
      </c>
      <c r="G367" s="62">
        <v>42872</v>
      </c>
    </row>
    <row r="368" spans="1:7">
      <c r="A368" s="49"/>
      <c r="B368" s="49">
        <v>9601913</v>
      </c>
      <c r="C368" s="52">
        <v>616</v>
      </c>
      <c r="D368" s="51" t="s">
        <v>20</v>
      </c>
      <c r="E368" s="51" t="s">
        <v>252</v>
      </c>
      <c r="F368" s="51" t="s">
        <v>174</v>
      </c>
      <c r="G368" s="62">
        <v>42872</v>
      </c>
    </row>
    <row r="369" spans="1:7">
      <c r="A369" s="49"/>
      <c r="B369" s="49">
        <v>9601914</v>
      </c>
      <c r="C369" s="52">
        <v>751</v>
      </c>
      <c r="D369" s="51" t="s">
        <v>76</v>
      </c>
      <c r="E369" s="51" t="s">
        <v>263</v>
      </c>
      <c r="F369" s="51" t="s">
        <v>174</v>
      </c>
      <c r="G369" s="62">
        <v>42872</v>
      </c>
    </row>
    <row r="370" spans="1:7">
      <c r="A370" s="49"/>
      <c r="B370" s="49">
        <v>9601915</v>
      </c>
      <c r="C370" s="52">
        <v>1216</v>
      </c>
      <c r="D370" s="51" t="s">
        <v>20</v>
      </c>
      <c r="E370" s="51" t="s">
        <v>439</v>
      </c>
      <c r="F370" s="51" t="s">
        <v>174</v>
      </c>
      <c r="G370" s="62">
        <v>42872</v>
      </c>
    </row>
    <row r="371" spans="1:7">
      <c r="A371" s="49"/>
      <c r="B371" s="49">
        <v>9601916</v>
      </c>
      <c r="C371" s="52">
        <v>325</v>
      </c>
      <c r="D371" s="51" t="s">
        <v>20</v>
      </c>
      <c r="E371" s="51" t="s">
        <v>261</v>
      </c>
      <c r="F371" s="51" t="s">
        <v>174</v>
      </c>
      <c r="G371" s="62">
        <v>42873</v>
      </c>
    </row>
    <row r="372" spans="1:7">
      <c r="A372" s="49"/>
      <c r="B372" s="49">
        <v>9601917</v>
      </c>
      <c r="C372" s="52">
        <v>109</v>
      </c>
      <c r="D372" s="51" t="s">
        <v>20</v>
      </c>
      <c r="E372" s="51" t="s">
        <v>264</v>
      </c>
      <c r="F372" s="51" t="s">
        <v>174</v>
      </c>
      <c r="G372" s="62">
        <v>42873</v>
      </c>
    </row>
    <row r="373" spans="1:7">
      <c r="A373" s="49"/>
      <c r="B373" s="49">
        <v>9601918</v>
      </c>
      <c r="C373" s="50">
        <v>334</v>
      </c>
      <c r="D373" s="51" t="s">
        <v>71</v>
      </c>
      <c r="E373" s="51" t="s">
        <v>558</v>
      </c>
      <c r="F373" s="51" t="s">
        <v>88</v>
      </c>
      <c r="G373" s="62">
        <v>42873</v>
      </c>
    </row>
    <row r="374" spans="1:7">
      <c r="A374" s="49"/>
      <c r="B374" s="49">
        <v>9601919</v>
      </c>
      <c r="C374" s="50">
        <v>719</v>
      </c>
      <c r="D374" s="51" t="s">
        <v>71</v>
      </c>
      <c r="E374" s="51" t="s">
        <v>559</v>
      </c>
      <c r="F374" s="51" t="s">
        <v>88</v>
      </c>
      <c r="G374" s="62">
        <v>42873</v>
      </c>
    </row>
    <row r="375" spans="1:7">
      <c r="A375" s="49"/>
      <c r="B375" s="49">
        <v>9601920</v>
      </c>
      <c r="C375" s="50">
        <v>90</v>
      </c>
      <c r="D375" s="51" t="s">
        <v>71</v>
      </c>
      <c r="E375" s="51" t="s">
        <v>559</v>
      </c>
      <c r="F375" s="51" t="s">
        <v>88</v>
      </c>
      <c r="G375" s="62">
        <v>42874</v>
      </c>
    </row>
    <row r="376" spans="1:7">
      <c r="A376" s="49"/>
      <c r="B376" s="49">
        <v>9601921</v>
      </c>
      <c r="C376" s="50">
        <v>525</v>
      </c>
      <c r="D376" s="51" t="s">
        <v>20</v>
      </c>
      <c r="E376" s="51" t="s">
        <v>485</v>
      </c>
      <c r="F376" s="51" t="s">
        <v>88</v>
      </c>
      <c r="G376" s="62">
        <v>42874</v>
      </c>
    </row>
    <row r="377" spans="1:7">
      <c r="A377" s="49"/>
      <c r="B377" s="49">
        <v>9601922</v>
      </c>
      <c r="C377" s="50">
        <v>996</v>
      </c>
      <c r="D377" s="51" t="s">
        <v>20</v>
      </c>
      <c r="E377" s="51" t="s">
        <v>486</v>
      </c>
      <c r="F377" s="51" t="s">
        <v>88</v>
      </c>
      <c r="G377" s="62">
        <v>42874</v>
      </c>
    </row>
    <row r="378" spans="1:7">
      <c r="A378" s="49"/>
      <c r="B378" s="49">
        <v>9601923</v>
      </c>
      <c r="C378" s="50">
        <v>552</v>
      </c>
      <c r="D378" s="51" t="s">
        <v>20</v>
      </c>
      <c r="E378" s="51" t="s">
        <v>497</v>
      </c>
      <c r="F378" s="51" t="s">
        <v>88</v>
      </c>
      <c r="G378" s="62">
        <v>42874</v>
      </c>
    </row>
    <row r="379" spans="1:7">
      <c r="A379" s="49"/>
      <c r="B379" s="49">
        <v>9601924</v>
      </c>
      <c r="C379" s="50">
        <v>994</v>
      </c>
      <c r="D379" s="51" t="s">
        <v>20</v>
      </c>
      <c r="E379" s="51" t="s">
        <v>504</v>
      </c>
      <c r="F379" s="51" t="s">
        <v>88</v>
      </c>
      <c r="G379" s="62">
        <v>42877</v>
      </c>
    </row>
    <row r="380" spans="1:7">
      <c r="A380" s="49"/>
      <c r="B380" s="49">
        <v>9601925</v>
      </c>
      <c r="C380" s="50">
        <v>610</v>
      </c>
      <c r="D380" s="51" t="s">
        <v>20</v>
      </c>
      <c r="E380" s="51" t="s">
        <v>507</v>
      </c>
      <c r="F380" s="51" t="s">
        <v>88</v>
      </c>
      <c r="G380" s="62">
        <v>42877</v>
      </c>
    </row>
    <row r="381" spans="1:7">
      <c r="A381" s="49"/>
      <c r="B381" s="49">
        <v>9601926</v>
      </c>
      <c r="C381" s="50">
        <v>1027</v>
      </c>
      <c r="D381" s="51" t="s">
        <v>20</v>
      </c>
      <c r="E381" s="51" t="s">
        <v>513</v>
      </c>
      <c r="F381" s="51" t="s">
        <v>88</v>
      </c>
      <c r="G381" s="62">
        <v>42877</v>
      </c>
    </row>
    <row r="382" spans="1:7">
      <c r="A382" s="49"/>
      <c r="B382" s="49">
        <v>9601927</v>
      </c>
      <c r="C382" s="50">
        <v>658</v>
      </c>
      <c r="D382" s="51" t="s">
        <v>20</v>
      </c>
      <c r="E382" s="51" t="s">
        <v>520</v>
      </c>
      <c r="F382" s="51" t="s">
        <v>88</v>
      </c>
      <c r="G382" s="62">
        <v>42877</v>
      </c>
    </row>
    <row r="383" spans="1:7">
      <c r="A383" s="49"/>
      <c r="B383" s="49">
        <v>9601928</v>
      </c>
      <c r="C383" s="50">
        <v>369</v>
      </c>
      <c r="D383" s="51" t="s">
        <v>20</v>
      </c>
      <c r="E383" s="51" t="s">
        <v>298</v>
      </c>
      <c r="F383" s="51" t="s">
        <v>88</v>
      </c>
      <c r="G383" s="62">
        <v>42878</v>
      </c>
    </row>
    <row r="384" spans="1:7">
      <c r="A384" s="49"/>
      <c r="B384" s="49">
        <v>9601929</v>
      </c>
      <c r="C384" s="50">
        <v>453</v>
      </c>
      <c r="D384" s="51" t="s">
        <v>20</v>
      </c>
      <c r="E384" s="51" t="s">
        <v>537</v>
      </c>
      <c r="F384" s="51" t="s">
        <v>88</v>
      </c>
      <c r="G384" s="62">
        <v>42878</v>
      </c>
    </row>
    <row r="385" spans="1:7">
      <c r="A385" s="49"/>
      <c r="B385" s="49">
        <v>9601930</v>
      </c>
      <c r="C385" s="50">
        <v>264</v>
      </c>
      <c r="D385" s="51" t="s">
        <v>20</v>
      </c>
      <c r="E385" s="51" t="s">
        <v>542</v>
      </c>
      <c r="F385" s="51" t="s">
        <v>88</v>
      </c>
      <c r="G385" s="62">
        <v>42878</v>
      </c>
    </row>
    <row r="386" spans="1:7">
      <c r="A386" s="49"/>
      <c r="B386" s="49">
        <v>9601932</v>
      </c>
      <c r="C386" s="50">
        <v>941</v>
      </c>
      <c r="D386" s="51" t="s">
        <v>20</v>
      </c>
      <c r="E386" s="51" t="s">
        <v>545</v>
      </c>
      <c r="F386" s="51" t="s">
        <v>88</v>
      </c>
      <c r="G386" s="62">
        <v>42878</v>
      </c>
    </row>
    <row r="387" spans="1:7">
      <c r="A387" s="49"/>
      <c r="B387" s="49">
        <v>9601933</v>
      </c>
      <c r="C387" s="52">
        <v>1056</v>
      </c>
      <c r="D387" s="51" t="s">
        <v>76</v>
      </c>
      <c r="E387" s="51" t="s">
        <v>368</v>
      </c>
      <c r="F387" s="51" t="s">
        <v>88</v>
      </c>
      <c r="G387" s="62">
        <v>42879</v>
      </c>
    </row>
    <row r="388" spans="1:7">
      <c r="A388" s="49"/>
      <c r="B388" s="49">
        <v>9601934</v>
      </c>
      <c r="C388" s="52">
        <v>388</v>
      </c>
      <c r="D388" s="51" t="s">
        <v>17</v>
      </c>
      <c r="E388" s="51" t="s">
        <v>350</v>
      </c>
      <c r="F388" s="51" t="s">
        <v>88</v>
      </c>
      <c r="G388" s="62">
        <v>42879</v>
      </c>
    </row>
    <row r="389" spans="1:7">
      <c r="A389" s="49"/>
      <c r="B389" s="49">
        <v>9601935</v>
      </c>
      <c r="C389" s="52">
        <v>1072</v>
      </c>
      <c r="D389" s="51" t="s">
        <v>17</v>
      </c>
      <c r="E389" s="51" t="s">
        <v>347</v>
      </c>
      <c r="F389" s="51" t="s">
        <v>88</v>
      </c>
      <c r="G389" s="62">
        <v>42879</v>
      </c>
    </row>
    <row r="390" spans="1:7">
      <c r="A390" s="49"/>
      <c r="B390" s="49">
        <v>9601936</v>
      </c>
      <c r="C390" s="52">
        <v>468</v>
      </c>
      <c r="D390" s="51" t="s">
        <v>17</v>
      </c>
      <c r="E390" s="51" t="s">
        <v>351</v>
      </c>
      <c r="F390" s="51" t="s">
        <v>88</v>
      </c>
      <c r="G390" s="62">
        <v>42879</v>
      </c>
    </row>
    <row r="391" spans="1:7">
      <c r="A391" s="49"/>
      <c r="B391" s="49">
        <v>9601937</v>
      </c>
      <c r="C391" s="52">
        <v>582</v>
      </c>
      <c r="D391" s="51" t="s">
        <v>20</v>
      </c>
      <c r="E391" s="51" t="s">
        <v>406</v>
      </c>
      <c r="F391" s="51" t="s">
        <v>88</v>
      </c>
      <c r="G391" s="62">
        <v>42880</v>
      </c>
    </row>
    <row r="392" spans="1:7">
      <c r="A392" s="49"/>
      <c r="B392" s="49">
        <v>9601938</v>
      </c>
      <c r="C392" s="52">
        <v>121</v>
      </c>
      <c r="D392" s="51" t="s">
        <v>51</v>
      </c>
      <c r="E392" s="51" t="s">
        <v>332</v>
      </c>
      <c r="F392" s="51" t="s">
        <v>88</v>
      </c>
      <c r="G392" s="62">
        <v>42880</v>
      </c>
    </row>
    <row r="393" spans="1:7">
      <c r="A393" s="49"/>
      <c r="B393" s="49">
        <v>9601939</v>
      </c>
      <c r="C393" s="52">
        <v>1129</v>
      </c>
      <c r="D393" s="51" t="s">
        <v>51</v>
      </c>
      <c r="E393" s="51" t="s">
        <v>333</v>
      </c>
      <c r="F393" s="51" t="s">
        <v>88</v>
      </c>
      <c r="G393" s="62">
        <v>42880</v>
      </c>
    </row>
    <row r="394" spans="1:7">
      <c r="A394" s="49"/>
      <c r="B394" s="49">
        <v>9601940</v>
      </c>
      <c r="C394" s="52">
        <v>302</v>
      </c>
      <c r="D394" s="51" t="s">
        <v>51</v>
      </c>
      <c r="E394" s="51" t="s">
        <v>334</v>
      </c>
      <c r="F394" s="51" t="s">
        <v>88</v>
      </c>
      <c r="G394" s="62">
        <v>42880</v>
      </c>
    </row>
    <row r="395" spans="1:7">
      <c r="A395" s="49"/>
      <c r="B395" s="49">
        <v>9601941</v>
      </c>
      <c r="C395" s="52">
        <v>115</v>
      </c>
      <c r="D395" s="51" t="s">
        <v>71</v>
      </c>
      <c r="E395" s="51" t="s">
        <v>424</v>
      </c>
      <c r="F395" s="51" t="s">
        <v>88</v>
      </c>
      <c r="G395" s="62">
        <v>42881</v>
      </c>
    </row>
    <row r="396" spans="1:7">
      <c r="A396" s="49"/>
      <c r="B396" s="49">
        <v>9601942</v>
      </c>
      <c r="C396" s="52">
        <v>229</v>
      </c>
      <c r="D396" s="51" t="s">
        <v>71</v>
      </c>
      <c r="E396" s="51" t="s">
        <v>424</v>
      </c>
      <c r="F396" s="51" t="s">
        <v>88</v>
      </c>
      <c r="G396" s="62">
        <v>42881</v>
      </c>
    </row>
    <row r="397" spans="1:7">
      <c r="A397" s="49"/>
      <c r="B397" s="49">
        <v>9601943</v>
      </c>
      <c r="C397" s="52">
        <v>296</v>
      </c>
      <c r="D397" s="51" t="s">
        <v>71</v>
      </c>
      <c r="E397" s="51" t="s">
        <v>424</v>
      </c>
      <c r="F397" s="51" t="s">
        <v>88</v>
      </c>
      <c r="G397" s="62">
        <v>42881</v>
      </c>
    </row>
    <row r="398" spans="1:7">
      <c r="A398" s="54"/>
      <c r="B398" s="54">
        <v>9602470</v>
      </c>
      <c r="C398" s="57">
        <v>64</v>
      </c>
      <c r="D398" s="56" t="s">
        <v>71</v>
      </c>
      <c r="E398" s="56" t="s">
        <v>424</v>
      </c>
      <c r="F398" s="56" t="s">
        <v>88</v>
      </c>
      <c r="G398" s="63">
        <v>42881</v>
      </c>
    </row>
    <row r="399" spans="1:7">
      <c r="A399" s="49"/>
      <c r="B399" s="49">
        <v>9601944</v>
      </c>
      <c r="C399" s="52">
        <v>315</v>
      </c>
      <c r="D399" s="51" t="s">
        <v>71</v>
      </c>
      <c r="E399" s="51" t="s">
        <v>424</v>
      </c>
      <c r="F399" s="51" t="s">
        <v>88</v>
      </c>
      <c r="G399" s="62">
        <v>42884</v>
      </c>
    </row>
    <row r="400" spans="1:7">
      <c r="A400" s="49"/>
      <c r="B400" s="49">
        <v>9601945</v>
      </c>
      <c r="C400" s="52">
        <v>361</v>
      </c>
      <c r="D400" s="51" t="s">
        <v>71</v>
      </c>
      <c r="E400" s="51" t="s">
        <v>424</v>
      </c>
      <c r="F400" s="51" t="s">
        <v>88</v>
      </c>
      <c r="G400" s="62">
        <v>42884</v>
      </c>
    </row>
    <row r="401" spans="1:7">
      <c r="A401" s="49"/>
      <c r="B401" s="49">
        <v>9601946</v>
      </c>
      <c r="C401" s="52">
        <v>469</v>
      </c>
      <c r="D401" s="51" t="s">
        <v>71</v>
      </c>
      <c r="E401" s="51" t="s">
        <v>424</v>
      </c>
      <c r="F401" s="51" t="s">
        <v>88</v>
      </c>
      <c r="G401" s="62">
        <v>42884</v>
      </c>
    </row>
    <row r="402" spans="1:7">
      <c r="A402" s="54"/>
      <c r="B402" s="54">
        <v>9602469</v>
      </c>
      <c r="C402" s="57">
        <v>517</v>
      </c>
      <c r="D402" s="56" t="s">
        <v>71</v>
      </c>
      <c r="E402" s="56" t="s">
        <v>424</v>
      </c>
      <c r="F402" s="56" t="s">
        <v>88</v>
      </c>
      <c r="G402" s="63">
        <v>42884</v>
      </c>
    </row>
    <row r="403" spans="1:7">
      <c r="A403" s="49"/>
      <c r="B403" s="49">
        <v>9601947</v>
      </c>
      <c r="C403" s="52">
        <v>692</v>
      </c>
      <c r="D403" s="51" t="s">
        <v>71</v>
      </c>
      <c r="E403" s="51" t="s">
        <v>424</v>
      </c>
      <c r="F403" s="51" t="s">
        <v>88</v>
      </c>
      <c r="G403" s="62">
        <v>42885</v>
      </c>
    </row>
    <row r="404" spans="1:7">
      <c r="A404" s="49"/>
      <c r="B404" s="49">
        <v>9601948</v>
      </c>
      <c r="C404" s="52">
        <v>739</v>
      </c>
      <c r="D404" s="51" t="s">
        <v>71</v>
      </c>
      <c r="E404" s="51" t="s">
        <v>424</v>
      </c>
      <c r="F404" s="51" t="s">
        <v>88</v>
      </c>
      <c r="G404" s="62">
        <v>42885</v>
      </c>
    </row>
    <row r="405" spans="1:7">
      <c r="A405" s="49"/>
      <c r="B405" s="49">
        <v>9601949</v>
      </c>
      <c r="C405" s="52">
        <v>761</v>
      </c>
      <c r="D405" s="51" t="s">
        <v>71</v>
      </c>
      <c r="E405" s="51" t="s">
        <v>424</v>
      </c>
      <c r="F405" s="51" t="s">
        <v>88</v>
      </c>
      <c r="G405" s="62">
        <v>42885</v>
      </c>
    </row>
    <row r="406" spans="1:7">
      <c r="A406" s="54"/>
      <c r="B406" s="54">
        <v>9602478</v>
      </c>
      <c r="C406" s="57">
        <v>568</v>
      </c>
      <c r="D406" s="56" t="s">
        <v>71</v>
      </c>
      <c r="E406" s="56" t="s">
        <v>424</v>
      </c>
      <c r="F406" s="56" t="s">
        <v>88</v>
      </c>
      <c r="G406" s="63">
        <v>42885</v>
      </c>
    </row>
    <row r="407" spans="1:7">
      <c r="A407" s="49"/>
      <c r="B407" s="49">
        <v>9601950</v>
      </c>
      <c r="C407" s="52">
        <v>987</v>
      </c>
      <c r="D407" s="51" t="s">
        <v>71</v>
      </c>
      <c r="E407" s="51" t="s">
        <v>424</v>
      </c>
      <c r="F407" s="51" t="s">
        <v>88</v>
      </c>
      <c r="G407" s="62">
        <v>42886</v>
      </c>
    </row>
    <row r="408" spans="1:7">
      <c r="A408" s="49"/>
      <c r="B408" s="49">
        <v>9601951</v>
      </c>
      <c r="C408" s="52">
        <v>1201</v>
      </c>
      <c r="D408" s="51" t="s">
        <v>71</v>
      </c>
      <c r="E408" s="51" t="s">
        <v>424</v>
      </c>
      <c r="F408" s="51" t="s">
        <v>88</v>
      </c>
      <c r="G408" s="62">
        <v>42886</v>
      </c>
    </row>
    <row r="409" spans="1:7">
      <c r="A409" s="54"/>
      <c r="B409" s="54">
        <v>9602486</v>
      </c>
      <c r="C409" s="57">
        <v>1042</v>
      </c>
      <c r="D409" s="56" t="s">
        <v>71</v>
      </c>
      <c r="E409" s="56" t="s">
        <v>424</v>
      </c>
      <c r="F409" s="56" t="s">
        <v>88</v>
      </c>
      <c r="G409" s="63">
        <v>42886</v>
      </c>
    </row>
    <row r="410" spans="1:7">
      <c r="A410" s="54"/>
      <c r="B410" s="54">
        <v>9602488</v>
      </c>
      <c r="C410" s="57">
        <v>1182</v>
      </c>
      <c r="D410" s="56" t="s">
        <v>71</v>
      </c>
      <c r="E410" s="56" t="s">
        <v>424</v>
      </c>
      <c r="F410" s="56" t="s">
        <v>88</v>
      </c>
      <c r="G410" s="63">
        <v>42886</v>
      </c>
    </row>
    <row r="411" spans="1:7">
      <c r="A411" s="49"/>
      <c r="B411" s="49">
        <v>9601952</v>
      </c>
      <c r="C411" s="52">
        <v>1052</v>
      </c>
      <c r="D411" s="51" t="s">
        <v>76</v>
      </c>
      <c r="E411" s="51" t="s">
        <v>398</v>
      </c>
      <c r="F411" s="51" t="s">
        <v>88</v>
      </c>
      <c r="G411" s="62">
        <v>42887</v>
      </c>
    </row>
    <row r="412" spans="1:7">
      <c r="A412" s="49"/>
      <c r="B412" s="49">
        <v>9601953</v>
      </c>
      <c r="C412" s="52">
        <v>554</v>
      </c>
      <c r="D412" s="51" t="s">
        <v>51</v>
      </c>
      <c r="E412" s="51" t="s">
        <v>382</v>
      </c>
      <c r="F412" s="51" t="s">
        <v>88</v>
      </c>
      <c r="G412" s="62">
        <v>42887</v>
      </c>
    </row>
    <row r="413" spans="1:7">
      <c r="A413" s="49"/>
      <c r="B413" s="49">
        <v>9601954</v>
      </c>
      <c r="C413" s="52">
        <v>26</v>
      </c>
      <c r="D413" s="51" t="s">
        <v>51</v>
      </c>
      <c r="E413" s="51" t="s">
        <v>385</v>
      </c>
      <c r="F413" s="51" t="s">
        <v>88</v>
      </c>
      <c r="G413" s="62">
        <v>42887</v>
      </c>
    </row>
    <row r="414" spans="1:7">
      <c r="A414" s="49"/>
      <c r="B414" s="49">
        <v>9601955</v>
      </c>
      <c r="C414" s="52">
        <v>620</v>
      </c>
      <c r="D414" s="51" t="s">
        <v>37</v>
      </c>
      <c r="E414" s="51" t="s">
        <v>408</v>
      </c>
      <c r="F414" s="51" t="s">
        <v>88</v>
      </c>
      <c r="G414" s="62">
        <v>42887</v>
      </c>
    </row>
    <row r="415" spans="1:7">
      <c r="A415" s="49"/>
      <c r="B415" s="49">
        <v>9601956</v>
      </c>
      <c r="C415" s="52">
        <v>1137</v>
      </c>
      <c r="D415" s="51" t="s">
        <v>51</v>
      </c>
      <c r="E415" s="51" t="s">
        <v>387</v>
      </c>
      <c r="F415" s="51" t="s">
        <v>88</v>
      </c>
      <c r="G415" s="62">
        <v>42887</v>
      </c>
    </row>
    <row r="416" spans="1:7">
      <c r="A416" s="49"/>
      <c r="B416" s="49">
        <v>9601957</v>
      </c>
      <c r="C416" s="52">
        <v>185</v>
      </c>
      <c r="D416" s="51" t="s">
        <v>51</v>
      </c>
      <c r="E416" s="51" t="s">
        <v>407</v>
      </c>
      <c r="F416" s="51" t="s">
        <v>88</v>
      </c>
      <c r="G416" s="62">
        <v>42888</v>
      </c>
    </row>
    <row r="417" spans="1:7">
      <c r="A417" s="49"/>
      <c r="B417" s="49">
        <v>9601958</v>
      </c>
      <c r="C417" s="52">
        <v>784</v>
      </c>
      <c r="D417" s="51" t="s">
        <v>20</v>
      </c>
      <c r="E417" s="51" t="s">
        <v>390</v>
      </c>
      <c r="F417" s="51" t="s">
        <v>88</v>
      </c>
      <c r="G417" s="62">
        <v>42888</v>
      </c>
    </row>
    <row r="418" spans="1:7">
      <c r="A418" s="49"/>
      <c r="B418" s="49">
        <v>9601959</v>
      </c>
      <c r="C418" s="52">
        <v>583</v>
      </c>
      <c r="D418" s="51" t="s">
        <v>20</v>
      </c>
      <c r="E418" s="51" t="s">
        <v>405</v>
      </c>
      <c r="F418" s="51" t="s">
        <v>88</v>
      </c>
      <c r="G418" s="62">
        <v>42888</v>
      </c>
    </row>
    <row r="419" spans="1:7">
      <c r="A419" s="49"/>
      <c r="B419" s="49">
        <v>9601960</v>
      </c>
      <c r="C419" s="52">
        <v>948</v>
      </c>
      <c r="D419" s="51" t="s">
        <v>51</v>
      </c>
      <c r="E419" s="51" t="s">
        <v>337</v>
      </c>
      <c r="F419" s="51" t="s">
        <v>88</v>
      </c>
      <c r="G419" s="62">
        <v>42888</v>
      </c>
    </row>
    <row r="420" spans="1:7">
      <c r="A420" s="49"/>
      <c r="B420" s="49">
        <v>9601961</v>
      </c>
      <c r="C420" s="52">
        <v>633</v>
      </c>
      <c r="D420" s="51" t="s">
        <v>51</v>
      </c>
      <c r="E420" s="51" t="s">
        <v>337</v>
      </c>
      <c r="F420" s="51" t="s">
        <v>88</v>
      </c>
      <c r="G420" s="62">
        <v>42891</v>
      </c>
    </row>
    <row r="421" spans="1:7">
      <c r="A421" s="49"/>
      <c r="B421" s="49">
        <v>9601962</v>
      </c>
      <c r="C421" s="52">
        <v>481</v>
      </c>
      <c r="D421" s="51" t="s">
        <v>22</v>
      </c>
      <c r="E421" s="51" t="s">
        <v>322</v>
      </c>
      <c r="F421" s="51" t="s">
        <v>88</v>
      </c>
      <c r="G421" s="62">
        <v>42891</v>
      </c>
    </row>
    <row r="422" spans="1:7">
      <c r="A422" s="49"/>
      <c r="B422" s="49">
        <v>9601963</v>
      </c>
      <c r="C422" s="52">
        <v>393</v>
      </c>
      <c r="D422" s="51" t="s">
        <v>51</v>
      </c>
      <c r="E422" s="51" t="s">
        <v>374</v>
      </c>
      <c r="F422" s="51" t="s">
        <v>88</v>
      </c>
      <c r="G422" s="62">
        <v>42891</v>
      </c>
    </row>
    <row r="423" spans="1:7">
      <c r="A423" s="49"/>
      <c r="B423" s="49">
        <v>9601964</v>
      </c>
      <c r="C423" s="52">
        <v>715</v>
      </c>
      <c r="D423" s="51" t="s">
        <v>51</v>
      </c>
      <c r="E423" s="51" t="s">
        <v>374</v>
      </c>
      <c r="F423" s="51" t="s">
        <v>88</v>
      </c>
      <c r="G423" s="62">
        <v>42891</v>
      </c>
    </row>
    <row r="424" spans="1:7">
      <c r="A424" s="49"/>
      <c r="B424" s="49">
        <v>9601965</v>
      </c>
      <c r="C424" s="52">
        <v>732</v>
      </c>
      <c r="D424" s="51" t="s">
        <v>71</v>
      </c>
      <c r="E424" s="51" t="s">
        <v>378</v>
      </c>
      <c r="F424" s="51" t="s">
        <v>88</v>
      </c>
      <c r="G424" s="62">
        <v>42892</v>
      </c>
    </row>
    <row r="425" spans="1:7">
      <c r="A425" s="49"/>
      <c r="B425" s="49">
        <v>9601966</v>
      </c>
      <c r="C425" s="52">
        <v>763</v>
      </c>
      <c r="D425" s="51" t="s">
        <v>71</v>
      </c>
      <c r="E425" s="51" t="s">
        <v>378</v>
      </c>
      <c r="F425" s="51" t="s">
        <v>88</v>
      </c>
      <c r="G425" s="62">
        <v>42892</v>
      </c>
    </row>
    <row r="426" spans="1:7">
      <c r="A426" s="49"/>
      <c r="B426" s="49">
        <v>9601967</v>
      </c>
      <c r="C426" s="52">
        <v>918</v>
      </c>
      <c r="D426" s="51" t="s">
        <v>71</v>
      </c>
      <c r="E426" s="51" t="s">
        <v>378</v>
      </c>
      <c r="F426" s="51" t="s">
        <v>88</v>
      </c>
      <c r="G426" s="62">
        <v>42892</v>
      </c>
    </row>
    <row r="427" spans="1:7">
      <c r="A427" s="54"/>
      <c r="B427" s="54">
        <v>9602482</v>
      </c>
      <c r="C427" s="57">
        <v>718</v>
      </c>
      <c r="D427" s="56" t="s">
        <v>22</v>
      </c>
      <c r="E427" s="56" t="s">
        <v>354</v>
      </c>
      <c r="F427" s="56" t="s">
        <v>88</v>
      </c>
      <c r="G427" s="63">
        <v>42892</v>
      </c>
    </row>
    <row r="428" spans="1:7">
      <c r="A428" s="49"/>
      <c r="B428" s="49">
        <v>9601968</v>
      </c>
      <c r="C428" s="52">
        <v>619</v>
      </c>
      <c r="D428" s="51" t="s">
        <v>76</v>
      </c>
      <c r="E428" s="51" t="s">
        <v>331</v>
      </c>
      <c r="F428" s="51" t="s">
        <v>88</v>
      </c>
      <c r="G428" s="62">
        <v>42893</v>
      </c>
    </row>
    <row r="429" spans="1:7">
      <c r="A429" s="49"/>
      <c r="B429" s="49">
        <v>9601969</v>
      </c>
      <c r="C429" s="52">
        <v>1212</v>
      </c>
      <c r="D429" s="51" t="s">
        <v>26</v>
      </c>
      <c r="E429" s="51" t="s">
        <v>327</v>
      </c>
      <c r="F429" s="51" t="s">
        <v>88</v>
      </c>
      <c r="G429" s="62">
        <v>42893</v>
      </c>
    </row>
    <row r="430" spans="1:7">
      <c r="A430" s="49"/>
      <c r="B430" s="49">
        <v>9601970</v>
      </c>
      <c r="C430" s="52">
        <v>161</v>
      </c>
      <c r="D430" s="51" t="s">
        <v>51</v>
      </c>
      <c r="E430" s="51" t="s">
        <v>329</v>
      </c>
      <c r="F430" s="51" t="s">
        <v>88</v>
      </c>
      <c r="G430" s="62">
        <v>42893</v>
      </c>
    </row>
    <row r="431" spans="1:7">
      <c r="A431" s="49"/>
      <c r="B431" s="49">
        <v>9601971</v>
      </c>
      <c r="C431" s="52">
        <v>166</v>
      </c>
      <c r="D431" s="51" t="s">
        <v>51</v>
      </c>
      <c r="E431" s="51" t="s">
        <v>329</v>
      </c>
      <c r="F431" s="51" t="s">
        <v>88</v>
      </c>
      <c r="G431" s="62">
        <v>42893</v>
      </c>
    </row>
    <row r="432" spans="1:7">
      <c r="A432" s="49"/>
      <c r="B432" s="49">
        <v>9601972</v>
      </c>
      <c r="C432" s="52">
        <v>217</v>
      </c>
      <c r="D432" s="51" t="s">
        <v>26</v>
      </c>
      <c r="E432" s="51" t="s">
        <v>369</v>
      </c>
      <c r="F432" s="51" t="s">
        <v>88</v>
      </c>
      <c r="G432" s="62">
        <v>42894</v>
      </c>
    </row>
    <row r="433" spans="1:7">
      <c r="A433" s="49"/>
      <c r="B433" s="49">
        <v>9601973</v>
      </c>
      <c r="C433" s="52">
        <v>337</v>
      </c>
      <c r="D433" s="51" t="s">
        <v>20</v>
      </c>
      <c r="E433" s="51" t="s">
        <v>363</v>
      </c>
      <c r="F433" s="51" t="s">
        <v>88</v>
      </c>
      <c r="G433" s="62">
        <v>42894</v>
      </c>
    </row>
    <row r="434" spans="1:7">
      <c r="A434" s="49"/>
      <c r="B434" s="49">
        <v>9601974</v>
      </c>
      <c r="C434" s="52">
        <v>626</v>
      </c>
      <c r="D434" s="51" t="s">
        <v>20</v>
      </c>
      <c r="E434" s="51" t="s">
        <v>380</v>
      </c>
      <c r="F434" s="51" t="s">
        <v>88</v>
      </c>
      <c r="G434" s="62">
        <v>42894</v>
      </c>
    </row>
    <row r="435" spans="1:7">
      <c r="A435" s="54"/>
      <c r="B435" s="54">
        <v>9602471</v>
      </c>
      <c r="C435" s="57">
        <v>254</v>
      </c>
      <c r="D435" s="56" t="s">
        <v>76</v>
      </c>
      <c r="E435" s="56" t="s">
        <v>383</v>
      </c>
      <c r="F435" s="56" t="s">
        <v>88</v>
      </c>
      <c r="G435" s="63">
        <v>42894</v>
      </c>
    </row>
    <row r="436" spans="1:7">
      <c r="A436" s="49"/>
      <c r="B436" s="49">
        <v>9601975</v>
      </c>
      <c r="C436" s="52">
        <v>1142</v>
      </c>
      <c r="D436" s="51" t="s">
        <v>51</v>
      </c>
      <c r="E436" s="51" t="s">
        <v>348</v>
      </c>
      <c r="F436" s="51" t="s">
        <v>88</v>
      </c>
      <c r="G436" s="62">
        <v>42895</v>
      </c>
    </row>
    <row r="437" spans="1:7">
      <c r="A437" s="49"/>
      <c r="B437" s="49">
        <v>9601976</v>
      </c>
      <c r="C437" s="52">
        <v>5</v>
      </c>
      <c r="D437" s="51" t="s">
        <v>51</v>
      </c>
      <c r="E437" s="51" t="s">
        <v>358</v>
      </c>
      <c r="F437" s="51" t="s">
        <v>88</v>
      </c>
      <c r="G437" s="62">
        <v>42895</v>
      </c>
    </row>
    <row r="438" spans="1:7">
      <c r="A438" s="49"/>
      <c r="B438" s="49">
        <v>9601977</v>
      </c>
      <c r="C438" s="52">
        <v>237</v>
      </c>
      <c r="D438" s="51" t="s">
        <v>76</v>
      </c>
      <c r="E438" s="51" t="s">
        <v>384</v>
      </c>
      <c r="F438" s="51" t="s">
        <v>88</v>
      </c>
      <c r="G438" s="62">
        <v>42895</v>
      </c>
    </row>
    <row r="439" spans="1:7">
      <c r="A439" s="54"/>
      <c r="B439" s="54">
        <v>9602481</v>
      </c>
      <c r="C439" s="57">
        <v>714</v>
      </c>
      <c r="D439" s="56" t="s">
        <v>76</v>
      </c>
      <c r="E439" s="56" t="s">
        <v>355</v>
      </c>
      <c r="F439" s="56" t="s">
        <v>88</v>
      </c>
      <c r="G439" s="63">
        <v>42895</v>
      </c>
    </row>
    <row r="440" spans="1:7">
      <c r="A440" s="49"/>
      <c r="B440" s="49">
        <v>9601978</v>
      </c>
      <c r="C440" s="52">
        <v>1006</v>
      </c>
      <c r="D440" s="51" t="s">
        <v>51</v>
      </c>
      <c r="E440" s="51" t="s">
        <v>359</v>
      </c>
      <c r="F440" s="51" t="s">
        <v>88</v>
      </c>
      <c r="G440" s="62">
        <v>42898</v>
      </c>
    </row>
    <row r="441" spans="1:7">
      <c r="A441" s="49"/>
      <c r="B441" s="49">
        <v>9601979</v>
      </c>
      <c r="C441" s="52">
        <v>380</v>
      </c>
      <c r="D441" s="51" t="s">
        <v>22</v>
      </c>
      <c r="E441" s="51" t="s">
        <v>393</v>
      </c>
      <c r="F441" s="51" t="s">
        <v>88</v>
      </c>
      <c r="G441" s="62">
        <v>42898</v>
      </c>
    </row>
    <row r="442" spans="1:7">
      <c r="A442" s="49"/>
      <c r="B442" s="49">
        <v>9601980</v>
      </c>
      <c r="C442" s="52">
        <v>834</v>
      </c>
      <c r="D442" s="51" t="s">
        <v>22</v>
      </c>
      <c r="E442" s="51" t="s">
        <v>434</v>
      </c>
      <c r="F442" s="51" t="s">
        <v>88</v>
      </c>
      <c r="G442" s="62">
        <v>42898</v>
      </c>
    </row>
    <row r="443" spans="1:7">
      <c r="A443" s="54"/>
      <c r="B443" s="54">
        <v>9602484</v>
      </c>
      <c r="C443" s="57">
        <v>887</v>
      </c>
      <c r="D443" s="56" t="s">
        <v>76</v>
      </c>
      <c r="E443" s="56" t="s">
        <v>404</v>
      </c>
      <c r="F443" s="56" t="s">
        <v>88</v>
      </c>
      <c r="G443" s="63">
        <v>42898</v>
      </c>
    </row>
    <row r="444" spans="1:7">
      <c r="A444" s="49"/>
      <c r="B444" s="49">
        <v>9601981</v>
      </c>
      <c r="C444" s="52">
        <v>498</v>
      </c>
      <c r="D444" s="51" t="s">
        <v>51</v>
      </c>
      <c r="E444" s="51" t="s">
        <v>364</v>
      </c>
      <c r="F444" s="51" t="s">
        <v>88</v>
      </c>
      <c r="G444" s="62">
        <v>42899</v>
      </c>
    </row>
    <row r="445" spans="1:7">
      <c r="A445" s="49"/>
      <c r="B445" s="49">
        <v>9601982</v>
      </c>
      <c r="C445" s="52">
        <v>636</v>
      </c>
      <c r="D445" s="51" t="s">
        <v>37</v>
      </c>
      <c r="E445" s="51" t="s">
        <v>344</v>
      </c>
      <c r="F445" s="51" t="s">
        <v>88</v>
      </c>
      <c r="G445" s="62">
        <v>42899</v>
      </c>
    </row>
    <row r="446" spans="1:7">
      <c r="A446" s="49"/>
      <c r="B446" s="49">
        <v>9601983</v>
      </c>
      <c r="C446" s="52">
        <v>61</v>
      </c>
      <c r="D446" s="51" t="s">
        <v>37</v>
      </c>
      <c r="E446" s="51" t="s">
        <v>392</v>
      </c>
      <c r="F446" s="51" t="s">
        <v>88</v>
      </c>
      <c r="G446" s="62">
        <v>42899</v>
      </c>
    </row>
    <row r="447" spans="1:7">
      <c r="A447" s="54"/>
      <c r="B447" s="54">
        <v>9602472</v>
      </c>
      <c r="C447" s="57">
        <v>265</v>
      </c>
      <c r="D447" s="56" t="s">
        <v>76</v>
      </c>
      <c r="E447" s="56" t="s">
        <v>343</v>
      </c>
      <c r="F447" s="56" t="s">
        <v>88</v>
      </c>
      <c r="G447" s="63">
        <v>42899</v>
      </c>
    </row>
    <row r="448" spans="1:7">
      <c r="A448" s="49"/>
      <c r="B448" s="49">
        <v>9601984</v>
      </c>
      <c r="C448" s="52">
        <v>567</v>
      </c>
      <c r="D448" s="51" t="s">
        <v>51</v>
      </c>
      <c r="E448" s="51" t="s">
        <v>391</v>
      </c>
      <c r="F448" s="51" t="s">
        <v>88</v>
      </c>
      <c r="G448" s="62">
        <v>42900</v>
      </c>
    </row>
    <row r="449" spans="1:7">
      <c r="A449" s="49"/>
      <c r="B449" s="49">
        <v>9601985</v>
      </c>
      <c r="C449" s="52">
        <v>1117</v>
      </c>
      <c r="D449" s="51" t="s">
        <v>51</v>
      </c>
      <c r="E449" s="51" t="s">
        <v>391</v>
      </c>
      <c r="F449" s="51" t="s">
        <v>88</v>
      </c>
      <c r="G449" s="62">
        <v>42900</v>
      </c>
    </row>
    <row r="450" spans="1:7">
      <c r="A450" s="49"/>
      <c r="B450" s="49">
        <v>9601986</v>
      </c>
      <c r="C450" s="52">
        <v>1020</v>
      </c>
      <c r="D450" s="51" t="s">
        <v>20</v>
      </c>
      <c r="E450" s="51" t="s">
        <v>317</v>
      </c>
      <c r="F450" s="51" t="s">
        <v>88</v>
      </c>
      <c r="G450" s="62">
        <v>42900</v>
      </c>
    </row>
    <row r="451" spans="1:7">
      <c r="A451" s="54"/>
      <c r="B451" s="54">
        <v>9602473</v>
      </c>
      <c r="C451" s="57">
        <v>297</v>
      </c>
      <c r="D451" s="56" t="s">
        <v>76</v>
      </c>
      <c r="E451" s="56" t="s">
        <v>381</v>
      </c>
      <c r="F451" s="56" t="s">
        <v>88</v>
      </c>
      <c r="G451" s="63">
        <v>42900</v>
      </c>
    </row>
    <row r="452" spans="1:7">
      <c r="A452" s="49"/>
      <c r="B452" s="49">
        <v>9601987</v>
      </c>
      <c r="C452" s="52">
        <v>369</v>
      </c>
      <c r="D452" s="51" t="s">
        <v>20</v>
      </c>
      <c r="E452" s="51" t="s">
        <v>298</v>
      </c>
      <c r="F452" s="51" t="s">
        <v>88</v>
      </c>
      <c r="G452" s="62">
        <v>42901</v>
      </c>
    </row>
    <row r="453" spans="1:7">
      <c r="A453" s="49"/>
      <c r="B453" s="49">
        <v>9601988</v>
      </c>
      <c r="C453" s="52">
        <v>638</v>
      </c>
      <c r="D453" s="51" t="s">
        <v>20</v>
      </c>
      <c r="E453" s="51" t="s">
        <v>340</v>
      </c>
      <c r="F453" s="51" t="s">
        <v>88</v>
      </c>
      <c r="G453" s="62">
        <v>42901</v>
      </c>
    </row>
    <row r="454" spans="1:7">
      <c r="A454" s="49"/>
      <c r="B454" s="49">
        <v>9601989</v>
      </c>
      <c r="C454" s="52">
        <v>1031</v>
      </c>
      <c r="D454" s="51" t="s">
        <v>37</v>
      </c>
      <c r="E454" s="51" t="s">
        <v>341</v>
      </c>
      <c r="F454" s="51" t="s">
        <v>88</v>
      </c>
      <c r="G454" s="62">
        <v>42901</v>
      </c>
    </row>
    <row r="455" spans="1:7">
      <c r="A455" s="49"/>
      <c r="B455" s="49">
        <v>9601990</v>
      </c>
      <c r="C455" s="52">
        <v>128</v>
      </c>
      <c r="D455" s="51" t="s">
        <v>427</v>
      </c>
      <c r="E455" s="51" t="s">
        <v>475</v>
      </c>
      <c r="F455" s="51" t="s">
        <v>88</v>
      </c>
      <c r="G455" s="62">
        <v>42901</v>
      </c>
    </row>
    <row r="456" spans="1:7">
      <c r="A456" s="49"/>
      <c r="B456" s="49">
        <v>9601991</v>
      </c>
      <c r="C456" s="52">
        <v>1205</v>
      </c>
      <c r="D456" s="51" t="s">
        <v>427</v>
      </c>
      <c r="E456" s="51" t="s">
        <v>475</v>
      </c>
      <c r="F456" s="51" t="s">
        <v>88</v>
      </c>
      <c r="G456" s="62">
        <v>42902</v>
      </c>
    </row>
    <row r="457" spans="1:7">
      <c r="A457" s="49"/>
      <c r="B457" s="49">
        <v>9601992</v>
      </c>
      <c r="C457" s="52">
        <v>766</v>
      </c>
      <c r="D457" s="51" t="s">
        <v>37</v>
      </c>
      <c r="E457" s="51" t="s">
        <v>326</v>
      </c>
      <c r="F457" s="51" t="s">
        <v>88</v>
      </c>
      <c r="G457" s="62">
        <v>42902</v>
      </c>
    </row>
    <row r="458" spans="1:7">
      <c r="A458" s="49"/>
      <c r="B458" s="49">
        <v>9601993</v>
      </c>
      <c r="C458" s="50">
        <v>522</v>
      </c>
      <c r="D458" s="51" t="s">
        <v>20</v>
      </c>
      <c r="E458" s="51" t="s">
        <v>501</v>
      </c>
      <c r="F458" s="51" t="s">
        <v>272</v>
      </c>
      <c r="G458" s="62">
        <v>42902</v>
      </c>
    </row>
    <row r="459" spans="1:7">
      <c r="A459" s="49"/>
      <c r="B459" s="49">
        <v>9601994</v>
      </c>
      <c r="C459" s="50">
        <v>290</v>
      </c>
      <c r="D459" s="51" t="s">
        <v>20</v>
      </c>
      <c r="E459" s="51" t="s">
        <v>518</v>
      </c>
      <c r="F459" s="51" t="s">
        <v>272</v>
      </c>
      <c r="G459" s="62">
        <v>42902</v>
      </c>
    </row>
    <row r="460" spans="1:7">
      <c r="A460" s="54"/>
      <c r="B460" s="54">
        <v>9602477</v>
      </c>
      <c r="C460" s="57">
        <v>539</v>
      </c>
      <c r="D460" s="56" t="s">
        <v>76</v>
      </c>
      <c r="E460" s="56" t="s">
        <v>323</v>
      </c>
      <c r="F460" s="56" t="s">
        <v>88</v>
      </c>
      <c r="G460" s="63">
        <v>42902</v>
      </c>
    </row>
    <row r="461" spans="1:7">
      <c r="A461" s="49"/>
      <c r="B461" s="49">
        <v>9601995</v>
      </c>
      <c r="C461" s="52">
        <v>579</v>
      </c>
      <c r="D461" s="51" t="s">
        <v>22</v>
      </c>
      <c r="E461" s="51" t="s">
        <v>277</v>
      </c>
      <c r="F461" s="51" t="s">
        <v>272</v>
      </c>
      <c r="G461" s="62">
        <v>42905</v>
      </c>
    </row>
    <row r="462" spans="1:7">
      <c r="A462" s="49"/>
      <c r="B462" s="49">
        <v>9601996</v>
      </c>
      <c r="C462" s="52">
        <v>904</v>
      </c>
      <c r="D462" s="51" t="s">
        <v>76</v>
      </c>
      <c r="E462" s="51" t="s">
        <v>276</v>
      </c>
      <c r="F462" s="51" t="s">
        <v>272</v>
      </c>
      <c r="G462" s="62">
        <v>42905</v>
      </c>
    </row>
    <row r="463" spans="1:7">
      <c r="A463" s="49"/>
      <c r="B463" s="49">
        <v>9601997</v>
      </c>
      <c r="C463" s="52">
        <v>867</v>
      </c>
      <c r="D463" s="51" t="s">
        <v>22</v>
      </c>
      <c r="E463" s="51" t="s">
        <v>273</v>
      </c>
      <c r="F463" s="51" t="s">
        <v>272</v>
      </c>
      <c r="G463" s="62">
        <v>42905</v>
      </c>
    </row>
    <row r="464" spans="1:7">
      <c r="A464" s="49"/>
      <c r="B464" s="49">
        <v>9601998</v>
      </c>
      <c r="C464" s="52">
        <v>1134</v>
      </c>
      <c r="D464" s="51" t="s">
        <v>76</v>
      </c>
      <c r="E464" s="51" t="s">
        <v>271</v>
      </c>
      <c r="F464" s="51" t="s">
        <v>272</v>
      </c>
      <c r="G464" s="62">
        <v>42905</v>
      </c>
    </row>
    <row r="465" spans="1:7">
      <c r="A465" s="49"/>
      <c r="B465" s="49">
        <v>9601999</v>
      </c>
      <c r="C465" s="52">
        <v>132</v>
      </c>
      <c r="D465" s="51" t="s">
        <v>20</v>
      </c>
      <c r="E465" s="51" t="s">
        <v>278</v>
      </c>
      <c r="F465" s="51" t="s">
        <v>272</v>
      </c>
      <c r="G465" s="62">
        <v>42906</v>
      </c>
    </row>
    <row r="466" spans="1:7">
      <c r="A466" s="49"/>
      <c r="B466" s="49">
        <v>9602000</v>
      </c>
      <c r="C466" s="52">
        <v>416</v>
      </c>
      <c r="D466" s="51" t="s">
        <v>22</v>
      </c>
      <c r="E466" s="51" t="s">
        <v>283</v>
      </c>
      <c r="F466" s="51" t="s">
        <v>272</v>
      </c>
      <c r="G466" s="62">
        <v>42906</v>
      </c>
    </row>
    <row r="467" spans="1:7">
      <c r="A467" s="49"/>
      <c r="B467" s="49">
        <v>9602001</v>
      </c>
      <c r="C467" s="52">
        <v>522</v>
      </c>
      <c r="D467" s="51" t="s">
        <v>20</v>
      </c>
      <c r="E467" s="51" t="s">
        <v>465</v>
      </c>
      <c r="F467" s="51" t="s">
        <v>272</v>
      </c>
      <c r="G467" s="62">
        <v>42906</v>
      </c>
    </row>
    <row r="468" spans="1:7">
      <c r="A468" s="49"/>
      <c r="B468" s="49">
        <v>9602002</v>
      </c>
      <c r="C468" s="52">
        <v>91</v>
      </c>
      <c r="D468" s="51" t="s">
        <v>20</v>
      </c>
      <c r="E468" s="51" t="s">
        <v>34</v>
      </c>
      <c r="F468" s="51" t="s">
        <v>24</v>
      </c>
      <c r="G468" s="62">
        <v>42906</v>
      </c>
    </row>
    <row r="469" spans="1:7">
      <c r="A469" s="49"/>
      <c r="B469" s="49">
        <v>9602003</v>
      </c>
      <c r="C469" s="52">
        <v>483</v>
      </c>
      <c r="D469" s="51" t="s">
        <v>22</v>
      </c>
      <c r="E469" s="51" t="s">
        <v>23</v>
      </c>
      <c r="F469" s="51" t="s">
        <v>24</v>
      </c>
      <c r="G469" s="62">
        <v>42907</v>
      </c>
    </row>
    <row r="470" spans="1:7">
      <c r="A470" s="49"/>
      <c r="B470" s="49">
        <v>9602004</v>
      </c>
      <c r="C470" s="52">
        <v>752</v>
      </c>
      <c r="D470" s="51" t="s">
        <v>20</v>
      </c>
      <c r="E470" s="51" t="s">
        <v>25</v>
      </c>
      <c r="F470" s="51" t="s">
        <v>24</v>
      </c>
      <c r="G470" s="62">
        <v>42907</v>
      </c>
    </row>
    <row r="471" spans="1:7">
      <c r="A471" s="49"/>
      <c r="B471" s="49">
        <v>9602006</v>
      </c>
      <c r="C471" s="52">
        <v>459</v>
      </c>
      <c r="D471" s="51" t="s">
        <v>22</v>
      </c>
      <c r="E471" s="51" t="s">
        <v>29</v>
      </c>
      <c r="F471" s="51" t="s">
        <v>24</v>
      </c>
      <c r="G471" s="62">
        <v>42907</v>
      </c>
    </row>
    <row r="472" spans="1:7">
      <c r="A472" s="49"/>
      <c r="B472" s="49">
        <v>9602007</v>
      </c>
      <c r="C472" s="52">
        <v>925</v>
      </c>
      <c r="D472" s="51" t="s">
        <v>26</v>
      </c>
      <c r="E472" s="51" t="s">
        <v>30</v>
      </c>
      <c r="F472" s="51" t="s">
        <v>24</v>
      </c>
      <c r="G472" s="62">
        <v>42907</v>
      </c>
    </row>
    <row r="473" spans="1:7">
      <c r="A473" s="49"/>
      <c r="B473" s="49">
        <v>9602008</v>
      </c>
      <c r="C473" s="52">
        <v>1161</v>
      </c>
      <c r="D473" s="51" t="s">
        <v>17</v>
      </c>
      <c r="E473" s="51" t="s">
        <v>33</v>
      </c>
      <c r="F473" s="51" t="s">
        <v>24</v>
      </c>
      <c r="G473" s="62">
        <v>42908</v>
      </c>
    </row>
    <row r="474" spans="1:7">
      <c r="A474" s="49"/>
      <c r="B474" s="49">
        <v>9602009</v>
      </c>
      <c r="C474" s="52">
        <v>645</v>
      </c>
      <c r="D474" s="51" t="s">
        <v>22</v>
      </c>
      <c r="E474" s="51" t="s">
        <v>35</v>
      </c>
      <c r="F474" s="51" t="s">
        <v>24</v>
      </c>
      <c r="G474" s="62">
        <v>42908</v>
      </c>
    </row>
    <row r="475" spans="1:7">
      <c r="A475" s="49"/>
      <c r="B475" s="49">
        <v>9602010</v>
      </c>
      <c r="C475" s="52">
        <v>486</v>
      </c>
      <c r="D475" s="51" t="s">
        <v>20</v>
      </c>
      <c r="E475" s="51" t="s">
        <v>394</v>
      </c>
      <c r="F475" s="51" t="s">
        <v>395</v>
      </c>
      <c r="G475" s="62">
        <v>42908</v>
      </c>
    </row>
    <row r="476" spans="1:7">
      <c r="A476" s="49"/>
      <c r="B476" s="49">
        <v>9602011</v>
      </c>
      <c r="C476" s="52">
        <v>940</v>
      </c>
      <c r="D476" s="51" t="s">
        <v>22</v>
      </c>
      <c r="E476" s="51" t="s">
        <v>420</v>
      </c>
      <c r="F476" s="51" t="s">
        <v>395</v>
      </c>
      <c r="G476" s="62">
        <v>42908</v>
      </c>
    </row>
    <row r="477" spans="1:7">
      <c r="A477" s="49"/>
      <c r="B477" s="49">
        <v>9602012</v>
      </c>
      <c r="C477" s="52">
        <v>490</v>
      </c>
      <c r="D477" s="51" t="s">
        <v>20</v>
      </c>
      <c r="E477" s="51" t="s">
        <v>396</v>
      </c>
      <c r="F477" s="51" t="s">
        <v>395</v>
      </c>
      <c r="G477" s="62">
        <v>42909</v>
      </c>
    </row>
    <row r="478" spans="1:7">
      <c r="A478" s="49"/>
      <c r="B478" s="49">
        <v>9602013</v>
      </c>
      <c r="C478" s="52">
        <v>910</v>
      </c>
      <c r="D478" s="51" t="s">
        <v>76</v>
      </c>
      <c r="E478" s="51" t="s">
        <v>397</v>
      </c>
      <c r="F478" s="51" t="s">
        <v>395</v>
      </c>
      <c r="G478" s="62">
        <v>42909</v>
      </c>
    </row>
    <row r="479" spans="1:7">
      <c r="A479" s="49"/>
      <c r="B479" s="49">
        <v>9602014</v>
      </c>
      <c r="C479" s="50">
        <v>501</v>
      </c>
      <c r="D479" s="58" t="s">
        <v>20</v>
      </c>
      <c r="E479" s="58" t="s">
        <v>508</v>
      </c>
      <c r="F479" s="51" t="s">
        <v>395</v>
      </c>
      <c r="G479" s="62">
        <v>42909</v>
      </c>
    </row>
    <row r="480" spans="1:7">
      <c r="A480" s="49"/>
      <c r="B480" s="49">
        <v>9602015</v>
      </c>
      <c r="C480" s="52">
        <v>536</v>
      </c>
      <c r="D480" s="51" t="s">
        <v>22</v>
      </c>
      <c r="E480" s="51" t="s">
        <v>399</v>
      </c>
      <c r="F480" s="51" t="s">
        <v>400</v>
      </c>
      <c r="G480" s="62">
        <v>42909</v>
      </c>
    </row>
    <row r="481" spans="1:7">
      <c r="A481" s="49"/>
      <c r="B481" s="49">
        <v>9602016</v>
      </c>
      <c r="C481" s="52">
        <v>151</v>
      </c>
      <c r="D481" s="51" t="s">
        <v>22</v>
      </c>
      <c r="E481" s="51" t="s">
        <v>401</v>
      </c>
      <c r="F481" s="51" t="s">
        <v>400</v>
      </c>
      <c r="G481" s="62">
        <v>42913</v>
      </c>
    </row>
    <row r="482" spans="1:7">
      <c r="A482" s="49"/>
      <c r="B482" s="49">
        <v>9602017</v>
      </c>
      <c r="C482" s="52">
        <v>563</v>
      </c>
      <c r="D482" s="51" t="s">
        <v>22</v>
      </c>
      <c r="E482" s="51" t="s">
        <v>402</v>
      </c>
      <c r="F482" s="51" t="s">
        <v>400</v>
      </c>
      <c r="G482" s="62">
        <v>42913</v>
      </c>
    </row>
    <row r="483" spans="1:7">
      <c r="A483" s="49"/>
      <c r="B483" s="49">
        <v>9602018</v>
      </c>
      <c r="C483" s="52">
        <v>1025</v>
      </c>
      <c r="D483" s="51" t="s">
        <v>20</v>
      </c>
      <c r="E483" s="51" t="s">
        <v>403</v>
      </c>
      <c r="F483" s="51" t="s">
        <v>400</v>
      </c>
      <c r="G483" s="62">
        <v>42913</v>
      </c>
    </row>
    <row r="484" spans="1:7">
      <c r="A484" s="49"/>
      <c r="B484" s="49">
        <v>9602019</v>
      </c>
      <c r="C484" s="52">
        <v>74</v>
      </c>
      <c r="D484" s="51" t="s">
        <v>22</v>
      </c>
      <c r="E484" s="51" t="s">
        <v>47</v>
      </c>
      <c r="F484" s="51" t="s">
        <v>42</v>
      </c>
      <c r="G484" s="62">
        <v>42913</v>
      </c>
    </row>
    <row r="485" spans="1:7">
      <c r="A485" s="49"/>
      <c r="B485" s="49">
        <v>9602020</v>
      </c>
      <c r="C485" s="52">
        <v>489</v>
      </c>
      <c r="D485" s="51" t="s">
        <v>20</v>
      </c>
      <c r="E485" s="51" t="s">
        <v>370</v>
      </c>
      <c r="F485" s="51" t="s">
        <v>371</v>
      </c>
      <c r="G485" s="62">
        <v>42913</v>
      </c>
    </row>
    <row r="486" spans="1:7">
      <c r="A486" s="49"/>
      <c r="B486" s="49">
        <v>9602021</v>
      </c>
      <c r="C486" s="52">
        <v>746</v>
      </c>
      <c r="D486" s="51" t="s">
        <v>20</v>
      </c>
      <c r="E486" s="51" t="s">
        <v>360</v>
      </c>
      <c r="F486" s="51" t="s">
        <v>361</v>
      </c>
      <c r="G486" s="62">
        <v>42914</v>
      </c>
    </row>
    <row r="487" spans="1:7">
      <c r="A487" s="49"/>
      <c r="B487" s="49">
        <v>9602022</v>
      </c>
      <c r="C487" s="52">
        <v>1034</v>
      </c>
      <c r="D487" s="51" t="s">
        <v>37</v>
      </c>
      <c r="E487" s="51" t="s">
        <v>362</v>
      </c>
      <c r="F487" s="51" t="s">
        <v>361</v>
      </c>
      <c r="G487" s="62">
        <v>42914</v>
      </c>
    </row>
    <row r="488" spans="1:7">
      <c r="A488" s="49"/>
      <c r="B488" s="49">
        <v>9602023</v>
      </c>
      <c r="C488" s="52">
        <v>307</v>
      </c>
      <c r="D488" s="51" t="s">
        <v>20</v>
      </c>
      <c r="E488" s="51" t="s">
        <v>375</v>
      </c>
      <c r="F488" s="51" t="s">
        <v>376</v>
      </c>
      <c r="G488" s="62">
        <v>42914</v>
      </c>
    </row>
    <row r="489" spans="1:7">
      <c r="A489" s="49"/>
      <c r="B489" s="49">
        <v>9602024</v>
      </c>
      <c r="C489" s="52">
        <v>1004</v>
      </c>
      <c r="D489" s="51" t="s">
        <v>76</v>
      </c>
      <c r="E489" s="51" t="s">
        <v>377</v>
      </c>
      <c r="F489" s="51" t="s">
        <v>376</v>
      </c>
      <c r="G489" s="62">
        <v>42914</v>
      </c>
    </row>
    <row r="490" spans="1:7">
      <c r="A490" s="54"/>
      <c r="B490" s="54">
        <v>9602025</v>
      </c>
      <c r="C490" s="55">
        <v>475</v>
      </c>
      <c r="D490" s="59" t="s">
        <v>20</v>
      </c>
      <c r="E490" s="59" t="s">
        <v>496</v>
      </c>
      <c r="F490" s="59" t="s">
        <v>376</v>
      </c>
      <c r="G490" s="63">
        <v>42915</v>
      </c>
    </row>
    <row r="491" spans="1:7">
      <c r="A491" s="54"/>
      <c r="B491" s="54">
        <v>9602026</v>
      </c>
      <c r="C491" s="57">
        <v>347</v>
      </c>
      <c r="D491" s="56" t="s">
        <v>20</v>
      </c>
      <c r="E491" s="56" t="s">
        <v>409</v>
      </c>
      <c r="F491" s="56" t="s">
        <v>442</v>
      </c>
      <c r="G491" s="63">
        <v>42915</v>
      </c>
    </row>
    <row r="492" spans="1:7">
      <c r="A492" s="54"/>
      <c r="B492" s="54">
        <v>9602027</v>
      </c>
      <c r="C492" s="57">
        <v>821</v>
      </c>
      <c r="D492" s="56" t="s">
        <v>20</v>
      </c>
      <c r="E492" s="56" t="s">
        <v>411</v>
      </c>
      <c r="F492" s="56" t="s">
        <v>442</v>
      </c>
      <c r="G492" s="63">
        <v>42915</v>
      </c>
    </row>
    <row r="493" spans="1:7">
      <c r="A493" s="54"/>
      <c r="B493" s="54">
        <v>9602028</v>
      </c>
      <c r="C493" s="57">
        <v>1001</v>
      </c>
      <c r="D493" s="56" t="s">
        <v>20</v>
      </c>
      <c r="E493" s="56" t="s">
        <v>85</v>
      </c>
      <c r="F493" s="56" t="s">
        <v>86</v>
      </c>
      <c r="G493" s="63">
        <v>42915</v>
      </c>
    </row>
    <row r="494" spans="1:7">
      <c r="A494" s="54"/>
      <c r="B494" s="54">
        <v>9602029</v>
      </c>
      <c r="C494" s="55">
        <v>441</v>
      </c>
      <c r="D494" s="59" t="s">
        <v>20</v>
      </c>
      <c r="E494" s="59" t="s">
        <v>495</v>
      </c>
      <c r="F494" s="56" t="s">
        <v>431</v>
      </c>
      <c r="G494" s="63">
        <v>42916</v>
      </c>
    </row>
    <row r="495" spans="1:7">
      <c r="A495" s="54"/>
      <c r="B495" s="54">
        <v>9602030</v>
      </c>
      <c r="C495" s="55">
        <v>472</v>
      </c>
      <c r="D495" s="59" t="s">
        <v>20</v>
      </c>
      <c r="E495" s="59" t="s">
        <v>527</v>
      </c>
      <c r="F495" s="56" t="s">
        <v>431</v>
      </c>
      <c r="G495" s="63">
        <v>42916</v>
      </c>
    </row>
    <row r="496" spans="1:7" ht="15.75" customHeight="1">
      <c r="A496" s="54"/>
      <c r="B496" s="54">
        <v>9602032</v>
      </c>
      <c r="C496" s="57">
        <v>50</v>
      </c>
      <c r="D496" s="56" t="s">
        <v>20</v>
      </c>
      <c r="E496" s="56" t="s">
        <v>367</v>
      </c>
      <c r="F496" s="56" t="s">
        <v>431</v>
      </c>
      <c r="G496" s="63">
        <v>42916</v>
      </c>
    </row>
    <row r="497" spans="1:7">
      <c r="A497" s="54"/>
      <c r="B497" s="54">
        <v>9602033</v>
      </c>
      <c r="C497" s="57">
        <v>271</v>
      </c>
      <c r="D497" s="56" t="s">
        <v>37</v>
      </c>
      <c r="E497" s="56" t="s">
        <v>365</v>
      </c>
      <c r="F497" s="56" t="s">
        <v>431</v>
      </c>
      <c r="G497" s="63">
        <v>42916</v>
      </c>
    </row>
    <row r="498" spans="1:7">
      <c r="A498" s="54"/>
      <c r="B498" s="54">
        <v>9602034</v>
      </c>
      <c r="C498" s="57">
        <v>1125</v>
      </c>
      <c r="D498" s="56" t="s">
        <v>20</v>
      </c>
      <c r="E498" s="56" t="s">
        <v>372</v>
      </c>
      <c r="F498" s="56" t="s">
        <v>373</v>
      </c>
      <c r="G498" s="63">
        <v>42916</v>
      </c>
    </row>
    <row r="499" spans="1:7" ht="15.75" customHeight="1"/>
  </sheetData>
  <sortState ref="B2:G498">
    <sortCondition ref="G2"/>
  </sortState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:F16"/>
    </sheetView>
  </sheetViews>
  <sheetFormatPr baseColWidth="10" defaultRowHeight="15"/>
  <cols>
    <col min="1" max="1" width="16" customWidth="1"/>
    <col min="2" max="2" width="18.85546875" customWidth="1"/>
    <col min="3" max="4" width="2" customWidth="1"/>
    <col min="5" max="5" width="3" customWidth="1"/>
    <col min="6" max="6" width="4" bestFit="1" customWidth="1"/>
    <col min="7" max="29" width="3" customWidth="1"/>
    <col min="30" max="356" width="4" customWidth="1"/>
    <col min="357" max="421" width="5" customWidth="1"/>
    <col min="422" max="422" width="12.5703125" bestFit="1" customWidth="1"/>
  </cols>
  <sheetData>
    <row r="1" spans="1:6">
      <c r="A1" s="5" t="s">
        <v>0</v>
      </c>
      <c r="B1" t="s">
        <v>441</v>
      </c>
    </row>
    <row r="3" spans="1:6">
      <c r="A3" s="5" t="s">
        <v>413</v>
      </c>
      <c r="B3" t="s">
        <v>415</v>
      </c>
    </row>
    <row r="4" spans="1:6">
      <c r="A4" s="6" t="s">
        <v>76</v>
      </c>
      <c r="B4" s="7">
        <v>37</v>
      </c>
    </row>
    <row r="5" spans="1:6">
      <c r="A5" s="6" t="s">
        <v>51</v>
      </c>
      <c r="B5" s="7">
        <v>65</v>
      </c>
    </row>
    <row r="6" spans="1:6">
      <c r="A6" s="6" t="s">
        <v>17</v>
      </c>
      <c r="B6" s="7">
        <v>22</v>
      </c>
    </row>
    <row r="7" spans="1:6">
      <c r="A7" s="6" t="s">
        <v>71</v>
      </c>
      <c r="B7" s="7">
        <v>30</v>
      </c>
    </row>
    <row r="8" spans="1:6">
      <c r="A8" s="6" t="s">
        <v>99</v>
      </c>
      <c r="B8" s="7">
        <v>4</v>
      </c>
    </row>
    <row r="9" spans="1:6">
      <c r="A9" s="6" t="s">
        <v>37</v>
      </c>
      <c r="B9" s="7">
        <v>30</v>
      </c>
    </row>
    <row r="10" spans="1:6">
      <c r="A10" s="6" t="s">
        <v>26</v>
      </c>
      <c r="B10" s="7">
        <v>36</v>
      </c>
    </row>
    <row r="11" spans="1:6">
      <c r="A11" s="6" t="s">
        <v>22</v>
      </c>
      <c r="B11" s="7">
        <v>63</v>
      </c>
    </row>
    <row r="12" spans="1:6">
      <c r="A12" s="6" t="s">
        <v>20</v>
      </c>
      <c r="B12" s="7">
        <v>120</v>
      </c>
    </row>
    <row r="13" spans="1:6">
      <c r="A13" s="6" t="s">
        <v>414</v>
      </c>
      <c r="B13" s="7">
        <v>407</v>
      </c>
    </row>
    <row r="14" spans="1:6">
      <c r="F14">
        <v>419</v>
      </c>
    </row>
    <row r="15" spans="1:6">
      <c r="F15">
        <v>-12</v>
      </c>
    </row>
    <row r="16" spans="1:6">
      <c r="F16">
        <f>SUM(F14:F15)</f>
        <v>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8"/>
  <sheetViews>
    <sheetView workbookViewId="0">
      <selection activeCell="E5" sqref="E5"/>
    </sheetView>
  </sheetViews>
  <sheetFormatPr baseColWidth="10" defaultRowHeight="15"/>
  <cols>
    <col min="1" max="1" width="11.42578125" style="19"/>
    <col min="2" max="2" width="15" customWidth="1"/>
    <col min="3" max="3" width="56.7109375" style="13" bestFit="1" customWidth="1"/>
    <col min="4" max="4" width="21.7109375" bestFit="1" customWidth="1"/>
  </cols>
  <sheetData>
    <row r="1" spans="1:6" s="1" customFormat="1">
      <c r="A1" s="14" t="s">
        <v>0</v>
      </c>
      <c r="B1" s="3" t="s">
        <v>14</v>
      </c>
      <c r="C1" s="9" t="s">
        <v>15</v>
      </c>
      <c r="D1" s="3" t="s">
        <v>16</v>
      </c>
      <c r="E1" s="1" t="s">
        <v>440</v>
      </c>
    </row>
    <row r="2" spans="1:6">
      <c r="A2" s="16">
        <v>483</v>
      </c>
      <c r="B2" s="2" t="s">
        <v>22</v>
      </c>
      <c r="C2" s="10" t="s">
        <v>23</v>
      </c>
      <c r="D2" s="2" t="s">
        <v>24</v>
      </c>
      <c r="E2" t="e">
        <f>VLOOKUP(A2,#REF!,1,0)</f>
        <v>#REF!</v>
      </c>
      <c r="F2" t="e">
        <f>VLOOKUP(A2,#REF!,1,0)</f>
        <v>#REF!</v>
      </c>
    </row>
    <row r="3" spans="1:6">
      <c r="A3" s="16">
        <v>752</v>
      </c>
      <c r="B3" s="2" t="s">
        <v>20</v>
      </c>
      <c r="C3" s="10" t="s">
        <v>25</v>
      </c>
      <c r="D3" s="2" t="s">
        <v>24</v>
      </c>
      <c r="E3" t="e">
        <f>VLOOKUP(A3,#REF!,1,0)</f>
        <v>#REF!</v>
      </c>
      <c r="F3" t="e">
        <f>VLOOKUP(A3,#REF!,1,0)</f>
        <v>#REF!</v>
      </c>
    </row>
    <row r="4" spans="1:6">
      <c r="A4" s="16">
        <v>459</v>
      </c>
      <c r="B4" s="2" t="s">
        <v>22</v>
      </c>
      <c r="C4" s="10" t="s">
        <v>29</v>
      </c>
      <c r="D4" s="2" t="s">
        <v>24</v>
      </c>
      <c r="E4" t="e">
        <f>VLOOKUP(A4,#REF!,1,0)</f>
        <v>#REF!</v>
      </c>
      <c r="F4" t="e">
        <f>VLOOKUP(A4,#REF!,1,0)</f>
        <v>#REF!</v>
      </c>
    </row>
    <row r="5" spans="1:6">
      <c r="A5" s="16">
        <v>1161</v>
      </c>
      <c r="B5" s="2" t="s">
        <v>17</v>
      </c>
      <c r="C5" s="10" t="s">
        <v>33</v>
      </c>
      <c r="D5" s="2" t="s">
        <v>24</v>
      </c>
      <c r="E5" t="e">
        <f>VLOOKUP(A5,#REF!,1,0)</f>
        <v>#REF!</v>
      </c>
      <c r="F5" t="e">
        <f>VLOOKUP(A5,#REF!,1,0)</f>
        <v>#REF!</v>
      </c>
    </row>
    <row r="6" spans="1:6">
      <c r="A6" s="16">
        <v>91</v>
      </c>
      <c r="B6" s="2" t="s">
        <v>20</v>
      </c>
      <c r="C6" s="10" t="s">
        <v>34</v>
      </c>
      <c r="D6" s="2" t="s">
        <v>24</v>
      </c>
      <c r="E6" t="e">
        <f>VLOOKUP(A6,#REF!,1,0)</f>
        <v>#REF!</v>
      </c>
      <c r="F6" t="e">
        <f>VLOOKUP(A6,#REF!,1,0)</f>
        <v>#REF!</v>
      </c>
    </row>
    <row r="7" spans="1:6">
      <c r="A7" s="16">
        <v>645</v>
      </c>
      <c r="B7" s="2" t="s">
        <v>22</v>
      </c>
      <c r="C7" s="10" t="s">
        <v>35</v>
      </c>
      <c r="D7" s="2" t="s">
        <v>24</v>
      </c>
      <c r="E7" t="e">
        <f>VLOOKUP(A7,#REF!,1,0)</f>
        <v>#REF!</v>
      </c>
      <c r="F7" t="e">
        <f>VLOOKUP(A7,#REF!,1,0)</f>
        <v>#REF!</v>
      </c>
    </row>
    <row r="8" spans="1:6">
      <c r="A8" s="16">
        <v>925</v>
      </c>
      <c r="B8" s="2" t="s">
        <v>26</v>
      </c>
      <c r="C8" s="10" t="s">
        <v>30</v>
      </c>
      <c r="D8" s="2" t="s">
        <v>24</v>
      </c>
      <c r="E8" t="e">
        <f>VLOOKUP(A8,#REF!,1,0)</f>
        <v>#REF!</v>
      </c>
      <c r="F8" t="e">
        <f>VLOOKUP(A8,#REF!,1,0)</f>
        <v>#REF!</v>
      </c>
    </row>
    <row r="9" spans="1:6">
      <c r="A9" s="16">
        <v>670</v>
      </c>
      <c r="B9" s="2" t="s">
        <v>17</v>
      </c>
      <c r="C9" s="10" t="s">
        <v>38</v>
      </c>
      <c r="D9" s="2" t="s">
        <v>39</v>
      </c>
      <c r="E9" t="e">
        <f>VLOOKUP(A9,#REF!,1,0)</f>
        <v>#REF!</v>
      </c>
      <c r="F9" t="e">
        <f>VLOOKUP(A9,#REF!,1,0)</f>
        <v>#REF!</v>
      </c>
    </row>
    <row r="10" spans="1:6">
      <c r="A10" s="16">
        <v>1124</v>
      </c>
      <c r="B10" s="2" t="s">
        <v>17</v>
      </c>
      <c r="C10" s="10" t="s">
        <v>40</v>
      </c>
      <c r="D10" s="2" t="s">
        <v>39</v>
      </c>
      <c r="E10" t="e">
        <f>VLOOKUP(A10,#REF!,1,0)</f>
        <v>#REF!</v>
      </c>
      <c r="F10" t="e">
        <f>VLOOKUP(A10,#REF!,1,0)</f>
        <v>#REF!</v>
      </c>
    </row>
    <row r="11" spans="1:6">
      <c r="A11" s="16">
        <v>709</v>
      </c>
      <c r="B11" s="2" t="s">
        <v>20</v>
      </c>
      <c r="C11" s="10" t="s">
        <v>44</v>
      </c>
      <c r="D11" s="2" t="s">
        <v>39</v>
      </c>
      <c r="E11" t="e">
        <f>VLOOKUP(A11,#REF!,1,0)</f>
        <v>#REF!</v>
      </c>
      <c r="F11" t="e">
        <f>VLOOKUP(A11,#REF!,1,0)</f>
        <v>#REF!</v>
      </c>
    </row>
    <row r="12" spans="1:6">
      <c r="A12" s="16">
        <v>687</v>
      </c>
      <c r="B12" s="2" t="s">
        <v>20</v>
      </c>
      <c r="C12" s="10" t="s">
        <v>45</v>
      </c>
      <c r="D12" s="2" t="s">
        <v>39</v>
      </c>
      <c r="E12" t="e">
        <f>VLOOKUP(A12,#REF!,1,0)</f>
        <v>#REF!</v>
      </c>
      <c r="F12" t="e">
        <f>VLOOKUP(A12,#REF!,1,0)</f>
        <v>#REF!</v>
      </c>
    </row>
    <row r="13" spans="1:6">
      <c r="A13" s="16">
        <v>153</v>
      </c>
      <c r="B13" s="2" t="s">
        <v>37</v>
      </c>
      <c r="C13" s="10" t="s">
        <v>48</v>
      </c>
      <c r="D13" s="2" t="s">
        <v>39</v>
      </c>
      <c r="E13" t="e">
        <f>VLOOKUP(A13,#REF!,1,0)</f>
        <v>#REF!</v>
      </c>
      <c r="F13" t="e">
        <f>VLOOKUP(A13,#REF!,1,0)</f>
        <v>#REF!</v>
      </c>
    </row>
    <row r="14" spans="1:6">
      <c r="A14" s="16">
        <v>726</v>
      </c>
      <c r="B14" s="2" t="s">
        <v>20</v>
      </c>
      <c r="C14" s="10" t="s">
        <v>49</v>
      </c>
      <c r="D14" s="2" t="s">
        <v>50</v>
      </c>
      <c r="E14" t="e">
        <f>VLOOKUP(A14,#REF!,1,0)</f>
        <v>#REF!</v>
      </c>
      <c r="F14" t="e">
        <f>VLOOKUP(A14,#REF!,1,0)</f>
        <v>#REF!</v>
      </c>
    </row>
    <row r="15" spans="1:6">
      <c r="A15" s="16">
        <v>310</v>
      </c>
      <c r="B15" s="2" t="s">
        <v>20</v>
      </c>
      <c r="C15" s="10" t="s">
        <v>53</v>
      </c>
      <c r="D15" s="2" t="s">
        <v>52</v>
      </c>
      <c r="E15" t="e">
        <f>VLOOKUP(A15,#REF!,1,0)</f>
        <v>#REF!</v>
      </c>
      <c r="F15" t="e">
        <f>VLOOKUP(A15,#REF!,1,0)</f>
        <v>#REF!</v>
      </c>
    </row>
    <row r="16" spans="1:6">
      <c r="A16" s="16">
        <v>486</v>
      </c>
      <c r="B16" s="2" t="s">
        <v>20</v>
      </c>
      <c r="C16" s="10" t="s">
        <v>394</v>
      </c>
      <c r="D16" s="2" t="s">
        <v>395</v>
      </c>
      <c r="E16" t="e">
        <f>VLOOKUP(A16,#REF!,1,0)</f>
        <v>#REF!</v>
      </c>
      <c r="F16" t="e">
        <f>VLOOKUP(A16,#REF!,1,0)</f>
        <v>#REF!</v>
      </c>
    </row>
    <row r="17" spans="1:6">
      <c r="A17" s="16">
        <v>490</v>
      </c>
      <c r="B17" s="2" t="s">
        <v>20</v>
      </c>
      <c r="C17" s="10" t="s">
        <v>396</v>
      </c>
      <c r="D17" s="2" t="s">
        <v>395</v>
      </c>
      <c r="E17" t="e">
        <f>VLOOKUP(A17,#REF!,1,0)</f>
        <v>#REF!</v>
      </c>
      <c r="F17" t="e">
        <f>VLOOKUP(A17,#REF!,1,0)</f>
        <v>#REF!</v>
      </c>
    </row>
    <row r="18" spans="1:6">
      <c r="A18" s="16">
        <v>848</v>
      </c>
      <c r="B18" s="2" t="s">
        <v>76</v>
      </c>
      <c r="C18" s="10" t="s">
        <v>397</v>
      </c>
      <c r="D18" s="2" t="s">
        <v>395</v>
      </c>
      <c r="E18" t="e">
        <f>VLOOKUP(A18,#REF!,1,0)</f>
        <v>#REF!</v>
      </c>
      <c r="F18" t="e">
        <f>VLOOKUP(A18,#REF!,1,0)</f>
        <v>#REF!</v>
      </c>
    </row>
    <row r="19" spans="1:6">
      <c r="A19" s="18">
        <v>940</v>
      </c>
      <c r="B19" s="2" t="s">
        <v>22</v>
      </c>
      <c r="C19" s="12" t="s">
        <v>420</v>
      </c>
      <c r="D19" s="2" t="s">
        <v>421</v>
      </c>
      <c r="E19" t="e">
        <f>VLOOKUP(A19,#REF!,1,0)</f>
        <v>#REF!</v>
      </c>
      <c r="F19" t="e">
        <f>VLOOKUP(A19,#REF!,1,0)</f>
        <v>#REF!</v>
      </c>
    </row>
    <row r="20" spans="1:6">
      <c r="A20" s="16">
        <v>455</v>
      </c>
      <c r="B20" s="2" t="s">
        <v>37</v>
      </c>
      <c r="C20" s="10" t="s">
        <v>114</v>
      </c>
      <c r="D20" s="2" t="s">
        <v>115</v>
      </c>
      <c r="E20" t="e">
        <f>VLOOKUP(A20,#REF!,1,0)</f>
        <v>#REF!</v>
      </c>
      <c r="F20" t="e">
        <f>VLOOKUP(A20,#REF!,1,0)</f>
        <v>#REF!</v>
      </c>
    </row>
    <row r="21" spans="1:6">
      <c r="A21" s="16">
        <v>581</v>
      </c>
      <c r="B21" s="2" t="s">
        <v>51</v>
      </c>
      <c r="C21" s="10" t="s">
        <v>118</v>
      </c>
      <c r="D21" s="2" t="s">
        <v>115</v>
      </c>
      <c r="E21" t="e">
        <f>VLOOKUP(A21,#REF!,1,0)</f>
        <v>#REF!</v>
      </c>
      <c r="F21" t="e">
        <f>VLOOKUP(A21,#REF!,1,0)</f>
        <v>#REF!</v>
      </c>
    </row>
    <row r="22" spans="1:6">
      <c r="A22" s="16">
        <v>766</v>
      </c>
      <c r="B22" s="2" t="s">
        <v>20</v>
      </c>
      <c r="C22" s="10" t="s">
        <v>122</v>
      </c>
      <c r="D22" s="2" t="s">
        <v>115</v>
      </c>
      <c r="E22" t="e">
        <f>VLOOKUP(A22,#REF!,1,0)</f>
        <v>#REF!</v>
      </c>
      <c r="F22" t="e">
        <f>VLOOKUP(A22,#REF!,1,0)</f>
        <v>#REF!</v>
      </c>
    </row>
    <row r="23" spans="1:6">
      <c r="A23" s="16">
        <v>843</v>
      </c>
      <c r="B23" s="2" t="s">
        <v>20</v>
      </c>
      <c r="C23" s="10" t="s">
        <v>123</v>
      </c>
      <c r="D23" s="2" t="s">
        <v>115</v>
      </c>
      <c r="E23" t="e">
        <f>VLOOKUP(A23,#REF!,1,0)</f>
        <v>#REF!</v>
      </c>
      <c r="F23" t="e">
        <f>VLOOKUP(A23,#REF!,1,0)</f>
        <v>#REF!</v>
      </c>
    </row>
    <row r="24" spans="1:6">
      <c r="A24" s="16">
        <v>982</v>
      </c>
      <c r="B24" s="2" t="s">
        <v>22</v>
      </c>
      <c r="C24" s="10" t="s">
        <v>1</v>
      </c>
      <c r="D24" s="2" t="s">
        <v>115</v>
      </c>
      <c r="E24" t="e">
        <f>VLOOKUP(A24,#REF!,1,0)</f>
        <v>#REF!</v>
      </c>
      <c r="F24" t="e">
        <f>VLOOKUP(A24,#REF!,1,0)</f>
        <v>#REF!</v>
      </c>
    </row>
    <row r="25" spans="1:6">
      <c r="A25" s="16">
        <v>617</v>
      </c>
      <c r="B25" s="2" t="s">
        <v>22</v>
      </c>
      <c r="C25" s="10" t="s">
        <v>130</v>
      </c>
      <c r="D25" s="2" t="s">
        <v>115</v>
      </c>
      <c r="E25" t="e">
        <f>VLOOKUP(A25,#REF!,1,0)</f>
        <v>#REF!</v>
      </c>
      <c r="F25" t="e">
        <f>VLOOKUP(A25,#REF!,1,0)</f>
        <v>#REF!</v>
      </c>
    </row>
    <row r="26" spans="1:6">
      <c r="A26" s="16">
        <v>1054</v>
      </c>
      <c r="B26" s="2" t="s">
        <v>26</v>
      </c>
      <c r="C26" s="10" t="s">
        <v>119</v>
      </c>
      <c r="D26" s="2" t="s">
        <v>115</v>
      </c>
      <c r="E26" t="e">
        <f>VLOOKUP(A26,#REF!,1,0)</f>
        <v>#REF!</v>
      </c>
      <c r="F26" t="e">
        <f>VLOOKUP(A26,#REF!,1,0)</f>
        <v>#REF!</v>
      </c>
    </row>
    <row r="27" spans="1:6">
      <c r="A27" s="16">
        <v>96</v>
      </c>
      <c r="B27" s="2" t="s">
        <v>17</v>
      </c>
      <c r="C27" s="10" t="s">
        <v>54</v>
      </c>
      <c r="D27" s="2" t="s">
        <v>55</v>
      </c>
      <c r="E27" t="e">
        <f>VLOOKUP(A27,#REF!,1,0)</f>
        <v>#REF!</v>
      </c>
      <c r="F27" t="e">
        <f>VLOOKUP(A27,#REF!,1,0)</f>
        <v>#REF!</v>
      </c>
    </row>
    <row r="28" spans="1:6">
      <c r="A28" s="16">
        <v>720</v>
      </c>
      <c r="B28" s="2" t="s">
        <v>20</v>
      </c>
      <c r="C28" s="10" t="s">
        <v>60</v>
      </c>
      <c r="D28" s="2" t="s">
        <v>55</v>
      </c>
      <c r="E28" t="e">
        <f>VLOOKUP(A28,#REF!,1,0)</f>
        <v>#REF!</v>
      </c>
      <c r="F28" t="e">
        <f>VLOOKUP(A28,#REF!,1,0)</f>
        <v>#REF!</v>
      </c>
    </row>
    <row r="29" spans="1:6">
      <c r="A29" s="16">
        <v>722</v>
      </c>
      <c r="B29" s="2" t="s">
        <v>26</v>
      </c>
      <c r="C29" s="10" t="s">
        <v>56</v>
      </c>
      <c r="D29" s="2" t="s">
        <v>55</v>
      </c>
      <c r="E29" t="e">
        <f>VLOOKUP(A29,#REF!,1,0)</f>
        <v>#REF!</v>
      </c>
      <c r="F29" t="e">
        <f>VLOOKUP(A29,#REF!,1,0)</f>
        <v>#REF!</v>
      </c>
    </row>
    <row r="30" spans="1:6">
      <c r="A30" s="16">
        <v>819</v>
      </c>
      <c r="B30" s="2" t="s">
        <v>26</v>
      </c>
      <c r="C30" s="10" t="s">
        <v>59</v>
      </c>
      <c r="D30" s="2" t="s">
        <v>55</v>
      </c>
      <c r="E30" t="e">
        <f>VLOOKUP(A30,#REF!,1,0)</f>
        <v>#REF!</v>
      </c>
      <c r="F30" t="e">
        <f>VLOOKUP(A30,#REF!,1,0)</f>
        <v>#REF!</v>
      </c>
    </row>
    <row r="31" spans="1:6">
      <c r="A31" s="16">
        <v>489</v>
      </c>
      <c r="B31" s="2" t="s">
        <v>20</v>
      </c>
      <c r="C31" s="10" t="s">
        <v>370</v>
      </c>
      <c r="D31" s="2" t="s">
        <v>371</v>
      </c>
      <c r="E31" t="e">
        <f>VLOOKUP(A31,#REF!,1,0)</f>
        <v>#REF!</v>
      </c>
      <c r="F31" t="e">
        <f>VLOOKUP(A31,#REF!,1,0)</f>
        <v>#REF!</v>
      </c>
    </row>
    <row r="32" spans="1:6">
      <c r="A32" s="16">
        <v>1043</v>
      </c>
      <c r="B32" s="2" t="s">
        <v>22</v>
      </c>
      <c r="C32" s="10" t="s">
        <v>285</v>
      </c>
      <c r="D32" s="2" t="s">
        <v>286</v>
      </c>
      <c r="E32" t="e">
        <f>VLOOKUP(A32,#REF!,1,0)</f>
        <v>#REF!</v>
      </c>
      <c r="F32" t="e">
        <f>VLOOKUP(A32,#REF!,1,0)</f>
        <v>#REF!</v>
      </c>
    </row>
    <row r="33" spans="1:6">
      <c r="A33" s="16">
        <v>603</v>
      </c>
      <c r="B33" s="2" t="s">
        <v>20</v>
      </c>
      <c r="C33" s="10" t="s">
        <v>287</v>
      </c>
      <c r="D33" s="2" t="s">
        <v>286</v>
      </c>
      <c r="E33" t="e">
        <f>VLOOKUP(A33,#REF!,1,0)</f>
        <v>#REF!</v>
      </c>
      <c r="F33" t="e">
        <f>VLOOKUP(A33,#REF!,1,0)</f>
        <v>#REF!</v>
      </c>
    </row>
    <row r="34" spans="1:6">
      <c r="A34" s="16">
        <v>102</v>
      </c>
      <c r="B34" s="2" t="s">
        <v>51</v>
      </c>
      <c r="C34" s="10" t="s">
        <v>290</v>
      </c>
      <c r="D34" s="2" t="s">
        <v>286</v>
      </c>
      <c r="E34" t="e">
        <f>VLOOKUP(A34,#REF!,1,0)</f>
        <v>#REF!</v>
      </c>
      <c r="F34" t="e">
        <f>VLOOKUP(A34,#REF!,1,0)</f>
        <v>#REF!</v>
      </c>
    </row>
    <row r="35" spans="1:6">
      <c r="A35" s="16">
        <v>947</v>
      </c>
      <c r="B35" s="2" t="s">
        <v>51</v>
      </c>
      <c r="C35" s="10" t="s">
        <v>291</v>
      </c>
      <c r="D35" s="2" t="s">
        <v>286</v>
      </c>
      <c r="E35" t="e">
        <f>VLOOKUP(A35,#REF!,1,0)</f>
        <v>#REF!</v>
      </c>
      <c r="F35" t="e">
        <f>VLOOKUP(A35,#REF!,1,0)</f>
        <v>#REF!</v>
      </c>
    </row>
    <row r="36" spans="1:6">
      <c r="A36" s="16">
        <v>796</v>
      </c>
      <c r="B36" s="2" t="s">
        <v>51</v>
      </c>
      <c r="C36" s="10" t="s">
        <v>291</v>
      </c>
      <c r="D36" s="2" t="s">
        <v>286</v>
      </c>
      <c r="E36" t="e">
        <f>VLOOKUP(A36,#REF!,1,0)</f>
        <v>#REF!</v>
      </c>
      <c r="F36" t="e">
        <f>VLOOKUP(A36,#REF!,1,0)</f>
        <v>#REF!</v>
      </c>
    </row>
    <row r="37" spans="1:6">
      <c r="A37" s="16">
        <v>956</v>
      </c>
      <c r="B37" s="2" t="s">
        <v>37</v>
      </c>
      <c r="C37" s="10" t="s">
        <v>294</v>
      </c>
      <c r="D37" s="2" t="s">
        <v>286</v>
      </c>
      <c r="E37" t="e">
        <f>VLOOKUP(A37,#REF!,1,0)</f>
        <v>#REF!</v>
      </c>
      <c r="F37" t="e">
        <f>VLOOKUP(A37,#REF!,1,0)</f>
        <v>#REF!</v>
      </c>
    </row>
    <row r="38" spans="1:6">
      <c r="A38" s="16">
        <v>1087</v>
      </c>
      <c r="B38" s="2" t="s">
        <v>76</v>
      </c>
      <c r="C38" s="10" t="s">
        <v>297</v>
      </c>
      <c r="D38" s="2" t="s">
        <v>286</v>
      </c>
      <c r="E38" t="e">
        <f>VLOOKUP(A38,#REF!,1,0)</f>
        <v>#REF!</v>
      </c>
      <c r="F38" t="e">
        <f>VLOOKUP(A38,#REF!,1,0)</f>
        <v>#REF!</v>
      </c>
    </row>
    <row r="39" spans="1:6">
      <c r="A39" s="16">
        <v>891</v>
      </c>
      <c r="B39" s="2" t="s">
        <v>51</v>
      </c>
      <c r="C39" s="10" t="s">
        <v>301</v>
      </c>
      <c r="D39" s="2" t="s">
        <v>286</v>
      </c>
      <c r="E39" t="e">
        <f>VLOOKUP(A39,#REF!,1,0)</f>
        <v>#REF!</v>
      </c>
      <c r="F39" t="e">
        <f>VLOOKUP(A39,#REF!,1,0)</f>
        <v>#REF!</v>
      </c>
    </row>
    <row r="40" spans="1:6">
      <c r="A40" s="16">
        <v>450</v>
      </c>
      <c r="B40" s="2" t="s">
        <v>37</v>
      </c>
      <c r="C40" s="10" t="s">
        <v>302</v>
      </c>
      <c r="D40" s="2" t="s">
        <v>286</v>
      </c>
      <c r="E40" t="e">
        <f>VLOOKUP(A40,#REF!,1,0)</f>
        <v>#REF!</v>
      </c>
      <c r="F40" t="e">
        <f>VLOOKUP(A40,#REF!,1,0)</f>
        <v>#REF!</v>
      </c>
    </row>
    <row r="41" spans="1:6">
      <c r="A41" s="16">
        <v>1100</v>
      </c>
      <c r="B41" s="2" t="s">
        <v>20</v>
      </c>
      <c r="C41" s="10" t="s">
        <v>305</v>
      </c>
      <c r="D41" s="2" t="s">
        <v>286</v>
      </c>
      <c r="E41" t="e">
        <f>VLOOKUP(A41,#REF!,1,0)</f>
        <v>#REF!</v>
      </c>
      <c r="F41" t="e">
        <f>VLOOKUP(A41,#REF!,1,0)</f>
        <v>#REF!</v>
      </c>
    </row>
    <row r="42" spans="1:6">
      <c r="A42" s="16">
        <v>116</v>
      </c>
      <c r="B42" s="2" t="s">
        <v>51</v>
      </c>
      <c r="C42" s="10" t="s">
        <v>306</v>
      </c>
      <c r="D42" s="2" t="s">
        <v>286</v>
      </c>
      <c r="E42" t="e">
        <f>VLOOKUP(A42,#REF!,1,0)</f>
        <v>#REF!</v>
      </c>
      <c r="F42" t="e">
        <f>VLOOKUP(A42,#REF!,1,0)</f>
        <v>#REF!</v>
      </c>
    </row>
    <row r="43" spans="1:6">
      <c r="A43" s="16">
        <v>974</v>
      </c>
      <c r="B43" s="2" t="s">
        <v>76</v>
      </c>
      <c r="C43" s="10" t="s">
        <v>309</v>
      </c>
      <c r="D43" s="2" t="s">
        <v>286</v>
      </c>
      <c r="E43" t="e">
        <f>VLOOKUP(A43,#REF!,1,0)</f>
        <v>#REF!</v>
      </c>
      <c r="F43" t="e">
        <f>VLOOKUP(A43,#REF!,1,0)</f>
        <v>#REF!</v>
      </c>
    </row>
    <row r="44" spans="1:6">
      <c r="A44" s="17">
        <v>1097</v>
      </c>
      <c r="B44" s="2" t="s">
        <v>17</v>
      </c>
      <c r="C44" s="10" t="s">
        <v>310</v>
      </c>
      <c r="D44" s="2" t="s">
        <v>286</v>
      </c>
      <c r="E44" t="e">
        <f>VLOOKUP(A44,#REF!,1,0)</f>
        <v>#REF!</v>
      </c>
      <c r="F44" t="e">
        <f>VLOOKUP(A44,#REF!,1,0)</f>
        <v>#REF!</v>
      </c>
    </row>
    <row r="45" spans="1:6">
      <c r="A45" s="16">
        <v>181</v>
      </c>
      <c r="B45" s="2" t="s">
        <v>37</v>
      </c>
      <c r="C45" s="10" t="s">
        <v>313</v>
      </c>
      <c r="D45" s="2" t="s">
        <v>286</v>
      </c>
      <c r="E45" t="e">
        <f>VLOOKUP(A45,#REF!,1,0)</f>
        <v>#REF!</v>
      </c>
      <c r="F45" t="e">
        <f>VLOOKUP(A45,#REF!,1,0)</f>
        <v>#REF!</v>
      </c>
    </row>
    <row r="46" spans="1:6">
      <c r="A46" s="16">
        <v>45</v>
      </c>
      <c r="B46" s="2" t="s">
        <v>26</v>
      </c>
      <c r="C46" s="10" t="s">
        <v>156</v>
      </c>
      <c r="D46" s="2" t="s">
        <v>133</v>
      </c>
      <c r="E46" t="e">
        <f>VLOOKUP(A46,#REF!,1,0)</f>
        <v>#REF!</v>
      </c>
      <c r="F46" t="e">
        <f>VLOOKUP(A46,#REF!,1,0)</f>
        <v>#REF!</v>
      </c>
    </row>
    <row r="47" spans="1:6">
      <c r="A47" s="16">
        <v>344</v>
      </c>
      <c r="B47" s="2" t="s">
        <v>26</v>
      </c>
      <c r="C47" s="10" t="s">
        <v>132</v>
      </c>
      <c r="D47" s="2" t="s">
        <v>133</v>
      </c>
      <c r="E47" t="e">
        <f>VLOOKUP(A47,#REF!,1,0)</f>
        <v>#REF!</v>
      </c>
      <c r="F47" t="e">
        <f>VLOOKUP(A47,#REF!,1,0)</f>
        <v>#REF!</v>
      </c>
    </row>
    <row r="48" spans="1:6">
      <c r="A48" s="16">
        <v>810</v>
      </c>
      <c r="B48" s="2" t="s">
        <v>51</v>
      </c>
      <c r="C48" s="10" t="s">
        <v>134</v>
      </c>
      <c r="D48" s="2" t="s">
        <v>133</v>
      </c>
      <c r="E48" t="e">
        <f>VLOOKUP(A48,#REF!,1,0)</f>
        <v>#REF!</v>
      </c>
      <c r="F48" t="e">
        <f>VLOOKUP(A48,#REF!,1,0)</f>
        <v>#REF!</v>
      </c>
    </row>
    <row r="49" spans="1:6">
      <c r="A49" s="17">
        <v>591</v>
      </c>
      <c r="B49" s="2" t="s">
        <v>17</v>
      </c>
      <c r="C49" s="10" t="s">
        <v>138</v>
      </c>
      <c r="D49" s="2" t="s">
        <v>133</v>
      </c>
      <c r="E49" t="e">
        <f>VLOOKUP(A49,#REF!,1,0)</f>
        <v>#REF!</v>
      </c>
      <c r="F49" t="e">
        <f>VLOOKUP(A49,#REF!,1,0)</f>
        <v>#REF!</v>
      </c>
    </row>
    <row r="50" spans="1:6">
      <c r="A50" s="16">
        <v>652</v>
      </c>
      <c r="B50" s="2" t="s">
        <v>20</v>
      </c>
      <c r="C50" s="10" t="s">
        <v>139</v>
      </c>
      <c r="D50" s="2" t="s">
        <v>133</v>
      </c>
      <c r="E50" t="e">
        <f>VLOOKUP(A50,#REF!,1,0)</f>
        <v>#REF!</v>
      </c>
      <c r="F50" t="e">
        <f>VLOOKUP(A50,#REF!,1,0)</f>
        <v>#REF!</v>
      </c>
    </row>
    <row r="51" spans="1:6">
      <c r="A51" s="16">
        <v>512</v>
      </c>
      <c r="B51" s="2" t="s">
        <v>20</v>
      </c>
      <c r="C51" s="10" t="s">
        <v>142</v>
      </c>
      <c r="D51" s="2" t="s">
        <v>133</v>
      </c>
      <c r="E51" t="e">
        <f>VLOOKUP(A51,#REF!,1,0)</f>
        <v>#REF!</v>
      </c>
      <c r="F51" t="e">
        <f>VLOOKUP(A51,#REF!,1,0)</f>
        <v>#REF!</v>
      </c>
    </row>
    <row r="52" spans="1:6">
      <c r="A52" s="16">
        <v>246</v>
      </c>
      <c r="B52" s="2" t="s">
        <v>22</v>
      </c>
      <c r="C52" s="10" t="s">
        <v>143</v>
      </c>
      <c r="D52" s="2" t="s">
        <v>133</v>
      </c>
      <c r="E52" t="e">
        <f>VLOOKUP(A52,#REF!,1,0)</f>
        <v>#REF!</v>
      </c>
      <c r="F52" t="e">
        <f>VLOOKUP(A52,#REF!,1,0)</f>
        <v>#REF!</v>
      </c>
    </row>
    <row r="53" spans="1:6">
      <c r="A53" s="18">
        <v>504</v>
      </c>
      <c r="B53" s="2" t="s">
        <v>22</v>
      </c>
      <c r="C53" s="11" t="s">
        <v>419</v>
      </c>
      <c r="D53" s="2" t="s">
        <v>133</v>
      </c>
      <c r="E53" t="e">
        <f>VLOOKUP(A53,#REF!,1,0)</f>
        <v>#REF!</v>
      </c>
      <c r="F53" t="e">
        <f>VLOOKUP(A53,#REF!,1,0)</f>
        <v>#REF!</v>
      </c>
    </row>
    <row r="54" spans="1:6">
      <c r="A54" s="16">
        <v>771</v>
      </c>
      <c r="B54" s="2" t="s">
        <v>20</v>
      </c>
      <c r="C54" s="10" t="s">
        <v>120</v>
      </c>
      <c r="D54" s="2" t="s">
        <v>121</v>
      </c>
      <c r="E54" t="e">
        <f>VLOOKUP(A54,#REF!,1,0)</f>
        <v>#REF!</v>
      </c>
      <c r="F54" t="e">
        <f>VLOOKUP(A54,#REF!,1,0)</f>
        <v>#REF!</v>
      </c>
    </row>
    <row r="55" spans="1:6">
      <c r="A55" s="16">
        <v>234</v>
      </c>
      <c r="B55" s="2" t="s">
        <v>20</v>
      </c>
      <c r="C55" s="10" t="s">
        <v>160</v>
      </c>
      <c r="D55" s="2" t="s">
        <v>121</v>
      </c>
      <c r="E55" t="e">
        <f>VLOOKUP(A55,#REF!,1,0)</f>
        <v>#REF!</v>
      </c>
      <c r="F55" t="e">
        <f>VLOOKUP(A55,#REF!,1,0)</f>
        <v>#REF!</v>
      </c>
    </row>
    <row r="56" spans="1:6">
      <c r="A56" s="16">
        <v>375</v>
      </c>
      <c r="B56" s="2" t="s">
        <v>51</v>
      </c>
      <c r="C56" s="10" t="s">
        <v>163</v>
      </c>
      <c r="D56" s="2" t="s">
        <v>121</v>
      </c>
      <c r="E56" t="e">
        <f>VLOOKUP(A56,#REF!,1,0)</f>
        <v>#REF!</v>
      </c>
      <c r="F56" t="e">
        <f>VLOOKUP(A56,#REF!,1,0)</f>
        <v>#REF!</v>
      </c>
    </row>
    <row r="57" spans="1:6">
      <c r="A57" s="17">
        <v>708</v>
      </c>
      <c r="B57" s="2" t="s">
        <v>22</v>
      </c>
      <c r="C57" s="10" t="s">
        <v>167</v>
      </c>
      <c r="D57" s="2" t="s">
        <v>121</v>
      </c>
      <c r="E57" t="e">
        <f>VLOOKUP(A57,#REF!,1,0)</f>
        <v>#REF!</v>
      </c>
      <c r="F57" t="e">
        <f>VLOOKUP(A57,#REF!,1,0)</f>
        <v>#REF!</v>
      </c>
    </row>
    <row r="58" spans="1:6">
      <c r="A58" s="16">
        <v>851</v>
      </c>
      <c r="B58" s="2" t="s">
        <v>20</v>
      </c>
      <c r="C58" s="10" t="s">
        <v>168</v>
      </c>
      <c r="D58" s="2" t="s">
        <v>121</v>
      </c>
      <c r="E58" t="e">
        <f>VLOOKUP(A58,#REF!,1,0)</f>
        <v>#REF!</v>
      </c>
      <c r="F58" t="e">
        <f>VLOOKUP(A58,#REF!,1,0)</f>
        <v>#REF!</v>
      </c>
    </row>
    <row r="59" spans="1:6">
      <c r="A59" s="16">
        <v>650</v>
      </c>
      <c r="B59" s="2" t="s">
        <v>26</v>
      </c>
      <c r="C59" s="10" t="s">
        <v>162</v>
      </c>
      <c r="D59" s="2" t="s">
        <v>121</v>
      </c>
      <c r="E59" t="e">
        <f>VLOOKUP(A59,#REF!,1,0)</f>
        <v>#REF!</v>
      </c>
      <c r="F59" t="e">
        <f>VLOOKUP(A59,#REF!,1,0)</f>
        <v>#REF!</v>
      </c>
    </row>
    <row r="60" spans="1:6">
      <c r="A60" s="16">
        <v>1125</v>
      </c>
      <c r="B60" s="2" t="s">
        <v>20</v>
      </c>
      <c r="C60" s="10" t="s">
        <v>372</v>
      </c>
      <c r="D60" s="2" t="s">
        <v>373</v>
      </c>
      <c r="E60" t="e">
        <f>VLOOKUP(A60,#REF!,1,0)</f>
        <v>#REF!</v>
      </c>
      <c r="F60" t="e">
        <f>VLOOKUP(A60,#REF!,1,0)</f>
        <v>#REF!</v>
      </c>
    </row>
    <row r="61" spans="1:6">
      <c r="A61" s="16">
        <v>172</v>
      </c>
      <c r="B61" s="2" t="s">
        <v>22</v>
      </c>
      <c r="C61" s="10" t="s">
        <v>63</v>
      </c>
      <c r="D61" s="2" t="s">
        <v>64</v>
      </c>
      <c r="E61" t="e">
        <f>VLOOKUP(A61,#REF!,1,0)</f>
        <v>#REF!</v>
      </c>
      <c r="F61" t="e">
        <f>VLOOKUP(A61,#REF!,1,0)</f>
        <v>#REF!</v>
      </c>
    </row>
    <row r="62" spans="1:6">
      <c r="A62" s="16">
        <v>329</v>
      </c>
      <c r="B62" s="2" t="s">
        <v>20</v>
      </c>
      <c r="C62" s="10" t="s">
        <v>65</v>
      </c>
      <c r="D62" s="2" t="s">
        <v>64</v>
      </c>
      <c r="E62" t="e">
        <f>VLOOKUP(A62,#REF!,1,0)</f>
        <v>#REF!</v>
      </c>
      <c r="F62" t="e">
        <f>VLOOKUP(A62,#REF!,1,0)</f>
        <v>#REF!</v>
      </c>
    </row>
    <row r="63" spans="1:6">
      <c r="A63" s="16">
        <v>82</v>
      </c>
      <c r="B63" s="2" t="s">
        <v>20</v>
      </c>
      <c r="C63" s="10" t="s">
        <v>70</v>
      </c>
      <c r="D63" s="2" t="s">
        <v>64</v>
      </c>
      <c r="E63" t="e">
        <f>VLOOKUP(A63,#REF!,1,0)</f>
        <v>#REF!</v>
      </c>
      <c r="F63" t="e">
        <f>VLOOKUP(A63,#REF!,1,0)</f>
        <v>#REF!</v>
      </c>
    </row>
    <row r="64" spans="1:6">
      <c r="A64" s="16">
        <v>945</v>
      </c>
      <c r="B64" s="2" t="s">
        <v>51</v>
      </c>
      <c r="C64" s="10" t="s">
        <v>75</v>
      </c>
      <c r="D64" s="2" t="s">
        <v>64</v>
      </c>
      <c r="E64" t="e">
        <f>VLOOKUP(A64,#REF!,1,0)</f>
        <v>#REF!</v>
      </c>
      <c r="F64" t="e">
        <f>VLOOKUP(A64,#REF!,1,0)</f>
        <v>#REF!</v>
      </c>
    </row>
    <row r="65" spans="1:6">
      <c r="A65" s="16">
        <v>316</v>
      </c>
      <c r="B65" s="2" t="s">
        <v>76</v>
      </c>
      <c r="C65" s="10" t="s">
        <v>77</v>
      </c>
      <c r="D65" s="2" t="s">
        <v>64</v>
      </c>
      <c r="E65" t="e">
        <f>VLOOKUP(A65,#REF!,1,0)</f>
        <v>#REF!</v>
      </c>
      <c r="F65" t="e">
        <f>VLOOKUP(A65,#REF!,1,0)</f>
        <v>#REF!</v>
      </c>
    </row>
    <row r="66" spans="1:6">
      <c r="A66" s="16">
        <v>902</v>
      </c>
      <c r="B66" s="2" t="s">
        <v>71</v>
      </c>
      <c r="C66" s="10" t="s">
        <v>72</v>
      </c>
      <c r="D66" s="2" t="s">
        <v>64</v>
      </c>
      <c r="E66" t="e">
        <f>VLOOKUP(A66,#REF!,1,0)</f>
        <v>#REF!</v>
      </c>
      <c r="F66" t="e">
        <f>VLOOKUP(A66,#REF!,1,0)</f>
        <v>#REF!</v>
      </c>
    </row>
    <row r="67" spans="1:6">
      <c r="A67" s="16">
        <v>961</v>
      </c>
      <c r="B67" s="2" t="s">
        <v>71</v>
      </c>
      <c r="C67" s="10" t="s">
        <v>72</v>
      </c>
      <c r="D67" s="2" t="s">
        <v>64</v>
      </c>
      <c r="E67" t="e">
        <f>VLOOKUP(A67,#REF!,1,0)</f>
        <v>#REF!</v>
      </c>
      <c r="F67" t="e">
        <f>VLOOKUP(A67,#REF!,1,0)</f>
        <v>#REF!</v>
      </c>
    </row>
    <row r="68" spans="1:6">
      <c r="A68" s="18">
        <v>323</v>
      </c>
      <c r="B68" s="2" t="s">
        <v>22</v>
      </c>
      <c r="C68" s="11" t="s">
        <v>418</v>
      </c>
      <c r="D68" s="2" t="s">
        <v>422</v>
      </c>
      <c r="E68" t="e">
        <f>VLOOKUP(A68,#REF!,1,0)</f>
        <v>#REF!</v>
      </c>
      <c r="F68" t="e">
        <f>VLOOKUP(A68,#REF!,1,0)</f>
        <v>#REF!</v>
      </c>
    </row>
    <row r="69" spans="1:6">
      <c r="A69" s="16">
        <v>95</v>
      </c>
      <c r="B69" s="2" t="s">
        <v>26</v>
      </c>
      <c r="C69" s="10" t="s">
        <v>236</v>
      </c>
      <c r="D69" s="2" t="s">
        <v>202</v>
      </c>
      <c r="E69" t="e">
        <f>VLOOKUP(A69,#REF!,1,0)</f>
        <v>#REF!</v>
      </c>
      <c r="F69" t="e">
        <f>VLOOKUP(A69,#REF!,1,0)</f>
        <v>#REF!</v>
      </c>
    </row>
    <row r="70" spans="1:6">
      <c r="A70" s="16">
        <v>268</v>
      </c>
      <c r="B70" s="2" t="s">
        <v>26</v>
      </c>
      <c r="C70" s="10" t="s">
        <v>213</v>
      </c>
      <c r="D70" s="2" t="s">
        <v>202</v>
      </c>
      <c r="E70" t="e">
        <f>VLOOKUP(A70,#REF!,1,0)</f>
        <v>#REF!</v>
      </c>
      <c r="F70" t="e">
        <f>VLOOKUP(A70,#REF!,1,0)</f>
        <v>#REF!</v>
      </c>
    </row>
    <row r="71" spans="1:6">
      <c r="A71" s="17">
        <v>570</v>
      </c>
      <c r="B71" s="4" t="s">
        <v>20</v>
      </c>
      <c r="C71" s="4" t="s">
        <v>433</v>
      </c>
      <c r="D71" s="4" t="s">
        <v>202</v>
      </c>
      <c r="E71" t="e">
        <f>VLOOKUP(A71,#REF!,1,0)</f>
        <v>#REF!</v>
      </c>
      <c r="F71" t="e">
        <f>VLOOKUP(A71,#REF!,1,0)</f>
        <v>#REF!</v>
      </c>
    </row>
    <row r="72" spans="1:6">
      <c r="A72" s="16">
        <v>326</v>
      </c>
      <c r="B72" s="2" t="s">
        <v>17</v>
      </c>
      <c r="C72" s="10" t="s">
        <v>201</v>
      </c>
      <c r="D72" s="2" t="s">
        <v>202</v>
      </c>
      <c r="E72" t="e">
        <f>VLOOKUP(A72,#REF!,1,0)</f>
        <v>#REF!</v>
      </c>
      <c r="F72" t="e">
        <f>VLOOKUP(A72,#REF!,1,0)</f>
        <v>#REF!</v>
      </c>
    </row>
    <row r="73" spans="1:6">
      <c r="A73" s="16">
        <v>213</v>
      </c>
      <c r="B73" s="2" t="s">
        <v>51</v>
      </c>
      <c r="C73" s="10" t="s">
        <v>203</v>
      </c>
      <c r="D73" s="2" t="s">
        <v>202</v>
      </c>
      <c r="E73" t="e">
        <f>VLOOKUP(A73,#REF!,1,0)</f>
        <v>#REF!</v>
      </c>
      <c r="F73" t="e">
        <f>VLOOKUP(A73,#REF!,1,0)</f>
        <v>#REF!</v>
      </c>
    </row>
    <row r="74" spans="1:6">
      <c r="A74" s="16">
        <v>19</v>
      </c>
      <c r="B74" s="2" t="s">
        <v>20</v>
      </c>
      <c r="C74" s="10" t="s">
        <v>206</v>
      </c>
      <c r="D74" s="2" t="s">
        <v>202</v>
      </c>
      <c r="E74" t="e">
        <f>VLOOKUP(A74,#REF!,1,0)</f>
        <v>#REF!</v>
      </c>
      <c r="F74" t="e">
        <f>VLOOKUP(A74,#REF!,1,0)</f>
        <v>#REF!</v>
      </c>
    </row>
    <row r="75" spans="1:6">
      <c r="A75" s="16">
        <v>502</v>
      </c>
      <c r="B75" s="2" t="s">
        <v>37</v>
      </c>
      <c r="C75" s="10" t="s">
        <v>207</v>
      </c>
      <c r="D75" s="2" t="s">
        <v>202</v>
      </c>
      <c r="E75" t="e">
        <f>VLOOKUP(A75,#REF!,1,0)</f>
        <v>#REF!</v>
      </c>
      <c r="F75" t="e">
        <f>VLOOKUP(A75,#REF!,1,0)</f>
        <v>#REF!</v>
      </c>
    </row>
    <row r="76" spans="1:6">
      <c r="A76" s="16">
        <v>604</v>
      </c>
      <c r="B76" s="2" t="s">
        <v>51</v>
      </c>
      <c r="C76" s="10" t="s">
        <v>203</v>
      </c>
      <c r="D76" s="2" t="s">
        <v>202</v>
      </c>
      <c r="E76" t="e">
        <f>VLOOKUP(A76,#REF!,1,0)</f>
        <v>#REF!</v>
      </c>
      <c r="F76" t="e">
        <f>VLOOKUP(A76,#REF!,1,0)</f>
        <v>#REF!</v>
      </c>
    </row>
    <row r="77" spans="1:6">
      <c r="A77" s="16">
        <v>319</v>
      </c>
      <c r="B77" s="2" t="s">
        <v>17</v>
      </c>
      <c r="C77" s="10" t="s">
        <v>209</v>
      </c>
      <c r="D77" s="2" t="s">
        <v>202</v>
      </c>
      <c r="E77" t="e">
        <f>VLOOKUP(A77,#REF!,1,0)</f>
        <v>#REF!</v>
      </c>
      <c r="F77" t="e">
        <f>VLOOKUP(A77,#REF!,1,0)</f>
        <v>#REF!</v>
      </c>
    </row>
    <row r="78" spans="1:6">
      <c r="A78" s="16">
        <v>286</v>
      </c>
      <c r="B78" s="2" t="s">
        <v>20</v>
      </c>
      <c r="C78" s="10" t="s">
        <v>212</v>
      </c>
      <c r="D78" s="2" t="s">
        <v>202</v>
      </c>
      <c r="E78" t="e">
        <f>VLOOKUP(A78,#REF!,1,0)</f>
        <v>#REF!</v>
      </c>
      <c r="F78" t="e">
        <f>VLOOKUP(A78,#REF!,1,0)</f>
        <v>#REF!</v>
      </c>
    </row>
    <row r="79" spans="1:6">
      <c r="A79" s="16">
        <v>242</v>
      </c>
      <c r="B79" s="2" t="s">
        <v>20</v>
      </c>
      <c r="C79" s="10" t="s">
        <v>217</v>
      </c>
      <c r="D79" s="2" t="s">
        <v>202</v>
      </c>
      <c r="E79" t="e">
        <f>VLOOKUP(A79,#REF!,1,0)</f>
        <v>#REF!</v>
      </c>
      <c r="F79" t="e">
        <f>VLOOKUP(A79,#REF!,1,0)</f>
        <v>#REF!</v>
      </c>
    </row>
    <row r="80" spans="1:6">
      <c r="A80" s="16">
        <v>556</v>
      </c>
      <c r="B80" s="2" t="s">
        <v>20</v>
      </c>
      <c r="C80" s="10" t="s">
        <v>218</v>
      </c>
      <c r="D80" s="2" t="s">
        <v>202</v>
      </c>
      <c r="E80" t="e">
        <f>VLOOKUP(A80,#REF!,1,0)</f>
        <v>#REF!</v>
      </c>
      <c r="F80" t="e">
        <f>VLOOKUP(A80,#REF!,1,0)</f>
        <v>#REF!</v>
      </c>
    </row>
    <row r="81" spans="1:6">
      <c r="A81" s="16">
        <v>241</v>
      </c>
      <c r="B81" s="2" t="s">
        <v>20</v>
      </c>
      <c r="C81" s="10" t="s">
        <v>221</v>
      </c>
      <c r="D81" s="2" t="s">
        <v>202</v>
      </c>
      <c r="E81" t="e">
        <f>VLOOKUP(A81,#REF!,1,0)</f>
        <v>#REF!</v>
      </c>
      <c r="F81" t="e">
        <f>VLOOKUP(A81,#REF!,1,0)</f>
        <v>#REF!</v>
      </c>
    </row>
    <row r="82" spans="1:6">
      <c r="A82" s="16">
        <v>981</v>
      </c>
      <c r="B82" s="2" t="s">
        <v>20</v>
      </c>
      <c r="C82" s="10" t="s">
        <v>222</v>
      </c>
      <c r="D82" s="2" t="s">
        <v>202</v>
      </c>
      <c r="E82" t="e">
        <f>VLOOKUP(A82,#REF!,1,0)</f>
        <v>#REF!</v>
      </c>
      <c r="F82" t="e">
        <f>VLOOKUP(A82,#REF!,1,0)</f>
        <v>#REF!</v>
      </c>
    </row>
    <row r="83" spans="1:6">
      <c r="A83" s="16">
        <v>923</v>
      </c>
      <c r="B83" s="2" t="s">
        <v>20</v>
      </c>
      <c r="C83" s="10" t="s">
        <v>225</v>
      </c>
      <c r="D83" s="2" t="s">
        <v>202</v>
      </c>
      <c r="E83" t="e">
        <f>VLOOKUP(A83,#REF!,1,0)</f>
        <v>#REF!</v>
      </c>
      <c r="F83" t="e">
        <f>VLOOKUP(A83,#REF!,1,0)</f>
        <v>#REF!</v>
      </c>
    </row>
    <row r="84" spans="1:6">
      <c r="A84" s="16">
        <v>695</v>
      </c>
      <c r="B84" s="2" t="s">
        <v>22</v>
      </c>
      <c r="C84" s="10" t="s">
        <v>226</v>
      </c>
      <c r="D84" s="2" t="s">
        <v>202</v>
      </c>
      <c r="E84" t="e">
        <f>VLOOKUP(A84,#REF!,1,0)</f>
        <v>#REF!</v>
      </c>
      <c r="F84" t="e">
        <f>VLOOKUP(A84,#REF!,1,0)</f>
        <v>#REF!</v>
      </c>
    </row>
    <row r="85" spans="1:6">
      <c r="A85" s="16">
        <v>423</v>
      </c>
      <c r="B85" s="2" t="s">
        <v>22</v>
      </c>
      <c r="C85" s="10" t="s">
        <v>229</v>
      </c>
      <c r="D85" s="2" t="s">
        <v>202</v>
      </c>
      <c r="E85" t="e">
        <f>VLOOKUP(A85,#REF!,1,0)</f>
        <v>#REF!</v>
      </c>
      <c r="F85" t="e">
        <f>VLOOKUP(A85,#REF!,1,0)</f>
        <v>#REF!</v>
      </c>
    </row>
    <row r="86" spans="1:6">
      <c r="A86" s="16">
        <v>322</v>
      </c>
      <c r="B86" s="2" t="s">
        <v>22</v>
      </c>
      <c r="C86" s="10" t="s">
        <v>232</v>
      </c>
      <c r="D86" s="2" t="s">
        <v>202</v>
      </c>
      <c r="E86" t="e">
        <f>VLOOKUP(A86,#REF!,1,0)</f>
        <v>#REF!</v>
      </c>
      <c r="F86" t="e">
        <f>VLOOKUP(A86,#REF!,1,0)</f>
        <v>#REF!</v>
      </c>
    </row>
    <row r="87" spans="1:6">
      <c r="A87" s="16">
        <v>526</v>
      </c>
      <c r="B87" s="2" t="s">
        <v>76</v>
      </c>
      <c r="C87" s="10" t="s">
        <v>233</v>
      </c>
      <c r="D87" s="2" t="s">
        <v>202</v>
      </c>
      <c r="E87" t="e">
        <f>VLOOKUP(A87,#REF!,1,0)</f>
        <v>#REF!</v>
      </c>
      <c r="F87" t="e">
        <f>VLOOKUP(A87,#REF!,1,0)</f>
        <v>#REF!</v>
      </c>
    </row>
    <row r="88" spans="1:6">
      <c r="A88" s="16">
        <v>494</v>
      </c>
      <c r="B88" s="2" t="s">
        <v>22</v>
      </c>
      <c r="C88" s="10" t="s">
        <v>237</v>
      </c>
      <c r="D88" s="2" t="s">
        <v>202</v>
      </c>
      <c r="E88" t="e">
        <f>VLOOKUP(A88,#REF!,1,0)</f>
        <v>#REF!</v>
      </c>
      <c r="F88" t="e">
        <f>VLOOKUP(A88,#REF!,1,0)</f>
        <v>#REF!</v>
      </c>
    </row>
    <row r="89" spans="1:6">
      <c r="A89" s="17">
        <v>731</v>
      </c>
      <c r="B89" s="2" t="s">
        <v>17</v>
      </c>
      <c r="C89" s="10" t="s">
        <v>209</v>
      </c>
      <c r="D89" s="2" t="s">
        <v>202</v>
      </c>
      <c r="E89" t="e">
        <f>VLOOKUP(A89,#REF!,1,0)</f>
        <v>#REF!</v>
      </c>
      <c r="F89" t="e">
        <f>VLOOKUP(A89,#REF!,1,0)</f>
        <v>#REF!</v>
      </c>
    </row>
    <row r="90" spans="1:6">
      <c r="A90" s="16">
        <v>389</v>
      </c>
      <c r="B90" s="2" t="s">
        <v>20</v>
      </c>
      <c r="C90" s="10" t="s">
        <v>131</v>
      </c>
      <c r="D90" s="2" t="s">
        <v>127</v>
      </c>
      <c r="E90" t="e">
        <f>VLOOKUP(A90,#REF!,1,0)</f>
        <v>#REF!</v>
      </c>
      <c r="F90" t="e">
        <f>VLOOKUP(A90,#REF!,1,0)</f>
        <v>#REF!</v>
      </c>
    </row>
    <row r="91" spans="1:6">
      <c r="A91" s="16">
        <v>710</v>
      </c>
      <c r="B91" s="2" t="s">
        <v>20</v>
      </c>
      <c r="C91" s="10" t="s">
        <v>135</v>
      </c>
      <c r="D91" s="2" t="s">
        <v>127</v>
      </c>
      <c r="E91" t="e">
        <f>VLOOKUP(A91,#REF!,1,0)</f>
        <v>#REF!</v>
      </c>
      <c r="F91" t="e">
        <f>VLOOKUP(A91,#REF!,1,0)</f>
        <v>#REF!</v>
      </c>
    </row>
    <row r="92" spans="1:6">
      <c r="A92" s="16">
        <v>1141</v>
      </c>
      <c r="B92" s="2" t="s">
        <v>26</v>
      </c>
      <c r="C92" s="10" t="s">
        <v>126</v>
      </c>
      <c r="D92" s="2" t="s">
        <v>127</v>
      </c>
      <c r="E92" t="e">
        <f>VLOOKUP(A92,#REF!,1,0)</f>
        <v>#REF!</v>
      </c>
      <c r="F92" t="e">
        <f>VLOOKUP(A92,#REF!,1,0)</f>
        <v>#REF!</v>
      </c>
    </row>
    <row r="93" spans="1:6">
      <c r="A93" s="16">
        <v>43</v>
      </c>
      <c r="B93" s="2" t="s">
        <v>26</v>
      </c>
      <c r="C93" s="10" t="s">
        <v>136</v>
      </c>
      <c r="D93" s="2" t="s">
        <v>137</v>
      </c>
      <c r="E93" t="e">
        <f>VLOOKUP(A93,#REF!,1,0)</f>
        <v>#REF!</v>
      </c>
      <c r="F93" t="e">
        <f>VLOOKUP(A93,#REF!,1,0)</f>
        <v>#REF!</v>
      </c>
    </row>
    <row r="94" spans="1:6">
      <c r="A94" s="16">
        <v>875</v>
      </c>
      <c r="B94" s="2" t="s">
        <v>20</v>
      </c>
      <c r="C94" s="10" t="s">
        <v>140</v>
      </c>
      <c r="D94" s="2" t="s">
        <v>137</v>
      </c>
      <c r="E94" t="e">
        <f>VLOOKUP(A94,#REF!,1,0)</f>
        <v>#REF!</v>
      </c>
      <c r="F94" t="e">
        <f>VLOOKUP(A94,#REF!,1,0)</f>
        <v>#REF!</v>
      </c>
    </row>
    <row r="95" spans="1:6">
      <c r="A95" s="16">
        <v>892</v>
      </c>
      <c r="B95" s="2" t="s">
        <v>37</v>
      </c>
      <c r="C95" s="10" t="s">
        <v>141</v>
      </c>
      <c r="D95" s="2" t="s">
        <v>137</v>
      </c>
      <c r="E95" t="e">
        <f>VLOOKUP(A95,#REF!,1,0)</f>
        <v>#REF!</v>
      </c>
      <c r="F95" t="e">
        <f>VLOOKUP(A95,#REF!,1,0)</f>
        <v>#REF!</v>
      </c>
    </row>
    <row r="96" spans="1:6">
      <c r="A96" s="16">
        <v>464</v>
      </c>
      <c r="B96" s="2" t="s">
        <v>26</v>
      </c>
      <c r="C96" s="10" t="s">
        <v>316</v>
      </c>
      <c r="D96" s="2" t="s">
        <v>315</v>
      </c>
      <c r="E96" t="e">
        <f>VLOOKUP(A96,#REF!,1,0)</f>
        <v>#REF!</v>
      </c>
      <c r="F96" t="e">
        <f>VLOOKUP(A96,#REF!,1,0)</f>
        <v>#REF!</v>
      </c>
    </row>
    <row r="97" spans="1:6">
      <c r="A97" s="16">
        <v>827</v>
      </c>
      <c r="B97" s="2" t="s">
        <v>17</v>
      </c>
      <c r="C97" s="10" t="s">
        <v>314</v>
      </c>
      <c r="D97" s="2" t="s">
        <v>315</v>
      </c>
      <c r="E97" t="e">
        <f>VLOOKUP(A97,#REF!,1,0)</f>
        <v>#REF!</v>
      </c>
      <c r="F97" t="e">
        <f>VLOOKUP(A97,#REF!,1,0)</f>
        <v>#REF!</v>
      </c>
    </row>
    <row r="98" spans="1:6">
      <c r="A98" s="16">
        <v>177</v>
      </c>
      <c r="B98" s="2" t="s">
        <v>76</v>
      </c>
      <c r="C98" s="10" t="s">
        <v>318</v>
      </c>
      <c r="D98" s="2" t="s">
        <v>315</v>
      </c>
      <c r="E98" t="e">
        <f>VLOOKUP(A98,#REF!,1,0)</f>
        <v>#REF!</v>
      </c>
      <c r="F98" t="e">
        <f>VLOOKUP(A98,#REF!,1,0)</f>
        <v>#REF!</v>
      </c>
    </row>
    <row r="99" spans="1:6">
      <c r="A99" s="16">
        <v>123</v>
      </c>
      <c r="B99" s="2" t="s">
        <v>22</v>
      </c>
      <c r="C99" s="10" t="s">
        <v>7</v>
      </c>
      <c r="D99" s="2" t="s">
        <v>315</v>
      </c>
      <c r="E99" t="e">
        <f>VLOOKUP(A99,#REF!,1,0)</f>
        <v>#REF!</v>
      </c>
      <c r="F99" t="e">
        <f>VLOOKUP(A99,#REF!,1,0)</f>
        <v>#REF!</v>
      </c>
    </row>
    <row r="100" spans="1:6">
      <c r="A100" s="16">
        <v>921</v>
      </c>
      <c r="B100" s="2" t="s">
        <v>20</v>
      </c>
      <c r="C100" s="10" t="s">
        <v>320</v>
      </c>
      <c r="D100" s="2" t="s">
        <v>315</v>
      </c>
      <c r="E100" t="e">
        <f>VLOOKUP(A100,#REF!,1,0)</f>
        <v>#REF!</v>
      </c>
      <c r="F100" t="e">
        <f>VLOOKUP(A100,#REF!,1,0)</f>
        <v>#REF!</v>
      </c>
    </row>
    <row r="101" spans="1:6">
      <c r="A101" s="16">
        <v>536</v>
      </c>
      <c r="B101" s="2" t="s">
        <v>22</v>
      </c>
      <c r="C101" s="10" t="s">
        <v>399</v>
      </c>
      <c r="D101" s="2" t="s">
        <v>400</v>
      </c>
      <c r="E101" t="e">
        <f>VLOOKUP(A101,#REF!,1,0)</f>
        <v>#REF!</v>
      </c>
      <c r="F101" t="e">
        <f>VLOOKUP(A101,#REF!,1,0)</f>
        <v>#REF!</v>
      </c>
    </row>
    <row r="102" spans="1:6">
      <c r="A102" s="16">
        <v>151</v>
      </c>
      <c r="B102" s="2" t="s">
        <v>22</v>
      </c>
      <c r="C102" s="10" t="s">
        <v>401</v>
      </c>
      <c r="D102" s="2" t="s">
        <v>400</v>
      </c>
      <c r="E102" t="e">
        <f>VLOOKUP(A102,#REF!,1,0)</f>
        <v>#REF!</v>
      </c>
      <c r="F102" t="e">
        <f>VLOOKUP(A102,#REF!,1,0)</f>
        <v>#REF!</v>
      </c>
    </row>
    <row r="103" spans="1:6">
      <c r="A103" s="16">
        <v>563</v>
      </c>
      <c r="B103" s="2" t="s">
        <v>22</v>
      </c>
      <c r="C103" s="10" t="s">
        <v>402</v>
      </c>
      <c r="D103" s="2" t="s">
        <v>400</v>
      </c>
      <c r="E103" t="e">
        <f>VLOOKUP(A103,#REF!,1,0)</f>
        <v>#REF!</v>
      </c>
      <c r="F103" t="e">
        <f>VLOOKUP(A103,#REF!,1,0)</f>
        <v>#REF!</v>
      </c>
    </row>
    <row r="104" spans="1:6">
      <c r="A104" s="16">
        <v>1025</v>
      </c>
      <c r="B104" s="2" t="s">
        <v>20</v>
      </c>
      <c r="C104" s="10" t="s">
        <v>403</v>
      </c>
      <c r="D104" s="2" t="s">
        <v>400</v>
      </c>
      <c r="E104" t="e">
        <f>VLOOKUP(A104,#REF!,1,0)</f>
        <v>#REF!</v>
      </c>
      <c r="F104" t="e">
        <f>VLOOKUP(A104,#REF!,1,0)</f>
        <v>#REF!</v>
      </c>
    </row>
    <row r="105" spans="1:6">
      <c r="A105" s="17">
        <v>135</v>
      </c>
      <c r="B105" s="2" t="s">
        <v>71</v>
      </c>
      <c r="C105" s="2" t="s">
        <v>423</v>
      </c>
      <c r="D105" s="2" t="s">
        <v>172</v>
      </c>
      <c r="E105" t="e">
        <f>VLOOKUP(A105,#REF!,1,0)</f>
        <v>#REF!</v>
      </c>
      <c r="F105" t="e">
        <f>VLOOKUP(A105,#REF!,1,0)</f>
        <v>#REF!</v>
      </c>
    </row>
    <row r="106" spans="1:6">
      <c r="A106" s="17">
        <v>1157</v>
      </c>
      <c r="B106" s="2" t="s">
        <v>76</v>
      </c>
      <c r="C106" s="10" t="s">
        <v>171</v>
      </c>
      <c r="D106" s="2" t="s">
        <v>172</v>
      </c>
      <c r="E106" t="e">
        <f>VLOOKUP(A106,#REF!,1,0)</f>
        <v>#REF!</v>
      </c>
      <c r="F106" t="e">
        <f>VLOOKUP(A106,#REF!,1,0)</f>
        <v>#REF!</v>
      </c>
    </row>
    <row r="107" spans="1:6">
      <c r="A107" s="16">
        <v>197</v>
      </c>
      <c r="B107" s="2" t="s">
        <v>51</v>
      </c>
      <c r="C107" s="10" t="s">
        <v>177</v>
      </c>
      <c r="D107" s="2" t="s">
        <v>172</v>
      </c>
      <c r="E107" t="e">
        <f>VLOOKUP(A107,#REF!,1,0)</f>
        <v>#REF!</v>
      </c>
      <c r="F107" t="e">
        <f>VLOOKUP(A107,#REF!,1,0)</f>
        <v>#REF!</v>
      </c>
    </row>
    <row r="108" spans="1:6">
      <c r="A108" s="16">
        <v>342</v>
      </c>
      <c r="B108" s="2" t="s">
        <v>51</v>
      </c>
      <c r="C108" s="10" t="s">
        <v>177</v>
      </c>
      <c r="D108" s="2" t="s">
        <v>172</v>
      </c>
      <c r="E108" t="e">
        <f>VLOOKUP(A108,#REF!,1,0)</f>
        <v>#REF!</v>
      </c>
      <c r="F108" t="e">
        <f>VLOOKUP(A108,#REF!,1,0)</f>
        <v>#REF!</v>
      </c>
    </row>
    <row r="109" spans="1:6">
      <c r="A109" s="16">
        <v>823</v>
      </c>
      <c r="B109" s="2" t="s">
        <v>76</v>
      </c>
      <c r="C109" s="10" t="s">
        <v>180</v>
      </c>
      <c r="D109" s="2" t="s">
        <v>172</v>
      </c>
      <c r="E109" t="e">
        <f>VLOOKUP(A109,#REF!,1,0)</f>
        <v>#REF!</v>
      </c>
      <c r="F109" t="e">
        <f>VLOOKUP(A109,#REF!,1,0)</f>
        <v>#REF!</v>
      </c>
    </row>
    <row r="110" spans="1:6">
      <c r="A110" s="16">
        <v>70</v>
      </c>
      <c r="B110" s="2" t="s">
        <v>22</v>
      </c>
      <c r="C110" s="10" t="s">
        <v>181</v>
      </c>
      <c r="D110" s="2" t="s">
        <v>172</v>
      </c>
      <c r="E110" t="e">
        <f>VLOOKUP(A110,#REF!,1,0)</f>
        <v>#REF!</v>
      </c>
      <c r="F110" t="e">
        <f>VLOOKUP(A110,#REF!,1,0)</f>
        <v>#REF!</v>
      </c>
    </row>
    <row r="111" spans="1:6">
      <c r="A111" s="16">
        <v>414</v>
      </c>
      <c r="B111" s="2" t="s">
        <v>20</v>
      </c>
      <c r="C111" s="10" t="s">
        <v>184</v>
      </c>
      <c r="D111" s="2" t="s">
        <v>172</v>
      </c>
      <c r="E111" t="e">
        <f>VLOOKUP(A111,#REF!,1,0)</f>
        <v>#REF!</v>
      </c>
      <c r="F111" t="e">
        <f>VLOOKUP(A111,#REF!,1,0)</f>
        <v>#REF!</v>
      </c>
    </row>
    <row r="112" spans="1:6">
      <c r="A112" s="16">
        <v>664</v>
      </c>
      <c r="B112" s="2" t="s">
        <v>51</v>
      </c>
      <c r="C112" s="10" t="s">
        <v>185</v>
      </c>
      <c r="D112" s="2" t="s">
        <v>172</v>
      </c>
      <c r="E112" t="e">
        <f>VLOOKUP(A112,#REF!,1,0)</f>
        <v>#REF!</v>
      </c>
      <c r="F112" t="e">
        <f>VLOOKUP(A112,#REF!,1,0)</f>
        <v>#REF!</v>
      </c>
    </row>
    <row r="113" spans="1:6">
      <c r="A113" s="16">
        <v>142</v>
      </c>
      <c r="B113" s="2" t="s">
        <v>17</v>
      </c>
      <c r="C113" s="10" t="s">
        <v>188</v>
      </c>
      <c r="D113" s="2" t="s">
        <v>172</v>
      </c>
      <c r="E113" t="e">
        <f>VLOOKUP(A113,#REF!,1,0)</f>
        <v>#REF!</v>
      </c>
      <c r="F113" t="e">
        <f>VLOOKUP(A113,#REF!,1,0)</f>
        <v>#REF!</v>
      </c>
    </row>
    <row r="114" spans="1:6">
      <c r="A114" s="17">
        <v>822</v>
      </c>
      <c r="B114" s="2" t="s">
        <v>17</v>
      </c>
      <c r="C114" s="10" t="s">
        <v>188</v>
      </c>
      <c r="D114" s="2" t="s">
        <v>172</v>
      </c>
      <c r="E114" t="e">
        <f>VLOOKUP(A114,#REF!,1,0)</f>
        <v>#REF!</v>
      </c>
      <c r="F114" t="e">
        <f>VLOOKUP(A114,#REF!,1,0)</f>
        <v>#REF!</v>
      </c>
    </row>
    <row r="115" spans="1:6">
      <c r="A115" s="16">
        <v>757</v>
      </c>
      <c r="B115" s="2" t="s">
        <v>76</v>
      </c>
      <c r="C115" s="10" t="s">
        <v>191</v>
      </c>
      <c r="D115" s="2" t="s">
        <v>172</v>
      </c>
      <c r="E115" t="e">
        <f>VLOOKUP(A115,#REF!,1,0)</f>
        <v>#REF!</v>
      </c>
      <c r="F115" t="e">
        <f>VLOOKUP(A115,#REF!,1,0)</f>
        <v>#REF!</v>
      </c>
    </row>
    <row r="116" spans="1:6">
      <c r="A116" s="16">
        <v>158</v>
      </c>
      <c r="B116" s="2" t="s">
        <v>22</v>
      </c>
      <c r="C116" s="10" t="s">
        <v>192</v>
      </c>
      <c r="D116" s="2" t="s">
        <v>172</v>
      </c>
      <c r="E116" t="e">
        <f>VLOOKUP(A116,#REF!,1,0)</f>
        <v>#REF!</v>
      </c>
      <c r="F116" t="e">
        <f>VLOOKUP(A116,#REF!,1,0)</f>
        <v>#REF!</v>
      </c>
    </row>
    <row r="117" spans="1:6">
      <c r="A117" s="16">
        <v>1107</v>
      </c>
      <c r="B117" s="2" t="s">
        <v>17</v>
      </c>
      <c r="C117" s="10" t="s">
        <v>197</v>
      </c>
      <c r="D117" s="2" t="s">
        <v>172</v>
      </c>
      <c r="E117" t="e">
        <f>VLOOKUP(A117,#REF!,1,0)</f>
        <v>#REF!</v>
      </c>
      <c r="F117" t="e">
        <f>VLOOKUP(A117,#REF!,1,0)</f>
        <v>#REF!</v>
      </c>
    </row>
    <row r="118" spans="1:6">
      <c r="A118" s="16">
        <v>34</v>
      </c>
      <c r="B118" s="2" t="s">
        <v>22</v>
      </c>
      <c r="C118" s="10" t="s">
        <v>4</v>
      </c>
      <c r="D118" s="2" t="s">
        <v>172</v>
      </c>
      <c r="E118" t="e">
        <f>VLOOKUP(A118,#REF!,1,0)</f>
        <v>#REF!</v>
      </c>
      <c r="F118" t="e">
        <f>VLOOKUP(A118,#REF!,1,0)</f>
        <v>#REF!</v>
      </c>
    </row>
    <row r="119" spans="1:6">
      <c r="A119" s="16">
        <v>305</v>
      </c>
      <c r="B119" s="2" t="s">
        <v>71</v>
      </c>
      <c r="C119" s="10" t="s">
        <v>194</v>
      </c>
      <c r="D119" s="2" t="s">
        <v>172</v>
      </c>
      <c r="E119" t="e">
        <f>VLOOKUP(A119,#REF!,1,0)</f>
        <v>#REF!</v>
      </c>
      <c r="F119" t="e">
        <f>VLOOKUP(A119,#REF!,1,0)</f>
        <v>#REF!</v>
      </c>
    </row>
    <row r="120" spans="1:6">
      <c r="A120" s="16">
        <v>194</v>
      </c>
      <c r="B120" s="2" t="s">
        <v>37</v>
      </c>
      <c r="C120" s="10" t="s">
        <v>199</v>
      </c>
      <c r="D120" s="2" t="s">
        <v>172</v>
      </c>
      <c r="E120" t="e">
        <f>VLOOKUP(A120,#REF!,1,0)</f>
        <v>#REF!</v>
      </c>
      <c r="F120" t="e">
        <f>VLOOKUP(A120,#REF!,1,0)</f>
        <v>#REF!</v>
      </c>
    </row>
    <row r="121" spans="1:6">
      <c r="A121" s="16">
        <v>960</v>
      </c>
      <c r="B121" s="2" t="s">
        <v>20</v>
      </c>
      <c r="C121" s="10" t="s">
        <v>200</v>
      </c>
      <c r="D121" s="2" t="s">
        <v>172</v>
      </c>
      <c r="E121" t="e">
        <f>VLOOKUP(A121,#REF!,1,0)</f>
        <v>#REF!</v>
      </c>
      <c r="F121" t="e">
        <f>VLOOKUP(A121,#REF!,1,0)</f>
        <v>#REF!</v>
      </c>
    </row>
    <row r="122" spans="1:6">
      <c r="A122" s="16">
        <v>385</v>
      </c>
      <c r="B122" s="2" t="s">
        <v>76</v>
      </c>
      <c r="C122" s="10" t="s">
        <v>204</v>
      </c>
      <c r="D122" s="2" t="s">
        <v>172</v>
      </c>
      <c r="E122" t="e">
        <f>VLOOKUP(A122,#REF!,1,0)</f>
        <v>#REF!</v>
      </c>
      <c r="F122" t="e">
        <f>VLOOKUP(A122,#REF!,1,0)</f>
        <v>#REF!</v>
      </c>
    </row>
    <row r="123" spans="1:6">
      <c r="A123" s="16">
        <v>311</v>
      </c>
      <c r="B123" s="2" t="s">
        <v>20</v>
      </c>
      <c r="C123" s="10" t="s">
        <v>205</v>
      </c>
      <c r="D123" s="2" t="s">
        <v>172</v>
      </c>
      <c r="E123" t="e">
        <f>VLOOKUP(A123,#REF!,1,0)</f>
        <v>#REF!</v>
      </c>
      <c r="F123" t="e">
        <f>VLOOKUP(A123,#REF!,1,0)</f>
        <v>#REF!</v>
      </c>
    </row>
    <row r="124" spans="1:6">
      <c r="A124" s="16">
        <v>360</v>
      </c>
      <c r="B124" s="2" t="s">
        <v>76</v>
      </c>
      <c r="C124" s="10" t="s">
        <v>5</v>
      </c>
      <c r="D124" s="2" t="s">
        <v>172</v>
      </c>
      <c r="E124" t="e">
        <f>VLOOKUP(A124,#REF!,1,0)</f>
        <v>#REF!</v>
      </c>
      <c r="F124" t="e">
        <f>VLOOKUP(A124,#REF!,1,0)</f>
        <v>#REF!</v>
      </c>
    </row>
    <row r="125" spans="1:6">
      <c r="A125" s="16">
        <v>609</v>
      </c>
      <c r="B125" s="2" t="s">
        <v>20</v>
      </c>
      <c r="C125" s="10" t="s">
        <v>208</v>
      </c>
      <c r="D125" s="2" t="s">
        <v>172</v>
      </c>
      <c r="E125" t="e">
        <f>VLOOKUP(A125,#REF!,1,0)</f>
        <v>#REF!</v>
      </c>
      <c r="F125" t="e">
        <f>VLOOKUP(A125,#REF!,1,0)</f>
        <v>#REF!</v>
      </c>
    </row>
    <row r="126" spans="1:6">
      <c r="A126" s="16">
        <v>214</v>
      </c>
      <c r="B126" s="2" t="s">
        <v>20</v>
      </c>
      <c r="C126" s="10" t="s">
        <v>210</v>
      </c>
      <c r="D126" s="2" t="s">
        <v>172</v>
      </c>
      <c r="E126" t="e">
        <f>VLOOKUP(A126,#REF!,1,0)</f>
        <v>#REF!</v>
      </c>
      <c r="F126" t="e">
        <f>VLOOKUP(A126,#REF!,1,0)</f>
        <v>#REF!</v>
      </c>
    </row>
    <row r="127" spans="1:6">
      <c r="A127" s="16">
        <v>1077</v>
      </c>
      <c r="B127" s="2" t="s">
        <v>51</v>
      </c>
      <c r="C127" s="10" t="s">
        <v>211</v>
      </c>
      <c r="D127" s="2" t="s">
        <v>172</v>
      </c>
      <c r="E127" t="e">
        <f>VLOOKUP(A127,#REF!,1,0)</f>
        <v>#REF!</v>
      </c>
      <c r="F127" t="e">
        <f>VLOOKUP(A127,#REF!,1,0)</f>
        <v>#REF!</v>
      </c>
    </row>
    <row r="128" spans="1:6">
      <c r="A128" s="16">
        <v>500</v>
      </c>
      <c r="B128" s="2" t="s">
        <v>76</v>
      </c>
      <c r="C128" s="10" t="s">
        <v>214</v>
      </c>
      <c r="D128" s="2" t="s">
        <v>172</v>
      </c>
      <c r="E128" t="e">
        <f>VLOOKUP(A128,#REF!,1,0)</f>
        <v>#REF!</v>
      </c>
      <c r="F128" t="e">
        <f>VLOOKUP(A128,#REF!,1,0)</f>
        <v>#REF!</v>
      </c>
    </row>
    <row r="129" spans="1:6">
      <c r="A129" s="16">
        <v>896</v>
      </c>
      <c r="B129" s="2" t="s">
        <v>22</v>
      </c>
      <c r="C129" s="10" t="s">
        <v>227</v>
      </c>
      <c r="D129" s="2" t="s">
        <v>172</v>
      </c>
      <c r="E129" t="e">
        <f>VLOOKUP(A129,#REF!,1,0)</f>
        <v>#REF!</v>
      </c>
      <c r="F129" t="e">
        <f>VLOOKUP(A129,#REF!,1,0)</f>
        <v>#REF!</v>
      </c>
    </row>
    <row r="130" spans="1:6">
      <c r="A130" s="16">
        <v>528</v>
      </c>
      <c r="B130" s="2" t="s">
        <v>20</v>
      </c>
      <c r="C130" s="10" t="s">
        <v>228</v>
      </c>
      <c r="D130" s="2" t="s">
        <v>172</v>
      </c>
      <c r="E130" t="e">
        <f>VLOOKUP(A130,#REF!,1,0)</f>
        <v>#REF!</v>
      </c>
      <c r="F130" t="e">
        <f>VLOOKUP(A130,#REF!,1,0)</f>
        <v>#REF!</v>
      </c>
    </row>
    <row r="131" spans="1:6">
      <c r="A131" s="16">
        <v>313</v>
      </c>
      <c r="B131" s="2" t="s">
        <v>20</v>
      </c>
      <c r="C131" s="10" t="s">
        <v>245</v>
      </c>
      <c r="D131" s="2" t="s">
        <v>172</v>
      </c>
      <c r="E131" t="e">
        <f>VLOOKUP(A131,#REF!,1,0)</f>
        <v>#REF!</v>
      </c>
      <c r="F131" t="e">
        <f>VLOOKUP(A131,#REF!,1,0)</f>
        <v>#REF!</v>
      </c>
    </row>
    <row r="132" spans="1:6">
      <c r="A132" s="17">
        <v>333</v>
      </c>
      <c r="B132" s="2" t="s">
        <v>71</v>
      </c>
      <c r="C132" s="2" t="s">
        <v>423</v>
      </c>
      <c r="D132" s="2" t="s">
        <v>172</v>
      </c>
      <c r="E132" t="e">
        <f>VLOOKUP(A132,#REF!,1,0)</f>
        <v>#REF!</v>
      </c>
      <c r="F132" t="e">
        <f>VLOOKUP(A132,#REF!,1,0)</f>
        <v>#REF!</v>
      </c>
    </row>
    <row r="133" spans="1:6">
      <c r="A133" s="17">
        <v>676</v>
      </c>
      <c r="B133" s="2" t="s">
        <v>71</v>
      </c>
      <c r="C133" s="2" t="s">
        <v>423</v>
      </c>
      <c r="D133" s="2" t="s">
        <v>172</v>
      </c>
      <c r="E133" t="e">
        <f>VLOOKUP(A133,#REF!,1,0)</f>
        <v>#REF!</v>
      </c>
      <c r="F133" t="e">
        <f>VLOOKUP(A133,#REF!,1,0)</f>
        <v>#REF!</v>
      </c>
    </row>
    <row r="134" spans="1:6">
      <c r="A134" s="16">
        <v>1217</v>
      </c>
      <c r="B134" s="2" t="s">
        <v>71</v>
      </c>
      <c r="C134" s="10" t="s">
        <v>194</v>
      </c>
      <c r="D134" s="2" t="s">
        <v>172</v>
      </c>
      <c r="E134" t="e">
        <f>VLOOKUP(A134,#REF!,1,0)</f>
        <v>#REF!</v>
      </c>
      <c r="F134" t="e">
        <f>VLOOKUP(A134,#REF!,1,0)</f>
        <v>#REF!</v>
      </c>
    </row>
    <row r="135" spans="1:6">
      <c r="A135" s="16">
        <v>86</v>
      </c>
      <c r="B135" s="2" t="s">
        <v>20</v>
      </c>
      <c r="C135" s="10" t="s">
        <v>215</v>
      </c>
      <c r="D135" s="2" t="s">
        <v>216</v>
      </c>
      <c r="E135" t="e">
        <f>VLOOKUP(A135,#REF!,1,0)</f>
        <v>#REF!</v>
      </c>
      <c r="F135" t="e">
        <f>VLOOKUP(A135,#REF!,1,0)</f>
        <v>#REF!</v>
      </c>
    </row>
    <row r="136" spans="1:6">
      <c r="A136" s="16">
        <v>92</v>
      </c>
      <c r="B136" s="2" t="s">
        <v>51</v>
      </c>
      <c r="C136" s="10" t="s">
        <v>219</v>
      </c>
      <c r="D136" s="2" t="s">
        <v>216</v>
      </c>
      <c r="E136" t="e">
        <f>VLOOKUP(A136,#REF!,1,0)</f>
        <v>#REF!</v>
      </c>
      <c r="F136" t="e">
        <f>VLOOKUP(A136,#REF!,1,0)</f>
        <v>#REF!</v>
      </c>
    </row>
    <row r="137" spans="1:6">
      <c r="A137" s="16">
        <v>187</v>
      </c>
      <c r="B137" s="2" t="s">
        <v>22</v>
      </c>
      <c r="C137" s="10" t="s">
        <v>220</v>
      </c>
      <c r="D137" s="2" t="s">
        <v>216</v>
      </c>
      <c r="E137" t="e">
        <f>VLOOKUP(A137,#REF!,1,0)</f>
        <v>#REF!</v>
      </c>
      <c r="F137" t="e">
        <f>VLOOKUP(A137,#REF!,1,0)</f>
        <v>#REF!</v>
      </c>
    </row>
    <row r="138" spans="1:6">
      <c r="A138" s="16">
        <v>372</v>
      </c>
      <c r="B138" s="2" t="s">
        <v>20</v>
      </c>
      <c r="C138" s="10" t="s">
        <v>223</v>
      </c>
      <c r="D138" s="2" t="s">
        <v>216</v>
      </c>
      <c r="E138" t="e">
        <f>VLOOKUP(A138,#REF!,1,0)</f>
        <v>#REF!</v>
      </c>
      <c r="F138" t="e">
        <f>VLOOKUP(A138,#REF!,1,0)</f>
        <v>#REF!</v>
      </c>
    </row>
    <row r="139" spans="1:6">
      <c r="A139" s="16">
        <v>426</v>
      </c>
      <c r="B139" s="2" t="s">
        <v>76</v>
      </c>
      <c r="C139" s="10" t="s">
        <v>230</v>
      </c>
      <c r="D139" s="2" t="s">
        <v>216</v>
      </c>
      <c r="E139" t="e">
        <f>VLOOKUP(A139,#REF!,1,0)</f>
        <v>#REF!</v>
      </c>
      <c r="F139" t="e">
        <f>VLOOKUP(A139,#REF!,1,0)</f>
        <v>#REF!</v>
      </c>
    </row>
    <row r="140" spans="1:6">
      <c r="A140" s="16">
        <v>647</v>
      </c>
      <c r="B140" s="2" t="s">
        <v>22</v>
      </c>
      <c r="C140" s="10" t="s">
        <v>231</v>
      </c>
      <c r="D140" s="2" t="s">
        <v>216</v>
      </c>
      <c r="E140" t="e">
        <f>VLOOKUP(A140,#REF!,1,0)</f>
        <v>#REF!</v>
      </c>
      <c r="F140" t="e">
        <f>VLOOKUP(A140,#REF!,1,0)</f>
        <v>#REF!</v>
      </c>
    </row>
    <row r="141" spans="1:6">
      <c r="A141" s="16">
        <v>809</v>
      </c>
      <c r="B141" s="2" t="s">
        <v>26</v>
      </c>
      <c r="C141" s="10" t="s">
        <v>224</v>
      </c>
      <c r="D141" s="2" t="s">
        <v>216</v>
      </c>
      <c r="E141" t="e">
        <f>VLOOKUP(A141,#REF!,1,0)</f>
        <v>#REF!</v>
      </c>
      <c r="F141" t="e">
        <f>VLOOKUP(A141,#REF!,1,0)</f>
        <v>#REF!</v>
      </c>
    </row>
    <row r="142" spans="1:6">
      <c r="A142" s="17">
        <v>460</v>
      </c>
      <c r="B142" s="2" t="s">
        <v>20</v>
      </c>
      <c r="C142" s="10" t="s">
        <v>80</v>
      </c>
      <c r="D142" s="2" t="s">
        <v>81</v>
      </c>
      <c r="E142" t="e">
        <f>VLOOKUP(A142,#REF!,1,0)</f>
        <v>#REF!</v>
      </c>
      <c r="F142" t="e">
        <f>VLOOKUP(A142,#REF!,1,0)</f>
        <v>#REF!</v>
      </c>
    </row>
    <row r="143" spans="1:6">
      <c r="A143" s="16">
        <v>1206</v>
      </c>
      <c r="B143" s="2" t="s">
        <v>26</v>
      </c>
      <c r="C143" s="10" t="s">
        <v>84</v>
      </c>
      <c r="D143" s="2" t="s">
        <v>81</v>
      </c>
      <c r="E143" t="e">
        <f>VLOOKUP(A143,#REF!,1,0)</f>
        <v>#REF!</v>
      </c>
      <c r="F143" t="e">
        <f>VLOOKUP(A143,#REF!,1,0)</f>
        <v>#REF!</v>
      </c>
    </row>
    <row r="144" spans="1:6">
      <c r="A144" s="16">
        <v>954</v>
      </c>
      <c r="B144" s="2" t="s">
        <v>51</v>
      </c>
      <c r="C144" s="10" t="s">
        <v>57</v>
      </c>
      <c r="D144" s="2" t="s">
        <v>58</v>
      </c>
      <c r="E144" t="e">
        <f>VLOOKUP(A144,#REF!,1,0)</f>
        <v>#REF!</v>
      </c>
      <c r="F144" t="e">
        <f>VLOOKUP(A144,#REF!,1,0)</f>
        <v>#REF!</v>
      </c>
    </row>
    <row r="145" spans="1:6">
      <c r="A145" s="16">
        <v>430</v>
      </c>
      <c r="B145" s="2" t="s">
        <v>51</v>
      </c>
      <c r="C145" s="10" t="s">
        <v>57</v>
      </c>
      <c r="D145" s="2" t="s">
        <v>58</v>
      </c>
      <c r="E145" t="e">
        <f>VLOOKUP(A145,#REF!,1,0)</f>
        <v>#REF!</v>
      </c>
      <c r="F145" t="e">
        <f>VLOOKUP(A145,#REF!,1,0)</f>
        <v>#REF!</v>
      </c>
    </row>
    <row r="146" spans="1:6">
      <c r="A146" s="16">
        <v>869</v>
      </c>
      <c r="B146" s="2" t="s">
        <v>20</v>
      </c>
      <c r="C146" s="10" t="s">
        <v>61</v>
      </c>
      <c r="D146" s="2" t="s">
        <v>58</v>
      </c>
      <c r="E146" t="e">
        <f>VLOOKUP(A146,#REF!,1,0)</f>
        <v>#REF!</v>
      </c>
      <c r="F146" t="e">
        <f>VLOOKUP(A146,#REF!,1,0)</f>
        <v>#REF!</v>
      </c>
    </row>
    <row r="147" spans="1:6">
      <c r="A147" s="16">
        <v>63</v>
      </c>
      <c r="B147" s="2" t="s">
        <v>51</v>
      </c>
      <c r="C147" s="10" t="s">
        <v>62</v>
      </c>
      <c r="D147" s="2" t="s">
        <v>58</v>
      </c>
      <c r="E147" t="e">
        <f>VLOOKUP(A147,#REF!,1,0)</f>
        <v>#REF!</v>
      </c>
      <c r="F147" t="e">
        <f>VLOOKUP(A147,#REF!,1,0)</f>
        <v>#REF!</v>
      </c>
    </row>
    <row r="148" spans="1:6">
      <c r="A148" s="16">
        <v>1180</v>
      </c>
      <c r="B148" s="2" t="s">
        <v>37</v>
      </c>
      <c r="C148" s="10" t="s">
        <v>68</v>
      </c>
      <c r="D148" s="2" t="s">
        <v>58</v>
      </c>
      <c r="E148" t="e">
        <f>VLOOKUP(A148,#REF!,1,0)</f>
        <v>#REF!</v>
      </c>
      <c r="F148" t="e">
        <f>VLOOKUP(A148,#REF!,1,0)</f>
        <v>#REF!</v>
      </c>
    </row>
    <row r="149" spans="1:6">
      <c r="A149" s="16">
        <v>775</v>
      </c>
      <c r="B149" s="2" t="s">
        <v>51</v>
      </c>
      <c r="C149" s="10" t="s">
        <v>240</v>
      </c>
      <c r="D149" s="2" t="s">
        <v>241</v>
      </c>
      <c r="E149" t="e">
        <f>VLOOKUP(A149,#REF!,1,0)</f>
        <v>#REF!</v>
      </c>
      <c r="F149" t="e">
        <f>VLOOKUP(A149,#REF!,1,0)</f>
        <v>#REF!</v>
      </c>
    </row>
    <row r="150" spans="1:6">
      <c r="A150" s="16">
        <v>171</v>
      </c>
      <c r="B150" s="2" t="s">
        <v>51</v>
      </c>
      <c r="C150" s="10" t="s">
        <v>244</v>
      </c>
      <c r="D150" s="2" t="s">
        <v>241</v>
      </c>
      <c r="E150" t="e">
        <f>VLOOKUP(A150,#REF!,1,0)</f>
        <v>#REF!</v>
      </c>
      <c r="F150" t="e">
        <f>VLOOKUP(A150,#REF!,1,0)</f>
        <v>#REF!</v>
      </c>
    </row>
    <row r="151" spans="1:6">
      <c r="A151" s="16">
        <v>527</v>
      </c>
      <c r="B151" s="2" t="s">
        <v>20</v>
      </c>
      <c r="C151" s="10" t="s">
        <v>248</v>
      </c>
      <c r="D151" s="2" t="s">
        <v>241</v>
      </c>
      <c r="E151" t="e">
        <f>VLOOKUP(A151,#REF!,1,0)</f>
        <v>#REF!</v>
      </c>
      <c r="F151" t="e">
        <f>VLOOKUP(A151,#REF!,1,0)</f>
        <v>#REF!</v>
      </c>
    </row>
    <row r="152" spans="1:6">
      <c r="A152" s="16">
        <v>233</v>
      </c>
      <c r="B152" s="2" t="s">
        <v>20</v>
      </c>
      <c r="C152" s="10" t="s">
        <v>251</v>
      </c>
      <c r="D152" s="2" t="s">
        <v>241</v>
      </c>
      <c r="E152" t="e">
        <f>VLOOKUP(A152,#REF!,1,0)</f>
        <v>#REF!</v>
      </c>
      <c r="F152" t="e">
        <f>VLOOKUP(A152,#REF!,1,0)</f>
        <v>#REF!</v>
      </c>
    </row>
    <row r="153" spans="1:6">
      <c r="A153" s="16">
        <v>797</v>
      </c>
      <c r="B153" s="2" t="s">
        <v>51</v>
      </c>
      <c r="C153" s="10" t="s">
        <v>240</v>
      </c>
      <c r="D153" s="2" t="s">
        <v>241</v>
      </c>
      <c r="E153" t="e">
        <f>VLOOKUP(A153,#REF!,1,0)</f>
        <v>#REF!</v>
      </c>
      <c r="F153" t="e">
        <f>VLOOKUP(A153,#REF!,1,0)</f>
        <v>#REF!</v>
      </c>
    </row>
    <row r="154" spans="1:6">
      <c r="A154" s="16">
        <v>1017</v>
      </c>
      <c r="B154" s="2" t="s">
        <v>26</v>
      </c>
      <c r="C154" s="10" t="s">
        <v>243</v>
      </c>
      <c r="D154" s="2" t="s">
        <v>241</v>
      </c>
      <c r="E154" t="e">
        <f>VLOOKUP(A154,#REF!,1,0)</f>
        <v>#REF!</v>
      </c>
      <c r="F154" t="e">
        <f>VLOOKUP(A154,#REF!,1,0)</f>
        <v>#REF!</v>
      </c>
    </row>
    <row r="155" spans="1:6">
      <c r="A155" s="16">
        <v>1045</v>
      </c>
      <c r="B155" s="2" t="s">
        <v>26</v>
      </c>
      <c r="C155" s="10" t="s">
        <v>247</v>
      </c>
      <c r="D155" s="2" t="s">
        <v>241</v>
      </c>
      <c r="E155" t="e">
        <f>VLOOKUP(A155,#REF!,1,0)</f>
        <v>#REF!</v>
      </c>
      <c r="F155" t="e">
        <f>VLOOKUP(A155,#REF!,1,0)</f>
        <v>#REF!</v>
      </c>
    </row>
    <row r="156" spans="1:6">
      <c r="A156" s="16">
        <v>402</v>
      </c>
      <c r="B156" s="2" t="s">
        <v>17</v>
      </c>
      <c r="C156" s="10" t="s">
        <v>18</v>
      </c>
      <c r="D156" s="2" t="s">
        <v>19</v>
      </c>
      <c r="E156" t="e">
        <f>VLOOKUP(A156,#REF!,1,0)</f>
        <v>#REF!</v>
      </c>
      <c r="F156" t="e">
        <f>VLOOKUP(A156,#REF!,1,0)</f>
        <v>#REF!</v>
      </c>
    </row>
    <row r="157" spans="1:6">
      <c r="A157" s="16">
        <v>922</v>
      </c>
      <c r="B157" s="2" t="s">
        <v>20</v>
      </c>
      <c r="C157" s="10" t="s">
        <v>21</v>
      </c>
      <c r="D157" s="2" t="s">
        <v>19</v>
      </c>
      <c r="E157" t="e">
        <f>VLOOKUP(A157,#REF!,1,0)</f>
        <v>#REF!</v>
      </c>
      <c r="F157" t="e">
        <f>VLOOKUP(A157,#REF!,1,0)</f>
        <v>#REF!</v>
      </c>
    </row>
    <row r="158" spans="1:6">
      <c r="A158" s="16">
        <v>164</v>
      </c>
      <c r="B158" s="2" t="s">
        <v>20</v>
      </c>
      <c r="C158" s="10" t="s">
        <v>28</v>
      </c>
      <c r="D158" s="2" t="s">
        <v>19</v>
      </c>
      <c r="E158" t="e">
        <f>VLOOKUP(A158,#REF!,1,0)</f>
        <v>#REF!</v>
      </c>
      <c r="F158" t="e">
        <f>VLOOKUP(A158,#REF!,1,0)</f>
        <v>#REF!</v>
      </c>
    </row>
    <row r="159" spans="1:6">
      <c r="A159" s="16">
        <v>639</v>
      </c>
      <c r="B159" s="2" t="s">
        <v>20</v>
      </c>
      <c r="C159" s="10" t="s">
        <v>31</v>
      </c>
      <c r="D159" s="2" t="s">
        <v>19</v>
      </c>
      <c r="E159" t="e">
        <f>VLOOKUP(A159,#REF!,1,0)</f>
        <v>#REF!</v>
      </c>
      <c r="F159" t="e">
        <f>VLOOKUP(A159,#REF!,1,0)</f>
        <v>#REF!</v>
      </c>
    </row>
    <row r="160" spans="1:6">
      <c r="A160" s="16">
        <v>985</v>
      </c>
      <c r="B160" s="2" t="s">
        <v>22</v>
      </c>
      <c r="C160" s="10" t="s">
        <v>32</v>
      </c>
      <c r="D160" s="2" t="s">
        <v>19</v>
      </c>
      <c r="E160" t="e">
        <f>VLOOKUP(A160,#REF!,1,0)</f>
        <v>#REF!</v>
      </c>
      <c r="F160" t="e">
        <f>VLOOKUP(A160,#REF!,1,0)</f>
        <v>#REF!</v>
      </c>
    </row>
    <row r="161" spans="1:6">
      <c r="A161" s="16">
        <v>163</v>
      </c>
      <c r="B161" s="2" t="s">
        <v>26</v>
      </c>
      <c r="C161" s="10" t="s">
        <v>27</v>
      </c>
      <c r="D161" s="2" t="s">
        <v>19</v>
      </c>
      <c r="E161" t="e">
        <f>VLOOKUP(A161,#REF!,1,0)</f>
        <v>#REF!</v>
      </c>
      <c r="F161" t="e">
        <f>VLOOKUP(A161,#REF!,1,0)</f>
        <v>#REF!</v>
      </c>
    </row>
    <row r="162" spans="1:6">
      <c r="A162" s="16">
        <v>235</v>
      </c>
      <c r="B162" s="2" t="s">
        <v>26</v>
      </c>
      <c r="C162" s="10" t="s">
        <v>11</v>
      </c>
      <c r="D162" s="2" t="s">
        <v>19</v>
      </c>
      <c r="E162" t="e">
        <f>VLOOKUP(A162,#REF!,1,0)</f>
        <v>#REF!</v>
      </c>
      <c r="F162" t="e">
        <f>VLOOKUP(A162,#REF!,1,0)</f>
        <v>#REF!</v>
      </c>
    </row>
    <row r="163" spans="1:6">
      <c r="A163" s="16">
        <v>278</v>
      </c>
      <c r="B163" s="2" t="s">
        <v>26</v>
      </c>
      <c r="C163" s="10" t="s">
        <v>9</v>
      </c>
      <c r="D163" s="2" t="s">
        <v>19</v>
      </c>
      <c r="E163" t="e">
        <f>VLOOKUP(A163,#REF!,1,0)</f>
        <v>#REF!</v>
      </c>
      <c r="F163" t="e">
        <f>VLOOKUP(A163,#REF!,1,0)</f>
        <v>#REF!</v>
      </c>
    </row>
    <row r="164" spans="1:6">
      <c r="A164" s="16">
        <v>523</v>
      </c>
      <c r="B164" s="2" t="s">
        <v>26</v>
      </c>
      <c r="C164" s="10" t="s">
        <v>8</v>
      </c>
      <c r="D164" s="2" t="s">
        <v>19</v>
      </c>
      <c r="E164" t="e">
        <f>VLOOKUP(A164,#REF!,1,0)</f>
        <v>#REF!</v>
      </c>
      <c r="F164" t="e">
        <f>VLOOKUP(A164,#REF!,1,0)</f>
        <v>#REF!</v>
      </c>
    </row>
    <row r="165" spans="1:6">
      <c r="A165" s="16">
        <v>474</v>
      </c>
      <c r="B165" s="2" t="s">
        <v>20</v>
      </c>
      <c r="C165" s="10" t="s">
        <v>321</v>
      </c>
      <c r="D165" s="2" t="s">
        <v>19</v>
      </c>
      <c r="E165" t="e">
        <f>VLOOKUP(A165,#REF!,1,0)</f>
        <v>#REF!</v>
      </c>
      <c r="F165" t="e">
        <f>VLOOKUP(A165,#REF!,1,0)</f>
        <v>#REF!</v>
      </c>
    </row>
    <row r="166" spans="1:6">
      <c r="A166" s="16">
        <v>589</v>
      </c>
      <c r="B166" s="2" t="s">
        <v>20</v>
      </c>
      <c r="C166" s="10" t="s">
        <v>325</v>
      </c>
      <c r="D166" s="2" t="s">
        <v>19</v>
      </c>
      <c r="E166" t="e">
        <f>VLOOKUP(A166,#REF!,1,0)</f>
        <v>#REF!</v>
      </c>
      <c r="F166" t="e">
        <f>VLOOKUP(A166,#REF!,1,0)</f>
        <v>#REF!</v>
      </c>
    </row>
    <row r="167" spans="1:6">
      <c r="A167" s="16">
        <v>331</v>
      </c>
      <c r="B167" s="2" t="s">
        <v>51</v>
      </c>
      <c r="C167" s="10" t="s">
        <v>328</v>
      </c>
      <c r="D167" s="2" t="s">
        <v>19</v>
      </c>
      <c r="E167" t="e">
        <f>VLOOKUP(A167,#REF!,1,0)</f>
        <v>#REF!</v>
      </c>
      <c r="F167" t="e">
        <f>VLOOKUP(A167,#REF!,1,0)</f>
        <v>#REF!</v>
      </c>
    </row>
    <row r="168" spans="1:6">
      <c r="A168" s="16">
        <v>1061</v>
      </c>
      <c r="B168" s="2" t="s">
        <v>26</v>
      </c>
      <c r="C168" s="10" t="s">
        <v>36</v>
      </c>
      <c r="D168" s="2" t="s">
        <v>19</v>
      </c>
      <c r="E168" t="e">
        <f>VLOOKUP(A168,#REF!,1,0)</f>
        <v>#REF!</v>
      </c>
      <c r="F168" t="e">
        <f>VLOOKUP(A168,#REF!,1,0)</f>
        <v>#REF!</v>
      </c>
    </row>
    <row r="169" spans="1:6">
      <c r="A169" s="16">
        <v>655</v>
      </c>
      <c r="B169" s="2" t="s">
        <v>22</v>
      </c>
      <c r="C169" s="10" t="s">
        <v>330</v>
      </c>
      <c r="D169" s="2" t="s">
        <v>19</v>
      </c>
      <c r="E169" t="e">
        <f>VLOOKUP(A169,#REF!,1,0)</f>
        <v>#REF!</v>
      </c>
      <c r="F169" t="e">
        <f>VLOOKUP(A169,#REF!,1,0)</f>
        <v>#REF!</v>
      </c>
    </row>
    <row r="170" spans="1:6">
      <c r="A170" s="16">
        <v>993</v>
      </c>
      <c r="B170" s="2" t="s">
        <v>37</v>
      </c>
      <c r="C170" s="10" t="s">
        <v>10</v>
      </c>
      <c r="D170" s="2" t="s">
        <v>19</v>
      </c>
      <c r="E170" t="e">
        <f>VLOOKUP(A170,#REF!,1,0)</f>
        <v>#REF!</v>
      </c>
      <c r="F170" t="e">
        <f>VLOOKUP(A170,#REF!,1,0)</f>
        <v>#REF!</v>
      </c>
    </row>
    <row r="171" spans="1:6">
      <c r="A171" s="16">
        <v>1138</v>
      </c>
      <c r="B171" s="2" t="s">
        <v>26</v>
      </c>
      <c r="C171" s="10" t="s">
        <v>324</v>
      </c>
      <c r="D171" s="2" t="s">
        <v>19</v>
      </c>
      <c r="E171" t="e">
        <f>VLOOKUP(A171,#REF!,1,0)</f>
        <v>#REF!</v>
      </c>
      <c r="F171" t="e">
        <f>VLOOKUP(A171,#REF!,1,0)</f>
        <v>#REF!</v>
      </c>
    </row>
    <row r="172" spans="1:6">
      <c r="A172" s="16">
        <v>289</v>
      </c>
      <c r="B172" s="2" t="s">
        <v>22</v>
      </c>
      <c r="C172" s="10" t="s">
        <v>335</v>
      </c>
      <c r="D172" s="2" t="s">
        <v>19</v>
      </c>
      <c r="E172" t="e">
        <f>VLOOKUP(A172,#REF!,1,0)</f>
        <v>#REF!</v>
      </c>
      <c r="F172" t="e">
        <f>VLOOKUP(A172,#REF!,1,0)</f>
        <v>#REF!</v>
      </c>
    </row>
    <row r="173" spans="1:6">
      <c r="A173" s="16">
        <v>1008</v>
      </c>
      <c r="B173" s="2" t="s">
        <v>37</v>
      </c>
      <c r="C173" s="10" t="s">
        <v>336</v>
      </c>
      <c r="D173" s="2" t="s">
        <v>19</v>
      </c>
      <c r="E173" t="e">
        <f>VLOOKUP(A173,#REF!,1,0)</f>
        <v>#REF!</v>
      </c>
      <c r="F173" t="e">
        <f>VLOOKUP(A173,#REF!,1,0)</f>
        <v>#REF!</v>
      </c>
    </row>
    <row r="174" spans="1:6">
      <c r="A174" s="16">
        <v>1116</v>
      </c>
      <c r="B174" s="2" t="s">
        <v>22</v>
      </c>
      <c r="C174" s="10" t="s">
        <v>338</v>
      </c>
      <c r="D174" s="2" t="s">
        <v>19</v>
      </c>
      <c r="E174" t="e">
        <f>VLOOKUP(A174,#REF!,1,0)</f>
        <v>#REF!</v>
      </c>
      <c r="F174" t="e">
        <f>VLOOKUP(A174,#REF!,1,0)</f>
        <v>#REF!</v>
      </c>
    </row>
    <row r="175" spans="1:6">
      <c r="A175" s="16">
        <v>1029</v>
      </c>
      <c r="B175" s="2" t="s">
        <v>20</v>
      </c>
      <c r="C175" s="10" t="s">
        <v>339</v>
      </c>
      <c r="D175" s="2" t="s">
        <v>19</v>
      </c>
      <c r="E175" t="e">
        <f>VLOOKUP(A175,#REF!,1,0)</f>
        <v>#REF!</v>
      </c>
      <c r="F175" t="e">
        <f>VLOOKUP(A175,#REF!,1,0)</f>
        <v>#REF!</v>
      </c>
    </row>
    <row r="176" spans="1:6">
      <c r="A176" s="16">
        <v>605</v>
      </c>
      <c r="B176" s="2" t="s">
        <v>51</v>
      </c>
      <c r="C176" s="10" t="s">
        <v>12</v>
      </c>
      <c r="D176" s="2" t="s">
        <v>19</v>
      </c>
      <c r="E176" t="e">
        <f>VLOOKUP(A176,#REF!,1,0)</f>
        <v>#REF!</v>
      </c>
      <c r="F176" t="e">
        <f>VLOOKUP(A176,#REF!,1,0)</f>
        <v>#REF!</v>
      </c>
    </row>
    <row r="177" spans="1:6">
      <c r="A177" s="16">
        <v>755</v>
      </c>
      <c r="B177" s="2" t="s">
        <v>20</v>
      </c>
      <c r="C177" s="10" t="s">
        <v>342</v>
      </c>
      <c r="D177" s="2" t="s">
        <v>19</v>
      </c>
      <c r="E177" t="e">
        <f>VLOOKUP(A177,#REF!,1,0)</f>
        <v>#REF!</v>
      </c>
      <c r="F177" t="e">
        <f>VLOOKUP(A177,#REF!,1,0)</f>
        <v>#REF!</v>
      </c>
    </row>
    <row r="178" spans="1:6">
      <c r="A178" s="16">
        <v>292</v>
      </c>
      <c r="B178" s="2" t="s">
        <v>76</v>
      </c>
      <c r="C178" s="10" t="s">
        <v>345</v>
      </c>
      <c r="D178" s="2" t="s">
        <v>19</v>
      </c>
      <c r="E178" t="e">
        <f>VLOOKUP(A178,#REF!,1,0)</f>
        <v>#REF!</v>
      </c>
      <c r="F178" t="e">
        <f>VLOOKUP(A178,#REF!,1,0)</f>
        <v>#REF!</v>
      </c>
    </row>
    <row r="179" spans="1:6">
      <c r="A179" s="16">
        <v>721</v>
      </c>
      <c r="B179" s="2" t="s">
        <v>37</v>
      </c>
      <c r="C179" s="10" t="s">
        <v>346</v>
      </c>
      <c r="D179" s="2" t="s">
        <v>19</v>
      </c>
      <c r="E179" t="e">
        <f>VLOOKUP(A179,#REF!,1,0)</f>
        <v>#REF!</v>
      </c>
      <c r="F179" t="e">
        <f>VLOOKUP(A179,#REF!,1,0)</f>
        <v>#REF!</v>
      </c>
    </row>
    <row r="180" spans="1:6">
      <c r="A180" s="16">
        <v>882</v>
      </c>
      <c r="B180" s="2" t="s">
        <v>20</v>
      </c>
      <c r="C180" s="10" t="s">
        <v>349</v>
      </c>
      <c r="D180" s="2" t="s">
        <v>19</v>
      </c>
      <c r="E180" t="e">
        <f>VLOOKUP(A180,#REF!,1,0)</f>
        <v>#REF!</v>
      </c>
      <c r="F180" t="e">
        <f>VLOOKUP(A180,#REF!,1,0)</f>
        <v>#REF!</v>
      </c>
    </row>
    <row r="181" spans="1:6">
      <c r="A181" s="16">
        <v>219</v>
      </c>
      <c r="B181" s="2" t="s">
        <v>22</v>
      </c>
      <c r="C181" s="10" t="s">
        <v>13</v>
      </c>
      <c r="D181" s="2" t="s">
        <v>19</v>
      </c>
      <c r="E181" t="e">
        <f>VLOOKUP(A181,#REF!,1,0)</f>
        <v>#REF!</v>
      </c>
      <c r="F181" t="e">
        <f>VLOOKUP(A181,#REF!,1,0)</f>
        <v>#REF!</v>
      </c>
    </row>
    <row r="182" spans="1:6">
      <c r="A182" s="16">
        <v>428</v>
      </c>
      <c r="B182" s="2" t="s">
        <v>20</v>
      </c>
      <c r="C182" s="10" t="s">
        <v>352</v>
      </c>
      <c r="D182" s="2" t="s">
        <v>19</v>
      </c>
      <c r="E182" t="e">
        <f>VLOOKUP(A182,#REF!,1,0)</f>
        <v>#REF!</v>
      </c>
      <c r="F182" t="e">
        <f>VLOOKUP(A182,#REF!,1,0)</f>
        <v>#REF!</v>
      </c>
    </row>
    <row r="183" spans="1:6">
      <c r="A183" s="16">
        <v>492</v>
      </c>
      <c r="B183" s="2" t="s">
        <v>22</v>
      </c>
      <c r="C183" s="10" t="s">
        <v>353</v>
      </c>
      <c r="D183" s="2" t="s">
        <v>19</v>
      </c>
      <c r="E183" t="e">
        <f>VLOOKUP(A183,#REF!,1,0)</f>
        <v>#REF!</v>
      </c>
      <c r="F183" t="e">
        <f>VLOOKUP(A183,#REF!,1,0)</f>
        <v>#REF!</v>
      </c>
    </row>
    <row r="184" spans="1:6">
      <c r="A184" s="16">
        <v>1014</v>
      </c>
      <c r="B184" s="2" t="s">
        <v>22</v>
      </c>
      <c r="C184" s="10" t="s">
        <v>356</v>
      </c>
      <c r="D184" s="2" t="s">
        <v>19</v>
      </c>
      <c r="E184" t="e">
        <f>VLOOKUP(A184,#REF!,1,0)</f>
        <v>#REF!</v>
      </c>
      <c r="F184" t="e">
        <f>VLOOKUP(A184,#REF!,1,0)</f>
        <v>#REF!</v>
      </c>
    </row>
    <row r="185" spans="1:6">
      <c r="A185" s="16">
        <v>978</v>
      </c>
      <c r="B185" s="2" t="s">
        <v>20</v>
      </c>
      <c r="C185" s="10" t="s">
        <v>357</v>
      </c>
      <c r="D185" s="2" t="s">
        <v>19</v>
      </c>
      <c r="E185" t="e">
        <f>VLOOKUP(A185,#REF!,1,0)</f>
        <v>#REF!</v>
      </c>
      <c r="F185" t="e">
        <f>VLOOKUP(A185,#REF!,1,0)</f>
        <v>#REF!</v>
      </c>
    </row>
    <row r="186" spans="1:6">
      <c r="A186" s="16">
        <v>683</v>
      </c>
      <c r="B186" s="2" t="s">
        <v>22</v>
      </c>
      <c r="C186" s="10" t="s">
        <v>412</v>
      </c>
      <c r="D186" s="2" t="s">
        <v>19</v>
      </c>
      <c r="E186" t="e">
        <f>VLOOKUP(A186,#REF!,1,0)</f>
        <v>#REF!</v>
      </c>
      <c r="F186" t="e">
        <f>VLOOKUP(A186,#REF!,1,0)</f>
        <v>#REF!</v>
      </c>
    </row>
    <row r="187" spans="1:6">
      <c r="A187" s="16">
        <v>746</v>
      </c>
      <c r="B187" s="2" t="s">
        <v>20</v>
      </c>
      <c r="C187" s="10" t="s">
        <v>360</v>
      </c>
      <c r="D187" s="2" t="s">
        <v>361</v>
      </c>
      <c r="E187" t="e">
        <f>VLOOKUP(A187,#REF!,1,0)</f>
        <v>#REF!</v>
      </c>
      <c r="F187" t="e">
        <f>VLOOKUP(A187,#REF!,1,0)</f>
        <v>#REF!</v>
      </c>
    </row>
    <row r="188" spans="1:6">
      <c r="A188" s="16">
        <v>1034</v>
      </c>
      <c r="B188" s="2" t="s">
        <v>37</v>
      </c>
      <c r="C188" s="10" t="s">
        <v>362</v>
      </c>
      <c r="D188" s="2" t="s">
        <v>361</v>
      </c>
      <c r="E188" t="e">
        <f>VLOOKUP(A188,#REF!,1,0)</f>
        <v>#REF!</v>
      </c>
      <c r="F188" t="e">
        <f>VLOOKUP(A188,#REF!,1,0)</f>
        <v>#REF!</v>
      </c>
    </row>
    <row r="189" spans="1:6">
      <c r="A189" s="16">
        <v>39</v>
      </c>
      <c r="B189" s="2" t="s">
        <v>20</v>
      </c>
      <c r="C189" s="10" t="s">
        <v>279</v>
      </c>
      <c r="D189" s="2" t="s">
        <v>280</v>
      </c>
      <c r="E189" t="e">
        <f>VLOOKUP(A189,#REF!,1,0)</f>
        <v>#REF!</v>
      </c>
      <c r="F189" t="e">
        <f>VLOOKUP(A189,#REF!,1,0)</f>
        <v>#REF!</v>
      </c>
    </row>
    <row r="190" spans="1:6">
      <c r="A190" s="16">
        <v>833</v>
      </c>
      <c r="B190" s="2" t="s">
        <v>76</v>
      </c>
      <c r="C190" s="10" t="s">
        <v>281</v>
      </c>
      <c r="D190" s="2" t="s">
        <v>280</v>
      </c>
      <c r="E190" t="e">
        <f>VLOOKUP(A190,#REF!,1,0)</f>
        <v>#REF!</v>
      </c>
      <c r="F190" t="e">
        <f>VLOOKUP(A190,#REF!,1,0)</f>
        <v>#REF!</v>
      </c>
    </row>
    <row r="191" spans="1:6">
      <c r="A191" s="16">
        <v>651</v>
      </c>
      <c r="B191" s="2" t="s">
        <v>76</v>
      </c>
      <c r="C191" s="10" t="s">
        <v>284</v>
      </c>
      <c r="D191" s="2" t="s">
        <v>280</v>
      </c>
      <c r="E191" t="e">
        <f>VLOOKUP(A191,#REF!,1,0)</f>
        <v>#REF!</v>
      </c>
      <c r="F191" t="e">
        <f>VLOOKUP(A191,#REF!,1,0)</f>
        <v>#REF!</v>
      </c>
    </row>
    <row r="192" spans="1:6">
      <c r="A192" s="16">
        <v>374</v>
      </c>
      <c r="B192" s="2" t="s">
        <v>37</v>
      </c>
      <c r="C192" s="10" t="s">
        <v>288</v>
      </c>
      <c r="D192" s="2" t="s">
        <v>280</v>
      </c>
      <c r="E192" t="e">
        <f>VLOOKUP(A192,#REF!,1,0)</f>
        <v>#REF!</v>
      </c>
      <c r="F192" t="e">
        <f>VLOOKUP(A192,#REF!,1,0)</f>
        <v>#REF!</v>
      </c>
    </row>
    <row r="193" spans="1:6">
      <c r="A193" s="16">
        <v>577</v>
      </c>
      <c r="B193" s="2" t="s">
        <v>76</v>
      </c>
      <c r="C193" s="10" t="s">
        <v>289</v>
      </c>
      <c r="D193" s="2" t="s">
        <v>280</v>
      </c>
      <c r="E193" t="e">
        <f>VLOOKUP(A193,#REF!,1,0)</f>
        <v>#REF!</v>
      </c>
      <c r="F193" t="e">
        <f>VLOOKUP(A193,#REF!,1,0)</f>
        <v>#REF!</v>
      </c>
    </row>
    <row r="194" spans="1:6">
      <c r="A194" s="16">
        <v>893</v>
      </c>
      <c r="B194" s="2" t="s">
        <v>51</v>
      </c>
      <c r="C194" s="10" t="s">
        <v>292</v>
      </c>
      <c r="D194" s="2" t="s">
        <v>280</v>
      </c>
      <c r="E194" t="e">
        <f>VLOOKUP(A194,#REF!,1,0)</f>
        <v>#REF!</v>
      </c>
      <c r="F194" t="e">
        <f>VLOOKUP(A194,#REF!,1,0)</f>
        <v>#REF!</v>
      </c>
    </row>
    <row r="195" spans="1:6">
      <c r="A195" s="16">
        <v>97</v>
      </c>
      <c r="B195" s="2" t="s">
        <v>20</v>
      </c>
      <c r="C195" s="10" t="s">
        <v>293</v>
      </c>
      <c r="D195" s="2" t="s">
        <v>280</v>
      </c>
      <c r="E195" t="e">
        <f>VLOOKUP(A195,#REF!,1,0)</f>
        <v>#REF!</v>
      </c>
      <c r="F195" t="e">
        <f>VLOOKUP(A195,#REF!,1,0)</f>
        <v>#REF!</v>
      </c>
    </row>
    <row r="196" spans="1:6">
      <c r="A196" s="16">
        <v>701</v>
      </c>
      <c r="B196" s="2" t="s">
        <v>20</v>
      </c>
      <c r="C196" s="10" t="s">
        <v>295</v>
      </c>
      <c r="D196" s="2" t="s">
        <v>280</v>
      </c>
      <c r="E196" t="e">
        <f>VLOOKUP(A196,#REF!,1,0)</f>
        <v>#REF!</v>
      </c>
      <c r="F196" t="e">
        <f>VLOOKUP(A196,#REF!,1,0)</f>
        <v>#REF!</v>
      </c>
    </row>
    <row r="197" spans="1:6">
      <c r="A197" s="16">
        <v>836</v>
      </c>
      <c r="B197" s="2" t="s">
        <v>22</v>
      </c>
      <c r="C197" s="10" t="s">
        <v>296</v>
      </c>
      <c r="D197" s="2" t="s">
        <v>280</v>
      </c>
      <c r="E197" t="e">
        <f>VLOOKUP(A197,#REF!,1,0)</f>
        <v>#REF!</v>
      </c>
      <c r="F197" t="e">
        <f>VLOOKUP(A197,#REF!,1,0)</f>
        <v>#REF!</v>
      </c>
    </row>
    <row r="198" spans="1:6">
      <c r="A198" s="16">
        <v>656</v>
      </c>
      <c r="B198" s="2" t="s">
        <v>22</v>
      </c>
      <c r="C198" s="10" t="s">
        <v>299</v>
      </c>
      <c r="D198" s="2" t="s">
        <v>280</v>
      </c>
      <c r="E198" t="e">
        <f>VLOOKUP(A198,#REF!,1,0)</f>
        <v>#REF!</v>
      </c>
      <c r="F198" t="e">
        <f>VLOOKUP(A198,#REF!,1,0)</f>
        <v>#REF!</v>
      </c>
    </row>
    <row r="199" spans="1:6">
      <c r="A199" s="16">
        <v>484</v>
      </c>
      <c r="B199" s="2" t="s">
        <v>20</v>
      </c>
      <c r="C199" s="10" t="s">
        <v>300</v>
      </c>
      <c r="D199" s="2" t="s">
        <v>280</v>
      </c>
      <c r="E199" t="e">
        <f>VLOOKUP(A199,#REF!,1,0)</f>
        <v>#REF!</v>
      </c>
      <c r="F199" t="e">
        <f>VLOOKUP(A199,#REF!,1,0)</f>
        <v>#REF!</v>
      </c>
    </row>
    <row r="200" spans="1:6">
      <c r="A200" s="16">
        <v>408</v>
      </c>
      <c r="B200" s="2" t="s">
        <v>22</v>
      </c>
      <c r="C200" s="10" t="s">
        <v>303</v>
      </c>
      <c r="D200" s="2" t="s">
        <v>280</v>
      </c>
      <c r="E200" t="e">
        <f>VLOOKUP(A200,#REF!,1,0)</f>
        <v>#REF!</v>
      </c>
      <c r="F200" t="e">
        <f>VLOOKUP(A200,#REF!,1,0)</f>
        <v>#REF!</v>
      </c>
    </row>
    <row r="201" spans="1:6">
      <c r="A201" s="16">
        <v>702</v>
      </c>
      <c r="B201" s="2" t="s">
        <v>22</v>
      </c>
      <c r="C201" s="10" t="s">
        <v>304</v>
      </c>
      <c r="D201" s="2" t="s">
        <v>280</v>
      </c>
      <c r="E201" t="e">
        <f>VLOOKUP(A201,#REF!,1,0)</f>
        <v>#REF!</v>
      </c>
      <c r="F201" t="e">
        <f>VLOOKUP(A201,#REF!,1,0)</f>
        <v>#REF!</v>
      </c>
    </row>
    <row r="202" spans="1:6">
      <c r="A202" s="16">
        <v>546</v>
      </c>
      <c r="B202" s="2" t="s">
        <v>22</v>
      </c>
      <c r="C202" s="10" t="s">
        <v>307</v>
      </c>
      <c r="D202" s="2" t="s">
        <v>280</v>
      </c>
      <c r="E202" t="e">
        <f>VLOOKUP(A202,#REF!,1,0)</f>
        <v>#REF!</v>
      </c>
      <c r="F202" t="e">
        <f>VLOOKUP(A202,#REF!,1,0)</f>
        <v>#REF!</v>
      </c>
    </row>
    <row r="203" spans="1:6">
      <c r="A203" s="16">
        <v>968</v>
      </c>
      <c r="B203" s="2" t="s">
        <v>20</v>
      </c>
      <c r="C203" s="10" t="s">
        <v>308</v>
      </c>
      <c r="D203" s="2" t="s">
        <v>280</v>
      </c>
      <c r="E203" t="e">
        <f>VLOOKUP(A203,#REF!,1,0)</f>
        <v>#REF!</v>
      </c>
      <c r="F203" t="e">
        <f>VLOOKUP(A203,#REF!,1,0)</f>
        <v>#REF!</v>
      </c>
    </row>
    <row r="204" spans="1:6">
      <c r="A204" s="17">
        <v>865</v>
      </c>
      <c r="B204" s="2" t="s">
        <v>17</v>
      </c>
      <c r="C204" s="10" t="s">
        <v>311</v>
      </c>
      <c r="D204" s="2" t="s">
        <v>280</v>
      </c>
      <c r="E204" t="e">
        <f>VLOOKUP(A204,#REF!,1,0)</f>
        <v>#REF!</v>
      </c>
      <c r="F204" t="e">
        <f>VLOOKUP(A204,#REF!,1,0)</f>
        <v>#REF!</v>
      </c>
    </row>
    <row r="205" spans="1:6">
      <c r="A205" s="16">
        <v>1101</v>
      </c>
      <c r="B205" s="2" t="s">
        <v>22</v>
      </c>
      <c r="C205" s="10" t="s">
        <v>312</v>
      </c>
      <c r="D205" s="2" t="s">
        <v>280</v>
      </c>
      <c r="E205" t="e">
        <f>VLOOKUP(A205,#REF!,1,0)</f>
        <v>#REF!</v>
      </c>
      <c r="F205" t="e">
        <f>VLOOKUP(A205,#REF!,1,0)</f>
        <v>#REF!</v>
      </c>
    </row>
    <row r="206" spans="1:6">
      <c r="A206" s="16">
        <v>347</v>
      </c>
      <c r="B206" s="2" t="s">
        <v>20</v>
      </c>
      <c r="C206" s="10" t="s">
        <v>409</v>
      </c>
      <c r="D206" s="2" t="s">
        <v>410</v>
      </c>
      <c r="E206" t="e">
        <f>VLOOKUP(A206,#REF!,1,0)</f>
        <v>#REF!</v>
      </c>
      <c r="F206" t="e">
        <f>VLOOKUP(A206,#REF!,1,0)</f>
        <v>#REF!</v>
      </c>
    </row>
    <row r="207" spans="1:6">
      <c r="A207" s="16">
        <v>821</v>
      </c>
      <c r="B207" s="2" t="s">
        <v>20</v>
      </c>
      <c r="C207" s="10" t="s">
        <v>411</v>
      </c>
      <c r="D207" s="2" t="s">
        <v>410</v>
      </c>
      <c r="E207" t="e">
        <f>VLOOKUP(A207,#REF!,1,0)</f>
        <v>#REF!</v>
      </c>
      <c r="F207" t="e">
        <f>VLOOKUP(A207,#REF!,1,0)</f>
        <v>#REF!</v>
      </c>
    </row>
    <row r="208" spans="1:6">
      <c r="A208" s="16">
        <v>1001</v>
      </c>
      <c r="B208" s="2" t="s">
        <v>20</v>
      </c>
      <c r="C208" s="10" t="s">
        <v>85</v>
      </c>
      <c r="D208" s="2" t="s">
        <v>86</v>
      </c>
      <c r="E208" t="e">
        <f>VLOOKUP(A208,#REF!,1,0)</f>
        <v>#REF!</v>
      </c>
      <c r="F208" t="e">
        <f>VLOOKUP(A208,#REF!,1,0)</f>
        <v>#REF!</v>
      </c>
    </row>
    <row r="209" spans="1:6">
      <c r="A209" s="16">
        <v>232</v>
      </c>
      <c r="B209" s="2" t="s">
        <v>20</v>
      </c>
      <c r="C209" s="10" t="s">
        <v>89</v>
      </c>
      <c r="D209" s="2" t="s">
        <v>90</v>
      </c>
      <c r="E209" t="e">
        <f>VLOOKUP(A209,#REF!,1,0)</f>
        <v>#REF!</v>
      </c>
      <c r="F209" t="e">
        <f>VLOOKUP(A209,#REF!,1,0)</f>
        <v>#REF!</v>
      </c>
    </row>
    <row r="210" spans="1:6">
      <c r="A210" s="16">
        <v>271</v>
      </c>
      <c r="B210" s="2" t="s">
        <v>37</v>
      </c>
      <c r="C210" s="10" t="s">
        <v>365</v>
      </c>
      <c r="D210" s="2" t="s">
        <v>366</v>
      </c>
      <c r="E210" t="e">
        <f>VLOOKUP(A210,#REF!,1,0)</f>
        <v>#REF!</v>
      </c>
      <c r="F210" t="e">
        <f>VLOOKUP(A210,#REF!,1,0)</f>
        <v>#REF!</v>
      </c>
    </row>
    <row r="211" spans="1:6">
      <c r="A211" s="16">
        <v>50</v>
      </c>
      <c r="B211" s="2" t="s">
        <v>20</v>
      </c>
      <c r="C211" s="10" t="s">
        <v>367</v>
      </c>
      <c r="D211" s="2" t="s">
        <v>366</v>
      </c>
      <c r="E211" t="e">
        <f>VLOOKUP(A211,#REF!,1,0)</f>
        <v>#REF!</v>
      </c>
      <c r="F211" t="e">
        <f>VLOOKUP(A211,#REF!,1,0)</f>
        <v>#REF!</v>
      </c>
    </row>
    <row r="212" spans="1:6">
      <c r="A212" s="16">
        <v>73</v>
      </c>
      <c r="B212" s="2" t="s">
        <v>26</v>
      </c>
      <c r="C212" s="10" t="s">
        <v>253</v>
      </c>
      <c r="D212" s="2" t="s">
        <v>254</v>
      </c>
      <c r="E212" t="e">
        <f>VLOOKUP(A212,#REF!,1,0)</f>
        <v>#REF!</v>
      </c>
      <c r="F212" t="e">
        <f>VLOOKUP(A212,#REF!,1,0)</f>
        <v>#REF!</v>
      </c>
    </row>
    <row r="213" spans="1:6">
      <c r="A213" s="16">
        <v>353</v>
      </c>
      <c r="B213" s="2" t="s">
        <v>26</v>
      </c>
      <c r="C213" s="10" t="s">
        <v>258</v>
      </c>
      <c r="D213" s="2" t="s">
        <v>254</v>
      </c>
      <c r="E213" t="e">
        <f>VLOOKUP(A213,#REF!,1,0)</f>
        <v>#REF!</v>
      </c>
      <c r="F213" t="e">
        <f>VLOOKUP(A213,#REF!,1,0)</f>
        <v>#REF!</v>
      </c>
    </row>
    <row r="214" spans="1:6">
      <c r="A214" s="16">
        <v>594</v>
      </c>
      <c r="B214" s="2" t="s">
        <v>51</v>
      </c>
      <c r="C214" s="10" t="s">
        <v>255</v>
      </c>
      <c r="D214" s="2" t="s">
        <v>254</v>
      </c>
      <c r="E214" t="e">
        <f>VLOOKUP(A214,#REF!,1,0)</f>
        <v>#REF!</v>
      </c>
      <c r="F214" t="e">
        <f>VLOOKUP(A214,#REF!,1,0)</f>
        <v>#REF!</v>
      </c>
    </row>
    <row r="215" spans="1:6">
      <c r="A215" s="16">
        <v>338</v>
      </c>
      <c r="B215" s="2" t="s">
        <v>17</v>
      </c>
      <c r="C215" s="10" t="s">
        <v>259</v>
      </c>
      <c r="D215" s="2" t="s">
        <v>254</v>
      </c>
      <c r="E215" t="e">
        <f>VLOOKUP(A215,#REF!,1,0)</f>
        <v>#REF!</v>
      </c>
      <c r="F215" t="e">
        <f>VLOOKUP(A215,#REF!,1,0)</f>
        <v>#REF!</v>
      </c>
    </row>
    <row r="216" spans="1:6">
      <c r="A216" s="16">
        <v>1048</v>
      </c>
      <c r="B216" s="2" t="s">
        <v>37</v>
      </c>
      <c r="C216" s="10" t="s">
        <v>262</v>
      </c>
      <c r="D216" s="2" t="s">
        <v>254</v>
      </c>
      <c r="E216" t="e">
        <f>VLOOKUP(A216,#REF!,1,0)</f>
        <v>#REF!</v>
      </c>
      <c r="F216" t="e">
        <f>VLOOKUP(A216,#REF!,1,0)</f>
        <v>#REF!</v>
      </c>
    </row>
    <row r="217" spans="1:6">
      <c r="A217" s="16">
        <v>587</v>
      </c>
      <c r="B217" s="2" t="s">
        <v>22</v>
      </c>
      <c r="C217" s="10" t="s">
        <v>6</v>
      </c>
      <c r="D217" s="2" t="s">
        <v>254</v>
      </c>
      <c r="E217" t="e">
        <f>VLOOKUP(A217,#REF!,1,0)</f>
        <v>#REF!</v>
      </c>
      <c r="F217" t="e">
        <f>VLOOKUP(A217,#REF!,1,0)</f>
        <v>#REF!</v>
      </c>
    </row>
    <row r="218" spans="1:6">
      <c r="A218" s="16">
        <v>150</v>
      </c>
      <c r="B218" s="2" t="s">
        <v>20</v>
      </c>
      <c r="C218" s="10" t="s">
        <v>265</v>
      </c>
      <c r="D218" s="2" t="s">
        <v>254</v>
      </c>
      <c r="E218" t="e">
        <f>VLOOKUP(A218,#REF!,1,0)</f>
        <v>#REF!</v>
      </c>
      <c r="F218" t="e">
        <f>VLOOKUP(A218,#REF!,1,0)</f>
        <v>#REF!</v>
      </c>
    </row>
    <row r="219" spans="1:6">
      <c r="A219" s="16">
        <v>549</v>
      </c>
      <c r="B219" s="2" t="s">
        <v>22</v>
      </c>
      <c r="C219" s="10" t="s">
        <v>266</v>
      </c>
      <c r="D219" s="2" t="s">
        <v>254</v>
      </c>
      <c r="E219" t="e">
        <f>VLOOKUP(A219,#REF!,1,0)</f>
        <v>#REF!</v>
      </c>
      <c r="F219" t="e">
        <f>VLOOKUP(A219,#REF!,1,0)</f>
        <v>#REF!</v>
      </c>
    </row>
    <row r="220" spans="1:6">
      <c r="A220" s="16">
        <v>1113</v>
      </c>
      <c r="B220" s="2" t="s">
        <v>20</v>
      </c>
      <c r="C220" s="10" t="s">
        <v>269</v>
      </c>
      <c r="D220" s="2" t="s">
        <v>254</v>
      </c>
      <c r="E220" t="e">
        <f>VLOOKUP(A220,#REF!,1,0)</f>
        <v>#REF!</v>
      </c>
      <c r="F220" t="e">
        <f>VLOOKUP(A220,#REF!,1,0)</f>
        <v>#REF!</v>
      </c>
    </row>
    <row r="221" spans="1:6">
      <c r="A221" s="16">
        <v>1022</v>
      </c>
      <c r="B221" s="2" t="s">
        <v>51</v>
      </c>
      <c r="C221" s="10" t="s">
        <v>270</v>
      </c>
      <c r="D221" s="2" t="s">
        <v>254</v>
      </c>
      <c r="E221" t="e">
        <f>VLOOKUP(A221,#REF!,1,0)</f>
        <v>#REF!</v>
      </c>
      <c r="F221" t="e">
        <f>VLOOKUP(A221,#REF!,1,0)</f>
        <v>#REF!</v>
      </c>
    </row>
    <row r="222" spans="1:6">
      <c r="A222" s="16">
        <v>866</v>
      </c>
      <c r="B222" s="2" t="s">
        <v>22</v>
      </c>
      <c r="C222" s="10" t="s">
        <v>274</v>
      </c>
      <c r="D222" s="2" t="s">
        <v>254</v>
      </c>
      <c r="E222" t="e">
        <f>VLOOKUP(A222,#REF!,1,0)</f>
        <v>#REF!</v>
      </c>
      <c r="F222" t="e">
        <f>VLOOKUP(A222,#REF!,1,0)</f>
        <v>#REF!</v>
      </c>
    </row>
    <row r="223" spans="1:6">
      <c r="A223" s="16">
        <v>538</v>
      </c>
      <c r="B223" s="2" t="s">
        <v>20</v>
      </c>
      <c r="C223" s="10" t="s">
        <v>275</v>
      </c>
      <c r="D223" s="2" t="s">
        <v>254</v>
      </c>
      <c r="E223" t="e">
        <f>VLOOKUP(A223,#REF!,1,0)</f>
        <v>#REF!</v>
      </c>
      <c r="F223" t="e">
        <f>VLOOKUP(A223,#REF!,1,0)</f>
        <v>#REF!</v>
      </c>
    </row>
    <row r="224" spans="1:6">
      <c r="A224" s="16">
        <v>431</v>
      </c>
      <c r="B224" s="2" t="s">
        <v>51</v>
      </c>
      <c r="C224" s="10" t="s">
        <v>173</v>
      </c>
      <c r="D224" s="2" t="s">
        <v>174</v>
      </c>
      <c r="E224" t="e">
        <f>VLOOKUP(A224,#REF!,1,0)</f>
        <v>#REF!</v>
      </c>
      <c r="F224" t="e">
        <f>VLOOKUP(A224,#REF!,1,0)</f>
        <v>#REF!</v>
      </c>
    </row>
    <row r="225" spans="1:6">
      <c r="A225" s="16">
        <v>772</v>
      </c>
      <c r="B225" s="2" t="s">
        <v>20</v>
      </c>
      <c r="C225" s="10" t="s">
        <v>234</v>
      </c>
      <c r="D225" s="2" t="s">
        <v>174</v>
      </c>
      <c r="E225" t="e">
        <f>VLOOKUP(A225,#REF!,1,0)</f>
        <v>#REF!</v>
      </c>
      <c r="F225" t="e">
        <f>VLOOKUP(A225,#REF!,1,0)</f>
        <v>#REF!</v>
      </c>
    </row>
    <row r="226" spans="1:6">
      <c r="A226" s="16">
        <v>514</v>
      </c>
      <c r="B226" s="2" t="s">
        <v>20</v>
      </c>
      <c r="C226" s="10" t="s">
        <v>235</v>
      </c>
      <c r="D226" s="2" t="s">
        <v>174</v>
      </c>
      <c r="E226" t="e">
        <f>VLOOKUP(A226,#REF!,1,0)</f>
        <v>#REF!</v>
      </c>
      <c r="F226" t="e">
        <f>VLOOKUP(A226,#REF!,1,0)</f>
        <v>#REF!</v>
      </c>
    </row>
    <row r="227" spans="1:6">
      <c r="A227" s="16">
        <v>324</v>
      </c>
      <c r="B227" s="2" t="s">
        <v>20</v>
      </c>
      <c r="C227" s="10" t="s">
        <v>238</v>
      </c>
      <c r="D227" s="2" t="s">
        <v>174</v>
      </c>
      <c r="E227" t="e">
        <f>VLOOKUP(A227,#REF!,1,0)</f>
        <v>#REF!</v>
      </c>
      <c r="F227" t="e">
        <f>VLOOKUP(A227,#REF!,1,0)</f>
        <v>#REF!</v>
      </c>
    </row>
    <row r="228" spans="1:6">
      <c r="A228" s="16">
        <v>276</v>
      </c>
      <c r="B228" s="2" t="s">
        <v>22</v>
      </c>
      <c r="C228" s="10" t="s">
        <v>239</v>
      </c>
      <c r="D228" s="2" t="s">
        <v>174</v>
      </c>
      <c r="E228" t="e">
        <f>VLOOKUP(A228,#REF!,1,0)</f>
        <v>#REF!</v>
      </c>
      <c r="F228" t="e">
        <f>VLOOKUP(A228,#REF!,1,0)</f>
        <v>#REF!</v>
      </c>
    </row>
    <row r="229" spans="1:6">
      <c r="A229" s="16">
        <v>874</v>
      </c>
      <c r="B229" s="2" t="s">
        <v>51</v>
      </c>
      <c r="C229" s="10" t="s">
        <v>242</v>
      </c>
      <c r="D229" s="2" t="s">
        <v>174</v>
      </c>
      <c r="E229" t="e">
        <f>VLOOKUP(A229,#REF!,1,0)</f>
        <v>#REF!</v>
      </c>
      <c r="F229" t="e">
        <f>VLOOKUP(A229,#REF!,1,0)</f>
        <v>#REF!</v>
      </c>
    </row>
    <row r="230" spans="1:6">
      <c r="A230" s="16">
        <v>864</v>
      </c>
      <c r="B230" s="2" t="s">
        <v>51</v>
      </c>
      <c r="C230" s="10" t="s">
        <v>242</v>
      </c>
      <c r="D230" s="2" t="s">
        <v>174</v>
      </c>
      <c r="E230" t="e">
        <f>VLOOKUP(A230,#REF!,1,0)</f>
        <v>#REF!</v>
      </c>
      <c r="F230" t="e">
        <f>VLOOKUP(A230,#REF!,1,0)</f>
        <v>#REF!</v>
      </c>
    </row>
    <row r="231" spans="1:6">
      <c r="A231" s="16">
        <v>518</v>
      </c>
      <c r="B231" s="2" t="s">
        <v>51</v>
      </c>
      <c r="C231" s="10" t="s">
        <v>242</v>
      </c>
      <c r="D231" s="2" t="s">
        <v>174</v>
      </c>
      <c r="E231" t="e">
        <f>VLOOKUP(A231,#REF!,1,0)</f>
        <v>#REF!</v>
      </c>
      <c r="F231" t="e">
        <f>VLOOKUP(A231,#REF!,1,0)</f>
        <v>#REF!</v>
      </c>
    </row>
    <row r="232" spans="1:6">
      <c r="A232" s="16">
        <v>852</v>
      </c>
      <c r="B232" s="2" t="s">
        <v>20</v>
      </c>
      <c r="C232" s="10" t="s">
        <v>246</v>
      </c>
      <c r="D232" s="2" t="s">
        <v>174</v>
      </c>
      <c r="E232" t="e">
        <f>VLOOKUP(A232,#REF!,1,0)</f>
        <v>#REF!</v>
      </c>
      <c r="F232" t="e">
        <f>VLOOKUP(A232,#REF!,1,0)</f>
        <v>#REF!</v>
      </c>
    </row>
    <row r="233" spans="1:6">
      <c r="A233" s="16">
        <v>224</v>
      </c>
      <c r="B233" s="2" t="s">
        <v>76</v>
      </c>
      <c r="C233" s="10" t="s">
        <v>249</v>
      </c>
      <c r="D233" s="2" t="s">
        <v>174</v>
      </c>
      <c r="E233" t="e">
        <f>VLOOKUP(A233,#REF!,1,0)</f>
        <v>#REF!</v>
      </c>
      <c r="F233" t="e">
        <f>VLOOKUP(A233,#REF!,1,0)</f>
        <v>#REF!</v>
      </c>
    </row>
    <row r="234" spans="1:6">
      <c r="A234" s="16">
        <v>467</v>
      </c>
      <c r="B234" s="2" t="s">
        <v>76</v>
      </c>
      <c r="C234" s="10" t="s">
        <v>250</v>
      </c>
      <c r="D234" s="2" t="s">
        <v>174</v>
      </c>
      <c r="E234" t="e">
        <f>VLOOKUP(A234,#REF!,1,0)</f>
        <v>#REF!</v>
      </c>
      <c r="F234" t="e">
        <f>VLOOKUP(A234,#REF!,1,0)</f>
        <v>#REF!</v>
      </c>
    </row>
    <row r="235" spans="1:6">
      <c r="A235" s="16">
        <v>616</v>
      </c>
      <c r="B235" s="2" t="s">
        <v>20</v>
      </c>
      <c r="C235" s="10" t="s">
        <v>252</v>
      </c>
      <c r="D235" s="2" t="s">
        <v>174</v>
      </c>
      <c r="E235" t="e">
        <f>VLOOKUP(A235,#REF!,1,0)</f>
        <v>#REF!</v>
      </c>
      <c r="F235" t="e">
        <f>VLOOKUP(A235,#REF!,1,0)</f>
        <v>#REF!</v>
      </c>
    </row>
    <row r="236" spans="1:6">
      <c r="A236" s="16">
        <v>741</v>
      </c>
      <c r="B236" s="2" t="s">
        <v>76</v>
      </c>
      <c r="C236" s="10" t="s">
        <v>256</v>
      </c>
      <c r="D236" s="2" t="s">
        <v>174</v>
      </c>
      <c r="E236" t="e">
        <f>VLOOKUP(A236,#REF!,1,0)</f>
        <v>#REF!</v>
      </c>
      <c r="F236" t="e">
        <f>VLOOKUP(A236,#REF!,1,0)</f>
        <v>#REF!</v>
      </c>
    </row>
    <row r="237" spans="1:6">
      <c r="A237" s="16">
        <v>641</v>
      </c>
      <c r="B237" s="2" t="s">
        <v>37</v>
      </c>
      <c r="C237" s="10" t="s">
        <v>257</v>
      </c>
      <c r="D237" s="2" t="s">
        <v>174</v>
      </c>
      <c r="E237" t="e">
        <f>VLOOKUP(A237,#REF!,1,0)</f>
        <v>#REF!</v>
      </c>
      <c r="F237" t="e">
        <f>VLOOKUP(A237,#REF!,1,0)</f>
        <v>#REF!</v>
      </c>
    </row>
    <row r="238" spans="1:6">
      <c r="A238" s="16">
        <v>558</v>
      </c>
      <c r="B238" s="2" t="s">
        <v>76</v>
      </c>
      <c r="C238" s="10" t="s">
        <v>260</v>
      </c>
      <c r="D238" s="2" t="s">
        <v>174</v>
      </c>
      <c r="E238" t="e">
        <f>VLOOKUP(A238,#REF!,1,0)</f>
        <v>#REF!</v>
      </c>
      <c r="F238" t="e">
        <f>VLOOKUP(A238,#REF!,1,0)</f>
        <v>#REF!</v>
      </c>
    </row>
    <row r="239" spans="1:6">
      <c r="A239" s="16">
        <v>325</v>
      </c>
      <c r="B239" s="2" t="s">
        <v>20</v>
      </c>
      <c r="C239" s="10" t="s">
        <v>261</v>
      </c>
      <c r="D239" s="2" t="s">
        <v>174</v>
      </c>
      <c r="E239" t="e">
        <f>VLOOKUP(A239,#REF!,1,0)</f>
        <v>#REF!</v>
      </c>
      <c r="F239" t="e">
        <f>VLOOKUP(A239,#REF!,1,0)</f>
        <v>#REF!</v>
      </c>
    </row>
    <row r="240" spans="1:6">
      <c r="A240" s="16">
        <v>751</v>
      </c>
      <c r="B240" s="2" t="s">
        <v>76</v>
      </c>
      <c r="C240" s="10" t="s">
        <v>263</v>
      </c>
      <c r="D240" s="2" t="s">
        <v>174</v>
      </c>
      <c r="E240" t="e">
        <f>VLOOKUP(A240,#REF!,1,0)</f>
        <v>#REF!</v>
      </c>
      <c r="F240" t="e">
        <f>VLOOKUP(A240,#REF!,1,0)</f>
        <v>#REF!</v>
      </c>
    </row>
    <row r="241" spans="1:6">
      <c r="A241" s="16">
        <v>109</v>
      </c>
      <c r="B241" s="2" t="s">
        <v>20</v>
      </c>
      <c r="C241" s="10" t="s">
        <v>264</v>
      </c>
      <c r="D241" s="2" t="s">
        <v>174</v>
      </c>
      <c r="E241" t="e">
        <f>VLOOKUP(A241,#REF!,1,0)</f>
        <v>#REF!</v>
      </c>
      <c r="F241" t="e">
        <f>VLOOKUP(A241,#REF!,1,0)</f>
        <v>#REF!</v>
      </c>
    </row>
    <row r="242" spans="1:6">
      <c r="A242" s="17">
        <v>1216</v>
      </c>
      <c r="B242" s="2" t="s">
        <v>20</v>
      </c>
      <c r="C242" s="10" t="s">
        <v>267</v>
      </c>
      <c r="D242" s="2" t="s">
        <v>174</v>
      </c>
      <c r="E242" t="e">
        <f>VLOOKUP(A242,#REF!,1,0)</f>
        <v>#REF!</v>
      </c>
      <c r="F242" t="e">
        <f>VLOOKUP(A242,#REF!,1,0)</f>
        <v>#REF!</v>
      </c>
    </row>
    <row r="243" spans="1:6">
      <c r="A243" s="16">
        <v>470</v>
      </c>
      <c r="B243" s="2" t="s">
        <v>22</v>
      </c>
      <c r="C243" s="10" t="s">
        <v>268</v>
      </c>
      <c r="D243" s="2" t="s">
        <v>174</v>
      </c>
      <c r="E243" t="e">
        <f>VLOOKUP(A243,#REF!,1,0)</f>
        <v>#REF!</v>
      </c>
      <c r="F243" t="e">
        <f>VLOOKUP(A243,#REF!,1,0)</f>
        <v>#REF!</v>
      </c>
    </row>
    <row r="244" spans="1:6">
      <c r="A244" s="18">
        <v>725</v>
      </c>
      <c r="B244" s="2" t="s">
        <v>22</v>
      </c>
      <c r="C244" s="11" t="s">
        <v>417</v>
      </c>
      <c r="D244" s="2" t="s">
        <v>174</v>
      </c>
      <c r="E244" t="e">
        <f>VLOOKUP(A244,#REF!,1,0)</f>
        <v>#REF!</v>
      </c>
      <c r="F244" t="e">
        <f>VLOOKUP(A244,#REF!,1,0)</f>
        <v>#REF!</v>
      </c>
    </row>
    <row r="245" spans="1:6">
      <c r="A245" s="16">
        <v>391</v>
      </c>
      <c r="B245" s="2" t="s">
        <v>22</v>
      </c>
      <c r="C245" s="10" t="s">
        <v>41</v>
      </c>
      <c r="D245" s="2" t="s">
        <v>42</v>
      </c>
      <c r="E245" t="e">
        <f>VLOOKUP(A245,#REF!,1,0)</f>
        <v>#REF!</v>
      </c>
      <c r="F245" t="e">
        <f>VLOOKUP(A245,#REF!,1,0)</f>
        <v>#REF!</v>
      </c>
    </row>
    <row r="246" spans="1:6">
      <c r="A246" s="16">
        <v>553</v>
      </c>
      <c r="B246" s="2" t="s">
        <v>20</v>
      </c>
      <c r="C246" s="10" t="s">
        <v>46</v>
      </c>
      <c r="D246" s="2" t="s">
        <v>42</v>
      </c>
      <c r="E246" t="e">
        <f>VLOOKUP(A246,#REF!,1,0)</f>
        <v>#REF!</v>
      </c>
      <c r="F246" t="e">
        <f>VLOOKUP(A246,#REF!,1,0)</f>
        <v>#REF!</v>
      </c>
    </row>
    <row r="247" spans="1:6">
      <c r="A247" s="16">
        <v>74</v>
      </c>
      <c r="B247" s="2" t="s">
        <v>22</v>
      </c>
      <c r="C247" s="10" t="s">
        <v>47</v>
      </c>
      <c r="D247" s="2" t="s">
        <v>42</v>
      </c>
      <c r="E247" t="e">
        <f>VLOOKUP(A247,#REF!,1,0)</f>
        <v>#REF!</v>
      </c>
      <c r="F247" t="e">
        <f>VLOOKUP(A247,#REF!,1,0)</f>
        <v>#REF!</v>
      </c>
    </row>
    <row r="248" spans="1:6">
      <c r="A248" s="16">
        <v>222</v>
      </c>
      <c r="B248" s="2" t="s">
        <v>26</v>
      </c>
      <c r="C248" s="10" t="s">
        <v>43</v>
      </c>
      <c r="D248" s="2" t="s">
        <v>42</v>
      </c>
      <c r="E248" t="e">
        <f>VLOOKUP(A248,#REF!,1,0)</f>
        <v>#REF!</v>
      </c>
      <c r="F248" t="e">
        <f>VLOOKUP(A248,#REF!,1,0)</f>
        <v>#REF!</v>
      </c>
    </row>
    <row r="249" spans="1:6">
      <c r="A249" s="16">
        <v>4</v>
      </c>
      <c r="B249" s="2" t="s">
        <v>71</v>
      </c>
      <c r="C249" s="10" t="s">
        <v>182</v>
      </c>
      <c r="D249" s="2" t="s">
        <v>165</v>
      </c>
      <c r="E249" t="e">
        <f>VLOOKUP(A249,#REF!,1,0)</f>
        <v>#REF!</v>
      </c>
      <c r="F249" t="e">
        <f>VLOOKUP(A249,#REF!,1,0)</f>
        <v>#REF!</v>
      </c>
    </row>
    <row r="250" spans="1:6">
      <c r="A250" s="16">
        <v>386</v>
      </c>
      <c r="B250" s="2" t="s">
        <v>26</v>
      </c>
      <c r="C250" s="10" t="s">
        <v>193</v>
      </c>
      <c r="D250" s="2" t="s">
        <v>165</v>
      </c>
      <c r="E250" t="e">
        <f>VLOOKUP(A250,#REF!,1,0)</f>
        <v>#REF!</v>
      </c>
      <c r="F250" t="e">
        <f>VLOOKUP(A250,#REF!,1,0)</f>
        <v>#REF!</v>
      </c>
    </row>
    <row r="251" spans="1:6">
      <c r="A251" s="16">
        <v>820</v>
      </c>
      <c r="B251" s="2" t="s">
        <v>51</v>
      </c>
      <c r="C251" s="10" t="s">
        <v>146</v>
      </c>
      <c r="D251" s="2" t="s">
        <v>165</v>
      </c>
      <c r="E251" t="e">
        <f>VLOOKUP(A251,#REF!,1,0)</f>
        <v>#REF!</v>
      </c>
      <c r="F251" t="e">
        <f>VLOOKUP(A251,#REF!,1,0)</f>
        <v>#REF!</v>
      </c>
    </row>
    <row r="252" spans="1:6">
      <c r="A252" s="16">
        <v>448</v>
      </c>
      <c r="B252" s="2" t="s">
        <v>37</v>
      </c>
      <c r="C252" s="10" t="s">
        <v>164</v>
      </c>
      <c r="D252" s="2" t="s">
        <v>165</v>
      </c>
      <c r="E252" t="e">
        <f>VLOOKUP(A252,#REF!,1,0)</f>
        <v>#REF!</v>
      </c>
      <c r="F252" t="e">
        <f>VLOOKUP(A252,#REF!,1,0)</f>
        <v>#REF!</v>
      </c>
    </row>
    <row r="253" spans="1:6">
      <c r="A253" s="17">
        <v>288</v>
      </c>
      <c r="B253" s="2" t="s">
        <v>17</v>
      </c>
      <c r="C253" s="10" t="s">
        <v>166</v>
      </c>
      <c r="D253" s="2" t="s">
        <v>165</v>
      </c>
      <c r="E253" t="e">
        <f>VLOOKUP(A253,#REF!,1,0)</f>
        <v>#REF!</v>
      </c>
      <c r="F253" t="e">
        <f>VLOOKUP(A253,#REF!,1,0)</f>
        <v>#REF!</v>
      </c>
    </row>
    <row r="254" spans="1:6">
      <c r="A254" s="16">
        <v>405</v>
      </c>
      <c r="B254" s="2" t="s">
        <v>20</v>
      </c>
      <c r="C254" s="10" t="s">
        <v>169</v>
      </c>
      <c r="D254" s="2" t="s">
        <v>165</v>
      </c>
      <c r="E254" t="e">
        <f>VLOOKUP(A254,#REF!,1,0)</f>
        <v>#REF!</v>
      </c>
      <c r="F254" t="e">
        <f>VLOOKUP(A254,#REF!,1,0)</f>
        <v>#REF!</v>
      </c>
    </row>
    <row r="255" spans="1:6">
      <c r="A255" s="16">
        <v>717</v>
      </c>
      <c r="B255" s="2" t="s">
        <v>20</v>
      </c>
      <c r="C255" s="10" t="s">
        <v>170</v>
      </c>
      <c r="D255" s="2" t="s">
        <v>165</v>
      </c>
      <c r="E255" t="e">
        <f>VLOOKUP(A255,#REF!,1,0)</f>
        <v>#REF!</v>
      </c>
      <c r="F255" t="e">
        <f>VLOOKUP(A255,#REF!,1,0)</f>
        <v>#REF!</v>
      </c>
    </row>
    <row r="256" spans="1:6">
      <c r="A256" s="16">
        <v>779</v>
      </c>
      <c r="B256" s="2" t="s">
        <v>37</v>
      </c>
      <c r="C256" s="10" t="s">
        <v>175</v>
      </c>
      <c r="D256" s="2" t="s">
        <v>165</v>
      </c>
      <c r="E256" t="e">
        <f>VLOOKUP(A256,#REF!,1,0)</f>
        <v>#REF!</v>
      </c>
      <c r="F256" t="e">
        <f>VLOOKUP(A256,#REF!,1,0)</f>
        <v>#REF!</v>
      </c>
    </row>
    <row r="257" spans="1:6">
      <c r="A257" s="16">
        <v>640</v>
      </c>
      <c r="B257" s="2" t="s">
        <v>20</v>
      </c>
      <c r="C257" s="10" t="s">
        <v>176</v>
      </c>
      <c r="D257" s="2" t="s">
        <v>165</v>
      </c>
      <c r="E257" t="e">
        <f>VLOOKUP(A257,#REF!,1,0)</f>
        <v>#REF!</v>
      </c>
      <c r="F257" t="e">
        <f>VLOOKUP(A257,#REF!,1,0)</f>
        <v>#REF!</v>
      </c>
    </row>
    <row r="258" spans="1:6">
      <c r="A258" s="16">
        <v>328</v>
      </c>
      <c r="B258" s="2" t="s">
        <v>37</v>
      </c>
      <c r="C258" s="10" t="s">
        <v>178</v>
      </c>
      <c r="D258" s="2" t="s">
        <v>165</v>
      </c>
      <c r="E258" t="e">
        <f>VLOOKUP(A258,#REF!,1,0)</f>
        <v>#REF!</v>
      </c>
      <c r="F258" t="e">
        <f>VLOOKUP(A258,#REF!,1,0)</f>
        <v>#REF!</v>
      </c>
    </row>
    <row r="259" spans="1:6">
      <c r="A259" s="17">
        <v>1012</v>
      </c>
      <c r="B259" s="2" t="s">
        <v>20</v>
      </c>
      <c r="C259" s="10" t="s">
        <v>179</v>
      </c>
      <c r="D259" s="2" t="s">
        <v>165</v>
      </c>
      <c r="E259" t="e">
        <f>VLOOKUP(A259,#REF!,1,0)</f>
        <v>#REF!</v>
      </c>
      <c r="F259" t="e">
        <f>VLOOKUP(A259,#REF!,1,0)</f>
        <v>#REF!</v>
      </c>
    </row>
    <row r="260" spans="1:6">
      <c r="A260" s="16">
        <v>1036</v>
      </c>
      <c r="B260" s="2" t="s">
        <v>51</v>
      </c>
      <c r="C260" s="10" t="s">
        <v>183</v>
      </c>
      <c r="D260" s="2" t="s">
        <v>165</v>
      </c>
      <c r="E260" t="e">
        <f>VLOOKUP(A260,#REF!,1,0)</f>
        <v>#REF!</v>
      </c>
      <c r="F260" t="e">
        <f>VLOOKUP(A260,#REF!,1,0)</f>
        <v>#REF!</v>
      </c>
    </row>
    <row r="261" spans="1:6">
      <c r="A261" s="16">
        <v>846</v>
      </c>
      <c r="B261" s="2" t="s">
        <v>22</v>
      </c>
      <c r="C261" s="10" t="s">
        <v>186</v>
      </c>
      <c r="D261" s="2" t="s">
        <v>165</v>
      </c>
      <c r="E261" t="e">
        <f>VLOOKUP(A261,#REF!,1,0)</f>
        <v>#REF!</v>
      </c>
      <c r="F261" t="e">
        <f>VLOOKUP(A261,#REF!,1,0)</f>
        <v>#REF!</v>
      </c>
    </row>
    <row r="262" spans="1:6">
      <c r="A262" s="16">
        <v>990</v>
      </c>
      <c r="B262" s="2" t="s">
        <v>20</v>
      </c>
      <c r="C262" s="10" t="s">
        <v>187</v>
      </c>
      <c r="D262" s="2" t="s">
        <v>165</v>
      </c>
      <c r="E262" t="e">
        <f>VLOOKUP(A262,#REF!,1,0)</f>
        <v>#REF!</v>
      </c>
      <c r="F262" t="e">
        <f>VLOOKUP(A262,#REF!,1,0)</f>
        <v>#REF!</v>
      </c>
    </row>
    <row r="263" spans="1:6">
      <c r="A263" s="16">
        <v>665</v>
      </c>
      <c r="B263" s="2" t="s">
        <v>17</v>
      </c>
      <c r="C263" s="10" t="s">
        <v>189</v>
      </c>
      <c r="D263" s="2" t="s">
        <v>165</v>
      </c>
      <c r="E263" t="e">
        <f>VLOOKUP(A263,#REF!,1,0)</f>
        <v>#REF!</v>
      </c>
      <c r="F263" t="e">
        <f>VLOOKUP(A263,#REF!,1,0)</f>
        <v>#REF!</v>
      </c>
    </row>
    <row r="264" spans="1:6">
      <c r="A264" s="16">
        <v>1128</v>
      </c>
      <c r="B264" s="2" t="s">
        <v>20</v>
      </c>
      <c r="C264" s="10" t="s">
        <v>190</v>
      </c>
      <c r="D264" s="2" t="s">
        <v>165</v>
      </c>
      <c r="E264" t="e">
        <f>VLOOKUP(A264,#REF!,1,0)</f>
        <v>#REF!</v>
      </c>
      <c r="F264" t="e">
        <f>VLOOKUP(A264,#REF!,1,0)</f>
        <v>#REF!</v>
      </c>
    </row>
    <row r="265" spans="1:6">
      <c r="A265" s="17">
        <v>991</v>
      </c>
      <c r="B265" s="2" t="s">
        <v>51</v>
      </c>
      <c r="C265" s="10" t="s">
        <v>146</v>
      </c>
      <c r="D265" s="2" t="s">
        <v>165</v>
      </c>
      <c r="E265" t="e">
        <f>VLOOKUP(A265,#REF!,1,0)</f>
        <v>#REF!</v>
      </c>
      <c r="F265" t="e">
        <f>VLOOKUP(A265,#REF!,1,0)</f>
        <v>#REF!</v>
      </c>
    </row>
    <row r="266" spans="1:6">
      <c r="A266" s="16">
        <v>200</v>
      </c>
      <c r="B266" s="2" t="s">
        <v>20</v>
      </c>
      <c r="C266" s="10" t="s">
        <v>195</v>
      </c>
      <c r="D266" s="2" t="s">
        <v>165</v>
      </c>
      <c r="E266" t="e">
        <f>VLOOKUP(A266,#REF!,1,0)</f>
        <v>#REF!</v>
      </c>
      <c r="F266" t="e">
        <f>VLOOKUP(A266,#REF!,1,0)</f>
        <v>#REF!</v>
      </c>
    </row>
    <row r="267" spans="1:6">
      <c r="A267" s="16">
        <v>336</v>
      </c>
      <c r="B267" s="2" t="s">
        <v>22</v>
      </c>
      <c r="C267" s="10" t="s">
        <v>196</v>
      </c>
      <c r="D267" s="2" t="s">
        <v>165</v>
      </c>
      <c r="E267" t="e">
        <f>VLOOKUP(A267,#REF!,1,0)</f>
        <v>#REF!</v>
      </c>
      <c r="F267" t="e">
        <f>VLOOKUP(A267,#REF!,1,0)</f>
        <v>#REF!</v>
      </c>
    </row>
    <row r="268" spans="1:6">
      <c r="A268" s="16">
        <v>266</v>
      </c>
      <c r="B268" s="2" t="s">
        <v>20</v>
      </c>
      <c r="C268" s="10" t="s">
        <v>198</v>
      </c>
      <c r="D268" s="2" t="s">
        <v>165</v>
      </c>
      <c r="E268" t="e">
        <f>VLOOKUP(A268,#REF!,1,0)</f>
        <v>#REF!</v>
      </c>
      <c r="F268" t="e">
        <f>VLOOKUP(A268,#REF!,1,0)</f>
        <v>#REF!</v>
      </c>
    </row>
    <row r="269" spans="1:6">
      <c r="A269" s="16">
        <v>881</v>
      </c>
      <c r="B269" s="2" t="s">
        <v>71</v>
      </c>
      <c r="C269" s="10" t="s">
        <v>182</v>
      </c>
      <c r="D269" s="2" t="s">
        <v>165</v>
      </c>
      <c r="E269" t="e">
        <f>VLOOKUP(A269,#REF!,1,0)</f>
        <v>#REF!</v>
      </c>
      <c r="F269" t="e">
        <f>VLOOKUP(A269,#REF!,1,0)</f>
        <v>#REF!</v>
      </c>
    </row>
    <row r="270" spans="1:6">
      <c r="A270" s="16">
        <v>12</v>
      </c>
      <c r="B270" s="2" t="s">
        <v>26</v>
      </c>
      <c r="C270" s="10" t="s">
        <v>110</v>
      </c>
      <c r="D270" s="2" t="s">
        <v>107</v>
      </c>
      <c r="E270" t="e">
        <f>VLOOKUP(A270,#REF!,1,0)</f>
        <v>#REF!</v>
      </c>
      <c r="F270" t="e">
        <f>VLOOKUP(A270,#REF!,1,0)</f>
        <v>#REF!</v>
      </c>
    </row>
    <row r="271" spans="1:6">
      <c r="A271" s="16">
        <v>1094</v>
      </c>
      <c r="B271" s="2" t="s">
        <v>20</v>
      </c>
      <c r="C271" s="10" t="s">
        <v>108</v>
      </c>
      <c r="D271" s="2" t="s">
        <v>107</v>
      </c>
      <c r="E271" t="e">
        <f>VLOOKUP(A271,#REF!,1,0)</f>
        <v>#REF!</v>
      </c>
      <c r="F271" t="e">
        <f>VLOOKUP(A271,#REF!,1,0)</f>
        <v>#REF!</v>
      </c>
    </row>
    <row r="272" spans="1:6">
      <c r="A272" s="16">
        <v>152</v>
      </c>
      <c r="B272" s="2" t="s">
        <v>20</v>
      </c>
      <c r="C272" s="10" t="s">
        <v>111</v>
      </c>
      <c r="D272" s="2" t="s">
        <v>107</v>
      </c>
      <c r="E272" t="e">
        <f>VLOOKUP(A272,#REF!,1,0)</f>
        <v>#REF!</v>
      </c>
      <c r="F272" t="e">
        <f>VLOOKUP(A272,#REF!,1,0)</f>
        <v>#REF!</v>
      </c>
    </row>
    <row r="273" spans="1:6">
      <c r="A273" s="16">
        <v>1066</v>
      </c>
      <c r="B273" s="2" t="s">
        <v>26</v>
      </c>
      <c r="C273" s="10" t="s">
        <v>106</v>
      </c>
      <c r="D273" s="2" t="s">
        <v>107</v>
      </c>
      <c r="E273" t="e">
        <f>VLOOKUP(A273,#REF!,1,0)</f>
        <v>#REF!</v>
      </c>
      <c r="F273" t="e">
        <f>VLOOKUP(A273,#REF!,1,0)</f>
        <v>#REF!</v>
      </c>
    </row>
    <row r="274" spans="1:6">
      <c r="A274" s="17">
        <v>435</v>
      </c>
      <c r="B274" s="2" t="s">
        <v>20</v>
      </c>
      <c r="C274" s="2" t="s">
        <v>425</v>
      </c>
      <c r="D274" s="2" t="s">
        <v>107</v>
      </c>
      <c r="E274" t="e">
        <f>VLOOKUP(A274,#REF!,1,0)</f>
        <v>#REF!</v>
      </c>
      <c r="F274" t="e">
        <f>VLOOKUP(A274,#REF!,1,0)</f>
        <v>#REF!</v>
      </c>
    </row>
    <row r="275" spans="1:6">
      <c r="A275" s="16">
        <v>1053</v>
      </c>
      <c r="B275" s="2" t="s">
        <v>51</v>
      </c>
      <c r="C275" s="10" t="s">
        <v>73</v>
      </c>
      <c r="D275" s="2" t="s">
        <v>67</v>
      </c>
      <c r="E275" t="e">
        <f>VLOOKUP(A275,#REF!,1,0)</f>
        <v>#REF!</v>
      </c>
      <c r="F275" t="e">
        <f>VLOOKUP(A275,#REF!,1,0)</f>
        <v>#REF!</v>
      </c>
    </row>
    <row r="276" spans="1:6">
      <c r="A276" s="16">
        <v>1103</v>
      </c>
      <c r="B276" s="2" t="s">
        <v>20</v>
      </c>
      <c r="C276" s="10" t="s">
        <v>74</v>
      </c>
      <c r="D276" s="2" t="s">
        <v>67</v>
      </c>
      <c r="E276" t="e">
        <f>VLOOKUP(A276,#REF!,1,0)</f>
        <v>#REF!</v>
      </c>
      <c r="F276" t="e">
        <f>VLOOKUP(A276,#REF!,1,0)</f>
        <v>#REF!</v>
      </c>
    </row>
    <row r="277" spans="1:6">
      <c r="A277" s="16">
        <v>1070</v>
      </c>
      <c r="B277" s="2" t="s">
        <v>22</v>
      </c>
      <c r="C277" s="10" t="s">
        <v>78</v>
      </c>
      <c r="D277" s="2" t="s">
        <v>67</v>
      </c>
      <c r="E277" t="e">
        <f>VLOOKUP(A277,#REF!,1,0)</f>
        <v>#REF!</v>
      </c>
      <c r="F277" t="e">
        <f>VLOOKUP(A277,#REF!,1,0)</f>
        <v>#REF!</v>
      </c>
    </row>
    <row r="278" spans="1:6">
      <c r="A278" s="16">
        <v>496</v>
      </c>
      <c r="B278" s="2" t="s">
        <v>20</v>
      </c>
      <c r="C278" s="10" t="s">
        <v>79</v>
      </c>
      <c r="D278" s="2" t="s">
        <v>67</v>
      </c>
      <c r="E278" t="e">
        <f>VLOOKUP(A278,#REF!,1,0)</f>
        <v>#REF!</v>
      </c>
      <c r="F278" t="e">
        <f>VLOOKUP(A278,#REF!,1,0)</f>
        <v>#REF!</v>
      </c>
    </row>
    <row r="279" spans="1:6">
      <c r="A279" s="16">
        <v>646</v>
      </c>
      <c r="B279" s="2" t="s">
        <v>37</v>
      </c>
      <c r="C279" s="10" t="s">
        <v>82</v>
      </c>
      <c r="D279" s="2" t="s">
        <v>67</v>
      </c>
      <c r="E279" t="e">
        <f>VLOOKUP(A279,#REF!,1,0)</f>
        <v>#REF!</v>
      </c>
      <c r="F279" t="e">
        <f>VLOOKUP(A279,#REF!,1,0)</f>
        <v>#REF!</v>
      </c>
    </row>
    <row r="280" spans="1:6">
      <c r="A280" s="16">
        <v>18</v>
      </c>
      <c r="B280" s="2" t="s">
        <v>20</v>
      </c>
      <c r="C280" s="10" t="s">
        <v>83</v>
      </c>
      <c r="D280" s="2" t="s">
        <v>67</v>
      </c>
      <c r="E280" t="e">
        <f>VLOOKUP(A280,#REF!,1,0)</f>
        <v>#REF!</v>
      </c>
      <c r="F280" t="e">
        <f>VLOOKUP(A280,#REF!,1,0)</f>
        <v>#REF!</v>
      </c>
    </row>
    <row r="281" spans="1:6">
      <c r="A281" s="16">
        <v>404</v>
      </c>
      <c r="B281" s="2" t="s">
        <v>37</v>
      </c>
      <c r="C281" s="10" t="s">
        <v>87</v>
      </c>
      <c r="D281" s="2" t="s">
        <v>67</v>
      </c>
      <c r="E281" t="e">
        <f>VLOOKUP(A281,#REF!,1,0)</f>
        <v>#REF!</v>
      </c>
      <c r="F281" t="e">
        <f>VLOOKUP(A281,#REF!,1,0)</f>
        <v>#REF!</v>
      </c>
    </row>
    <row r="282" spans="1:6">
      <c r="A282" s="16">
        <v>1055</v>
      </c>
      <c r="B282" s="2" t="s">
        <v>26</v>
      </c>
      <c r="C282" s="10" t="s">
        <v>66</v>
      </c>
      <c r="D282" s="2" t="s">
        <v>67</v>
      </c>
      <c r="E282" t="e">
        <f>VLOOKUP(A282,#REF!,1,0)</f>
        <v>#REF!</v>
      </c>
      <c r="F282" t="e">
        <f>VLOOKUP(A282,#REF!,1,0)</f>
        <v>#REF!</v>
      </c>
    </row>
    <row r="283" spans="1:6">
      <c r="A283" s="16">
        <v>1033</v>
      </c>
      <c r="B283" s="2" t="s">
        <v>20</v>
      </c>
      <c r="C283" s="10" t="s">
        <v>124</v>
      </c>
      <c r="D283" s="2" t="s">
        <v>125</v>
      </c>
      <c r="E283" t="e">
        <f>VLOOKUP(A283,#REF!,1,0)</f>
        <v>#REF!</v>
      </c>
      <c r="F283" t="e">
        <f>VLOOKUP(A283,#REF!,1,0)</f>
        <v>#REF!</v>
      </c>
    </row>
    <row r="284" spans="1:6">
      <c r="A284" s="16">
        <v>118</v>
      </c>
      <c r="B284" s="2" t="s">
        <v>51</v>
      </c>
      <c r="C284" s="10" t="s">
        <v>149</v>
      </c>
      <c r="D284" s="2" t="s">
        <v>125</v>
      </c>
      <c r="E284" t="e">
        <f>VLOOKUP(A284,#REF!,1,0)</f>
        <v>#REF!</v>
      </c>
      <c r="F284" t="e">
        <f>VLOOKUP(A284,#REF!,1,0)</f>
        <v>#REF!</v>
      </c>
    </row>
    <row r="285" spans="1:6">
      <c r="A285" s="16">
        <v>3</v>
      </c>
      <c r="B285" s="2" t="s">
        <v>20</v>
      </c>
      <c r="C285" s="10" t="s">
        <v>150</v>
      </c>
      <c r="D285" s="2" t="s">
        <v>125</v>
      </c>
      <c r="E285" t="e">
        <f>VLOOKUP(A285,#REF!,1,0)</f>
        <v>#REF!</v>
      </c>
      <c r="F285" t="e">
        <f>VLOOKUP(A285,#REF!,1,0)</f>
        <v>#REF!</v>
      </c>
    </row>
    <row r="286" spans="1:6">
      <c r="A286" s="17">
        <v>939</v>
      </c>
      <c r="B286" s="2" t="s">
        <v>51</v>
      </c>
      <c r="C286" s="10" t="s">
        <v>153</v>
      </c>
      <c r="D286" s="2" t="s">
        <v>125</v>
      </c>
      <c r="E286" t="e">
        <f>VLOOKUP(A286,#REF!,1,0)</f>
        <v>#REF!</v>
      </c>
      <c r="F286" t="e">
        <f>VLOOKUP(A286,#REF!,1,0)</f>
        <v>#REF!</v>
      </c>
    </row>
    <row r="287" spans="1:6">
      <c r="A287" s="16">
        <v>321</v>
      </c>
      <c r="B287" s="2" t="s">
        <v>20</v>
      </c>
      <c r="C287" s="10" t="s">
        <v>154</v>
      </c>
      <c r="D287" s="2" t="s">
        <v>125</v>
      </c>
      <c r="E287" t="e">
        <f>VLOOKUP(A287,#REF!,1,0)</f>
        <v>#REF!</v>
      </c>
      <c r="F287" t="e">
        <f>VLOOKUP(A287,#REF!,1,0)</f>
        <v>#REF!</v>
      </c>
    </row>
    <row r="288" spans="1:6">
      <c r="A288" s="16">
        <v>1007</v>
      </c>
      <c r="B288" s="2" t="s">
        <v>20</v>
      </c>
      <c r="C288" s="10" t="s">
        <v>157</v>
      </c>
      <c r="D288" s="2" t="s">
        <v>125</v>
      </c>
      <c r="E288" t="e">
        <f>VLOOKUP(A288,#REF!,1,0)</f>
        <v>#REF!</v>
      </c>
      <c r="F288" t="e">
        <f>VLOOKUP(A288,#REF!,1,0)</f>
        <v>#REF!</v>
      </c>
    </row>
    <row r="289" spans="1:6">
      <c r="A289" s="16">
        <v>259</v>
      </c>
      <c r="B289" s="2" t="s">
        <v>37</v>
      </c>
      <c r="C289" s="10" t="s">
        <v>161</v>
      </c>
      <c r="D289" s="15" t="s">
        <v>125</v>
      </c>
      <c r="E289" t="e">
        <f>VLOOKUP(A289,#REF!,1,0)</f>
        <v>#REF!</v>
      </c>
      <c r="F289" t="e">
        <f>VLOOKUP(A289,#REF!,1,0)</f>
        <v>#REF!</v>
      </c>
    </row>
    <row r="290" spans="1:6">
      <c r="A290" s="16">
        <v>499</v>
      </c>
      <c r="B290" s="2" t="s">
        <v>71</v>
      </c>
      <c r="C290" s="10" t="s">
        <v>147</v>
      </c>
      <c r="D290" s="2" t="s">
        <v>125</v>
      </c>
      <c r="E290" t="e">
        <f>VLOOKUP(A290,#REF!,1,0)</f>
        <v>#REF!</v>
      </c>
      <c r="F290" t="e">
        <f>VLOOKUP(A290,#REF!,1,0)</f>
        <v>#REF!</v>
      </c>
    </row>
    <row r="291" spans="1:6">
      <c r="A291" s="16">
        <v>885</v>
      </c>
      <c r="B291" s="2" t="s">
        <v>71</v>
      </c>
      <c r="C291" s="10" t="s">
        <v>147</v>
      </c>
      <c r="D291" s="2" t="s">
        <v>125</v>
      </c>
      <c r="E291" t="e">
        <f>VLOOKUP(A291,#REF!,1,0)</f>
        <v>#REF!</v>
      </c>
      <c r="F291" t="e">
        <f>VLOOKUP(A291,#REF!,1,0)</f>
        <v>#REF!</v>
      </c>
    </row>
    <row r="292" spans="1:6">
      <c r="A292" s="16">
        <v>716</v>
      </c>
      <c r="B292" s="2" t="s">
        <v>20</v>
      </c>
      <c r="C292" s="10" t="s">
        <v>93</v>
      </c>
      <c r="D292" s="2" t="s">
        <v>69</v>
      </c>
      <c r="E292" t="e">
        <f>VLOOKUP(A292,#REF!,1,0)</f>
        <v>#REF!</v>
      </c>
      <c r="F292" t="e">
        <f>VLOOKUP(A292,#REF!,1,0)</f>
        <v>#REF!</v>
      </c>
    </row>
    <row r="293" spans="1:6">
      <c r="A293" s="16">
        <v>1058</v>
      </c>
      <c r="B293" s="2" t="s">
        <v>22</v>
      </c>
      <c r="C293" s="10" t="s">
        <v>94</v>
      </c>
      <c r="D293" s="2" t="s">
        <v>69</v>
      </c>
      <c r="E293" t="e">
        <f>VLOOKUP(A293,#REF!,1,0)</f>
        <v>#REF!</v>
      </c>
      <c r="F293" t="e">
        <f>VLOOKUP(A293,#REF!,1,0)</f>
        <v>#REF!</v>
      </c>
    </row>
    <row r="294" spans="1:6">
      <c r="A294" s="16">
        <v>723</v>
      </c>
      <c r="B294" s="2" t="s">
        <v>20</v>
      </c>
      <c r="C294" s="10" t="s">
        <v>98</v>
      </c>
      <c r="D294" s="2" t="s">
        <v>69</v>
      </c>
      <c r="E294" t="e">
        <f>VLOOKUP(A294,#REF!,1,0)</f>
        <v>#REF!</v>
      </c>
      <c r="F294" t="e">
        <f>VLOOKUP(A294,#REF!,1,0)</f>
        <v>#REF!</v>
      </c>
    </row>
    <row r="295" spans="1:6">
      <c r="A295" s="16">
        <v>349</v>
      </c>
      <c r="B295" s="2" t="s">
        <v>51</v>
      </c>
      <c r="C295" s="10" t="s">
        <v>102</v>
      </c>
      <c r="D295" s="2" t="s">
        <v>69</v>
      </c>
      <c r="E295" t="e">
        <f>VLOOKUP(A295,#REF!,1,0)</f>
        <v>#REF!</v>
      </c>
      <c r="F295" t="e">
        <f>VLOOKUP(A295,#REF!,1,0)</f>
        <v>#REF!</v>
      </c>
    </row>
    <row r="296" spans="1:6">
      <c r="A296" s="16">
        <v>592</v>
      </c>
      <c r="B296" s="2" t="s">
        <v>26</v>
      </c>
      <c r="C296" s="10" t="s">
        <v>101</v>
      </c>
      <c r="D296" s="2" t="s">
        <v>69</v>
      </c>
      <c r="E296" t="e">
        <f>VLOOKUP(A296,#REF!,1,0)</f>
        <v>#REF!</v>
      </c>
      <c r="F296" t="e">
        <f>VLOOKUP(A296,#REF!,1,0)</f>
        <v>#REF!</v>
      </c>
    </row>
    <row r="297" spans="1:6">
      <c r="A297" s="16">
        <v>648</v>
      </c>
      <c r="B297" s="2" t="s">
        <v>26</v>
      </c>
      <c r="C297" s="10" t="s">
        <v>97</v>
      </c>
      <c r="D297" s="2" t="s">
        <v>69</v>
      </c>
      <c r="E297" t="e">
        <f>VLOOKUP(A297,#REF!,1,0)</f>
        <v>#REF!</v>
      </c>
      <c r="F297" t="e">
        <f>VLOOKUP(A297,#REF!,1,0)</f>
        <v>#REF!</v>
      </c>
    </row>
    <row r="298" spans="1:6">
      <c r="A298" s="16">
        <v>529</v>
      </c>
      <c r="B298" s="2" t="s">
        <v>20</v>
      </c>
      <c r="C298" s="10" t="s">
        <v>144</v>
      </c>
      <c r="D298" s="2" t="s">
        <v>145</v>
      </c>
      <c r="E298" t="e">
        <f>VLOOKUP(A298,#REF!,1,0)</f>
        <v>#REF!</v>
      </c>
      <c r="F298" t="e">
        <f>VLOOKUP(A298,#REF!,1,0)</f>
        <v>#REF!</v>
      </c>
    </row>
    <row r="299" spans="1:6">
      <c r="A299" s="16">
        <v>190</v>
      </c>
      <c r="B299" s="2" t="s">
        <v>51</v>
      </c>
      <c r="C299" s="10" t="s">
        <v>148</v>
      </c>
      <c r="D299" s="2" t="s">
        <v>145</v>
      </c>
      <c r="E299" t="e">
        <f>VLOOKUP(A299,#REF!,1,0)</f>
        <v>#REF!</v>
      </c>
      <c r="F299" t="e">
        <f>VLOOKUP(A299,#REF!,1,0)</f>
        <v>#REF!</v>
      </c>
    </row>
    <row r="300" spans="1:6">
      <c r="A300" s="16">
        <v>1039</v>
      </c>
      <c r="B300" s="2" t="s">
        <v>76</v>
      </c>
      <c r="C300" s="10" t="s">
        <v>2</v>
      </c>
      <c r="D300" s="2" t="s">
        <v>145</v>
      </c>
      <c r="E300" t="e">
        <f>VLOOKUP(A300,#REF!,1,0)</f>
        <v>#REF!</v>
      </c>
      <c r="F300" t="e">
        <f>VLOOKUP(A300,#REF!,1,0)</f>
        <v>#REF!</v>
      </c>
    </row>
    <row r="301" spans="1:6">
      <c r="A301" s="16">
        <v>252</v>
      </c>
      <c r="B301" s="2" t="s">
        <v>17</v>
      </c>
      <c r="C301" s="10" t="s">
        <v>151</v>
      </c>
      <c r="D301" s="2" t="s">
        <v>145</v>
      </c>
      <c r="E301" t="e">
        <f>VLOOKUP(A301,#REF!,1,0)</f>
        <v>#REF!</v>
      </c>
      <c r="F301" t="e">
        <f>VLOOKUP(A301,#REF!,1,0)</f>
        <v>#REF!</v>
      </c>
    </row>
    <row r="302" spans="1:6">
      <c r="A302" s="16">
        <v>555</v>
      </c>
      <c r="B302" s="2" t="s">
        <v>20</v>
      </c>
      <c r="C302" s="10" t="s">
        <v>152</v>
      </c>
      <c r="D302" s="2" t="s">
        <v>145</v>
      </c>
      <c r="E302" t="e">
        <f>VLOOKUP(A302,#REF!,1,0)</f>
        <v>#REF!</v>
      </c>
      <c r="F302" t="e">
        <f>VLOOKUP(A302,#REF!,1,0)</f>
        <v>#REF!</v>
      </c>
    </row>
    <row r="303" spans="1:6">
      <c r="A303" s="16">
        <v>754</v>
      </c>
      <c r="B303" s="2" t="s">
        <v>22</v>
      </c>
      <c r="C303" s="10" t="s">
        <v>155</v>
      </c>
      <c r="D303" s="2" t="s">
        <v>145</v>
      </c>
      <c r="E303" t="e">
        <f>VLOOKUP(A303,#REF!,1,0)</f>
        <v>#REF!</v>
      </c>
      <c r="F303" t="e">
        <f>VLOOKUP(A303,#REF!,1,0)</f>
        <v>#REF!</v>
      </c>
    </row>
    <row r="304" spans="1:6">
      <c r="A304" s="16">
        <v>704</v>
      </c>
      <c r="B304" s="2" t="s">
        <v>51</v>
      </c>
      <c r="C304" s="10" t="s">
        <v>148</v>
      </c>
      <c r="D304" s="2" t="s">
        <v>145</v>
      </c>
      <c r="E304" t="e">
        <f>VLOOKUP(A304,#REF!,1,0)</f>
        <v>#REF!</v>
      </c>
      <c r="F304" t="e">
        <f>VLOOKUP(A304,#REF!,1,0)</f>
        <v>#REF!</v>
      </c>
    </row>
    <row r="305" spans="1:6">
      <c r="A305" s="16">
        <v>607</v>
      </c>
      <c r="B305" s="2" t="s">
        <v>20</v>
      </c>
      <c r="C305" s="10" t="s">
        <v>158</v>
      </c>
      <c r="D305" s="2" t="s">
        <v>145</v>
      </c>
      <c r="E305" t="e">
        <f>VLOOKUP(A305,#REF!,1,0)</f>
        <v>#REF!</v>
      </c>
      <c r="F305" t="e">
        <f>VLOOKUP(A305,#REF!,1,0)</f>
        <v>#REF!</v>
      </c>
    </row>
    <row r="306" spans="1:6">
      <c r="A306" s="16">
        <v>1092</v>
      </c>
      <c r="B306" s="2" t="s">
        <v>20</v>
      </c>
      <c r="C306" s="10" t="s">
        <v>159</v>
      </c>
      <c r="D306" s="2" t="s">
        <v>145</v>
      </c>
      <c r="E306" t="e">
        <f>VLOOKUP(A306,#REF!,1,0)</f>
        <v>#REF!</v>
      </c>
      <c r="F306" t="e">
        <f>VLOOKUP(A306,#REF!,1,0)</f>
        <v>#REF!</v>
      </c>
    </row>
    <row r="307" spans="1:6">
      <c r="A307" s="16">
        <v>906</v>
      </c>
      <c r="B307" s="2" t="s">
        <v>51</v>
      </c>
      <c r="C307" s="10" t="s">
        <v>148</v>
      </c>
      <c r="D307" s="2" t="s">
        <v>145</v>
      </c>
      <c r="E307" t="e">
        <f>VLOOKUP(A307,#REF!,1,0)</f>
        <v>#REF!</v>
      </c>
      <c r="F307" t="e">
        <f>VLOOKUP(A307,#REF!,1,0)</f>
        <v>#REF!</v>
      </c>
    </row>
    <row r="308" spans="1:6">
      <c r="A308" s="16">
        <v>169</v>
      </c>
      <c r="B308" s="2" t="s">
        <v>37</v>
      </c>
      <c r="C308" s="10" t="s">
        <v>3</v>
      </c>
      <c r="D308" s="2" t="s">
        <v>145</v>
      </c>
      <c r="E308" t="e">
        <f>VLOOKUP(A308,#REF!,1,0)</f>
        <v>#REF!</v>
      </c>
      <c r="F308" t="e">
        <f>VLOOKUP(A308,#REF!,1,0)</f>
        <v>#REF!</v>
      </c>
    </row>
    <row r="309" spans="1:6">
      <c r="A309" s="16">
        <v>149</v>
      </c>
      <c r="B309" s="2" t="s">
        <v>51</v>
      </c>
      <c r="C309" s="10" t="s">
        <v>91</v>
      </c>
      <c r="D309" s="2" t="s">
        <v>92</v>
      </c>
      <c r="E309" t="e">
        <f>VLOOKUP(A309,#REF!,1,0)</f>
        <v>#REF!</v>
      </c>
      <c r="F309" t="e">
        <f>VLOOKUP(A309,#REF!,1,0)</f>
        <v>#REF!</v>
      </c>
    </row>
    <row r="310" spans="1:6">
      <c r="A310" s="16">
        <v>601</v>
      </c>
      <c r="B310" s="2" t="s">
        <v>22</v>
      </c>
      <c r="C310" s="10" t="s">
        <v>95</v>
      </c>
      <c r="D310" s="2" t="s">
        <v>92</v>
      </c>
      <c r="E310" t="e">
        <f>VLOOKUP(A310,#REF!,1,0)</f>
        <v>#REF!</v>
      </c>
      <c r="F310" t="e">
        <f>VLOOKUP(A310,#REF!,1,0)</f>
        <v>#REF!</v>
      </c>
    </row>
    <row r="311" spans="1:6">
      <c r="A311" s="16">
        <v>707</v>
      </c>
      <c r="B311" s="2" t="s">
        <v>20</v>
      </c>
      <c r="C311" s="10" t="s">
        <v>96</v>
      </c>
      <c r="D311" s="2" t="s">
        <v>92</v>
      </c>
      <c r="E311" t="e">
        <f>VLOOKUP(A311,#REF!,1,0)</f>
        <v>#REF!</v>
      </c>
      <c r="F311" t="e">
        <f>VLOOKUP(A311,#REF!,1,0)</f>
        <v>#REF!</v>
      </c>
    </row>
    <row r="312" spans="1:6">
      <c r="A312" s="16">
        <v>302</v>
      </c>
      <c r="B312" s="2" t="s">
        <v>99</v>
      </c>
      <c r="C312" s="10" t="s">
        <v>100</v>
      </c>
      <c r="D312" s="2" t="s">
        <v>92</v>
      </c>
      <c r="E312" t="e">
        <f>VLOOKUP(A312,#REF!,1,0)</f>
        <v>#REF!</v>
      </c>
      <c r="F312" t="e">
        <f>VLOOKUP(A312,#REF!,1,0)</f>
        <v>#REF!</v>
      </c>
    </row>
    <row r="313" spans="1:6">
      <c r="A313" s="16">
        <v>630</v>
      </c>
      <c r="B313" s="2" t="s">
        <v>99</v>
      </c>
      <c r="C313" s="10" t="s">
        <v>100</v>
      </c>
      <c r="D313" s="2" t="s">
        <v>92</v>
      </c>
      <c r="E313" t="e">
        <f>VLOOKUP(A313,#REF!,1,0)</f>
        <v>#REF!</v>
      </c>
      <c r="F313" t="e">
        <f>VLOOKUP(A313,#REF!,1,0)</f>
        <v>#REF!</v>
      </c>
    </row>
    <row r="314" spans="1:6">
      <c r="A314" s="18">
        <v>76</v>
      </c>
      <c r="B314" s="2" t="s">
        <v>22</v>
      </c>
      <c r="C314" s="11" t="s">
        <v>416</v>
      </c>
      <c r="D314" s="8" t="s">
        <v>92</v>
      </c>
      <c r="E314" t="e">
        <f>VLOOKUP(A314,#REF!,1,0)</f>
        <v>#REF!</v>
      </c>
      <c r="F314" t="e">
        <f>VLOOKUP(A314,#REF!,1,0)</f>
        <v>#REF!</v>
      </c>
    </row>
    <row r="315" spans="1:6">
      <c r="A315" s="16">
        <v>105</v>
      </c>
      <c r="B315" s="2" t="s">
        <v>22</v>
      </c>
      <c r="C315" s="10" t="s">
        <v>103</v>
      </c>
      <c r="D315" s="2" t="s">
        <v>104</v>
      </c>
      <c r="E315" t="e">
        <f>VLOOKUP(A315,#REF!,1,0)</f>
        <v>#REF!</v>
      </c>
      <c r="F315" t="e">
        <f>VLOOKUP(A315,#REF!,1,0)</f>
        <v>#REF!</v>
      </c>
    </row>
    <row r="316" spans="1:6">
      <c r="A316" s="16">
        <v>471</v>
      </c>
      <c r="B316" s="2" t="s">
        <v>51</v>
      </c>
      <c r="C316" s="10" t="s">
        <v>109</v>
      </c>
      <c r="D316" s="2" t="s">
        <v>104</v>
      </c>
      <c r="E316" t="e">
        <f>VLOOKUP(A316,#REF!,1,0)</f>
        <v>#REF!</v>
      </c>
      <c r="F316" t="e">
        <f>VLOOKUP(A316,#REF!,1,0)</f>
        <v>#REF!</v>
      </c>
    </row>
    <row r="317" spans="1:6">
      <c r="A317" s="16">
        <v>139</v>
      </c>
      <c r="B317" s="2" t="s">
        <v>51</v>
      </c>
      <c r="C317" s="10" t="s">
        <v>109</v>
      </c>
      <c r="D317" s="2" t="s">
        <v>104</v>
      </c>
      <c r="E317" t="e">
        <f>VLOOKUP(A317,#REF!,1,0)</f>
        <v>#REF!</v>
      </c>
      <c r="F317" t="e">
        <f>VLOOKUP(A317,#REF!,1,0)</f>
        <v>#REF!</v>
      </c>
    </row>
    <row r="318" spans="1:6">
      <c r="A318" s="16">
        <v>602</v>
      </c>
      <c r="B318" s="2" t="s">
        <v>20</v>
      </c>
      <c r="C318" s="10" t="s">
        <v>112</v>
      </c>
      <c r="D318" s="2" t="s">
        <v>104</v>
      </c>
      <c r="E318" t="e">
        <f>VLOOKUP(A318,#REF!,1,0)</f>
        <v>#REF!</v>
      </c>
      <c r="F318" t="e">
        <f>VLOOKUP(A318,#REF!,1,0)</f>
        <v>#REF!</v>
      </c>
    </row>
    <row r="319" spans="1:6">
      <c r="A319" s="16">
        <v>811</v>
      </c>
      <c r="B319" s="2" t="s">
        <v>20</v>
      </c>
      <c r="C319" s="10" t="s">
        <v>113</v>
      </c>
      <c r="D319" s="2" t="s">
        <v>104</v>
      </c>
      <c r="E319" t="e">
        <f>VLOOKUP(A319,#REF!,1,0)</f>
        <v>#REF!</v>
      </c>
      <c r="F319" t="e">
        <f>VLOOKUP(A319,#REF!,1,0)</f>
        <v>#REF!</v>
      </c>
    </row>
    <row r="320" spans="1:6">
      <c r="A320" s="16">
        <v>365</v>
      </c>
      <c r="B320" s="2" t="s">
        <v>37</v>
      </c>
      <c r="C320" s="10" t="s">
        <v>116</v>
      </c>
      <c r="D320" s="2" t="s">
        <v>104</v>
      </c>
      <c r="E320" t="e">
        <f>VLOOKUP(A320,#REF!,1,0)</f>
        <v>#REF!</v>
      </c>
      <c r="F320" t="e">
        <f>VLOOKUP(A320,#REF!,1,0)</f>
        <v>#REF!</v>
      </c>
    </row>
    <row r="321" spans="1:7">
      <c r="A321" s="16">
        <v>25</v>
      </c>
      <c r="B321" s="2" t="s">
        <v>76</v>
      </c>
      <c r="C321" s="10" t="s">
        <v>117</v>
      </c>
      <c r="D321" s="2" t="s">
        <v>104</v>
      </c>
      <c r="E321" t="e">
        <f>VLOOKUP(A321,#REF!,1,0)</f>
        <v>#REF!</v>
      </c>
      <c r="F321" t="e">
        <f>VLOOKUP(A321,#REF!,1,0)</f>
        <v>#REF!</v>
      </c>
    </row>
    <row r="322" spans="1:7">
      <c r="A322" s="16">
        <v>339</v>
      </c>
      <c r="B322" s="2" t="s">
        <v>51</v>
      </c>
      <c r="C322" s="10" t="s">
        <v>109</v>
      </c>
      <c r="D322" s="2" t="s">
        <v>104</v>
      </c>
      <c r="E322" t="e">
        <f>VLOOKUP(A322,#REF!,1,0)</f>
        <v>#REF!</v>
      </c>
      <c r="F322" t="e">
        <f>VLOOKUP(A322,#REF!,1,0)</f>
        <v>#REF!</v>
      </c>
    </row>
    <row r="323" spans="1:7">
      <c r="A323" s="16">
        <v>147</v>
      </c>
      <c r="B323" s="2" t="s">
        <v>51</v>
      </c>
      <c r="C323" s="10" t="s">
        <v>109</v>
      </c>
      <c r="D323" s="2" t="s">
        <v>104</v>
      </c>
      <c r="E323" t="e">
        <f>VLOOKUP(A323,#REF!,1,0)</f>
        <v>#REF!</v>
      </c>
      <c r="F323" t="e">
        <f>VLOOKUP(A323,#REF!,1,0)</f>
        <v>#REF!</v>
      </c>
    </row>
    <row r="324" spans="1:7">
      <c r="A324" s="16">
        <v>572</v>
      </c>
      <c r="B324" s="2" t="s">
        <v>26</v>
      </c>
      <c r="C324" s="10" t="s">
        <v>105</v>
      </c>
      <c r="D324" s="2" t="s">
        <v>104</v>
      </c>
      <c r="E324" t="e">
        <f>VLOOKUP(A324,#REF!,1,0)</f>
        <v>#REF!</v>
      </c>
      <c r="F324" t="e">
        <f>VLOOKUP(A324,#REF!,1,0)</f>
        <v>#REF!</v>
      </c>
    </row>
    <row r="325" spans="1:7">
      <c r="A325" s="16">
        <v>728</v>
      </c>
      <c r="B325" s="2" t="s">
        <v>20</v>
      </c>
      <c r="C325" s="10" t="s">
        <v>128</v>
      </c>
      <c r="D325" s="2" t="s">
        <v>129</v>
      </c>
      <c r="E325" t="e">
        <f>VLOOKUP(A325,#REF!,1,0)</f>
        <v>#REF!</v>
      </c>
      <c r="F325" t="e">
        <f>VLOOKUP(A325,#REF!,1,0)</f>
        <v>#REF!</v>
      </c>
    </row>
    <row r="326" spans="1:7">
      <c r="A326" s="16">
        <v>180</v>
      </c>
      <c r="B326" s="2" t="s">
        <v>26</v>
      </c>
      <c r="C326" s="10" t="s">
        <v>386</v>
      </c>
      <c r="D326" s="2" t="s">
        <v>88</v>
      </c>
      <c r="E326" t="e">
        <f>VLOOKUP(A326,#REF!,1,0)</f>
        <v>#REF!</v>
      </c>
      <c r="F326" t="e">
        <f>VLOOKUP(A326,#REF!,1,0)</f>
        <v>#REF!</v>
      </c>
    </row>
    <row r="327" spans="1:7">
      <c r="A327" s="17">
        <v>64</v>
      </c>
      <c r="B327" s="2" t="s">
        <v>71</v>
      </c>
      <c r="C327" s="2" t="s">
        <v>424</v>
      </c>
      <c r="D327" s="2" t="s">
        <v>88</v>
      </c>
      <c r="E327" t="e">
        <f>VLOOKUP(A327,#REF!,1,0)</f>
        <v>#REF!</v>
      </c>
      <c r="F327" t="e">
        <f>VLOOKUP(A327,#REF!,1,0)</f>
        <v>#REF!</v>
      </c>
      <c r="G327">
        <v>16</v>
      </c>
    </row>
    <row r="328" spans="1:7">
      <c r="A328" s="16">
        <v>217</v>
      </c>
      <c r="B328" s="2" t="s">
        <v>26</v>
      </c>
      <c r="C328" s="10" t="s">
        <v>369</v>
      </c>
      <c r="D328" s="2" t="s">
        <v>88</v>
      </c>
      <c r="E328" t="e">
        <f>VLOOKUP(A328,#REF!,1,0)</f>
        <v>#REF!</v>
      </c>
      <c r="F328" t="e">
        <f>VLOOKUP(A328,#REF!,1,0)</f>
        <v>#REF!</v>
      </c>
    </row>
    <row r="329" spans="1:7">
      <c r="A329" s="17">
        <v>115</v>
      </c>
      <c r="B329" s="2" t="s">
        <v>71</v>
      </c>
      <c r="C329" s="2" t="s">
        <v>424</v>
      </c>
      <c r="D329" s="2" t="s">
        <v>88</v>
      </c>
      <c r="E329" t="e">
        <f>VLOOKUP(A329,#REF!,1,0)</f>
        <v>#REF!</v>
      </c>
      <c r="F329" t="e">
        <f>VLOOKUP(A329,#REF!,1,0)</f>
        <v>#REF!</v>
      </c>
    </row>
    <row r="330" spans="1:7">
      <c r="A330" s="16">
        <v>229</v>
      </c>
      <c r="B330" s="2" t="s">
        <v>71</v>
      </c>
      <c r="C330" s="10" t="s">
        <v>379</v>
      </c>
      <c r="D330" s="2" t="s">
        <v>88</v>
      </c>
      <c r="E330" t="e">
        <f>VLOOKUP(A330,#REF!,1,0)</f>
        <v>#REF!</v>
      </c>
      <c r="F330" t="e">
        <f>VLOOKUP(A330,#REF!,1,0)</f>
        <v>#REF!</v>
      </c>
    </row>
    <row r="331" spans="1:7">
      <c r="A331" s="17">
        <v>296</v>
      </c>
      <c r="B331" s="2" t="s">
        <v>71</v>
      </c>
      <c r="C331" s="2" t="s">
        <v>424</v>
      </c>
      <c r="D331" s="2" t="s">
        <v>88</v>
      </c>
      <c r="E331" t="e">
        <f>VLOOKUP(A331,#REF!,1,0)</f>
        <v>#REF!</v>
      </c>
      <c r="F331" t="e">
        <f>VLOOKUP(A331,#REF!,1,0)</f>
        <v>#REF!</v>
      </c>
    </row>
    <row r="332" spans="1:7">
      <c r="A332" s="16">
        <v>637</v>
      </c>
      <c r="B332" s="2" t="s">
        <v>26</v>
      </c>
      <c r="C332" s="10" t="s">
        <v>388</v>
      </c>
      <c r="D332" s="2" t="s">
        <v>88</v>
      </c>
      <c r="E332" t="e">
        <f>VLOOKUP(A332,#REF!,1,0)</f>
        <v>#REF!</v>
      </c>
      <c r="F332" t="e">
        <f>VLOOKUP(A332,#REF!,1,0)</f>
        <v>#REF!</v>
      </c>
    </row>
    <row r="333" spans="1:7">
      <c r="A333" s="16">
        <v>306</v>
      </c>
      <c r="B333" s="2" t="s">
        <v>20</v>
      </c>
      <c r="C333" s="10" t="s">
        <v>298</v>
      </c>
      <c r="D333" s="2" t="s">
        <v>88</v>
      </c>
      <c r="E333" t="e">
        <f>VLOOKUP(A333,#REF!,1,0)</f>
        <v>#REF!</v>
      </c>
      <c r="F333" t="e">
        <f>VLOOKUP(A333,#REF!,1,0)</f>
        <v>#REF!</v>
      </c>
    </row>
    <row r="334" spans="1:7">
      <c r="A334" s="16">
        <v>1020</v>
      </c>
      <c r="B334" s="2" t="s">
        <v>20</v>
      </c>
      <c r="C334" s="10" t="s">
        <v>317</v>
      </c>
      <c r="D334" s="2" t="s">
        <v>88</v>
      </c>
      <c r="E334" t="e">
        <f>VLOOKUP(A334,#REF!,1,0)</f>
        <v>#REF!</v>
      </c>
      <c r="F334" t="e">
        <f>VLOOKUP(A334,#REF!,1,0)</f>
        <v>#REF!</v>
      </c>
    </row>
    <row r="335" spans="1:7">
      <c r="A335" s="16">
        <v>1205</v>
      </c>
      <c r="B335" s="2" t="s">
        <v>99</v>
      </c>
      <c r="C335" s="10" t="s">
        <v>319</v>
      </c>
      <c r="D335" s="2" t="s">
        <v>88</v>
      </c>
      <c r="E335" t="e">
        <f>VLOOKUP(A335,#REF!,1,0)</f>
        <v>#REF!</v>
      </c>
      <c r="F335" t="e">
        <f>VLOOKUP(A335,#REF!,1,0)</f>
        <v>#REF!</v>
      </c>
    </row>
    <row r="336" spans="1:7">
      <c r="A336" s="16">
        <v>867</v>
      </c>
      <c r="B336" s="2" t="s">
        <v>99</v>
      </c>
      <c r="C336" s="10" t="s">
        <v>319</v>
      </c>
      <c r="D336" s="2" t="s">
        <v>88</v>
      </c>
      <c r="E336" t="e">
        <f>VLOOKUP(A336,#REF!,1,0)</f>
        <v>#REF!</v>
      </c>
      <c r="F336" t="e">
        <f>VLOOKUP(A336,#REF!,1,0)</f>
        <v>#REF!</v>
      </c>
    </row>
    <row r="337" spans="1:6">
      <c r="A337" s="16">
        <v>481</v>
      </c>
      <c r="B337" s="2" t="s">
        <v>22</v>
      </c>
      <c r="C337" s="10" t="s">
        <v>322</v>
      </c>
      <c r="D337" s="2" t="s">
        <v>88</v>
      </c>
      <c r="E337" t="e">
        <f>VLOOKUP(A337,#REF!,1,0)</f>
        <v>#REF!</v>
      </c>
      <c r="F337" t="e">
        <f>VLOOKUP(A337,#REF!,1,0)</f>
        <v>#REF!</v>
      </c>
    </row>
    <row r="338" spans="1:6">
      <c r="A338" s="16">
        <v>539</v>
      </c>
      <c r="B338" s="2" t="s">
        <v>76</v>
      </c>
      <c r="C338" s="10" t="s">
        <v>323</v>
      </c>
      <c r="D338" s="2" t="s">
        <v>88</v>
      </c>
      <c r="E338" t="e">
        <f>VLOOKUP(A338,#REF!,1,0)</f>
        <v>#REF!</v>
      </c>
      <c r="F338" t="e">
        <f>VLOOKUP(A338,#REF!,1,0)</f>
        <v>#REF!</v>
      </c>
    </row>
    <row r="339" spans="1:6">
      <c r="A339" s="16">
        <v>155</v>
      </c>
      <c r="B339" s="2" t="s">
        <v>37</v>
      </c>
      <c r="C339" s="10" t="s">
        <v>326</v>
      </c>
      <c r="D339" s="2" t="s">
        <v>88</v>
      </c>
      <c r="E339" t="e">
        <f>VLOOKUP(A339,#REF!,1,0)</f>
        <v>#REF!</v>
      </c>
      <c r="F339" t="e">
        <f>VLOOKUP(A339,#REF!,1,0)</f>
        <v>#REF!</v>
      </c>
    </row>
    <row r="340" spans="1:6">
      <c r="A340" s="16">
        <v>166</v>
      </c>
      <c r="B340" s="2" t="s">
        <v>51</v>
      </c>
      <c r="C340" s="10" t="s">
        <v>329</v>
      </c>
      <c r="D340" s="2" t="s">
        <v>88</v>
      </c>
      <c r="E340" t="e">
        <f>VLOOKUP(A340,#REF!,1,0)</f>
        <v>#REF!</v>
      </c>
      <c r="F340" t="e">
        <f>VLOOKUP(A340,#REF!,1,0)</f>
        <v>#REF!</v>
      </c>
    </row>
    <row r="341" spans="1:6">
      <c r="A341" s="16">
        <v>161</v>
      </c>
      <c r="B341" s="2" t="s">
        <v>51</v>
      </c>
      <c r="C341" s="10" t="s">
        <v>329</v>
      </c>
      <c r="D341" s="2" t="s">
        <v>88</v>
      </c>
      <c r="E341" t="e">
        <f>VLOOKUP(A341,#REF!,1,0)</f>
        <v>#REF!</v>
      </c>
      <c r="F341" t="e">
        <f>VLOOKUP(A341,#REF!,1,0)</f>
        <v>#REF!</v>
      </c>
    </row>
    <row r="342" spans="1:6">
      <c r="A342" s="16">
        <v>619</v>
      </c>
      <c r="B342" s="2" t="s">
        <v>76</v>
      </c>
      <c r="C342" s="10" t="s">
        <v>331</v>
      </c>
      <c r="D342" s="2" t="s">
        <v>88</v>
      </c>
      <c r="E342" t="e">
        <f>VLOOKUP(A342,#REF!,1,0)</f>
        <v>#REF!</v>
      </c>
      <c r="F342" t="e">
        <f>VLOOKUP(A342,#REF!,1,0)</f>
        <v>#REF!</v>
      </c>
    </row>
    <row r="343" spans="1:6">
      <c r="A343" s="16">
        <v>121</v>
      </c>
      <c r="B343" s="2" t="s">
        <v>51</v>
      </c>
      <c r="C343" s="10" t="s">
        <v>332</v>
      </c>
      <c r="D343" s="2" t="s">
        <v>88</v>
      </c>
      <c r="E343" t="e">
        <f>VLOOKUP(A343,#REF!,1,0)</f>
        <v>#REF!</v>
      </c>
      <c r="F343" t="e">
        <f>VLOOKUP(A343,#REF!,1,0)</f>
        <v>#REF!</v>
      </c>
    </row>
    <row r="344" spans="1:6">
      <c r="A344" s="16">
        <v>1129</v>
      </c>
      <c r="B344" s="2" t="s">
        <v>51</v>
      </c>
      <c r="C344" s="10" t="s">
        <v>333</v>
      </c>
      <c r="D344" s="2" t="s">
        <v>88</v>
      </c>
      <c r="E344" t="e">
        <f>VLOOKUP(A344,#REF!,1,0)</f>
        <v>#REF!</v>
      </c>
      <c r="F344" t="e">
        <f>VLOOKUP(A344,#REF!,1,0)</f>
        <v>#REF!</v>
      </c>
    </row>
    <row r="345" spans="1:6">
      <c r="A345" s="16">
        <v>1075</v>
      </c>
      <c r="B345" s="2" t="s">
        <v>51</v>
      </c>
      <c r="C345" s="10" t="s">
        <v>334</v>
      </c>
      <c r="D345" s="2" t="s">
        <v>88</v>
      </c>
      <c r="E345" t="e">
        <f>VLOOKUP(A345,#REF!,1,0)</f>
        <v>#REF!</v>
      </c>
      <c r="F345" t="e">
        <f>VLOOKUP(A345,#REF!,1,0)</f>
        <v>#REF!</v>
      </c>
    </row>
    <row r="346" spans="1:6">
      <c r="A346" s="16">
        <v>948</v>
      </c>
      <c r="B346" s="2" t="s">
        <v>51</v>
      </c>
      <c r="C346" s="10" t="s">
        <v>337</v>
      </c>
      <c r="D346" s="2" t="s">
        <v>88</v>
      </c>
      <c r="E346" t="e">
        <f>VLOOKUP(A346,#REF!,1,0)</f>
        <v>#REF!</v>
      </c>
      <c r="F346" t="e">
        <f>VLOOKUP(A346,#REF!,1,0)</f>
        <v>#REF!</v>
      </c>
    </row>
    <row r="347" spans="1:6">
      <c r="A347" s="16">
        <v>633</v>
      </c>
      <c r="B347" s="2" t="s">
        <v>51</v>
      </c>
      <c r="C347" s="10" t="s">
        <v>337</v>
      </c>
      <c r="D347" s="2" t="s">
        <v>88</v>
      </c>
      <c r="E347" t="e">
        <f>VLOOKUP(A347,#REF!,1,0)</f>
        <v>#REF!</v>
      </c>
      <c r="F347" t="e">
        <f>VLOOKUP(A347,#REF!,1,0)</f>
        <v>#REF!</v>
      </c>
    </row>
    <row r="348" spans="1:6">
      <c r="A348" s="16">
        <v>638</v>
      </c>
      <c r="B348" s="2" t="s">
        <v>20</v>
      </c>
      <c r="C348" s="10" t="s">
        <v>340</v>
      </c>
      <c r="D348" s="2" t="s">
        <v>88</v>
      </c>
      <c r="E348" t="e">
        <f>VLOOKUP(A348,#REF!,1,0)</f>
        <v>#REF!</v>
      </c>
      <c r="F348" t="e">
        <f>VLOOKUP(A348,#REF!,1,0)</f>
        <v>#REF!</v>
      </c>
    </row>
    <row r="349" spans="1:6">
      <c r="A349" s="16">
        <v>1031</v>
      </c>
      <c r="B349" s="2" t="s">
        <v>37</v>
      </c>
      <c r="C349" s="10" t="s">
        <v>341</v>
      </c>
      <c r="D349" s="2" t="s">
        <v>88</v>
      </c>
      <c r="E349" t="e">
        <f>VLOOKUP(A349,#REF!,1,0)</f>
        <v>#REF!</v>
      </c>
      <c r="F349" t="e">
        <f>VLOOKUP(A349,#REF!,1,0)</f>
        <v>#REF!</v>
      </c>
    </row>
    <row r="350" spans="1:6">
      <c r="A350" s="16">
        <v>265</v>
      </c>
      <c r="B350" s="2" t="s">
        <v>76</v>
      </c>
      <c r="C350" s="10" t="s">
        <v>343</v>
      </c>
      <c r="D350" s="2" t="s">
        <v>88</v>
      </c>
      <c r="E350" t="e">
        <f>VLOOKUP(A350,#REF!,1,0)</f>
        <v>#REF!</v>
      </c>
      <c r="F350" t="e">
        <f>VLOOKUP(A350,#REF!,1,0)</f>
        <v>#REF!</v>
      </c>
    </row>
    <row r="351" spans="1:6">
      <c r="A351" s="16">
        <v>636</v>
      </c>
      <c r="B351" s="2" t="s">
        <v>37</v>
      </c>
      <c r="C351" s="10" t="s">
        <v>344</v>
      </c>
      <c r="D351" s="2" t="s">
        <v>88</v>
      </c>
      <c r="E351" t="e">
        <f>VLOOKUP(A351,#REF!,1,0)</f>
        <v>#REF!</v>
      </c>
      <c r="F351" t="e">
        <f>VLOOKUP(A351,#REF!,1,0)</f>
        <v>#REF!</v>
      </c>
    </row>
    <row r="352" spans="1:6">
      <c r="A352" s="16">
        <v>1072</v>
      </c>
      <c r="B352" s="2" t="s">
        <v>17</v>
      </c>
      <c r="C352" s="10" t="s">
        <v>347</v>
      </c>
      <c r="D352" s="2" t="s">
        <v>88</v>
      </c>
      <c r="E352" t="e">
        <f>VLOOKUP(A352,#REF!,1,0)</f>
        <v>#REF!</v>
      </c>
      <c r="F352" t="e">
        <f>VLOOKUP(A352,#REF!,1,0)</f>
        <v>#REF!</v>
      </c>
    </row>
    <row r="353" spans="1:7">
      <c r="A353" s="16">
        <v>1142</v>
      </c>
      <c r="B353" s="2" t="s">
        <v>51</v>
      </c>
      <c r="C353" s="10" t="s">
        <v>348</v>
      </c>
      <c r="D353" s="2" t="s">
        <v>88</v>
      </c>
      <c r="E353" t="e">
        <f>VLOOKUP(A353,#REF!,1,0)</f>
        <v>#REF!</v>
      </c>
      <c r="F353" t="e">
        <f>VLOOKUP(A353,#REF!,1,0)</f>
        <v>#REF!</v>
      </c>
    </row>
    <row r="354" spans="1:7">
      <c r="A354" s="16">
        <v>415</v>
      </c>
      <c r="B354" s="2" t="s">
        <v>17</v>
      </c>
      <c r="C354" s="10" t="s">
        <v>350</v>
      </c>
      <c r="D354" s="2" t="s">
        <v>88</v>
      </c>
      <c r="E354" t="e">
        <f>VLOOKUP(A354,#REF!,1,0)</f>
        <v>#REF!</v>
      </c>
      <c r="F354" t="e">
        <f>VLOOKUP(A354,#REF!,1,0)</f>
        <v>#REF!</v>
      </c>
    </row>
    <row r="355" spans="1:7">
      <c r="A355" s="16">
        <v>468</v>
      </c>
      <c r="B355" s="2" t="s">
        <v>17</v>
      </c>
      <c r="C355" s="10" t="s">
        <v>351</v>
      </c>
      <c r="D355" s="2" t="s">
        <v>88</v>
      </c>
      <c r="E355" t="e">
        <f>VLOOKUP(A355,#REF!,1,0)</f>
        <v>#REF!</v>
      </c>
      <c r="F355" t="e">
        <f>VLOOKUP(A355,#REF!,1,0)</f>
        <v>#REF!</v>
      </c>
    </row>
    <row r="356" spans="1:7">
      <c r="A356" s="16">
        <v>718</v>
      </c>
      <c r="B356" s="2" t="s">
        <v>22</v>
      </c>
      <c r="C356" s="10" t="s">
        <v>354</v>
      </c>
      <c r="D356" s="2" t="s">
        <v>88</v>
      </c>
      <c r="E356" t="e">
        <f>VLOOKUP(A356,#REF!,1,0)</f>
        <v>#REF!</v>
      </c>
      <c r="F356" t="e">
        <f>VLOOKUP(A356,#REF!,1,0)</f>
        <v>#REF!</v>
      </c>
    </row>
    <row r="357" spans="1:7">
      <c r="A357" s="16">
        <v>714</v>
      </c>
      <c r="B357" s="2" t="s">
        <v>76</v>
      </c>
      <c r="C357" s="10" t="s">
        <v>355</v>
      </c>
      <c r="D357" s="2" t="s">
        <v>88</v>
      </c>
      <c r="E357" t="e">
        <f>VLOOKUP(A357,#REF!,1,0)</f>
        <v>#REF!</v>
      </c>
      <c r="F357" t="e">
        <f>VLOOKUP(A357,#REF!,1,0)</f>
        <v>#REF!</v>
      </c>
    </row>
    <row r="358" spans="1:7">
      <c r="A358" s="16">
        <v>5</v>
      </c>
      <c r="B358" s="2" t="s">
        <v>51</v>
      </c>
      <c r="C358" s="10" t="s">
        <v>358</v>
      </c>
      <c r="D358" s="2" t="s">
        <v>88</v>
      </c>
      <c r="E358" t="e">
        <f>VLOOKUP(A358,#REF!,1,0)</f>
        <v>#REF!</v>
      </c>
      <c r="F358" t="e">
        <f>VLOOKUP(A358,#REF!,1,0)</f>
        <v>#REF!</v>
      </c>
    </row>
    <row r="359" spans="1:7">
      <c r="A359" s="16">
        <v>1006</v>
      </c>
      <c r="B359" s="2" t="s">
        <v>51</v>
      </c>
      <c r="C359" s="10" t="s">
        <v>359</v>
      </c>
      <c r="D359" s="2" t="s">
        <v>88</v>
      </c>
      <c r="E359" t="e">
        <f>VLOOKUP(A359,#REF!,1,0)</f>
        <v>#REF!</v>
      </c>
      <c r="F359" t="e">
        <f>VLOOKUP(A359,#REF!,1,0)</f>
        <v>#REF!</v>
      </c>
    </row>
    <row r="360" spans="1:7">
      <c r="A360" s="16">
        <v>337</v>
      </c>
      <c r="B360" s="2" t="s">
        <v>20</v>
      </c>
      <c r="C360" s="10" t="s">
        <v>363</v>
      </c>
      <c r="D360" s="2" t="s">
        <v>88</v>
      </c>
      <c r="E360" t="e">
        <f>VLOOKUP(A360,#REF!,1,0)</f>
        <v>#REF!</v>
      </c>
      <c r="F360" t="e">
        <f>VLOOKUP(A360,#REF!,1,0)</f>
        <v>#REF!</v>
      </c>
    </row>
    <row r="361" spans="1:7">
      <c r="A361" s="16">
        <v>498</v>
      </c>
      <c r="B361" s="2" t="s">
        <v>51</v>
      </c>
      <c r="C361" s="10" t="s">
        <v>364</v>
      </c>
      <c r="D361" s="2" t="s">
        <v>88</v>
      </c>
      <c r="E361" t="e">
        <f>VLOOKUP(A361,#REF!,1,0)</f>
        <v>#REF!</v>
      </c>
      <c r="F361" t="e">
        <f>VLOOKUP(A361,#REF!,1,0)</f>
        <v>#REF!</v>
      </c>
    </row>
    <row r="362" spans="1:7">
      <c r="A362" s="16">
        <v>1056</v>
      </c>
      <c r="B362" s="2" t="s">
        <v>76</v>
      </c>
      <c r="C362" s="10" t="s">
        <v>368</v>
      </c>
      <c r="D362" s="2" t="s">
        <v>88</v>
      </c>
      <c r="E362" t="e">
        <f>VLOOKUP(A362,#REF!,1,0)</f>
        <v>#REF!</v>
      </c>
      <c r="F362" t="e">
        <f>VLOOKUP(A362,#REF!,1,0)</f>
        <v>#REF!</v>
      </c>
    </row>
    <row r="363" spans="1:7">
      <c r="A363" s="16">
        <v>393</v>
      </c>
      <c r="B363" s="2" t="s">
        <v>51</v>
      </c>
      <c r="C363" s="10" t="s">
        <v>374</v>
      </c>
      <c r="D363" s="2" t="s">
        <v>88</v>
      </c>
      <c r="E363" t="e">
        <f>VLOOKUP(A363,#REF!,1,0)</f>
        <v>#REF!</v>
      </c>
      <c r="F363" t="e">
        <f>VLOOKUP(A363,#REF!,1,0)</f>
        <v>#REF!</v>
      </c>
    </row>
    <row r="364" spans="1:7">
      <c r="A364" s="16">
        <v>715</v>
      </c>
      <c r="B364" s="2" t="s">
        <v>51</v>
      </c>
      <c r="C364" s="10" t="s">
        <v>374</v>
      </c>
      <c r="D364" s="2" t="s">
        <v>88</v>
      </c>
      <c r="E364" t="e">
        <f>VLOOKUP(A364,#REF!,1,0)</f>
        <v>#REF!</v>
      </c>
      <c r="F364" t="e">
        <f>VLOOKUP(A364,#REF!,1,0)</f>
        <v>#REF!</v>
      </c>
    </row>
    <row r="365" spans="1:7">
      <c r="A365" s="17">
        <v>315</v>
      </c>
      <c r="B365" s="8" t="s">
        <v>71</v>
      </c>
      <c r="C365" s="2" t="s">
        <v>424</v>
      </c>
      <c r="D365" s="2" t="s">
        <v>88</v>
      </c>
      <c r="E365" t="e">
        <f>VLOOKUP(A365,#REF!,1,0)</f>
        <v>#REF!</v>
      </c>
      <c r="F365" t="e">
        <f>VLOOKUP(A365,#REF!,1,0)</f>
        <v>#REF!</v>
      </c>
    </row>
    <row r="366" spans="1:7">
      <c r="A366" s="17">
        <v>361</v>
      </c>
      <c r="B366" s="2" t="s">
        <v>71</v>
      </c>
      <c r="C366" s="2" t="s">
        <v>424</v>
      </c>
      <c r="D366" s="2" t="s">
        <v>88</v>
      </c>
      <c r="E366" t="e">
        <f>VLOOKUP(A366,#REF!,1,0)</f>
        <v>#REF!</v>
      </c>
      <c r="F366" t="e">
        <f>VLOOKUP(A366,#REF!,1,0)</f>
        <v>#REF!</v>
      </c>
    </row>
    <row r="367" spans="1:7">
      <c r="A367" s="17">
        <v>469</v>
      </c>
      <c r="B367" s="2" t="s">
        <v>71</v>
      </c>
      <c r="C367" s="2" t="s">
        <v>424</v>
      </c>
      <c r="D367" s="2" t="s">
        <v>88</v>
      </c>
      <c r="E367" t="e">
        <f>VLOOKUP(A367,#REF!,1,0)</f>
        <v>#REF!</v>
      </c>
      <c r="F367" t="e">
        <f>VLOOKUP(A367,#REF!,1,0)</f>
        <v>#REF!</v>
      </c>
      <c r="G367">
        <v>8</v>
      </c>
    </row>
    <row r="368" spans="1:7">
      <c r="A368" s="16">
        <v>626</v>
      </c>
      <c r="B368" s="2" t="s">
        <v>20</v>
      </c>
      <c r="C368" s="10" t="s">
        <v>380</v>
      </c>
      <c r="D368" s="2" t="s">
        <v>88</v>
      </c>
      <c r="E368" t="e">
        <f>VLOOKUP(A368,#REF!,1,0)</f>
        <v>#REF!</v>
      </c>
      <c r="F368" t="e">
        <f>VLOOKUP(A368,#REF!,1,0)</f>
        <v>#REF!</v>
      </c>
    </row>
    <row r="369" spans="1:7">
      <c r="A369" s="16">
        <v>297</v>
      </c>
      <c r="B369" s="2" t="s">
        <v>76</v>
      </c>
      <c r="C369" s="10" t="s">
        <v>381</v>
      </c>
      <c r="D369" s="2" t="s">
        <v>88</v>
      </c>
      <c r="E369" t="e">
        <f>VLOOKUP(A369,#REF!,1,0)</f>
        <v>#REF!</v>
      </c>
      <c r="F369" t="e">
        <f>VLOOKUP(A369,#REF!,1,0)</f>
        <v>#REF!</v>
      </c>
    </row>
    <row r="370" spans="1:7">
      <c r="A370" s="16">
        <v>554</v>
      </c>
      <c r="B370" s="2" t="s">
        <v>51</v>
      </c>
      <c r="C370" s="10" t="s">
        <v>382</v>
      </c>
      <c r="D370" s="2" t="s">
        <v>88</v>
      </c>
      <c r="E370" t="e">
        <f>VLOOKUP(A370,#REF!,1,0)</f>
        <v>#REF!</v>
      </c>
      <c r="F370" t="e">
        <f>VLOOKUP(A370,#REF!,1,0)</f>
        <v>#REF!</v>
      </c>
    </row>
    <row r="371" spans="1:7">
      <c r="A371" s="16">
        <v>254</v>
      </c>
      <c r="B371" s="2" t="s">
        <v>76</v>
      </c>
      <c r="C371" s="10" t="s">
        <v>383</v>
      </c>
      <c r="D371" s="2" t="s">
        <v>88</v>
      </c>
      <c r="E371" t="e">
        <f>VLOOKUP(A371,#REF!,1,0)</f>
        <v>#REF!</v>
      </c>
      <c r="F371" t="e">
        <f>VLOOKUP(A371,#REF!,1,0)</f>
        <v>#REF!</v>
      </c>
    </row>
    <row r="372" spans="1:7">
      <c r="A372" s="16">
        <v>237</v>
      </c>
      <c r="B372" s="2" t="s">
        <v>76</v>
      </c>
      <c r="C372" s="10" t="s">
        <v>384</v>
      </c>
      <c r="D372" s="2" t="s">
        <v>88</v>
      </c>
      <c r="E372" t="e">
        <f>VLOOKUP(A372,#REF!,1,0)</f>
        <v>#REF!</v>
      </c>
      <c r="F372" t="e">
        <f>VLOOKUP(A372,#REF!,1,0)</f>
        <v>#REF!</v>
      </c>
    </row>
    <row r="373" spans="1:7">
      <c r="A373" s="16">
        <v>26</v>
      </c>
      <c r="B373" s="2" t="s">
        <v>51</v>
      </c>
      <c r="C373" s="10" t="s">
        <v>385</v>
      </c>
      <c r="D373" s="2" t="s">
        <v>88</v>
      </c>
      <c r="E373" t="e">
        <f>VLOOKUP(A373,#REF!,1,0)</f>
        <v>#REF!</v>
      </c>
      <c r="F373" t="e">
        <f>VLOOKUP(A373,#REF!,1,0)</f>
        <v>#REF!</v>
      </c>
    </row>
    <row r="374" spans="1:7">
      <c r="A374" s="16">
        <v>1137</v>
      </c>
      <c r="B374" s="2" t="s">
        <v>51</v>
      </c>
      <c r="C374" s="10" t="s">
        <v>387</v>
      </c>
      <c r="D374" s="2" t="s">
        <v>88</v>
      </c>
      <c r="E374" t="e">
        <f>VLOOKUP(A374,#REF!,1,0)</f>
        <v>#REF!</v>
      </c>
      <c r="F374" t="e">
        <f>VLOOKUP(A374,#REF!,1,0)</f>
        <v>#REF!</v>
      </c>
    </row>
    <row r="375" spans="1:7">
      <c r="A375" s="16">
        <v>1212</v>
      </c>
      <c r="B375" s="2" t="s">
        <v>26</v>
      </c>
      <c r="C375" s="10" t="s">
        <v>327</v>
      </c>
      <c r="D375" s="2" t="s">
        <v>88</v>
      </c>
      <c r="E375" t="e">
        <f>VLOOKUP(A375,#REF!,1,0)</f>
        <v>#REF!</v>
      </c>
      <c r="F375" t="e">
        <f>VLOOKUP(A375,#REF!,1,0)</f>
        <v>#REF!</v>
      </c>
    </row>
    <row r="376" spans="1:7">
      <c r="A376" s="16">
        <v>834</v>
      </c>
      <c r="B376" s="2" t="s">
        <v>22</v>
      </c>
      <c r="C376" s="10" t="s">
        <v>389</v>
      </c>
      <c r="D376" s="2" t="s">
        <v>88</v>
      </c>
      <c r="E376" t="e">
        <f>VLOOKUP(A376,#REF!,1,0)</f>
        <v>#REF!</v>
      </c>
      <c r="F376" t="e">
        <f>VLOOKUP(A376,#REF!,1,0)</f>
        <v>#REF!</v>
      </c>
    </row>
    <row r="377" spans="1:7">
      <c r="A377" s="16">
        <v>784</v>
      </c>
      <c r="B377" s="2" t="s">
        <v>20</v>
      </c>
      <c r="C377" s="10" t="s">
        <v>390</v>
      </c>
      <c r="D377" s="2" t="s">
        <v>88</v>
      </c>
      <c r="E377" t="e">
        <f>VLOOKUP(A377,#REF!,1,0)</f>
        <v>#REF!</v>
      </c>
      <c r="F377" t="e">
        <f>VLOOKUP(A377,#REF!,1,0)</f>
        <v>#REF!</v>
      </c>
    </row>
    <row r="378" spans="1:7">
      <c r="A378" s="16">
        <v>567</v>
      </c>
      <c r="B378" s="2" t="s">
        <v>51</v>
      </c>
      <c r="C378" s="10" t="s">
        <v>391</v>
      </c>
      <c r="D378" s="2" t="s">
        <v>88</v>
      </c>
      <c r="E378" t="e">
        <f>VLOOKUP(A378,#REF!,1,0)</f>
        <v>#REF!</v>
      </c>
      <c r="F378" t="e">
        <f>VLOOKUP(A378,#REF!,1,0)</f>
        <v>#REF!</v>
      </c>
    </row>
    <row r="379" spans="1:7">
      <c r="A379" s="16">
        <v>1117</v>
      </c>
      <c r="B379" s="2" t="s">
        <v>51</v>
      </c>
      <c r="C379" s="10" t="s">
        <v>391</v>
      </c>
      <c r="D379" s="2" t="s">
        <v>88</v>
      </c>
      <c r="E379" t="e">
        <f>VLOOKUP(A379,#REF!,1,0)</f>
        <v>#REF!</v>
      </c>
      <c r="F379" t="e">
        <f>VLOOKUP(A379,#REF!,1,0)</f>
        <v>#REF!</v>
      </c>
    </row>
    <row r="380" spans="1:7">
      <c r="A380" s="16">
        <v>61</v>
      </c>
      <c r="B380" s="2" t="s">
        <v>37</v>
      </c>
      <c r="C380" s="10" t="s">
        <v>392</v>
      </c>
      <c r="D380" s="2" t="s">
        <v>88</v>
      </c>
      <c r="E380" t="e">
        <f>VLOOKUP(A380,#REF!,1,0)</f>
        <v>#REF!</v>
      </c>
      <c r="F380" t="e">
        <f>VLOOKUP(A380,#REF!,1,0)</f>
        <v>#REF!</v>
      </c>
    </row>
    <row r="381" spans="1:7">
      <c r="A381" s="16">
        <v>380</v>
      </c>
      <c r="B381" s="2" t="s">
        <v>22</v>
      </c>
      <c r="C381" s="10" t="s">
        <v>393</v>
      </c>
      <c r="D381" s="2" t="s">
        <v>88</v>
      </c>
      <c r="E381" t="e">
        <f>VLOOKUP(A381,#REF!,1,0)</f>
        <v>#REF!</v>
      </c>
      <c r="F381" t="e">
        <f>VLOOKUP(A381,#REF!,1,0)</f>
        <v>#REF!</v>
      </c>
    </row>
    <row r="382" spans="1:7">
      <c r="A382" s="16">
        <v>1052</v>
      </c>
      <c r="B382" s="2" t="s">
        <v>76</v>
      </c>
      <c r="C382" s="10" t="s">
        <v>398</v>
      </c>
      <c r="D382" s="2" t="s">
        <v>88</v>
      </c>
      <c r="E382" t="e">
        <f>VLOOKUP(A382,#REF!,1,0)</f>
        <v>#REF!</v>
      </c>
      <c r="F382" t="e">
        <f>VLOOKUP(A382,#REF!,1,0)</f>
        <v>#REF!</v>
      </c>
    </row>
    <row r="383" spans="1:7">
      <c r="A383" s="17">
        <v>517</v>
      </c>
      <c r="B383" s="2" t="s">
        <v>71</v>
      </c>
      <c r="C383" s="2" t="s">
        <v>424</v>
      </c>
      <c r="D383" s="2" t="s">
        <v>88</v>
      </c>
      <c r="E383" t="e">
        <f>VLOOKUP(A383,#REF!,1,0)</f>
        <v>#REF!</v>
      </c>
      <c r="F383" t="e">
        <f>VLOOKUP(A383,#REF!,1,0)</f>
        <v>#REF!</v>
      </c>
      <c r="G383">
        <v>3</v>
      </c>
    </row>
    <row r="384" spans="1:7">
      <c r="A384" s="16">
        <v>887</v>
      </c>
      <c r="B384" s="2" t="s">
        <v>76</v>
      </c>
      <c r="C384" s="10" t="s">
        <v>404</v>
      </c>
      <c r="D384" s="2" t="s">
        <v>88</v>
      </c>
      <c r="E384" t="e">
        <f>VLOOKUP(A384,#REF!,1,0)</f>
        <v>#REF!</v>
      </c>
      <c r="F384" t="e">
        <f>VLOOKUP(A384,#REF!,1,0)</f>
        <v>#REF!</v>
      </c>
    </row>
    <row r="385" spans="1:7">
      <c r="A385" s="16">
        <v>583</v>
      </c>
      <c r="B385" s="2" t="s">
        <v>20</v>
      </c>
      <c r="C385" s="10" t="s">
        <v>405</v>
      </c>
      <c r="D385" s="2" t="s">
        <v>88</v>
      </c>
      <c r="E385" t="e">
        <f>VLOOKUP(A385,#REF!,1,0)</f>
        <v>#REF!</v>
      </c>
      <c r="F385" t="e">
        <f>VLOOKUP(A385,#REF!,1,0)</f>
        <v>#REF!</v>
      </c>
    </row>
    <row r="386" spans="1:7">
      <c r="A386" s="16">
        <v>582</v>
      </c>
      <c r="B386" s="2" t="s">
        <v>20</v>
      </c>
      <c r="C386" s="10" t="s">
        <v>406</v>
      </c>
      <c r="D386" s="2" t="s">
        <v>88</v>
      </c>
      <c r="E386" t="e">
        <f>VLOOKUP(A386,#REF!,1,0)</f>
        <v>#REF!</v>
      </c>
      <c r="F386" t="e">
        <f>VLOOKUP(A386,#REF!,1,0)</f>
        <v>#REF!</v>
      </c>
    </row>
    <row r="387" spans="1:7">
      <c r="A387" s="16">
        <v>185</v>
      </c>
      <c r="B387" s="2" t="s">
        <v>51</v>
      </c>
      <c r="C387" s="10" t="s">
        <v>407</v>
      </c>
      <c r="D387" s="2" t="s">
        <v>88</v>
      </c>
      <c r="E387" t="e">
        <f>VLOOKUP(A387,#REF!,1,0)</f>
        <v>#REF!</v>
      </c>
      <c r="F387" t="e">
        <f>VLOOKUP(A387,#REF!,1,0)</f>
        <v>#REF!</v>
      </c>
    </row>
    <row r="388" spans="1:7">
      <c r="A388" s="16">
        <v>620</v>
      </c>
      <c r="B388" s="2" t="s">
        <v>37</v>
      </c>
      <c r="C388" s="10" t="s">
        <v>408</v>
      </c>
      <c r="D388" s="2" t="s">
        <v>88</v>
      </c>
      <c r="E388" t="e">
        <f>VLOOKUP(A388,#REF!,1,0)</f>
        <v>#REF!</v>
      </c>
      <c r="F388" t="e">
        <f>VLOOKUP(A388,#REF!,1,0)</f>
        <v>#REF!</v>
      </c>
    </row>
    <row r="389" spans="1:7">
      <c r="A389" s="17">
        <v>568</v>
      </c>
      <c r="B389" s="2" t="s">
        <v>71</v>
      </c>
      <c r="C389" s="2" t="s">
        <v>424</v>
      </c>
      <c r="D389" s="2" t="s">
        <v>88</v>
      </c>
      <c r="E389" t="e">
        <f>VLOOKUP(A389,#REF!,1,0)</f>
        <v>#REF!</v>
      </c>
      <c r="F389" t="e">
        <f>VLOOKUP(A389,#REF!,1,0)</f>
        <v>#REF!</v>
      </c>
    </row>
    <row r="390" spans="1:7">
      <c r="A390" s="17">
        <v>692</v>
      </c>
      <c r="B390" s="8" t="s">
        <v>71</v>
      </c>
      <c r="C390" s="2" t="s">
        <v>424</v>
      </c>
      <c r="D390" s="2" t="s">
        <v>88</v>
      </c>
      <c r="E390" t="e">
        <f>VLOOKUP(A390,#REF!,1,0)</f>
        <v>#REF!</v>
      </c>
      <c r="F390" t="e">
        <f>VLOOKUP(A390,#REF!,1,0)</f>
        <v>#REF!</v>
      </c>
    </row>
    <row r="391" spans="1:7">
      <c r="A391" s="16">
        <v>732</v>
      </c>
      <c r="B391" s="2" t="s">
        <v>71</v>
      </c>
      <c r="C391" s="10" t="s">
        <v>378</v>
      </c>
      <c r="D391" s="2" t="s">
        <v>88</v>
      </c>
      <c r="E391" t="e">
        <f>VLOOKUP(A391,#REF!,1,0)</f>
        <v>#REF!</v>
      </c>
      <c r="F391" t="e">
        <f>VLOOKUP(A391,#REF!,1,0)</f>
        <v>#REF!</v>
      </c>
    </row>
    <row r="392" spans="1:7">
      <c r="A392" s="17">
        <v>739</v>
      </c>
      <c r="B392" s="2" t="s">
        <v>71</v>
      </c>
      <c r="C392" s="2" t="s">
        <v>424</v>
      </c>
      <c r="D392" s="2" t="s">
        <v>88</v>
      </c>
      <c r="E392" t="e">
        <f>VLOOKUP(A392,#REF!,1,0)</f>
        <v>#REF!</v>
      </c>
      <c r="F392" t="e">
        <f>VLOOKUP(A392,#REF!,1,0)</f>
        <v>#REF!</v>
      </c>
    </row>
    <row r="393" spans="1:7">
      <c r="A393" s="17">
        <v>761</v>
      </c>
      <c r="B393" s="8" t="s">
        <v>71</v>
      </c>
      <c r="C393" s="2" t="s">
        <v>424</v>
      </c>
      <c r="D393" s="2" t="s">
        <v>88</v>
      </c>
      <c r="E393" t="e">
        <f>VLOOKUP(A393,#REF!,1,0)</f>
        <v>#REF!</v>
      </c>
      <c r="F393" t="e">
        <f>VLOOKUP(A393,#REF!,1,0)</f>
        <v>#REF!</v>
      </c>
    </row>
    <row r="394" spans="1:7">
      <c r="A394" s="16">
        <v>763</v>
      </c>
      <c r="B394" s="2" t="s">
        <v>71</v>
      </c>
      <c r="C394" s="10" t="s">
        <v>378</v>
      </c>
      <c r="D394" s="2" t="s">
        <v>88</v>
      </c>
      <c r="E394" t="e">
        <f>VLOOKUP(A394,#REF!,1,0)</f>
        <v>#REF!</v>
      </c>
      <c r="F394" t="e">
        <f>VLOOKUP(A394,#REF!,1,0)</f>
        <v>#REF!</v>
      </c>
    </row>
    <row r="395" spans="1:7">
      <c r="A395" s="16">
        <v>918</v>
      </c>
      <c r="B395" s="2" t="s">
        <v>71</v>
      </c>
      <c r="C395" s="10" t="s">
        <v>378</v>
      </c>
      <c r="D395" s="2" t="s">
        <v>88</v>
      </c>
      <c r="E395" t="e">
        <f>VLOOKUP(A395,#REF!,1,0)</f>
        <v>#REF!</v>
      </c>
      <c r="F395" t="e">
        <f>VLOOKUP(A395,#REF!,1,0)</f>
        <v>#REF!</v>
      </c>
    </row>
    <row r="396" spans="1:7">
      <c r="A396" s="17">
        <v>987</v>
      </c>
      <c r="B396" s="2" t="s">
        <v>71</v>
      </c>
      <c r="C396" s="2" t="s">
        <v>424</v>
      </c>
      <c r="D396" s="2" t="s">
        <v>88</v>
      </c>
      <c r="E396" t="e">
        <f>VLOOKUP(A396,#REF!,1,0)</f>
        <v>#REF!</v>
      </c>
      <c r="F396" t="e">
        <f>VLOOKUP(A396,#REF!,1,0)</f>
        <v>#REF!</v>
      </c>
      <c r="G396">
        <v>3</v>
      </c>
    </row>
    <row r="397" spans="1:7">
      <c r="A397" s="17">
        <v>1042</v>
      </c>
      <c r="B397" s="2" t="s">
        <v>71</v>
      </c>
      <c r="C397" s="2" t="s">
        <v>424</v>
      </c>
      <c r="D397" s="2" t="s">
        <v>88</v>
      </c>
      <c r="E397" t="e">
        <f>VLOOKUP(A397,#REF!,1,0)</f>
        <v>#REF!</v>
      </c>
      <c r="F397" t="e">
        <f>VLOOKUP(A397,#REF!,1,0)</f>
        <v>#REF!</v>
      </c>
    </row>
    <row r="398" spans="1:7">
      <c r="A398" s="17">
        <v>1182</v>
      </c>
      <c r="B398" s="2" t="s">
        <v>71</v>
      </c>
      <c r="C398" s="2" t="s">
        <v>424</v>
      </c>
      <c r="D398" s="2" t="s">
        <v>88</v>
      </c>
      <c r="E398" t="e">
        <f>VLOOKUP(A398,#REF!,1,0)</f>
        <v>#REF!</v>
      </c>
      <c r="F398" t="e">
        <f>VLOOKUP(A398,#REF!,1,0)</f>
        <v>#REF!</v>
      </c>
      <c r="G398">
        <f>SUBTOTAL(9,G395:G397)</f>
        <v>3</v>
      </c>
    </row>
    <row r="399" spans="1:7">
      <c r="A399" s="17">
        <v>1201</v>
      </c>
      <c r="B399" s="2" t="s">
        <v>71</v>
      </c>
      <c r="C399" s="2" t="s">
        <v>424</v>
      </c>
      <c r="D399" s="2" t="s">
        <v>88</v>
      </c>
      <c r="E399" t="e">
        <f>VLOOKUP(A399,#REF!,1,0)</f>
        <v>#REF!</v>
      </c>
      <c r="F399" t="e">
        <f>VLOOKUP(A399,#REF!,1,0)</f>
        <v>#REF!</v>
      </c>
    </row>
    <row r="400" spans="1:7">
      <c r="A400" s="16">
        <v>307</v>
      </c>
      <c r="B400" s="2" t="s">
        <v>20</v>
      </c>
      <c r="C400" s="10" t="s">
        <v>375</v>
      </c>
      <c r="D400" s="2" t="s">
        <v>376</v>
      </c>
      <c r="E400" t="e">
        <f>VLOOKUP(A400,#REF!,1,0)</f>
        <v>#REF!</v>
      </c>
      <c r="F400" t="e">
        <f>VLOOKUP(A400,#REF!,1,0)</f>
        <v>#REF!</v>
      </c>
    </row>
    <row r="401" spans="1:6">
      <c r="A401" s="16">
        <v>1004</v>
      </c>
      <c r="B401" s="2" t="s">
        <v>76</v>
      </c>
      <c r="C401" s="10" t="s">
        <v>377</v>
      </c>
      <c r="D401" s="2" t="s">
        <v>376</v>
      </c>
      <c r="E401" t="e">
        <f>VLOOKUP(A401,#REF!,1,0)</f>
        <v>#REF!</v>
      </c>
      <c r="F401" t="e">
        <f>VLOOKUP(A401,#REF!,1,0)</f>
        <v>#REF!</v>
      </c>
    </row>
    <row r="402" spans="1:6">
      <c r="A402" s="16">
        <v>551</v>
      </c>
      <c r="B402" s="2" t="s">
        <v>76</v>
      </c>
      <c r="C402" s="10" t="s">
        <v>271</v>
      </c>
      <c r="D402" s="2" t="s">
        <v>272</v>
      </c>
      <c r="E402" t="e">
        <f>VLOOKUP(A402,#REF!,1,0)</f>
        <v>#REF!</v>
      </c>
      <c r="F402" t="e">
        <f>VLOOKUP(A402,#REF!,1,0)</f>
        <v>#REF!</v>
      </c>
    </row>
    <row r="403" spans="1:6">
      <c r="A403" s="16">
        <v>128</v>
      </c>
      <c r="B403" s="2" t="s">
        <v>22</v>
      </c>
      <c r="C403" s="10" t="s">
        <v>273</v>
      </c>
      <c r="D403" s="2" t="s">
        <v>272</v>
      </c>
      <c r="E403" t="e">
        <f>VLOOKUP(A403,#REF!,1,0)</f>
        <v>#REF!</v>
      </c>
      <c r="F403" t="e">
        <f>VLOOKUP(A403,#REF!,1,0)</f>
        <v>#REF!</v>
      </c>
    </row>
    <row r="404" spans="1:6">
      <c r="A404" s="16">
        <v>904</v>
      </c>
      <c r="B404" s="2" t="s">
        <v>76</v>
      </c>
      <c r="C404" s="10" t="s">
        <v>276</v>
      </c>
      <c r="D404" s="2" t="s">
        <v>272</v>
      </c>
      <c r="E404" t="e">
        <f>VLOOKUP(A404,#REF!,1,0)</f>
        <v>#REF!</v>
      </c>
      <c r="F404" t="e">
        <f>VLOOKUP(A404,#REF!,1,0)</f>
        <v>#REF!</v>
      </c>
    </row>
    <row r="405" spans="1:6">
      <c r="A405" s="16">
        <v>579</v>
      </c>
      <c r="B405" s="2" t="s">
        <v>22</v>
      </c>
      <c r="C405" s="10" t="s">
        <v>277</v>
      </c>
      <c r="D405" s="2" t="s">
        <v>272</v>
      </c>
      <c r="E405" t="e">
        <f>VLOOKUP(A405,#REF!,1,0)</f>
        <v>#REF!</v>
      </c>
      <c r="F405" t="e">
        <f>VLOOKUP(A405,#REF!,1,0)</f>
        <v>#REF!</v>
      </c>
    </row>
    <row r="406" spans="1:6">
      <c r="A406" s="16">
        <v>132</v>
      </c>
      <c r="B406" s="2" t="s">
        <v>20</v>
      </c>
      <c r="C406" s="10" t="s">
        <v>278</v>
      </c>
      <c r="D406" s="2" t="s">
        <v>272</v>
      </c>
      <c r="E406" t="e">
        <f>VLOOKUP(A406,#REF!,1,0)</f>
        <v>#REF!</v>
      </c>
      <c r="F406" t="e">
        <f>VLOOKUP(A406,#REF!,1,0)</f>
        <v>#REF!</v>
      </c>
    </row>
    <row r="407" spans="1:6">
      <c r="A407" s="17">
        <v>1099</v>
      </c>
      <c r="B407" s="2" t="s">
        <v>20</v>
      </c>
      <c r="C407" s="10" t="s">
        <v>282</v>
      </c>
      <c r="D407" s="2" t="s">
        <v>272</v>
      </c>
      <c r="E407" t="e">
        <f>VLOOKUP(A407,#REF!,1,0)</f>
        <v>#REF!</v>
      </c>
      <c r="F407" t="e">
        <f>VLOOKUP(A407,#REF!,1,0)</f>
        <v>#REF!</v>
      </c>
    </row>
    <row r="408" spans="1:6">
      <c r="A408" s="16">
        <v>416</v>
      </c>
      <c r="B408" s="2" t="s">
        <v>22</v>
      </c>
      <c r="C408" s="10" t="s">
        <v>283</v>
      </c>
      <c r="D408" s="2" t="s">
        <v>272</v>
      </c>
      <c r="E408" t="e">
        <f>VLOOKUP(A408,#REF!,1,0)</f>
        <v>#REF!</v>
      </c>
      <c r="F408" t="e">
        <f>VLOOKUP(A408,#REF!,1,0)</f>
        <v>#REF!</v>
      </c>
    </row>
  </sheetData>
  <autoFilter ref="A1:G408">
    <sortState ref="A2:G420">
      <sortCondition ref="D1:D420"/>
    </sortState>
  </autoFilter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showGridLines="0" workbookViewId="0">
      <selection activeCell="G21" sqref="G21"/>
    </sheetView>
  </sheetViews>
  <sheetFormatPr baseColWidth="10" defaultColWidth="10.28515625" defaultRowHeight="15"/>
  <cols>
    <col min="1" max="1" width="17.85546875" bestFit="1" customWidth="1"/>
    <col min="2" max="2" width="5.42578125" bestFit="1" customWidth="1"/>
  </cols>
  <sheetData>
    <row r="3" spans="1:2">
      <c r="A3" s="5" t="s">
        <v>478</v>
      </c>
    </row>
    <row r="4" spans="1:2">
      <c r="A4" s="21" t="s">
        <v>14</v>
      </c>
      <c r="B4" s="22" t="s">
        <v>479</v>
      </c>
    </row>
    <row r="5" spans="1:2">
      <c r="A5" s="22" t="s">
        <v>76</v>
      </c>
      <c r="B5" s="23">
        <v>37</v>
      </c>
    </row>
    <row r="6" spans="1:2">
      <c r="A6" s="22" t="s">
        <v>51</v>
      </c>
      <c r="B6" s="23">
        <v>65</v>
      </c>
    </row>
    <row r="7" spans="1:2">
      <c r="A7" s="22" t="s">
        <v>17</v>
      </c>
      <c r="B7" s="23">
        <v>22</v>
      </c>
    </row>
    <row r="8" spans="1:2">
      <c r="A8" s="22" t="s">
        <v>71</v>
      </c>
      <c r="B8" s="23">
        <v>30</v>
      </c>
    </row>
    <row r="9" spans="1:2">
      <c r="A9" s="22" t="s">
        <v>37</v>
      </c>
      <c r="B9" s="23">
        <v>30</v>
      </c>
    </row>
    <row r="10" spans="1:2">
      <c r="A10" s="22" t="s">
        <v>26</v>
      </c>
      <c r="B10" s="23">
        <v>36</v>
      </c>
    </row>
    <row r="11" spans="1:2">
      <c r="A11" s="22" t="s">
        <v>427</v>
      </c>
      <c r="B11" s="23">
        <v>4</v>
      </c>
    </row>
    <row r="12" spans="1:2">
      <c r="A12" s="22" t="s">
        <v>22</v>
      </c>
      <c r="B12" s="23">
        <v>63</v>
      </c>
    </row>
    <row r="13" spans="1:2">
      <c r="A13" s="22" t="s">
        <v>20</v>
      </c>
      <c r="B13" s="23">
        <v>121</v>
      </c>
    </row>
    <row r="14" spans="1:2">
      <c r="A14" s="22" t="s">
        <v>414</v>
      </c>
      <c r="B14" s="23">
        <v>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baseColWidth="10" defaultRowHeight="15"/>
  <cols>
    <col min="1" max="1" width="18.85546875" bestFit="1" customWidth="1"/>
    <col min="2" max="2" width="5.42578125" bestFit="1" customWidth="1"/>
    <col min="3" max="3" width="10.140625" customWidth="1"/>
    <col min="4" max="4" width="13.140625" bestFit="1" customWidth="1"/>
    <col min="5" max="5" width="7.7109375" customWidth="1"/>
    <col min="6" max="6" width="10.140625" customWidth="1"/>
    <col min="7" max="7" width="10.7109375" customWidth="1"/>
    <col min="8" max="8" width="10" customWidth="1"/>
    <col min="9" max="9" width="18.28515625" bestFit="1" customWidth="1"/>
    <col min="10" max="10" width="13.42578125" bestFit="1" customWidth="1"/>
    <col min="11" max="11" width="15.5703125" bestFit="1" customWidth="1"/>
    <col min="12" max="12" width="14.140625" bestFit="1" customWidth="1"/>
    <col min="13" max="13" width="12.140625" bestFit="1" customWidth="1"/>
    <col min="14" max="14" width="11.140625" customWidth="1"/>
    <col min="15" max="15" width="10.85546875" customWidth="1"/>
    <col min="16" max="16" width="11.7109375" bestFit="1" customWidth="1"/>
    <col min="17" max="17" width="9" customWidth="1"/>
    <col min="18" max="18" width="7.42578125" customWidth="1"/>
    <col min="19" max="19" width="11.85546875" bestFit="1" customWidth="1"/>
    <col min="20" max="20" width="14.42578125" bestFit="1" customWidth="1"/>
    <col min="21" max="22" width="10" customWidth="1"/>
    <col min="23" max="23" width="7.5703125" customWidth="1"/>
    <col min="24" max="24" width="7.28515625" customWidth="1"/>
    <col min="25" max="25" width="10" customWidth="1"/>
    <col min="26" max="26" width="8" customWidth="1"/>
    <col min="27" max="27" width="16.28515625" bestFit="1" customWidth="1"/>
    <col min="28" max="28" width="6.42578125" customWidth="1"/>
    <col min="29" max="29" width="22" bestFit="1" customWidth="1"/>
    <col min="30" max="30" width="10.28515625" customWidth="1"/>
    <col min="32" max="32" width="13.28515625" bestFit="1" customWidth="1"/>
    <col min="33" max="33" width="10.7109375" customWidth="1"/>
    <col min="34" max="34" width="13" bestFit="1" customWidth="1"/>
    <col min="35" max="35" width="10.85546875" customWidth="1"/>
    <col min="36" max="36" width="16.7109375" bestFit="1" customWidth="1"/>
    <col min="37" max="37" width="9.85546875" customWidth="1"/>
    <col min="38" max="38" width="7" customWidth="1"/>
    <col min="39" max="39" width="15" bestFit="1" customWidth="1"/>
    <col min="40" max="40" width="13.42578125" bestFit="1" customWidth="1"/>
    <col min="41" max="41" width="17" bestFit="1" customWidth="1"/>
    <col min="42" max="43" width="12.28515625" bestFit="1" customWidth="1"/>
    <col min="44" max="44" width="10.42578125" customWidth="1"/>
    <col min="45" max="45" width="11.5703125" bestFit="1" customWidth="1"/>
    <col min="46" max="46" width="10.140625" customWidth="1"/>
    <col min="47" max="47" width="12.5703125" bestFit="1" customWidth="1"/>
  </cols>
  <sheetData>
    <row r="3" spans="1:2">
      <c r="A3" s="5" t="s">
        <v>415</v>
      </c>
    </row>
    <row r="4" spans="1:2">
      <c r="A4" s="5" t="s">
        <v>14</v>
      </c>
      <c r="B4" t="s">
        <v>479</v>
      </c>
    </row>
    <row r="5" spans="1:2">
      <c r="A5" t="s">
        <v>76</v>
      </c>
      <c r="B5" s="7">
        <v>39</v>
      </c>
    </row>
    <row r="6" spans="1:2">
      <c r="A6" t="s">
        <v>51</v>
      </c>
      <c r="B6" s="7">
        <v>66</v>
      </c>
    </row>
    <row r="7" spans="1:2">
      <c r="A7" t="s">
        <v>17</v>
      </c>
      <c r="B7" s="7">
        <v>23</v>
      </c>
    </row>
    <row r="8" spans="1:2">
      <c r="A8" t="s">
        <v>71</v>
      </c>
      <c r="B8" s="7">
        <v>42</v>
      </c>
    </row>
    <row r="9" spans="1:2">
      <c r="A9" t="s">
        <v>37</v>
      </c>
      <c r="B9" s="7">
        <v>30</v>
      </c>
    </row>
    <row r="10" spans="1:2">
      <c r="A10" t="s">
        <v>26</v>
      </c>
      <c r="B10" s="7">
        <v>30</v>
      </c>
    </row>
    <row r="11" spans="1:2">
      <c r="A11" t="s">
        <v>427</v>
      </c>
      <c r="B11" s="7">
        <v>4</v>
      </c>
    </row>
    <row r="12" spans="1:2">
      <c r="A12" t="s">
        <v>22</v>
      </c>
      <c r="B12" s="7">
        <v>68</v>
      </c>
    </row>
    <row r="13" spans="1:2">
      <c r="A13" t="s">
        <v>20</v>
      </c>
      <c r="B13" s="7">
        <v>195</v>
      </c>
    </row>
    <row r="14" spans="1:2">
      <c r="A14" t="s">
        <v>414</v>
      </c>
      <c r="B14" s="7">
        <v>497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2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7" sqref="H17:H18"/>
    </sheetView>
  </sheetViews>
  <sheetFormatPr baseColWidth="10" defaultRowHeight="15"/>
  <cols>
    <col min="1" max="1" width="18.85546875" customWidth="1"/>
    <col min="2" max="124" width="10.42578125" customWidth="1"/>
    <col min="125" max="125" width="12.5703125" bestFit="1" customWidth="1"/>
  </cols>
  <sheetData>
    <row r="2" spans="1:125" ht="15.75" thickBot="1"/>
    <row r="3" spans="1:125">
      <c r="A3" s="24" t="s">
        <v>415</v>
      </c>
      <c r="B3" s="25" t="s">
        <v>564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7"/>
    </row>
    <row r="4" spans="1:125">
      <c r="A4" s="28" t="s">
        <v>14</v>
      </c>
      <c r="B4" s="29">
        <v>42744</v>
      </c>
      <c r="C4" s="29">
        <v>42745</v>
      </c>
      <c r="D4" s="29">
        <v>42746</v>
      </c>
      <c r="E4" s="29">
        <v>42747</v>
      </c>
      <c r="F4" s="29">
        <v>42748</v>
      </c>
      <c r="G4" s="29">
        <v>42751</v>
      </c>
      <c r="H4" s="29">
        <v>42752</v>
      </c>
      <c r="I4" s="29">
        <v>42753</v>
      </c>
      <c r="J4" s="29">
        <v>42754</v>
      </c>
      <c r="K4" s="29">
        <v>42755</v>
      </c>
      <c r="L4" s="29">
        <v>42758</v>
      </c>
      <c r="M4" s="29">
        <v>42759</v>
      </c>
      <c r="N4" s="29">
        <v>42760</v>
      </c>
      <c r="O4" s="29">
        <v>42761</v>
      </c>
      <c r="P4" s="29">
        <v>42762</v>
      </c>
      <c r="Q4" s="29">
        <v>42765</v>
      </c>
      <c r="R4" s="29">
        <v>42766</v>
      </c>
      <c r="S4" s="29">
        <v>42767</v>
      </c>
      <c r="T4" s="29">
        <v>42768</v>
      </c>
      <c r="U4" s="29">
        <v>42769</v>
      </c>
      <c r="V4" s="29">
        <v>42772</v>
      </c>
      <c r="W4" s="29">
        <v>42773</v>
      </c>
      <c r="X4" s="29">
        <v>42774</v>
      </c>
      <c r="Y4" s="29">
        <v>42775</v>
      </c>
      <c r="Z4" s="29">
        <v>42776</v>
      </c>
      <c r="AA4" s="29">
        <v>42779</v>
      </c>
      <c r="AB4" s="29">
        <v>42780</v>
      </c>
      <c r="AC4" s="29">
        <v>42781</v>
      </c>
      <c r="AD4" s="29">
        <v>42782</v>
      </c>
      <c r="AE4" s="29">
        <v>42783</v>
      </c>
      <c r="AF4" s="29">
        <v>42784</v>
      </c>
      <c r="AG4" s="29">
        <v>42786</v>
      </c>
      <c r="AH4" s="29">
        <v>42787</v>
      </c>
      <c r="AI4" s="29">
        <v>42788</v>
      </c>
      <c r="AJ4" s="29">
        <v>42789</v>
      </c>
      <c r="AK4" s="29">
        <v>42790</v>
      </c>
      <c r="AL4" s="29">
        <v>42793</v>
      </c>
      <c r="AM4" s="29">
        <v>42794</v>
      </c>
      <c r="AN4" s="29">
        <v>42795</v>
      </c>
      <c r="AO4" s="29">
        <v>42796</v>
      </c>
      <c r="AP4" s="29">
        <v>42797</v>
      </c>
      <c r="AQ4" s="29">
        <v>42800</v>
      </c>
      <c r="AR4" s="29">
        <v>42801</v>
      </c>
      <c r="AS4" s="29">
        <v>42802</v>
      </c>
      <c r="AT4" s="29">
        <v>42803</v>
      </c>
      <c r="AU4" s="29">
        <v>42804</v>
      </c>
      <c r="AV4" s="29">
        <v>42807</v>
      </c>
      <c r="AW4" s="29">
        <v>42808</v>
      </c>
      <c r="AX4" s="29">
        <v>42809</v>
      </c>
      <c r="AY4" s="29">
        <v>42810</v>
      </c>
      <c r="AZ4" s="29">
        <v>42811</v>
      </c>
      <c r="BA4" s="29">
        <v>42814</v>
      </c>
      <c r="BB4" s="29">
        <v>42815</v>
      </c>
      <c r="BC4" s="29">
        <v>42816</v>
      </c>
      <c r="BD4" s="29">
        <v>42817</v>
      </c>
      <c r="BE4" s="29">
        <v>42818</v>
      </c>
      <c r="BF4" s="29">
        <v>42821</v>
      </c>
      <c r="BG4" s="29">
        <v>42822</v>
      </c>
      <c r="BH4" s="29">
        <v>42823</v>
      </c>
      <c r="BI4" s="29">
        <v>42824</v>
      </c>
      <c r="BJ4" s="29">
        <v>42825</v>
      </c>
      <c r="BK4" s="29">
        <v>42828</v>
      </c>
      <c r="BL4" s="29">
        <v>42829</v>
      </c>
      <c r="BM4" s="29">
        <v>42830</v>
      </c>
      <c r="BN4" s="29">
        <v>42831</v>
      </c>
      <c r="BO4" s="29">
        <v>42832</v>
      </c>
      <c r="BP4" s="29">
        <v>42835</v>
      </c>
      <c r="BQ4" s="29">
        <v>42836</v>
      </c>
      <c r="BR4" s="29">
        <v>42837</v>
      </c>
      <c r="BS4" s="29">
        <v>42838</v>
      </c>
      <c r="BT4" s="29">
        <v>42842</v>
      </c>
      <c r="BU4" s="29">
        <v>42843</v>
      </c>
      <c r="BV4" s="29">
        <v>42844</v>
      </c>
      <c r="BW4" s="29">
        <v>42845</v>
      </c>
      <c r="BX4" s="29">
        <v>42846</v>
      </c>
      <c r="BY4" s="29">
        <v>42849</v>
      </c>
      <c r="BZ4" s="29">
        <v>42850</v>
      </c>
      <c r="CA4" s="29">
        <v>42851</v>
      </c>
      <c r="CB4" s="29">
        <v>42852</v>
      </c>
      <c r="CC4" s="29">
        <v>42853</v>
      </c>
      <c r="CD4" s="29">
        <v>42857</v>
      </c>
      <c r="CE4" s="29">
        <v>42858</v>
      </c>
      <c r="CF4" s="29">
        <v>42859</v>
      </c>
      <c r="CG4" s="29">
        <v>42860</v>
      </c>
      <c r="CH4" s="29">
        <v>42863</v>
      </c>
      <c r="CI4" s="29">
        <v>42864</v>
      </c>
      <c r="CJ4" s="29">
        <v>42865</v>
      </c>
      <c r="CK4" s="29">
        <v>42866</v>
      </c>
      <c r="CL4" s="29">
        <v>42867</v>
      </c>
      <c r="CM4" s="29">
        <v>42870</v>
      </c>
      <c r="CN4" s="29">
        <v>42871</v>
      </c>
      <c r="CO4" s="29">
        <v>42872</v>
      </c>
      <c r="CP4" s="29">
        <v>42873</v>
      </c>
      <c r="CQ4" s="29">
        <v>42874</v>
      </c>
      <c r="CR4" s="29">
        <v>42877</v>
      </c>
      <c r="CS4" s="29">
        <v>42878</v>
      </c>
      <c r="CT4" s="29">
        <v>42879</v>
      </c>
      <c r="CU4" s="29">
        <v>42880</v>
      </c>
      <c r="CV4" s="29">
        <v>42881</v>
      </c>
      <c r="CW4" s="29">
        <v>42884</v>
      </c>
      <c r="CX4" s="29">
        <v>42885</v>
      </c>
      <c r="CY4" s="29">
        <v>42886</v>
      </c>
      <c r="CZ4" s="29">
        <v>42887</v>
      </c>
      <c r="DA4" s="29">
        <v>42888</v>
      </c>
      <c r="DB4" s="29">
        <v>42891</v>
      </c>
      <c r="DC4" s="29">
        <v>42892</v>
      </c>
      <c r="DD4" s="29">
        <v>42893</v>
      </c>
      <c r="DE4" s="29">
        <v>42894</v>
      </c>
      <c r="DF4" s="29">
        <v>42895</v>
      </c>
      <c r="DG4" s="29">
        <v>42898</v>
      </c>
      <c r="DH4" s="29">
        <v>42899</v>
      </c>
      <c r="DI4" s="29">
        <v>42900</v>
      </c>
      <c r="DJ4" s="29">
        <v>42901</v>
      </c>
      <c r="DK4" s="29">
        <v>42902</v>
      </c>
      <c r="DL4" s="29">
        <v>42905</v>
      </c>
      <c r="DM4" s="29">
        <v>42906</v>
      </c>
      <c r="DN4" s="29">
        <v>42907</v>
      </c>
      <c r="DO4" s="29">
        <v>42908</v>
      </c>
      <c r="DP4" s="29">
        <v>42909</v>
      </c>
      <c r="DQ4" s="29">
        <v>42913</v>
      </c>
      <c r="DR4" s="29">
        <v>42914</v>
      </c>
      <c r="DS4" s="29">
        <v>42915</v>
      </c>
      <c r="DT4" s="29">
        <v>42916</v>
      </c>
      <c r="DU4" s="30" t="s">
        <v>414</v>
      </c>
    </row>
    <row r="5" spans="1:125">
      <c r="A5" s="31" t="s">
        <v>76</v>
      </c>
      <c r="B5" s="32"/>
      <c r="C5" s="32"/>
      <c r="D5" s="32"/>
      <c r="E5" s="32">
        <v>1</v>
      </c>
      <c r="F5" s="32"/>
      <c r="G5" s="32"/>
      <c r="H5" s="32"/>
      <c r="I5" s="32">
        <v>1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>
        <v>1</v>
      </c>
      <c r="W5" s="32"/>
      <c r="X5" s="32"/>
      <c r="Y5" s="32"/>
      <c r="Z5" s="32"/>
      <c r="AA5" s="32"/>
      <c r="AB5" s="32">
        <v>1</v>
      </c>
      <c r="AC5" s="32"/>
      <c r="AD5" s="32"/>
      <c r="AE5" s="32"/>
      <c r="AF5" s="32"/>
      <c r="AG5" s="32"/>
      <c r="AH5" s="32"/>
      <c r="AI5" s="32"/>
      <c r="AJ5" s="32">
        <v>1</v>
      </c>
      <c r="AK5" s="32"/>
      <c r="AL5" s="32">
        <v>1</v>
      </c>
      <c r="AM5" s="32">
        <v>1</v>
      </c>
      <c r="AN5" s="32"/>
      <c r="AO5" s="32">
        <v>1</v>
      </c>
      <c r="AP5" s="32"/>
      <c r="AQ5" s="32">
        <v>1</v>
      </c>
      <c r="AR5" s="32"/>
      <c r="AS5" s="32">
        <v>1</v>
      </c>
      <c r="AT5" s="32"/>
      <c r="AU5" s="32">
        <v>1</v>
      </c>
      <c r="AV5" s="32">
        <v>1</v>
      </c>
      <c r="AW5" s="32">
        <v>1</v>
      </c>
      <c r="AX5" s="32">
        <v>1</v>
      </c>
      <c r="AY5" s="32"/>
      <c r="AZ5" s="32">
        <v>1</v>
      </c>
      <c r="BA5" s="32">
        <v>1</v>
      </c>
      <c r="BB5" s="32">
        <v>1</v>
      </c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>
        <v>1</v>
      </c>
      <c r="CE5" s="32"/>
      <c r="CF5" s="32"/>
      <c r="CG5" s="32"/>
      <c r="CH5" s="32">
        <v>1</v>
      </c>
      <c r="CI5" s="32">
        <v>1</v>
      </c>
      <c r="CJ5" s="32"/>
      <c r="CK5" s="32"/>
      <c r="CL5" s="32"/>
      <c r="CM5" s="32">
        <v>3</v>
      </c>
      <c r="CN5" s="32">
        <v>1</v>
      </c>
      <c r="CO5" s="32">
        <v>1</v>
      </c>
      <c r="CP5" s="32"/>
      <c r="CQ5" s="32"/>
      <c r="CR5" s="32"/>
      <c r="CS5" s="32"/>
      <c r="CT5" s="32">
        <v>1</v>
      </c>
      <c r="CU5" s="32"/>
      <c r="CV5" s="32"/>
      <c r="CW5" s="32"/>
      <c r="CX5" s="32"/>
      <c r="CY5" s="32"/>
      <c r="CZ5" s="32">
        <v>1</v>
      </c>
      <c r="DA5" s="32"/>
      <c r="DB5" s="32"/>
      <c r="DC5" s="32"/>
      <c r="DD5" s="32">
        <v>1</v>
      </c>
      <c r="DE5" s="32">
        <v>1</v>
      </c>
      <c r="DF5" s="32">
        <v>2</v>
      </c>
      <c r="DG5" s="32">
        <v>1</v>
      </c>
      <c r="DH5" s="32">
        <v>1</v>
      </c>
      <c r="DI5" s="32">
        <v>1</v>
      </c>
      <c r="DJ5" s="32"/>
      <c r="DK5" s="32">
        <v>1</v>
      </c>
      <c r="DL5" s="32">
        <v>2</v>
      </c>
      <c r="DM5" s="32"/>
      <c r="DN5" s="32"/>
      <c r="DO5" s="32"/>
      <c r="DP5" s="32">
        <v>1</v>
      </c>
      <c r="DQ5" s="32"/>
      <c r="DR5" s="32">
        <v>1</v>
      </c>
      <c r="DS5" s="32"/>
      <c r="DT5" s="32"/>
      <c r="DU5" s="33">
        <v>39</v>
      </c>
    </row>
    <row r="6" spans="1:125">
      <c r="A6" s="31" t="s">
        <v>51</v>
      </c>
      <c r="B6" s="32"/>
      <c r="C6" s="32"/>
      <c r="D6" s="32">
        <v>1</v>
      </c>
      <c r="E6" s="32"/>
      <c r="F6" s="32"/>
      <c r="G6" s="32">
        <v>3</v>
      </c>
      <c r="H6" s="32"/>
      <c r="I6" s="32"/>
      <c r="J6" s="32">
        <v>2</v>
      </c>
      <c r="K6" s="32">
        <v>1</v>
      </c>
      <c r="L6" s="32"/>
      <c r="M6" s="32"/>
      <c r="N6" s="32"/>
      <c r="O6" s="32"/>
      <c r="P6" s="32"/>
      <c r="Q6" s="32"/>
      <c r="R6" s="32">
        <v>1</v>
      </c>
      <c r="S6" s="32"/>
      <c r="T6" s="32"/>
      <c r="U6" s="32">
        <v>4</v>
      </c>
      <c r="V6" s="32"/>
      <c r="W6" s="32"/>
      <c r="X6" s="32"/>
      <c r="Y6" s="32"/>
      <c r="Z6" s="32">
        <v>2</v>
      </c>
      <c r="AA6" s="32"/>
      <c r="AB6" s="32"/>
      <c r="AC6" s="32"/>
      <c r="AD6" s="32">
        <v>1</v>
      </c>
      <c r="AE6" s="32">
        <v>1</v>
      </c>
      <c r="AF6" s="32"/>
      <c r="AG6" s="32">
        <v>1</v>
      </c>
      <c r="AH6" s="32">
        <v>2</v>
      </c>
      <c r="AI6" s="32"/>
      <c r="AJ6" s="32"/>
      <c r="AK6" s="32">
        <v>1</v>
      </c>
      <c r="AL6" s="32"/>
      <c r="AM6" s="32"/>
      <c r="AN6" s="32"/>
      <c r="AO6" s="32"/>
      <c r="AP6" s="32"/>
      <c r="AQ6" s="32">
        <v>1</v>
      </c>
      <c r="AR6" s="32">
        <v>1</v>
      </c>
      <c r="AS6" s="32"/>
      <c r="AT6" s="32"/>
      <c r="AU6" s="32">
        <v>1</v>
      </c>
      <c r="AV6" s="32"/>
      <c r="AW6" s="32">
        <v>1</v>
      </c>
      <c r="AX6" s="32"/>
      <c r="AY6" s="32">
        <v>1</v>
      </c>
      <c r="AZ6" s="32"/>
      <c r="BA6" s="32"/>
      <c r="BB6" s="32"/>
      <c r="BC6" s="32">
        <v>1</v>
      </c>
      <c r="BD6" s="32"/>
      <c r="BE6" s="32"/>
      <c r="BF6" s="32"/>
      <c r="BG6" s="32"/>
      <c r="BH6" s="32">
        <v>1</v>
      </c>
      <c r="BI6" s="32"/>
      <c r="BJ6" s="32"/>
      <c r="BK6" s="32">
        <v>1</v>
      </c>
      <c r="BL6" s="32">
        <v>2</v>
      </c>
      <c r="BM6" s="32"/>
      <c r="BN6" s="32"/>
      <c r="BO6" s="32">
        <v>1</v>
      </c>
      <c r="BP6" s="32">
        <v>1</v>
      </c>
      <c r="BQ6" s="32"/>
      <c r="BR6" s="32">
        <v>2</v>
      </c>
      <c r="BS6" s="32">
        <v>1</v>
      </c>
      <c r="BT6" s="32"/>
      <c r="BU6" s="32"/>
      <c r="BV6" s="32"/>
      <c r="BW6" s="32"/>
      <c r="BX6" s="32"/>
      <c r="BY6" s="32"/>
      <c r="BZ6" s="32"/>
      <c r="CA6" s="32">
        <v>1</v>
      </c>
      <c r="CB6" s="32"/>
      <c r="CC6" s="32">
        <v>1</v>
      </c>
      <c r="CD6" s="32"/>
      <c r="CE6" s="32"/>
      <c r="CF6" s="32">
        <v>2</v>
      </c>
      <c r="CG6" s="32">
        <v>3</v>
      </c>
      <c r="CH6" s="32"/>
      <c r="CI6" s="32"/>
      <c r="CJ6" s="32">
        <v>1</v>
      </c>
      <c r="CK6" s="32"/>
      <c r="CL6" s="32">
        <v>1</v>
      </c>
      <c r="CM6" s="32"/>
      <c r="CN6" s="32">
        <v>3</v>
      </c>
      <c r="CO6" s="32"/>
      <c r="CP6" s="32"/>
      <c r="CQ6" s="32"/>
      <c r="CR6" s="32"/>
      <c r="CS6" s="32"/>
      <c r="CT6" s="32"/>
      <c r="CU6" s="32">
        <v>3</v>
      </c>
      <c r="CV6" s="32"/>
      <c r="CW6" s="32"/>
      <c r="CX6" s="32"/>
      <c r="CY6" s="32"/>
      <c r="CZ6" s="32">
        <v>3</v>
      </c>
      <c r="DA6" s="32">
        <v>2</v>
      </c>
      <c r="DB6" s="32">
        <v>3</v>
      </c>
      <c r="DC6" s="32"/>
      <c r="DD6" s="32">
        <v>2</v>
      </c>
      <c r="DE6" s="32"/>
      <c r="DF6" s="32">
        <v>2</v>
      </c>
      <c r="DG6" s="32">
        <v>1</v>
      </c>
      <c r="DH6" s="32">
        <v>1</v>
      </c>
      <c r="DI6" s="32">
        <v>2</v>
      </c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3">
        <v>66</v>
      </c>
    </row>
    <row r="7" spans="1:125">
      <c r="A7" s="31" t="s">
        <v>17</v>
      </c>
      <c r="B7" s="32">
        <v>2</v>
      </c>
      <c r="C7" s="32"/>
      <c r="D7" s="32"/>
      <c r="E7" s="32"/>
      <c r="F7" s="32"/>
      <c r="G7" s="32">
        <v>1</v>
      </c>
      <c r="H7" s="32"/>
      <c r="I7" s="32">
        <v>1</v>
      </c>
      <c r="J7" s="32"/>
      <c r="K7" s="32"/>
      <c r="L7" s="32">
        <v>1</v>
      </c>
      <c r="M7" s="32"/>
      <c r="N7" s="32">
        <v>1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>
        <v>1</v>
      </c>
      <c r="AA7" s="32">
        <v>2</v>
      </c>
      <c r="AB7" s="32"/>
      <c r="AC7" s="32">
        <v>1</v>
      </c>
      <c r="AD7" s="32"/>
      <c r="AE7" s="32"/>
      <c r="AF7" s="32"/>
      <c r="AG7" s="32"/>
      <c r="AH7" s="32"/>
      <c r="AI7" s="32"/>
      <c r="AJ7" s="32">
        <v>1</v>
      </c>
      <c r="AK7" s="32"/>
      <c r="AL7" s="32"/>
      <c r="AM7" s="32"/>
      <c r="AN7" s="32">
        <v>1</v>
      </c>
      <c r="AO7" s="32"/>
      <c r="AP7" s="32"/>
      <c r="AQ7" s="32"/>
      <c r="AR7" s="32"/>
      <c r="AS7" s="32"/>
      <c r="AT7" s="32">
        <v>2</v>
      </c>
      <c r="AU7" s="32">
        <v>1</v>
      </c>
      <c r="AV7" s="32"/>
      <c r="AW7" s="32"/>
      <c r="AX7" s="32"/>
      <c r="AY7" s="32"/>
      <c r="AZ7" s="32"/>
      <c r="BA7" s="32"/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>
        <v>1</v>
      </c>
      <c r="CF7" s="32"/>
      <c r="CG7" s="32"/>
      <c r="CH7" s="32">
        <v>1</v>
      </c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>
        <v>3</v>
      </c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>
        <v>1</v>
      </c>
      <c r="DP7" s="32"/>
      <c r="DQ7" s="32"/>
      <c r="DR7" s="32"/>
      <c r="DS7" s="32"/>
      <c r="DT7" s="32"/>
      <c r="DU7" s="33">
        <v>23</v>
      </c>
    </row>
    <row r="8" spans="1:125">
      <c r="A8" s="31" t="s">
        <v>71</v>
      </c>
      <c r="B8" s="32"/>
      <c r="C8" s="32"/>
      <c r="D8" s="32"/>
      <c r="E8" s="32">
        <v>2</v>
      </c>
      <c r="F8" s="32"/>
      <c r="G8" s="32"/>
      <c r="H8" s="32"/>
      <c r="I8" s="32"/>
      <c r="J8" s="32"/>
      <c r="K8" s="32">
        <v>2</v>
      </c>
      <c r="L8" s="32"/>
      <c r="M8" s="32"/>
      <c r="N8" s="32"/>
      <c r="O8" s="32"/>
      <c r="P8" s="32">
        <v>1</v>
      </c>
      <c r="Q8" s="32">
        <v>2</v>
      </c>
      <c r="R8" s="32"/>
      <c r="S8" s="32"/>
      <c r="T8" s="32"/>
      <c r="U8" s="32"/>
      <c r="V8" s="32"/>
      <c r="W8" s="32"/>
      <c r="X8" s="32"/>
      <c r="Y8" s="32"/>
      <c r="Z8" s="32">
        <v>1</v>
      </c>
      <c r="AA8" s="32"/>
      <c r="AB8" s="32"/>
      <c r="AC8" s="32"/>
      <c r="AD8" s="32"/>
      <c r="AE8" s="32"/>
      <c r="AF8" s="32">
        <v>1</v>
      </c>
      <c r="AG8" s="32"/>
      <c r="AH8" s="32"/>
      <c r="AI8" s="32"/>
      <c r="AJ8" s="32"/>
      <c r="AK8" s="32"/>
      <c r="AL8" s="32"/>
      <c r="AM8" s="32"/>
      <c r="AN8" s="32"/>
      <c r="AO8" s="32">
        <v>1</v>
      </c>
      <c r="AP8" s="32"/>
      <c r="AQ8" s="32"/>
      <c r="AR8" s="32">
        <v>2</v>
      </c>
      <c r="AS8" s="32">
        <v>3</v>
      </c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>
        <v>1</v>
      </c>
      <c r="BL8" s="32"/>
      <c r="BM8" s="32">
        <v>1</v>
      </c>
      <c r="BN8" s="32">
        <v>1</v>
      </c>
      <c r="BO8" s="32"/>
      <c r="BP8" s="32"/>
      <c r="BQ8" s="32">
        <v>1</v>
      </c>
      <c r="BR8" s="32"/>
      <c r="BS8" s="32"/>
      <c r="BT8" s="32"/>
      <c r="BU8" s="32"/>
      <c r="BV8" s="32">
        <v>1</v>
      </c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>
        <v>2</v>
      </c>
      <c r="CQ8" s="32">
        <v>1</v>
      </c>
      <c r="CR8" s="32"/>
      <c r="CS8" s="32"/>
      <c r="CT8" s="32"/>
      <c r="CU8" s="32"/>
      <c r="CV8" s="32">
        <v>4</v>
      </c>
      <c r="CW8" s="32">
        <v>4</v>
      </c>
      <c r="CX8" s="32">
        <v>4</v>
      </c>
      <c r="CY8" s="32">
        <v>4</v>
      </c>
      <c r="CZ8" s="32"/>
      <c r="DA8" s="32"/>
      <c r="DB8" s="32"/>
      <c r="DC8" s="32">
        <v>3</v>
      </c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3">
        <v>42</v>
      </c>
    </row>
    <row r="9" spans="1:125">
      <c r="A9" s="31" t="s">
        <v>37</v>
      </c>
      <c r="B9" s="32">
        <v>1</v>
      </c>
      <c r="C9" s="32"/>
      <c r="D9" s="32"/>
      <c r="E9" s="32"/>
      <c r="F9" s="32"/>
      <c r="G9" s="32"/>
      <c r="H9" s="32">
        <v>1</v>
      </c>
      <c r="I9" s="32"/>
      <c r="J9" s="32">
        <v>1</v>
      </c>
      <c r="K9" s="32">
        <v>1</v>
      </c>
      <c r="L9" s="32">
        <v>1</v>
      </c>
      <c r="M9" s="32"/>
      <c r="N9" s="32"/>
      <c r="O9" s="32"/>
      <c r="P9" s="32"/>
      <c r="Q9" s="32"/>
      <c r="R9" s="32">
        <v>1</v>
      </c>
      <c r="S9" s="32"/>
      <c r="T9" s="32"/>
      <c r="U9" s="32"/>
      <c r="V9" s="32">
        <v>1</v>
      </c>
      <c r="W9" s="32"/>
      <c r="X9" s="32">
        <v>1</v>
      </c>
      <c r="Y9" s="32"/>
      <c r="Z9" s="32"/>
      <c r="AA9" s="32"/>
      <c r="AB9" s="32"/>
      <c r="AC9" s="32"/>
      <c r="AD9" s="32">
        <v>1</v>
      </c>
      <c r="AE9" s="32"/>
      <c r="AF9" s="32"/>
      <c r="AG9" s="32"/>
      <c r="AH9" s="32"/>
      <c r="AI9" s="32"/>
      <c r="AJ9" s="32"/>
      <c r="AK9" s="32">
        <v>1</v>
      </c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>
        <v>1</v>
      </c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>
        <v>1</v>
      </c>
      <c r="BI9" s="32"/>
      <c r="BJ9" s="32"/>
      <c r="BK9" s="32"/>
      <c r="BL9" s="32">
        <v>1</v>
      </c>
      <c r="BM9" s="32"/>
      <c r="BN9" s="32"/>
      <c r="BO9" s="32">
        <v>1</v>
      </c>
      <c r="BP9" s="32"/>
      <c r="BQ9" s="32"/>
      <c r="BR9" s="32">
        <v>1</v>
      </c>
      <c r="BS9" s="32"/>
      <c r="BT9" s="32"/>
      <c r="BU9" s="32"/>
      <c r="BV9" s="32"/>
      <c r="BW9" s="32"/>
      <c r="BX9" s="32"/>
      <c r="BY9" s="32"/>
      <c r="BZ9" s="32">
        <v>1</v>
      </c>
      <c r="CA9" s="32"/>
      <c r="CB9" s="32">
        <v>2</v>
      </c>
      <c r="CC9" s="32"/>
      <c r="CD9" s="32"/>
      <c r="CE9" s="32"/>
      <c r="CF9" s="32"/>
      <c r="CG9" s="32"/>
      <c r="CH9" s="32">
        <v>2</v>
      </c>
      <c r="CI9" s="32">
        <v>2</v>
      </c>
      <c r="CJ9" s="32"/>
      <c r="CK9" s="32"/>
      <c r="CL9" s="32"/>
      <c r="CM9" s="32"/>
      <c r="CN9" s="32"/>
      <c r="CO9" s="32">
        <v>1</v>
      </c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>
        <v>1</v>
      </c>
      <c r="DA9" s="32"/>
      <c r="DB9" s="32"/>
      <c r="DC9" s="32"/>
      <c r="DD9" s="32"/>
      <c r="DE9" s="32"/>
      <c r="DF9" s="32"/>
      <c r="DG9" s="32"/>
      <c r="DH9" s="32">
        <v>2</v>
      </c>
      <c r="DI9" s="32"/>
      <c r="DJ9" s="32">
        <v>1</v>
      </c>
      <c r="DK9" s="32">
        <v>1</v>
      </c>
      <c r="DL9" s="32"/>
      <c r="DM9" s="32"/>
      <c r="DN9" s="32"/>
      <c r="DO9" s="32"/>
      <c r="DP9" s="32"/>
      <c r="DQ9" s="32"/>
      <c r="DR9" s="32">
        <v>1</v>
      </c>
      <c r="DS9" s="32"/>
      <c r="DT9" s="32">
        <v>1</v>
      </c>
      <c r="DU9" s="33">
        <v>30</v>
      </c>
    </row>
    <row r="10" spans="1:125">
      <c r="A10" s="31" t="s">
        <v>26</v>
      </c>
      <c r="B10" s="32"/>
      <c r="C10" s="32">
        <v>1</v>
      </c>
      <c r="D10" s="32"/>
      <c r="E10" s="32"/>
      <c r="F10" s="32">
        <v>2</v>
      </c>
      <c r="G10" s="32"/>
      <c r="H10" s="32"/>
      <c r="I10" s="32"/>
      <c r="J10" s="32"/>
      <c r="K10" s="32"/>
      <c r="L10" s="32"/>
      <c r="M10" s="32">
        <v>1</v>
      </c>
      <c r="N10" s="32"/>
      <c r="O10" s="32"/>
      <c r="P10" s="32">
        <v>1</v>
      </c>
      <c r="Q10" s="32">
        <v>1</v>
      </c>
      <c r="R10" s="32"/>
      <c r="S10" s="32"/>
      <c r="T10" s="32">
        <v>1</v>
      </c>
      <c r="U10" s="32"/>
      <c r="V10" s="32"/>
      <c r="W10" s="32"/>
      <c r="X10" s="32">
        <v>1</v>
      </c>
      <c r="Y10" s="32"/>
      <c r="Z10" s="32"/>
      <c r="AA10" s="32">
        <v>1</v>
      </c>
      <c r="AB10" s="32"/>
      <c r="AC10" s="32">
        <v>1</v>
      </c>
      <c r="AD10" s="32"/>
      <c r="AE10" s="32">
        <v>1</v>
      </c>
      <c r="AF10" s="32"/>
      <c r="AG10" s="32"/>
      <c r="AH10" s="32">
        <v>1</v>
      </c>
      <c r="AI10" s="32">
        <v>1</v>
      </c>
      <c r="AJ10" s="32"/>
      <c r="AK10" s="32"/>
      <c r="AL10" s="32"/>
      <c r="AM10" s="32"/>
      <c r="AN10" s="32"/>
      <c r="AO10" s="32">
        <v>1</v>
      </c>
      <c r="AP10" s="32"/>
      <c r="AQ10" s="32"/>
      <c r="AR10" s="32"/>
      <c r="AS10" s="32"/>
      <c r="AT10" s="32"/>
      <c r="AU10" s="32"/>
      <c r="AV10" s="32"/>
      <c r="AW10" s="32"/>
      <c r="AX10" s="32"/>
      <c r="AY10" s="32">
        <v>1</v>
      </c>
      <c r="AZ10" s="32"/>
      <c r="BA10" s="32"/>
      <c r="BB10" s="32"/>
      <c r="BC10" s="32">
        <v>1</v>
      </c>
      <c r="BD10" s="32">
        <v>1</v>
      </c>
      <c r="BE10" s="32"/>
      <c r="BF10" s="32"/>
      <c r="BG10" s="32">
        <v>1</v>
      </c>
      <c r="BH10" s="32">
        <v>1</v>
      </c>
      <c r="BI10" s="32"/>
      <c r="BJ10" s="32"/>
      <c r="BK10" s="32">
        <v>1</v>
      </c>
      <c r="BL10" s="32"/>
      <c r="BM10" s="32"/>
      <c r="BN10" s="32">
        <v>1</v>
      </c>
      <c r="BO10" s="32"/>
      <c r="BP10" s="32"/>
      <c r="BQ10" s="32">
        <v>1</v>
      </c>
      <c r="BR10" s="32"/>
      <c r="BS10" s="32"/>
      <c r="BT10" s="32"/>
      <c r="BU10" s="32">
        <v>1</v>
      </c>
      <c r="BV10" s="32"/>
      <c r="BW10" s="32"/>
      <c r="BX10" s="32">
        <v>1</v>
      </c>
      <c r="BY10" s="32">
        <v>1</v>
      </c>
      <c r="BZ10" s="32"/>
      <c r="CA10" s="32"/>
      <c r="CB10" s="32">
        <v>1</v>
      </c>
      <c r="CC10" s="32"/>
      <c r="CD10" s="32"/>
      <c r="CE10" s="32">
        <v>1</v>
      </c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>
        <v>1</v>
      </c>
      <c r="DE10" s="32">
        <v>1</v>
      </c>
      <c r="DF10" s="32"/>
      <c r="DG10" s="32"/>
      <c r="DH10" s="32"/>
      <c r="DI10" s="32"/>
      <c r="DJ10" s="32"/>
      <c r="DK10" s="32"/>
      <c r="DL10" s="32"/>
      <c r="DM10" s="32"/>
      <c r="DN10" s="32">
        <v>1</v>
      </c>
      <c r="DO10" s="32"/>
      <c r="DP10" s="32"/>
      <c r="DQ10" s="32"/>
      <c r="DR10" s="32"/>
      <c r="DS10" s="32"/>
      <c r="DT10" s="32"/>
      <c r="DU10" s="33">
        <v>30</v>
      </c>
    </row>
    <row r="11" spans="1:125">
      <c r="A11" s="31" t="s">
        <v>427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2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>
        <v>1</v>
      </c>
      <c r="DK11" s="32">
        <v>1</v>
      </c>
      <c r="DL11" s="32"/>
      <c r="DM11" s="32"/>
      <c r="DN11" s="32"/>
      <c r="DO11" s="32"/>
      <c r="DP11" s="32"/>
      <c r="DQ11" s="32"/>
      <c r="DR11" s="32"/>
      <c r="DS11" s="32"/>
      <c r="DT11" s="32"/>
      <c r="DU11" s="33">
        <v>4</v>
      </c>
    </row>
    <row r="12" spans="1:125">
      <c r="A12" s="31" t="s">
        <v>22</v>
      </c>
      <c r="B12" s="32"/>
      <c r="C12" s="32"/>
      <c r="D12" s="32">
        <v>1</v>
      </c>
      <c r="E12" s="32"/>
      <c r="F12" s="32"/>
      <c r="G12" s="32"/>
      <c r="H12" s="32">
        <v>1</v>
      </c>
      <c r="I12" s="32"/>
      <c r="J12" s="32"/>
      <c r="K12" s="32"/>
      <c r="L12" s="32"/>
      <c r="M12" s="32">
        <v>1</v>
      </c>
      <c r="N12" s="32">
        <v>1</v>
      </c>
      <c r="O12" s="32"/>
      <c r="P12" s="32"/>
      <c r="Q12" s="32"/>
      <c r="R12" s="32"/>
      <c r="S12" s="32">
        <v>2</v>
      </c>
      <c r="T12" s="32">
        <v>1</v>
      </c>
      <c r="U12" s="32"/>
      <c r="V12" s="32"/>
      <c r="W12" s="32"/>
      <c r="X12" s="32">
        <v>1</v>
      </c>
      <c r="Y12" s="32">
        <v>2</v>
      </c>
      <c r="Z12" s="32"/>
      <c r="AA12" s="32"/>
      <c r="AB12" s="32">
        <v>1</v>
      </c>
      <c r="AC12" s="32"/>
      <c r="AD12" s="32">
        <v>1</v>
      </c>
      <c r="AE12" s="32">
        <v>2</v>
      </c>
      <c r="AF12" s="32"/>
      <c r="AG12" s="32"/>
      <c r="AH12" s="32"/>
      <c r="AI12" s="32"/>
      <c r="AJ12" s="32"/>
      <c r="AK12" s="32"/>
      <c r="AL12" s="32">
        <v>1</v>
      </c>
      <c r="AM12" s="32">
        <v>3</v>
      </c>
      <c r="AN12" s="32">
        <v>2</v>
      </c>
      <c r="AO12" s="32"/>
      <c r="AP12" s="32">
        <v>2</v>
      </c>
      <c r="AQ12" s="32">
        <v>2</v>
      </c>
      <c r="AR12" s="32"/>
      <c r="AS12" s="32"/>
      <c r="AT12" s="32">
        <v>2</v>
      </c>
      <c r="AU12" s="32"/>
      <c r="AV12" s="32"/>
      <c r="AW12" s="32">
        <v>1</v>
      </c>
      <c r="AX12" s="32"/>
      <c r="AY12" s="32">
        <v>2</v>
      </c>
      <c r="AZ12" s="32">
        <v>1</v>
      </c>
      <c r="BA12" s="32">
        <v>1</v>
      </c>
      <c r="BB12" s="32">
        <v>2</v>
      </c>
      <c r="BC12" s="32"/>
      <c r="BD12" s="32">
        <v>1</v>
      </c>
      <c r="BE12" s="32">
        <v>1</v>
      </c>
      <c r="BF12" s="32"/>
      <c r="BG12" s="32"/>
      <c r="BH12" s="32"/>
      <c r="BI12" s="32">
        <v>2</v>
      </c>
      <c r="BJ12" s="32">
        <v>1</v>
      </c>
      <c r="BK12" s="32"/>
      <c r="BL12" s="32"/>
      <c r="BM12" s="32"/>
      <c r="BN12" s="32">
        <v>1</v>
      </c>
      <c r="BO12" s="32"/>
      <c r="BP12" s="32"/>
      <c r="BQ12" s="32">
        <v>1</v>
      </c>
      <c r="BR12" s="32"/>
      <c r="BS12" s="32"/>
      <c r="BT12" s="32"/>
      <c r="BU12" s="32">
        <v>1</v>
      </c>
      <c r="BV12" s="32"/>
      <c r="BW12" s="32"/>
      <c r="BX12" s="32"/>
      <c r="BY12" s="32">
        <v>1</v>
      </c>
      <c r="BZ12" s="32">
        <v>2</v>
      </c>
      <c r="CA12" s="32">
        <v>2</v>
      </c>
      <c r="CB12" s="32">
        <v>1</v>
      </c>
      <c r="CC12" s="32">
        <v>1</v>
      </c>
      <c r="CD12" s="32"/>
      <c r="CE12" s="32">
        <v>1</v>
      </c>
      <c r="CF12" s="32"/>
      <c r="CG12" s="32">
        <v>1</v>
      </c>
      <c r="CH12" s="32"/>
      <c r="CI12" s="32"/>
      <c r="CJ12" s="32"/>
      <c r="CK12" s="32"/>
      <c r="CL12" s="32">
        <v>1</v>
      </c>
      <c r="CM12" s="32">
        <v>1</v>
      </c>
      <c r="CN12" s="32"/>
      <c r="CO12" s="32">
        <v>1</v>
      </c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>
        <v>1</v>
      </c>
      <c r="DC12" s="32">
        <v>1</v>
      </c>
      <c r="DD12" s="32"/>
      <c r="DE12" s="32"/>
      <c r="DF12" s="32"/>
      <c r="DG12" s="32">
        <v>2</v>
      </c>
      <c r="DH12" s="32"/>
      <c r="DI12" s="32"/>
      <c r="DJ12" s="32"/>
      <c r="DK12" s="32"/>
      <c r="DL12" s="32">
        <v>2</v>
      </c>
      <c r="DM12" s="32">
        <v>1</v>
      </c>
      <c r="DN12" s="32">
        <v>2</v>
      </c>
      <c r="DO12" s="32">
        <v>2</v>
      </c>
      <c r="DP12" s="32">
        <v>1</v>
      </c>
      <c r="DQ12" s="32">
        <v>3</v>
      </c>
      <c r="DR12" s="32"/>
      <c r="DS12" s="32"/>
      <c r="DT12" s="32"/>
      <c r="DU12" s="33">
        <v>68</v>
      </c>
    </row>
    <row r="13" spans="1:125">
      <c r="A13" s="31" t="s">
        <v>20</v>
      </c>
      <c r="B13" s="32">
        <v>1</v>
      </c>
      <c r="C13" s="32">
        <v>3</v>
      </c>
      <c r="D13" s="32">
        <v>2</v>
      </c>
      <c r="E13" s="32">
        <v>1</v>
      </c>
      <c r="F13" s="32">
        <v>2</v>
      </c>
      <c r="G13" s="32">
        <v>1</v>
      </c>
      <c r="H13" s="32">
        <v>2</v>
      </c>
      <c r="I13" s="32">
        <v>2</v>
      </c>
      <c r="J13" s="32">
        <v>1</v>
      </c>
      <c r="K13" s="32"/>
      <c r="L13" s="32">
        <v>2</v>
      </c>
      <c r="M13" s="32">
        <v>2</v>
      </c>
      <c r="N13" s="32">
        <v>2</v>
      </c>
      <c r="O13" s="32">
        <v>4</v>
      </c>
      <c r="P13" s="32">
        <v>2</v>
      </c>
      <c r="Q13" s="32">
        <v>1</v>
      </c>
      <c r="R13" s="32">
        <v>2</v>
      </c>
      <c r="S13" s="32">
        <v>1</v>
      </c>
      <c r="T13" s="32">
        <v>2</v>
      </c>
      <c r="U13" s="32"/>
      <c r="V13" s="32">
        <v>2</v>
      </c>
      <c r="W13" s="32">
        <v>4</v>
      </c>
      <c r="X13" s="32">
        <v>1</v>
      </c>
      <c r="Y13" s="32">
        <v>2</v>
      </c>
      <c r="Z13" s="32"/>
      <c r="AA13" s="32">
        <v>1</v>
      </c>
      <c r="AB13" s="32">
        <v>2</v>
      </c>
      <c r="AC13" s="32">
        <v>2</v>
      </c>
      <c r="AD13" s="32">
        <v>1</v>
      </c>
      <c r="AE13" s="32"/>
      <c r="AF13" s="32"/>
      <c r="AG13" s="32">
        <v>3</v>
      </c>
      <c r="AH13" s="32">
        <v>1</v>
      </c>
      <c r="AI13" s="32">
        <v>3</v>
      </c>
      <c r="AJ13" s="32">
        <v>2</v>
      </c>
      <c r="AK13" s="32">
        <v>2</v>
      </c>
      <c r="AL13" s="32">
        <v>2</v>
      </c>
      <c r="AM13" s="32"/>
      <c r="AN13" s="32">
        <v>1</v>
      </c>
      <c r="AO13" s="32">
        <v>1</v>
      </c>
      <c r="AP13" s="32">
        <v>2</v>
      </c>
      <c r="AQ13" s="32"/>
      <c r="AR13" s="32">
        <v>1</v>
      </c>
      <c r="AS13" s="32"/>
      <c r="AT13" s="32"/>
      <c r="AU13" s="32">
        <v>1</v>
      </c>
      <c r="AV13" s="32">
        <v>2</v>
      </c>
      <c r="AW13" s="32">
        <v>1</v>
      </c>
      <c r="AX13" s="32">
        <v>3</v>
      </c>
      <c r="AY13" s="32"/>
      <c r="AZ13" s="32">
        <v>2</v>
      </c>
      <c r="BA13" s="32">
        <v>2</v>
      </c>
      <c r="BB13" s="32">
        <v>1</v>
      </c>
      <c r="BC13" s="32">
        <v>2</v>
      </c>
      <c r="BD13" s="32">
        <v>1</v>
      </c>
      <c r="BE13" s="32">
        <v>2</v>
      </c>
      <c r="BF13" s="32">
        <v>4</v>
      </c>
      <c r="BG13" s="32">
        <v>3</v>
      </c>
      <c r="BH13" s="32">
        <v>2</v>
      </c>
      <c r="BI13" s="32">
        <v>2</v>
      </c>
      <c r="BJ13" s="32">
        <v>3</v>
      </c>
      <c r="BK13" s="32">
        <v>1</v>
      </c>
      <c r="BL13" s="32">
        <v>1</v>
      </c>
      <c r="BM13" s="32">
        <v>3</v>
      </c>
      <c r="BN13" s="32">
        <v>1</v>
      </c>
      <c r="BO13" s="32">
        <v>2</v>
      </c>
      <c r="BP13" s="32">
        <v>3</v>
      </c>
      <c r="BQ13" s="32">
        <v>1</v>
      </c>
      <c r="BR13" s="32">
        <v>1</v>
      </c>
      <c r="BS13" s="32">
        <v>3</v>
      </c>
      <c r="BT13" s="32">
        <v>4</v>
      </c>
      <c r="BU13" s="32">
        <v>2</v>
      </c>
      <c r="BV13" s="32">
        <v>3</v>
      </c>
      <c r="BW13" s="32">
        <v>4</v>
      </c>
      <c r="BX13" s="32">
        <v>3</v>
      </c>
      <c r="BY13" s="32">
        <v>2</v>
      </c>
      <c r="BZ13" s="32">
        <v>1</v>
      </c>
      <c r="CA13" s="32">
        <v>1</v>
      </c>
      <c r="CB13" s="32"/>
      <c r="CC13" s="32">
        <v>2</v>
      </c>
      <c r="CD13" s="32">
        <v>3</v>
      </c>
      <c r="CE13" s="32">
        <v>1</v>
      </c>
      <c r="CF13" s="32">
        <v>2</v>
      </c>
      <c r="CG13" s="32"/>
      <c r="CH13" s="32"/>
      <c r="CI13" s="32">
        <v>1</v>
      </c>
      <c r="CJ13" s="32">
        <v>3</v>
      </c>
      <c r="CK13" s="32">
        <v>4</v>
      </c>
      <c r="CL13" s="32">
        <v>2</v>
      </c>
      <c r="CM13" s="32"/>
      <c r="CN13" s="32"/>
      <c r="CO13" s="32">
        <v>2</v>
      </c>
      <c r="CP13" s="32">
        <v>2</v>
      </c>
      <c r="CQ13" s="32">
        <v>3</v>
      </c>
      <c r="CR13" s="32">
        <v>4</v>
      </c>
      <c r="CS13" s="32">
        <v>4</v>
      </c>
      <c r="CT13" s="32"/>
      <c r="CU13" s="32">
        <v>1</v>
      </c>
      <c r="CV13" s="32"/>
      <c r="CW13" s="32"/>
      <c r="CX13" s="32"/>
      <c r="CY13" s="32"/>
      <c r="CZ13" s="32"/>
      <c r="DA13" s="32">
        <v>2</v>
      </c>
      <c r="DB13" s="32"/>
      <c r="DC13" s="32"/>
      <c r="DD13" s="32"/>
      <c r="DE13" s="32">
        <v>2</v>
      </c>
      <c r="DF13" s="32"/>
      <c r="DG13" s="32"/>
      <c r="DH13" s="32"/>
      <c r="DI13" s="32">
        <v>1</v>
      </c>
      <c r="DJ13" s="32">
        <v>2</v>
      </c>
      <c r="DK13" s="32">
        <v>2</v>
      </c>
      <c r="DL13" s="32"/>
      <c r="DM13" s="32">
        <v>3</v>
      </c>
      <c r="DN13" s="32">
        <v>1</v>
      </c>
      <c r="DO13" s="32">
        <v>1</v>
      </c>
      <c r="DP13" s="32">
        <v>2</v>
      </c>
      <c r="DQ13" s="32">
        <v>2</v>
      </c>
      <c r="DR13" s="32">
        <v>2</v>
      </c>
      <c r="DS13" s="32">
        <v>4</v>
      </c>
      <c r="DT13" s="32">
        <v>4</v>
      </c>
      <c r="DU13" s="33">
        <v>195</v>
      </c>
    </row>
    <row r="14" spans="1:125" ht="15.75" thickBot="1">
      <c r="A14" s="34" t="s">
        <v>414</v>
      </c>
      <c r="B14" s="35">
        <v>4</v>
      </c>
      <c r="C14" s="35">
        <v>4</v>
      </c>
      <c r="D14" s="35">
        <v>4</v>
      </c>
      <c r="E14" s="35">
        <v>4</v>
      </c>
      <c r="F14" s="35">
        <v>4</v>
      </c>
      <c r="G14" s="35">
        <v>5</v>
      </c>
      <c r="H14" s="35">
        <v>4</v>
      </c>
      <c r="I14" s="35">
        <v>4</v>
      </c>
      <c r="J14" s="35">
        <v>4</v>
      </c>
      <c r="K14" s="35">
        <v>4</v>
      </c>
      <c r="L14" s="35">
        <v>4</v>
      </c>
      <c r="M14" s="35">
        <v>4</v>
      </c>
      <c r="N14" s="35">
        <v>4</v>
      </c>
      <c r="O14" s="35">
        <v>4</v>
      </c>
      <c r="P14" s="35">
        <v>4</v>
      </c>
      <c r="Q14" s="35">
        <v>4</v>
      </c>
      <c r="R14" s="35">
        <v>4</v>
      </c>
      <c r="S14" s="35">
        <v>5</v>
      </c>
      <c r="T14" s="35">
        <v>4</v>
      </c>
      <c r="U14" s="35">
        <v>4</v>
      </c>
      <c r="V14" s="35">
        <v>4</v>
      </c>
      <c r="W14" s="35">
        <v>4</v>
      </c>
      <c r="X14" s="35">
        <v>4</v>
      </c>
      <c r="Y14" s="35">
        <v>4</v>
      </c>
      <c r="Z14" s="35">
        <v>4</v>
      </c>
      <c r="AA14" s="35">
        <v>4</v>
      </c>
      <c r="AB14" s="35">
        <v>4</v>
      </c>
      <c r="AC14" s="35">
        <v>4</v>
      </c>
      <c r="AD14" s="35">
        <v>4</v>
      </c>
      <c r="AE14" s="35">
        <v>4</v>
      </c>
      <c r="AF14" s="35">
        <v>1</v>
      </c>
      <c r="AG14" s="35">
        <v>4</v>
      </c>
      <c r="AH14" s="35">
        <v>4</v>
      </c>
      <c r="AI14" s="35">
        <v>4</v>
      </c>
      <c r="AJ14" s="35">
        <v>4</v>
      </c>
      <c r="AK14" s="35">
        <v>4</v>
      </c>
      <c r="AL14" s="35">
        <v>4</v>
      </c>
      <c r="AM14" s="35">
        <v>4</v>
      </c>
      <c r="AN14" s="35">
        <v>4</v>
      </c>
      <c r="AO14" s="35">
        <v>4</v>
      </c>
      <c r="AP14" s="35">
        <v>4</v>
      </c>
      <c r="AQ14" s="35">
        <v>4</v>
      </c>
      <c r="AR14" s="35">
        <v>4</v>
      </c>
      <c r="AS14" s="35">
        <v>4</v>
      </c>
      <c r="AT14" s="35">
        <v>4</v>
      </c>
      <c r="AU14" s="35">
        <v>4</v>
      </c>
      <c r="AV14" s="35">
        <v>4</v>
      </c>
      <c r="AW14" s="35">
        <v>4</v>
      </c>
      <c r="AX14" s="35">
        <v>4</v>
      </c>
      <c r="AY14" s="35">
        <v>4</v>
      </c>
      <c r="AZ14" s="35">
        <v>4</v>
      </c>
      <c r="BA14" s="35">
        <v>4</v>
      </c>
      <c r="BB14" s="35">
        <v>4</v>
      </c>
      <c r="BC14" s="35">
        <v>4</v>
      </c>
      <c r="BD14" s="35">
        <v>4</v>
      </c>
      <c r="BE14" s="35">
        <v>4</v>
      </c>
      <c r="BF14" s="35">
        <v>4</v>
      </c>
      <c r="BG14" s="35">
        <v>4</v>
      </c>
      <c r="BH14" s="35">
        <v>5</v>
      </c>
      <c r="BI14" s="35">
        <v>4</v>
      </c>
      <c r="BJ14" s="35">
        <v>4</v>
      </c>
      <c r="BK14" s="35">
        <v>4</v>
      </c>
      <c r="BL14" s="35">
        <v>4</v>
      </c>
      <c r="BM14" s="35">
        <v>4</v>
      </c>
      <c r="BN14" s="35">
        <v>4</v>
      </c>
      <c r="BO14" s="35">
        <v>4</v>
      </c>
      <c r="BP14" s="35">
        <v>4</v>
      </c>
      <c r="BQ14" s="35">
        <v>4</v>
      </c>
      <c r="BR14" s="35">
        <v>4</v>
      </c>
      <c r="BS14" s="35">
        <v>4</v>
      </c>
      <c r="BT14" s="35">
        <v>4</v>
      </c>
      <c r="BU14" s="35">
        <v>4</v>
      </c>
      <c r="BV14" s="35">
        <v>4</v>
      </c>
      <c r="BW14" s="35">
        <v>4</v>
      </c>
      <c r="BX14" s="35">
        <v>4</v>
      </c>
      <c r="BY14" s="35">
        <v>4</v>
      </c>
      <c r="BZ14" s="35">
        <v>4</v>
      </c>
      <c r="CA14" s="35">
        <v>4</v>
      </c>
      <c r="CB14" s="35">
        <v>4</v>
      </c>
      <c r="CC14" s="35">
        <v>4</v>
      </c>
      <c r="CD14" s="35">
        <v>4</v>
      </c>
      <c r="CE14" s="35">
        <v>4</v>
      </c>
      <c r="CF14" s="35">
        <v>4</v>
      </c>
      <c r="CG14" s="35">
        <v>4</v>
      </c>
      <c r="CH14" s="35">
        <v>4</v>
      </c>
      <c r="CI14" s="35">
        <v>4</v>
      </c>
      <c r="CJ14" s="35">
        <v>4</v>
      </c>
      <c r="CK14" s="35">
        <v>4</v>
      </c>
      <c r="CL14" s="35">
        <v>4</v>
      </c>
      <c r="CM14" s="35">
        <v>4</v>
      </c>
      <c r="CN14" s="35">
        <v>4</v>
      </c>
      <c r="CO14" s="35">
        <v>5</v>
      </c>
      <c r="CP14" s="35">
        <v>4</v>
      </c>
      <c r="CQ14" s="35">
        <v>4</v>
      </c>
      <c r="CR14" s="35">
        <v>4</v>
      </c>
      <c r="CS14" s="35">
        <v>4</v>
      </c>
      <c r="CT14" s="35">
        <v>4</v>
      </c>
      <c r="CU14" s="35">
        <v>4</v>
      </c>
      <c r="CV14" s="35">
        <v>4</v>
      </c>
      <c r="CW14" s="35">
        <v>4</v>
      </c>
      <c r="CX14" s="35">
        <v>4</v>
      </c>
      <c r="CY14" s="35">
        <v>4</v>
      </c>
      <c r="CZ14" s="35">
        <v>5</v>
      </c>
      <c r="DA14" s="35">
        <v>4</v>
      </c>
      <c r="DB14" s="35">
        <v>4</v>
      </c>
      <c r="DC14" s="35">
        <v>4</v>
      </c>
      <c r="DD14" s="35">
        <v>4</v>
      </c>
      <c r="DE14" s="35">
        <v>4</v>
      </c>
      <c r="DF14" s="35">
        <v>4</v>
      </c>
      <c r="DG14" s="35">
        <v>4</v>
      </c>
      <c r="DH14" s="35">
        <v>4</v>
      </c>
      <c r="DI14" s="35">
        <v>4</v>
      </c>
      <c r="DJ14" s="35">
        <v>4</v>
      </c>
      <c r="DK14" s="35">
        <v>5</v>
      </c>
      <c r="DL14" s="35">
        <v>4</v>
      </c>
      <c r="DM14" s="35">
        <v>4</v>
      </c>
      <c r="DN14" s="35">
        <v>4</v>
      </c>
      <c r="DO14" s="35">
        <v>4</v>
      </c>
      <c r="DP14" s="35">
        <v>4</v>
      </c>
      <c r="DQ14" s="35">
        <v>5</v>
      </c>
      <c r="DR14" s="35">
        <v>4</v>
      </c>
      <c r="DS14" s="35">
        <v>4</v>
      </c>
      <c r="DT14" s="35">
        <v>5</v>
      </c>
      <c r="DU14" s="36">
        <v>497</v>
      </c>
    </row>
    <row r="19" spans="5:5">
      <c r="E19" s="37"/>
    </row>
    <row r="20" spans="5:5">
      <c r="E20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26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baseColWidth="10" defaultRowHeight="12.75"/>
  <cols>
    <col min="1" max="1" width="13.140625" style="20" bestFit="1" customWidth="1"/>
    <col min="2" max="124" width="10.140625" style="20" bestFit="1" customWidth="1"/>
    <col min="125" max="125" width="13.140625" style="20" bestFit="1" customWidth="1"/>
    <col min="126" max="16384" width="11.42578125" style="20"/>
  </cols>
  <sheetData>
    <row r="2" spans="1:125">
      <c r="A2" s="38" t="s">
        <v>14</v>
      </c>
      <c r="B2" s="39">
        <v>42744</v>
      </c>
      <c r="C2" s="39">
        <v>42745</v>
      </c>
      <c r="D2" s="39">
        <v>42746</v>
      </c>
      <c r="E2" s="39">
        <v>42747</v>
      </c>
      <c r="F2" s="39">
        <v>42748</v>
      </c>
      <c r="G2" s="39">
        <v>42751</v>
      </c>
      <c r="H2" s="39">
        <v>42752</v>
      </c>
      <c r="I2" s="39">
        <v>42753</v>
      </c>
      <c r="J2" s="39">
        <v>42754</v>
      </c>
      <c r="K2" s="39">
        <v>42755</v>
      </c>
      <c r="L2" s="39">
        <v>42758</v>
      </c>
      <c r="M2" s="39">
        <v>42759</v>
      </c>
      <c r="N2" s="39">
        <v>42760</v>
      </c>
      <c r="O2" s="39">
        <v>42761</v>
      </c>
      <c r="P2" s="39">
        <v>42762</v>
      </c>
      <c r="Q2" s="39">
        <v>42765</v>
      </c>
      <c r="R2" s="39">
        <v>42766</v>
      </c>
      <c r="S2" s="39">
        <v>42767</v>
      </c>
      <c r="T2" s="39">
        <v>42768</v>
      </c>
      <c r="U2" s="39">
        <v>42769</v>
      </c>
      <c r="V2" s="39">
        <v>42772</v>
      </c>
      <c r="W2" s="39">
        <v>42773</v>
      </c>
      <c r="X2" s="39">
        <v>42774</v>
      </c>
      <c r="Y2" s="39">
        <v>42775</v>
      </c>
      <c r="Z2" s="39">
        <v>42776</v>
      </c>
      <c r="AA2" s="39">
        <v>42779</v>
      </c>
      <c r="AB2" s="39">
        <v>42780</v>
      </c>
      <c r="AC2" s="39">
        <v>42781</v>
      </c>
      <c r="AD2" s="39">
        <v>42782</v>
      </c>
      <c r="AE2" s="39">
        <v>42783</v>
      </c>
      <c r="AF2" s="39">
        <v>42784</v>
      </c>
      <c r="AG2" s="39">
        <v>42786</v>
      </c>
      <c r="AH2" s="39">
        <v>42787</v>
      </c>
      <c r="AI2" s="39">
        <v>42788</v>
      </c>
      <c r="AJ2" s="39">
        <v>42789</v>
      </c>
      <c r="AK2" s="39">
        <v>42790</v>
      </c>
      <c r="AL2" s="39">
        <v>42793</v>
      </c>
      <c r="AM2" s="39">
        <v>42794</v>
      </c>
      <c r="AN2" s="39">
        <v>42795</v>
      </c>
      <c r="AO2" s="39">
        <v>42796</v>
      </c>
      <c r="AP2" s="39">
        <v>42797</v>
      </c>
      <c r="AQ2" s="39">
        <v>42800</v>
      </c>
      <c r="AR2" s="39">
        <v>42801</v>
      </c>
      <c r="AS2" s="39">
        <v>42802</v>
      </c>
      <c r="AT2" s="39">
        <v>42803</v>
      </c>
      <c r="AU2" s="39">
        <v>42804</v>
      </c>
      <c r="AV2" s="39">
        <v>42807</v>
      </c>
      <c r="AW2" s="39">
        <v>42808</v>
      </c>
      <c r="AX2" s="39">
        <v>42809</v>
      </c>
      <c r="AY2" s="39">
        <v>42810</v>
      </c>
      <c r="AZ2" s="39">
        <v>42811</v>
      </c>
      <c r="BA2" s="39">
        <v>42814</v>
      </c>
      <c r="BB2" s="39">
        <v>42815</v>
      </c>
      <c r="BC2" s="39">
        <v>42816</v>
      </c>
      <c r="BD2" s="39">
        <v>42817</v>
      </c>
      <c r="BE2" s="39">
        <v>42818</v>
      </c>
      <c r="BF2" s="39">
        <v>42821</v>
      </c>
      <c r="BG2" s="39">
        <v>42822</v>
      </c>
      <c r="BH2" s="39">
        <v>42823</v>
      </c>
      <c r="BI2" s="39">
        <v>42824</v>
      </c>
      <c r="BJ2" s="39">
        <v>42825</v>
      </c>
      <c r="BK2" s="39">
        <v>42828</v>
      </c>
      <c r="BL2" s="39">
        <v>42829</v>
      </c>
      <c r="BM2" s="39">
        <v>42830</v>
      </c>
      <c r="BN2" s="39">
        <v>42831</v>
      </c>
      <c r="BO2" s="39">
        <v>42832</v>
      </c>
      <c r="BP2" s="39">
        <v>42835</v>
      </c>
      <c r="BQ2" s="39">
        <v>42836</v>
      </c>
      <c r="BR2" s="39">
        <v>42837</v>
      </c>
      <c r="BS2" s="39">
        <v>42838</v>
      </c>
      <c r="BT2" s="39">
        <v>42842</v>
      </c>
      <c r="BU2" s="39">
        <v>42843</v>
      </c>
      <c r="BV2" s="39">
        <v>42844</v>
      </c>
      <c r="BW2" s="39">
        <v>42845</v>
      </c>
      <c r="BX2" s="39">
        <v>42846</v>
      </c>
      <c r="BY2" s="39">
        <v>42849</v>
      </c>
      <c r="BZ2" s="39">
        <v>42850</v>
      </c>
      <c r="CA2" s="39">
        <v>42851</v>
      </c>
      <c r="CB2" s="39">
        <v>42852</v>
      </c>
      <c r="CC2" s="39">
        <v>42853</v>
      </c>
      <c r="CD2" s="39">
        <v>42857</v>
      </c>
      <c r="CE2" s="39">
        <v>42858</v>
      </c>
      <c r="CF2" s="39">
        <v>42859</v>
      </c>
      <c r="CG2" s="39">
        <v>42860</v>
      </c>
      <c r="CH2" s="39">
        <v>42863</v>
      </c>
      <c r="CI2" s="39">
        <v>42864</v>
      </c>
      <c r="CJ2" s="39">
        <v>42865</v>
      </c>
      <c r="CK2" s="39">
        <v>42866</v>
      </c>
      <c r="CL2" s="39">
        <v>42867</v>
      </c>
      <c r="CM2" s="39">
        <v>42870</v>
      </c>
      <c r="CN2" s="39">
        <v>42871</v>
      </c>
      <c r="CO2" s="39">
        <v>42872</v>
      </c>
      <c r="CP2" s="39">
        <v>42873</v>
      </c>
      <c r="CQ2" s="39">
        <v>42874</v>
      </c>
      <c r="CR2" s="39">
        <v>42877</v>
      </c>
      <c r="CS2" s="39">
        <v>42878</v>
      </c>
      <c r="CT2" s="39">
        <v>42879</v>
      </c>
      <c r="CU2" s="39">
        <v>42880</v>
      </c>
      <c r="CV2" s="39">
        <v>42881</v>
      </c>
      <c r="CW2" s="39">
        <v>42884</v>
      </c>
      <c r="CX2" s="39">
        <v>42885</v>
      </c>
      <c r="CY2" s="39">
        <v>42886</v>
      </c>
      <c r="CZ2" s="39">
        <v>42887</v>
      </c>
      <c r="DA2" s="39">
        <v>42888</v>
      </c>
      <c r="DB2" s="39">
        <v>42891</v>
      </c>
      <c r="DC2" s="39">
        <v>42892</v>
      </c>
      <c r="DD2" s="39">
        <v>42893</v>
      </c>
      <c r="DE2" s="39">
        <v>42894</v>
      </c>
      <c r="DF2" s="39">
        <v>42895</v>
      </c>
      <c r="DG2" s="39">
        <v>42898</v>
      </c>
      <c r="DH2" s="39">
        <v>42899</v>
      </c>
      <c r="DI2" s="39">
        <v>42900</v>
      </c>
      <c r="DJ2" s="39">
        <v>42901</v>
      </c>
      <c r="DK2" s="39">
        <v>42902</v>
      </c>
      <c r="DL2" s="39">
        <v>42905</v>
      </c>
      <c r="DM2" s="39">
        <v>42906</v>
      </c>
      <c r="DN2" s="39">
        <v>42907</v>
      </c>
      <c r="DO2" s="39">
        <v>42908</v>
      </c>
      <c r="DP2" s="39">
        <v>42909</v>
      </c>
      <c r="DQ2" s="39">
        <v>42913</v>
      </c>
      <c r="DR2" s="39">
        <v>42914</v>
      </c>
      <c r="DS2" s="39">
        <v>42915</v>
      </c>
      <c r="DT2" s="39">
        <v>42916</v>
      </c>
      <c r="DU2" s="39" t="s">
        <v>414</v>
      </c>
    </row>
    <row r="3" spans="1:125">
      <c r="A3" s="46" t="s">
        <v>76</v>
      </c>
      <c r="B3" s="40"/>
      <c r="C3" s="40"/>
      <c r="D3" s="40"/>
      <c r="E3" s="40">
        <v>1</v>
      </c>
      <c r="F3" s="40"/>
      <c r="G3" s="40"/>
      <c r="H3" s="40"/>
      <c r="I3" s="40">
        <v>1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>
        <v>1</v>
      </c>
      <c r="W3" s="40"/>
      <c r="X3" s="40"/>
      <c r="Y3" s="40"/>
      <c r="Z3" s="40"/>
      <c r="AA3" s="40"/>
      <c r="AB3" s="40">
        <v>1</v>
      </c>
      <c r="AC3" s="40"/>
      <c r="AD3" s="40"/>
      <c r="AE3" s="40"/>
      <c r="AF3" s="40"/>
      <c r="AG3" s="40"/>
      <c r="AH3" s="40"/>
      <c r="AI3" s="40"/>
      <c r="AJ3" s="40">
        <v>1</v>
      </c>
      <c r="AK3" s="40"/>
      <c r="AL3" s="40">
        <v>1</v>
      </c>
      <c r="AM3" s="40">
        <v>1</v>
      </c>
      <c r="AN3" s="40"/>
      <c r="AO3" s="40">
        <v>1</v>
      </c>
      <c r="AP3" s="40"/>
      <c r="AQ3" s="40">
        <v>1</v>
      </c>
      <c r="AR3" s="40"/>
      <c r="AS3" s="40">
        <v>1</v>
      </c>
      <c r="AT3" s="40"/>
      <c r="AU3" s="40">
        <v>1</v>
      </c>
      <c r="AV3" s="40">
        <v>1</v>
      </c>
      <c r="AW3" s="40">
        <v>1</v>
      </c>
      <c r="AX3" s="40">
        <v>1</v>
      </c>
      <c r="AY3" s="40"/>
      <c r="AZ3" s="40">
        <v>1</v>
      </c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>
        <v>1</v>
      </c>
      <c r="CE3" s="40"/>
      <c r="CF3" s="40"/>
      <c r="CG3" s="40"/>
      <c r="CH3" s="40">
        <v>1</v>
      </c>
      <c r="CI3" s="40">
        <v>1</v>
      </c>
      <c r="CJ3" s="40"/>
      <c r="CK3" s="40"/>
      <c r="CL3" s="40"/>
      <c r="CM3" s="40">
        <v>3</v>
      </c>
      <c r="CN3" s="40">
        <v>1</v>
      </c>
      <c r="CO3" s="40">
        <v>1</v>
      </c>
      <c r="CP3" s="40"/>
      <c r="CQ3" s="40"/>
      <c r="CR3" s="40"/>
      <c r="CS3" s="40"/>
      <c r="CT3" s="40">
        <v>1</v>
      </c>
      <c r="CU3" s="40"/>
      <c r="CV3" s="40"/>
      <c r="CW3" s="40"/>
      <c r="CX3" s="40"/>
      <c r="CY3" s="40"/>
      <c r="CZ3" s="40">
        <v>1</v>
      </c>
      <c r="DA3" s="40"/>
      <c r="DB3" s="40"/>
      <c r="DC3" s="40"/>
      <c r="DD3" s="40">
        <v>1</v>
      </c>
      <c r="DE3" s="40">
        <v>1</v>
      </c>
      <c r="DF3" s="40">
        <v>2</v>
      </c>
      <c r="DG3" s="40">
        <v>1</v>
      </c>
      <c r="DH3" s="40">
        <v>1</v>
      </c>
      <c r="DI3" s="40">
        <v>1</v>
      </c>
      <c r="DJ3" s="40"/>
      <c r="DK3" s="40">
        <v>1</v>
      </c>
      <c r="DL3" s="40">
        <v>2</v>
      </c>
      <c r="DM3" s="40"/>
      <c r="DN3" s="40"/>
      <c r="DO3" s="40"/>
      <c r="DP3" s="40">
        <v>1</v>
      </c>
      <c r="DQ3" s="40"/>
      <c r="DR3" s="40">
        <v>1</v>
      </c>
      <c r="DS3" s="40"/>
      <c r="DT3" s="40"/>
      <c r="DU3" s="40">
        <v>39</v>
      </c>
    </row>
    <row r="4" spans="1:125">
      <c r="A4" s="46" t="s">
        <v>51</v>
      </c>
      <c r="B4" s="40"/>
      <c r="C4" s="40"/>
      <c r="D4" s="40">
        <v>1</v>
      </c>
      <c r="E4" s="40"/>
      <c r="F4" s="40"/>
      <c r="G4" s="40">
        <v>3</v>
      </c>
      <c r="H4" s="40"/>
      <c r="I4" s="40"/>
      <c r="J4" s="40">
        <v>2</v>
      </c>
      <c r="K4" s="40">
        <v>1</v>
      </c>
      <c r="L4" s="40"/>
      <c r="M4" s="40"/>
      <c r="N4" s="40"/>
      <c r="O4" s="40"/>
      <c r="P4" s="40"/>
      <c r="Q4" s="40"/>
      <c r="R4" s="40">
        <v>1</v>
      </c>
      <c r="S4" s="40"/>
      <c r="T4" s="40"/>
      <c r="U4" s="40">
        <v>4</v>
      </c>
      <c r="V4" s="40"/>
      <c r="W4" s="40"/>
      <c r="X4" s="40"/>
      <c r="Y4" s="40"/>
      <c r="Z4" s="40">
        <v>2</v>
      </c>
      <c r="AA4" s="40"/>
      <c r="AB4" s="40"/>
      <c r="AC4" s="40"/>
      <c r="AD4" s="40">
        <v>1</v>
      </c>
      <c r="AE4" s="40">
        <v>1</v>
      </c>
      <c r="AF4" s="40"/>
      <c r="AG4" s="40">
        <v>1</v>
      </c>
      <c r="AH4" s="40">
        <v>2</v>
      </c>
      <c r="AI4" s="40"/>
      <c r="AJ4" s="40"/>
      <c r="AK4" s="40">
        <v>1</v>
      </c>
      <c r="AL4" s="40"/>
      <c r="AM4" s="40"/>
      <c r="AN4" s="40"/>
      <c r="AO4" s="40"/>
      <c r="AP4" s="40"/>
      <c r="AQ4" s="40">
        <v>1</v>
      </c>
      <c r="AR4" s="40">
        <v>1</v>
      </c>
      <c r="AS4" s="40"/>
      <c r="AT4" s="40"/>
      <c r="AU4" s="40">
        <v>1</v>
      </c>
      <c r="AV4" s="40"/>
      <c r="AW4" s="40">
        <v>1</v>
      </c>
      <c r="AX4" s="40"/>
      <c r="AY4" s="40">
        <v>1</v>
      </c>
      <c r="AZ4" s="40"/>
      <c r="BA4" s="40"/>
      <c r="BB4" s="40"/>
      <c r="BC4" s="40">
        <v>1</v>
      </c>
      <c r="BD4" s="40"/>
      <c r="BE4" s="40"/>
      <c r="BF4" s="40"/>
      <c r="BG4" s="40"/>
      <c r="BH4" s="40">
        <v>1</v>
      </c>
      <c r="BI4" s="40"/>
      <c r="BJ4" s="40"/>
      <c r="BK4" s="40">
        <v>1</v>
      </c>
      <c r="BL4" s="40">
        <v>2</v>
      </c>
      <c r="BM4" s="40"/>
      <c r="BN4" s="40"/>
      <c r="BO4" s="40">
        <v>1</v>
      </c>
      <c r="BP4" s="40">
        <v>1</v>
      </c>
      <c r="BQ4" s="40"/>
      <c r="BR4" s="40">
        <v>2</v>
      </c>
      <c r="BS4" s="40">
        <v>1</v>
      </c>
      <c r="BT4" s="40"/>
      <c r="BU4" s="40"/>
      <c r="BV4" s="40"/>
      <c r="BW4" s="40"/>
      <c r="BX4" s="40"/>
      <c r="BY4" s="40"/>
      <c r="BZ4" s="40"/>
      <c r="CA4" s="40">
        <v>1</v>
      </c>
      <c r="CB4" s="40"/>
      <c r="CC4" s="40">
        <v>1</v>
      </c>
      <c r="CD4" s="40"/>
      <c r="CE4" s="40"/>
      <c r="CF4" s="40">
        <v>2</v>
      </c>
      <c r="CG4" s="40">
        <v>3</v>
      </c>
      <c r="CH4" s="40"/>
      <c r="CI4" s="40"/>
      <c r="CJ4" s="40">
        <v>1</v>
      </c>
      <c r="CK4" s="40"/>
      <c r="CL4" s="40">
        <v>1</v>
      </c>
      <c r="CM4" s="40"/>
      <c r="CN4" s="40">
        <v>3</v>
      </c>
      <c r="CO4" s="40"/>
      <c r="CP4" s="40"/>
      <c r="CQ4" s="40"/>
      <c r="CR4" s="40"/>
      <c r="CS4" s="40"/>
      <c r="CT4" s="40"/>
      <c r="CU4" s="40">
        <v>3</v>
      </c>
      <c r="CV4" s="40"/>
      <c r="CW4" s="40"/>
      <c r="CX4" s="40"/>
      <c r="CY4" s="40"/>
      <c r="CZ4" s="40">
        <v>3</v>
      </c>
      <c r="DA4" s="40">
        <v>2</v>
      </c>
      <c r="DB4" s="40">
        <v>3</v>
      </c>
      <c r="DC4" s="40"/>
      <c r="DD4" s="40">
        <v>2</v>
      </c>
      <c r="DE4" s="40"/>
      <c r="DF4" s="40">
        <v>2</v>
      </c>
      <c r="DG4" s="40">
        <v>1</v>
      </c>
      <c r="DH4" s="40">
        <v>1</v>
      </c>
      <c r="DI4" s="40">
        <v>2</v>
      </c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>
        <v>66</v>
      </c>
    </row>
    <row r="5" spans="1:125">
      <c r="A5" s="46" t="s">
        <v>17</v>
      </c>
      <c r="B5" s="40">
        <v>2</v>
      </c>
      <c r="C5" s="40"/>
      <c r="D5" s="40"/>
      <c r="E5" s="40"/>
      <c r="F5" s="40"/>
      <c r="G5" s="40">
        <v>1</v>
      </c>
      <c r="H5" s="40"/>
      <c r="I5" s="40">
        <v>1</v>
      </c>
      <c r="J5" s="40"/>
      <c r="K5" s="40"/>
      <c r="L5" s="40">
        <v>1</v>
      </c>
      <c r="M5" s="40"/>
      <c r="N5" s="40">
        <v>1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>
        <v>1</v>
      </c>
      <c r="AA5" s="40">
        <v>2</v>
      </c>
      <c r="AB5" s="40"/>
      <c r="AC5" s="40">
        <v>1</v>
      </c>
      <c r="AD5" s="40"/>
      <c r="AE5" s="40"/>
      <c r="AF5" s="40"/>
      <c r="AG5" s="40"/>
      <c r="AH5" s="40"/>
      <c r="AI5" s="40"/>
      <c r="AJ5" s="40">
        <v>1</v>
      </c>
      <c r="AK5" s="40"/>
      <c r="AL5" s="40"/>
      <c r="AM5" s="40"/>
      <c r="AN5" s="40">
        <v>1</v>
      </c>
      <c r="AO5" s="40"/>
      <c r="AP5" s="40"/>
      <c r="AQ5" s="40"/>
      <c r="AR5" s="40"/>
      <c r="AS5" s="40"/>
      <c r="AT5" s="40">
        <v>2</v>
      </c>
      <c r="AU5" s="40">
        <v>1</v>
      </c>
      <c r="AV5" s="40"/>
      <c r="AW5" s="40"/>
      <c r="AX5" s="40"/>
      <c r="AY5" s="40"/>
      <c r="AZ5" s="40"/>
      <c r="BA5" s="40"/>
      <c r="BB5" s="40"/>
      <c r="BC5" s="40"/>
      <c r="BD5" s="40">
        <v>1</v>
      </c>
      <c r="BE5" s="40">
        <v>1</v>
      </c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>
        <v>1</v>
      </c>
      <c r="CF5" s="40"/>
      <c r="CG5" s="40"/>
      <c r="CH5" s="40">
        <v>1</v>
      </c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>
        <v>3</v>
      </c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>
        <v>1</v>
      </c>
      <c r="DP5" s="40"/>
      <c r="DQ5" s="40"/>
      <c r="DR5" s="40"/>
      <c r="DS5" s="40"/>
      <c r="DT5" s="40"/>
      <c r="DU5" s="40">
        <v>23</v>
      </c>
    </row>
    <row r="6" spans="1:125">
      <c r="A6" s="46" t="s">
        <v>71</v>
      </c>
      <c r="B6" s="40"/>
      <c r="C6" s="40"/>
      <c r="D6" s="40"/>
      <c r="E6" s="40">
        <v>2</v>
      </c>
      <c r="F6" s="40"/>
      <c r="G6" s="40"/>
      <c r="H6" s="40"/>
      <c r="I6" s="40"/>
      <c r="J6" s="40"/>
      <c r="K6" s="40">
        <v>2</v>
      </c>
      <c r="L6" s="40"/>
      <c r="M6" s="40"/>
      <c r="N6" s="40"/>
      <c r="O6" s="40"/>
      <c r="P6" s="40">
        <v>1</v>
      </c>
      <c r="Q6" s="40">
        <v>2</v>
      </c>
      <c r="R6" s="40"/>
      <c r="S6" s="40"/>
      <c r="T6" s="40"/>
      <c r="U6" s="40"/>
      <c r="V6" s="40"/>
      <c r="W6" s="40"/>
      <c r="X6" s="40"/>
      <c r="Y6" s="40"/>
      <c r="Z6" s="40">
        <v>1</v>
      </c>
      <c r="AA6" s="40"/>
      <c r="AB6" s="40"/>
      <c r="AC6" s="40"/>
      <c r="AD6" s="40"/>
      <c r="AE6" s="40"/>
      <c r="AF6" s="40">
        <v>1</v>
      </c>
      <c r="AG6" s="40"/>
      <c r="AH6" s="40"/>
      <c r="AI6" s="40"/>
      <c r="AJ6" s="40"/>
      <c r="AK6" s="40"/>
      <c r="AL6" s="40"/>
      <c r="AM6" s="40"/>
      <c r="AN6" s="40"/>
      <c r="AO6" s="40">
        <v>1</v>
      </c>
      <c r="AP6" s="40"/>
      <c r="AQ6" s="40"/>
      <c r="AR6" s="40">
        <v>2</v>
      </c>
      <c r="AS6" s="40">
        <v>3</v>
      </c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>
        <v>1</v>
      </c>
      <c r="BL6" s="40"/>
      <c r="BM6" s="40">
        <v>1</v>
      </c>
      <c r="BN6" s="40">
        <v>1</v>
      </c>
      <c r="BO6" s="40"/>
      <c r="BP6" s="40"/>
      <c r="BQ6" s="40">
        <v>1</v>
      </c>
      <c r="BR6" s="40"/>
      <c r="BS6" s="40"/>
      <c r="BT6" s="40"/>
      <c r="BU6" s="40"/>
      <c r="BV6" s="40">
        <v>1</v>
      </c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>
        <v>2</v>
      </c>
      <c r="CQ6" s="40">
        <v>1</v>
      </c>
      <c r="CR6" s="40"/>
      <c r="CS6" s="40"/>
      <c r="CT6" s="40"/>
      <c r="CU6" s="40"/>
      <c r="CV6" s="40">
        <v>4</v>
      </c>
      <c r="CW6" s="40">
        <v>4</v>
      </c>
      <c r="CX6" s="40">
        <v>4</v>
      </c>
      <c r="CY6" s="40">
        <v>4</v>
      </c>
      <c r="CZ6" s="40"/>
      <c r="DA6" s="40"/>
      <c r="DB6" s="40"/>
      <c r="DC6" s="40">
        <v>3</v>
      </c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>
        <v>42</v>
      </c>
    </row>
    <row r="7" spans="1:125">
      <c r="A7" s="46" t="s">
        <v>37</v>
      </c>
      <c r="B7" s="40">
        <v>1</v>
      </c>
      <c r="C7" s="40"/>
      <c r="D7" s="40"/>
      <c r="E7" s="40"/>
      <c r="F7" s="40"/>
      <c r="G7" s="40"/>
      <c r="H7" s="40">
        <v>1</v>
      </c>
      <c r="I7" s="40"/>
      <c r="J7" s="40">
        <v>1</v>
      </c>
      <c r="K7" s="40">
        <v>1</v>
      </c>
      <c r="L7" s="40">
        <v>1</v>
      </c>
      <c r="M7" s="40"/>
      <c r="N7" s="40"/>
      <c r="O7" s="40"/>
      <c r="P7" s="40"/>
      <c r="Q7" s="40"/>
      <c r="R7" s="40">
        <v>1</v>
      </c>
      <c r="S7" s="40"/>
      <c r="T7" s="40"/>
      <c r="U7" s="40"/>
      <c r="V7" s="40">
        <v>1</v>
      </c>
      <c r="W7" s="40"/>
      <c r="X7" s="40">
        <v>1</v>
      </c>
      <c r="Y7" s="40"/>
      <c r="Z7" s="40"/>
      <c r="AA7" s="40"/>
      <c r="AB7" s="40"/>
      <c r="AC7" s="40"/>
      <c r="AD7" s="40">
        <v>1</v>
      </c>
      <c r="AE7" s="40"/>
      <c r="AF7" s="40"/>
      <c r="AG7" s="40"/>
      <c r="AH7" s="40"/>
      <c r="AI7" s="40"/>
      <c r="AJ7" s="40"/>
      <c r="AK7" s="40">
        <v>1</v>
      </c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>
        <v>1</v>
      </c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>
        <v>1</v>
      </c>
      <c r="BI7" s="40"/>
      <c r="BJ7" s="40"/>
      <c r="BK7" s="40"/>
      <c r="BL7" s="40">
        <v>1</v>
      </c>
      <c r="BM7" s="40"/>
      <c r="BN7" s="40"/>
      <c r="BO7" s="40">
        <v>1</v>
      </c>
      <c r="BP7" s="40"/>
      <c r="BQ7" s="40"/>
      <c r="BR7" s="40">
        <v>1</v>
      </c>
      <c r="BS7" s="40"/>
      <c r="BT7" s="40"/>
      <c r="BU7" s="40"/>
      <c r="BV7" s="40"/>
      <c r="BW7" s="40"/>
      <c r="BX7" s="40"/>
      <c r="BY7" s="40"/>
      <c r="BZ7" s="40">
        <v>1</v>
      </c>
      <c r="CA7" s="40"/>
      <c r="CB7" s="40">
        <v>2</v>
      </c>
      <c r="CC7" s="40"/>
      <c r="CD7" s="40"/>
      <c r="CE7" s="40"/>
      <c r="CF7" s="40"/>
      <c r="CG7" s="40"/>
      <c r="CH7" s="40">
        <v>2</v>
      </c>
      <c r="CI7" s="40">
        <v>2</v>
      </c>
      <c r="CJ7" s="40"/>
      <c r="CK7" s="40"/>
      <c r="CL7" s="40"/>
      <c r="CM7" s="40"/>
      <c r="CN7" s="40"/>
      <c r="CO7" s="40">
        <v>1</v>
      </c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>
        <v>1</v>
      </c>
      <c r="DA7" s="40"/>
      <c r="DB7" s="40"/>
      <c r="DC7" s="40"/>
      <c r="DD7" s="40"/>
      <c r="DE7" s="40"/>
      <c r="DF7" s="40"/>
      <c r="DG7" s="40"/>
      <c r="DH7" s="40">
        <v>2</v>
      </c>
      <c r="DI7" s="40"/>
      <c r="DJ7" s="40">
        <v>1</v>
      </c>
      <c r="DK7" s="40">
        <v>1</v>
      </c>
      <c r="DL7" s="40"/>
      <c r="DM7" s="40"/>
      <c r="DN7" s="40"/>
      <c r="DO7" s="40"/>
      <c r="DP7" s="40"/>
      <c r="DQ7" s="40"/>
      <c r="DR7" s="40">
        <v>1</v>
      </c>
      <c r="DS7" s="40"/>
      <c r="DT7" s="40">
        <v>1</v>
      </c>
      <c r="DU7" s="40">
        <v>30</v>
      </c>
    </row>
    <row r="8" spans="1:125">
      <c r="A8" s="46" t="s">
        <v>26</v>
      </c>
      <c r="B8" s="40"/>
      <c r="C8" s="40">
        <v>1</v>
      </c>
      <c r="D8" s="40"/>
      <c r="E8" s="40"/>
      <c r="F8" s="40">
        <v>2</v>
      </c>
      <c r="G8" s="40"/>
      <c r="H8" s="40"/>
      <c r="I8" s="40"/>
      <c r="J8" s="40"/>
      <c r="K8" s="40"/>
      <c r="L8" s="40"/>
      <c r="M8" s="40">
        <v>1</v>
      </c>
      <c r="N8" s="40"/>
      <c r="O8" s="40"/>
      <c r="P8" s="40">
        <v>1</v>
      </c>
      <c r="Q8" s="40">
        <v>1</v>
      </c>
      <c r="R8" s="40"/>
      <c r="S8" s="40"/>
      <c r="T8" s="40">
        <v>1</v>
      </c>
      <c r="U8" s="40"/>
      <c r="V8" s="40"/>
      <c r="W8" s="40"/>
      <c r="X8" s="40">
        <v>1</v>
      </c>
      <c r="Y8" s="40"/>
      <c r="Z8" s="40"/>
      <c r="AA8" s="40">
        <v>1</v>
      </c>
      <c r="AB8" s="40"/>
      <c r="AC8" s="40">
        <v>1</v>
      </c>
      <c r="AD8" s="40"/>
      <c r="AE8" s="40">
        <v>1</v>
      </c>
      <c r="AF8" s="40"/>
      <c r="AG8" s="40"/>
      <c r="AH8" s="40">
        <v>1</v>
      </c>
      <c r="AI8" s="40">
        <v>1</v>
      </c>
      <c r="AJ8" s="40"/>
      <c r="AK8" s="40"/>
      <c r="AL8" s="40"/>
      <c r="AM8" s="40"/>
      <c r="AN8" s="40"/>
      <c r="AO8" s="40">
        <v>1</v>
      </c>
      <c r="AP8" s="40"/>
      <c r="AQ8" s="40"/>
      <c r="AR8" s="40"/>
      <c r="AS8" s="40"/>
      <c r="AT8" s="40"/>
      <c r="AU8" s="40"/>
      <c r="AV8" s="40"/>
      <c r="AW8" s="40"/>
      <c r="AX8" s="40"/>
      <c r="AY8" s="40">
        <v>1</v>
      </c>
      <c r="AZ8" s="40"/>
      <c r="BA8" s="40"/>
      <c r="BB8" s="40"/>
      <c r="BC8" s="40">
        <v>1</v>
      </c>
      <c r="BD8" s="40">
        <v>1</v>
      </c>
      <c r="BE8" s="40"/>
      <c r="BF8" s="40"/>
      <c r="BG8" s="40">
        <v>1</v>
      </c>
      <c r="BH8" s="40">
        <v>1</v>
      </c>
      <c r="BI8" s="40"/>
      <c r="BJ8" s="40"/>
      <c r="BK8" s="40">
        <v>1</v>
      </c>
      <c r="BL8" s="40"/>
      <c r="BM8" s="40"/>
      <c r="BN8" s="40">
        <v>1</v>
      </c>
      <c r="BO8" s="40"/>
      <c r="BP8" s="40"/>
      <c r="BQ8" s="40">
        <v>1</v>
      </c>
      <c r="BR8" s="40"/>
      <c r="BS8" s="40"/>
      <c r="BT8" s="40"/>
      <c r="BU8" s="40">
        <v>1</v>
      </c>
      <c r="BV8" s="40"/>
      <c r="BW8" s="40"/>
      <c r="BX8" s="40">
        <v>1</v>
      </c>
      <c r="BY8" s="40">
        <v>1</v>
      </c>
      <c r="BZ8" s="40"/>
      <c r="CA8" s="40"/>
      <c r="CB8" s="40">
        <v>1</v>
      </c>
      <c r="CC8" s="40"/>
      <c r="CD8" s="40"/>
      <c r="CE8" s="40">
        <v>1</v>
      </c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>
        <v>1</v>
      </c>
      <c r="DE8" s="40">
        <v>1</v>
      </c>
      <c r="DF8" s="40"/>
      <c r="DG8" s="40"/>
      <c r="DH8" s="40"/>
      <c r="DI8" s="40"/>
      <c r="DJ8" s="40"/>
      <c r="DK8" s="40"/>
      <c r="DL8" s="40"/>
      <c r="DM8" s="40"/>
      <c r="DN8" s="40">
        <v>1</v>
      </c>
      <c r="DO8" s="40"/>
      <c r="DP8" s="40"/>
      <c r="DQ8" s="40"/>
      <c r="DR8" s="40"/>
      <c r="DS8" s="40"/>
      <c r="DT8" s="40"/>
      <c r="DU8" s="40">
        <v>30</v>
      </c>
    </row>
    <row r="9" spans="1:125">
      <c r="A9" s="46" t="s">
        <v>427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>
        <v>2</v>
      </c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>
        <v>1</v>
      </c>
      <c r="DK9" s="40">
        <v>1</v>
      </c>
      <c r="DL9" s="40"/>
      <c r="DM9" s="40"/>
      <c r="DN9" s="40"/>
      <c r="DO9" s="40"/>
      <c r="DP9" s="40"/>
      <c r="DQ9" s="40"/>
      <c r="DR9" s="40"/>
      <c r="DS9" s="40"/>
      <c r="DT9" s="40"/>
      <c r="DU9" s="40">
        <v>4</v>
      </c>
    </row>
    <row r="10" spans="1:125">
      <c r="A10" s="46" t="s">
        <v>22</v>
      </c>
      <c r="B10" s="40"/>
      <c r="C10" s="40"/>
      <c r="D10" s="40">
        <v>1</v>
      </c>
      <c r="E10" s="40"/>
      <c r="F10" s="40"/>
      <c r="G10" s="40"/>
      <c r="H10" s="40">
        <v>1</v>
      </c>
      <c r="I10" s="40"/>
      <c r="J10" s="40"/>
      <c r="K10" s="40"/>
      <c r="L10" s="40"/>
      <c r="M10" s="40">
        <v>1</v>
      </c>
      <c r="N10" s="40">
        <v>1</v>
      </c>
      <c r="O10" s="40"/>
      <c r="P10" s="40"/>
      <c r="Q10" s="40"/>
      <c r="R10" s="40"/>
      <c r="S10" s="40">
        <v>2</v>
      </c>
      <c r="T10" s="40">
        <v>1</v>
      </c>
      <c r="U10" s="40"/>
      <c r="V10" s="40"/>
      <c r="W10" s="40"/>
      <c r="X10" s="40">
        <v>1</v>
      </c>
      <c r="Y10" s="40">
        <v>2</v>
      </c>
      <c r="Z10" s="40"/>
      <c r="AA10" s="40"/>
      <c r="AB10" s="40">
        <v>1</v>
      </c>
      <c r="AC10" s="40"/>
      <c r="AD10" s="40">
        <v>1</v>
      </c>
      <c r="AE10" s="40">
        <v>2</v>
      </c>
      <c r="AF10" s="40"/>
      <c r="AG10" s="40"/>
      <c r="AH10" s="40"/>
      <c r="AI10" s="40"/>
      <c r="AJ10" s="40"/>
      <c r="AK10" s="40"/>
      <c r="AL10" s="40">
        <v>1</v>
      </c>
      <c r="AM10" s="40">
        <v>3</v>
      </c>
      <c r="AN10" s="40">
        <v>2</v>
      </c>
      <c r="AO10" s="40"/>
      <c r="AP10" s="40">
        <v>2</v>
      </c>
      <c r="AQ10" s="40">
        <v>2</v>
      </c>
      <c r="AR10" s="40"/>
      <c r="AS10" s="40"/>
      <c r="AT10" s="40">
        <v>2</v>
      </c>
      <c r="AU10" s="40"/>
      <c r="AV10" s="40"/>
      <c r="AW10" s="40">
        <v>1</v>
      </c>
      <c r="AX10" s="40"/>
      <c r="AY10" s="40">
        <v>2</v>
      </c>
      <c r="AZ10" s="40">
        <v>1</v>
      </c>
      <c r="BA10" s="40">
        <v>1</v>
      </c>
      <c r="BB10" s="40">
        <v>2</v>
      </c>
      <c r="BC10" s="40"/>
      <c r="BD10" s="40">
        <v>1</v>
      </c>
      <c r="BE10" s="40">
        <v>1</v>
      </c>
      <c r="BF10" s="40"/>
      <c r="BG10" s="40"/>
      <c r="BH10" s="40"/>
      <c r="BI10" s="40">
        <v>2</v>
      </c>
      <c r="BJ10" s="40">
        <v>1</v>
      </c>
      <c r="BK10" s="40"/>
      <c r="BL10" s="40"/>
      <c r="BM10" s="40"/>
      <c r="BN10" s="40">
        <v>1</v>
      </c>
      <c r="BO10" s="40"/>
      <c r="BP10" s="40"/>
      <c r="BQ10" s="40">
        <v>1</v>
      </c>
      <c r="BR10" s="40"/>
      <c r="BS10" s="40"/>
      <c r="BT10" s="40"/>
      <c r="BU10" s="40">
        <v>1</v>
      </c>
      <c r="BV10" s="40"/>
      <c r="BW10" s="40"/>
      <c r="BX10" s="40"/>
      <c r="BY10" s="40">
        <v>1</v>
      </c>
      <c r="BZ10" s="40">
        <v>2</v>
      </c>
      <c r="CA10" s="40">
        <v>2</v>
      </c>
      <c r="CB10" s="40">
        <v>1</v>
      </c>
      <c r="CC10" s="40">
        <v>1</v>
      </c>
      <c r="CD10" s="40"/>
      <c r="CE10" s="40">
        <v>1</v>
      </c>
      <c r="CF10" s="40"/>
      <c r="CG10" s="40">
        <v>1</v>
      </c>
      <c r="CH10" s="40"/>
      <c r="CI10" s="40"/>
      <c r="CJ10" s="40"/>
      <c r="CK10" s="40"/>
      <c r="CL10" s="40">
        <v>1</v>
      </c>
      <c r="CM10" s="40">
        <v>1</v>
      </c>
      <c r="CN10" s="40"/>
      <c r="CO10" s="40">
        <v>1</v>
      </c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>
        <v>1</v>
      </c>
      <c r="DC10" s="40">
        <v>1</v>
      </c>
      <c r="DD10" s="40"/>
      <c r="DE10" s="40"/>
      <c r="DF10" s="40"/>
      <c r="DG10" s="40">
        <v>2</v>
      </c>
      <c r="DH10" s="40"/>
      <c r="DI10" s="40"/>
      <c r="DJ10" s="40"/>
      <c r="DK10" s="40"/>
      <c r="DL10" s="40">
        <v>2</v>
      </c>
      <c r="DM10" s="40">
        <v>1</v>
      </c>
      <c r="DN10" s="40">
        <v>2</v>
      </c>
      <c r="DO10" s="40">
        <v>2</v>
      </c>
      <c r="DP10" s="40">
        <v>1</v>
      </c>
      <c r="DQ10" s="40">
        <v>3</v>
      </c>
      <c r="DR10" s="40"/>
      <c r="DS10" s="40"/>
      <c r="DT10" s="40"/>
      <c r="DU10" s="40">
        <v>68</v>
      </c>
    </row>
    <row r="11" spans="1:125">
      <c r="A11" s="46" t="s">
        <v>20</v>
      </c>
      <c r="B11" s="40">
        <v>1</v>
      </c>
      <c r="C11" s="40">
        <v>3</v>
      </c>
      <c r="D11" s="40">
        <v>2</v>
      </c>
      <c r="E11" s="40">
        <v>1</v>
      </c>
      <c r="F11" s="40">
        <v>2</v>
      </c>
      <c r="G11" s="40">
        <v>1</v>
      </c>
      <c r="H11" s="40">
        <v>2</v>
      </c>
      <c r="I11" s="40">
        <v>2</v>
      </c>
      <c r="J11" s="40">
        <v>1</v>
      </c>
      <c r="K11" s="40"/>
      <c r="L11" s="40">
        <v>2</v>
      </c>
      <c r="M11" s="40">
        <v>2</v>
      </c>
      <c r="N11" s="40">
        <v>2</v>
      </c>
      <c r="O11" s="40">
        <v>4</v>
      </c>
      <c r="P11" s="40">
        <v>2</v>
      </c>
      <c r="Q11" s="40">
        <v>1</v>
      </c>
      <c r="R11" s="40">
        <v>2</v>
      </c>
      <c r="S11" s="40">
        <v>1</v>
      </c>
      <c r="T11" s="40">
        <v>2</v>
      </c>
      <c r="U11" s="40"/>
      <c r="V11" s="40">
        <v>2</v>
      </c>
      <c r="W11" s="40">
        <v>4</v>
      </c>
      <c r="X11" s="40">
        <v>1</v>
      </c>
      <c r="Y11" s="40">
        <v>2</v>
      </c>
      <c r="Z11" s="40"/>
      <c r="AA11" s="40">
        <v>1</v>
      </c>
      <c r="AB11" s="40">
        <v>2</v>
      </c>
      <c r="AC11" s="40">
        <v>2</v>
      </c>
      <c r="AD11" s="40">
        <v>1</v>
      </c>
      <c r="AE11" s="40"/>
      <c r="AF11" s="40"/>
      <c r="AG11" s="40">
        <v>3</v>
      </c>
      <c r="AH11" s="40">
        <v>1</v>
      </c>
      <c r="AI11" s="40">
        <v>3</v>
      </c>
      <c r="AJ11" s="40">
        <v>2</v>
      </c>
      <c r="AK11" s="40">
        <v>2</v>
      </c>
      <c r="AL11" s="40">
        <v>2</v>
      </c>
      <c r="AM11" s="40"/>
      <c r="AN11" s="40">
        <v>1</v>
      </c>
      <c r="AO11" s="40">
        <v>1</v>
      </c>
      <c r="AP11" s="40">
        <v>2</v>
      </c>
      <c r="AQ11" s="40"/>
      <c r="AR11" s="40">
        <v>1</v>
      </c>
      <c r="AS11" s="40"/>
      <c r="AT11" s="40"/>
      <c r="AU11" s="40">
        <v>1</v>
      </c>
      <c r="AV11" s="40">
        <v>2</v>
      </c>
      <c r="AW11" s="40">
        <v>1</v>
      </c>
      <c r="AX11" s="40">
        <v>3</v>
      </c>
      <c r="AY11" s="40"/>
      <c r="AZ11" s="40">
        <v>2</v>
      </c>
      <c r="BA11" s="40">
        <v>2</v>
      </c>
      <c r="BB11" s="40">
        <v>1</v>
      </c>
      <c r="BC11" s="40">
        <v>2</v>
      </c>
      <c r="BD11" s="40">
        <v>1</v>
      </c>
      <c r="BE11" s="40">
        <v>2</v>
      </c>
      <c r="BF11" s="40">
        <v>4</v>
      </c>
      <c r="BG11" s="40">
        <v>3</v>
      </c>
      <c r="BH11" s="40">
        <v>2</v>
      </c>
      <c r="BI11" s="40">
        <v>2</v>
      </c>
      <c r="BJ11" s="40">
        <v>3</v>
      </c>
      <c r="BK11" s="40">
        <v>1</v>
      </c>
      <c r="BL11" s="40">
        <v>1</v>
      </c>
      <c r="BM11" s="40">
        <v>3</v>
      </c>
      <c r="BN11" s="40">
        <v>1</v>
      </c>
      <c r="BO11" s="40">
        <v>2</v>
      </c>
      <c r="BP11" s="40">
        <v>3</v>
      </c>
      <c r="BQ11" s="40">
        <v>1</v>
      </c>
      <c r="BR11" s="40">
        <v>1</v>
      </c>
      <c r="BS11" s="40">
        <v>3</v>
      </c>
      <c r="BT11" s="40">
        <v>4</v>
      </c>
      <c r="BU11" s="40">
        <v>2</v>
      </c>
      <c r="BV11" s="40">
        <v>3</v>
      </c>
      <c r="BW11" s="40">
        <v>4</v>
      </c>
      <c r="BX11" s="40">
        <v>3</v>
      </c>
      <c r="BY11" s="40">
        <v>2</v>
      </c>
      <c r="BZ11" s="40">
        <v>1</v>
      </c>
      <c r="CA11" s="40">
        <v>1</v>
      </c>
      <c r="CB11" s="40"/>
      <c r="CC11" s="40">
        <v>2</v>
      </c>
      <c r="CD11" s="40">
        <v>3</v>
      </c>
      <c r="CE11" s="40">
        <v>1</v>
      </c>
      <c r="CF11" s="40">
        <v>2</v>
      </c>
      <c r="CG11" s="40"/>
      <c r="CH11" s="40"/>
      <c r="CI11" s="40">
        <v>1</v>
      </c>
      <c r="CJ11" s="40">
        <v>3</v>
      </c>
      <c r="CK11" s="40">
        <v>4</v>
      </c>
      <c r="CL11" s="40">
        <v>2</v>
      </c>
      <c r="CM11" s="40"/>
      <c r="CN11" s="40"/>
      <c r="CO11" s="40">
        <v>2</v>
      </c>
      <c r="CP11" s="40">
        <v>2</v>
      </c>
      <c r="CQ11" s="40">
        <v>3</v>
      </c>
      <c r="CR11" s="40">
        <v>4</v>
      </c>
      <c r="CS11" s="40">
        <v>4</v>
      </c>
      <c r="CT11" s="40"/>
      <c r="CU11" s="40">
        <v>1</v>
      </c>
      <c r="CV11" s="40"/>
      <c r="CW11" s="40"/>
      <c r="CX11" s="40"/>
      <c r="CY11" s="40"/>
      <c r="CZ11" s="40"/>
      <c r="DA11" s="40">
        <v>2</v>
      </c>
      <c r="DB11" s="40"/>
      <c r="DC11" s="40"/>
      <c r="DD11" s="40"/>
      <c r="DE11" s="40">
        <v>2</v>
      </c>
      <c r="DF11" s="40"/>
      <c r="DG11" s="40"/>
      <c r="DH11" s="40"/>
      <c r="DI11" s="40">
        <v>1</v>
      </c>
      <c r="DJ11" s="40">
        <v>2</v>
      </c>
      <c r="DK11" s="40">
        <v>2</v>
      </c>
      <c r="DL11" s="40"/>
      <c r="DM11" s="40">
        <v>3</v>
      </c>
      <c r="DN11" s="40">
        <v>1</v>
      </c>
      <c r="DO11" s="40">
        <v>1</v>
      </c>
      <c r="DP11" s="40">
        <v>2</v>
      </c>
      <c r="DQ11" s="40">
        <v>2</v>
      </c>
      <c r="DR11" s="40">
        <v>2</v>
      </c>
      <c r="DS11" s="40">
        <v>4</v>
      </c>
      <c r="DT11" s="40">
        <v>4</v>
      </c>
      <c r="DU11" s="40">
        <v>195</v>
      </c>
    </row>
    <row r="12" spans="1:125">
      <c r="A12" s="38" t="s">
        <v>414</v>
      </c>
      <c r="B12" s="41">
        <v>4</v>
      </c>
      <c r="C12" s="41">
        <v>4</v>
      </c>
      <c r="D12" s="41">
        <v>4</v>
      </c>
      <c r="E12" s="41">
        <v>4</v>
      </c>
      <c r="F12" s="41">
        <v>4</v>
      </c>
      <c r="G12" s="41">
        <v>5</v>
      </c>
      <c r="H12" s="41">
        <v>4</v>
      </c>
      <c r="I12" s="41">
        <v>4</v>
      </c>
      <c r="J12" s="41">
        <v>4</v>
      </c>
      <c r="K12" s="41">
        <v>4</v>
      </c>
      <c r="L12" s="41">
        <v>4</v>
      </c>
      <c r="M12" s="41">
        <v>4</v>
      </c>
      <c r="N12" s="41">
        <v>4</v>
      </c>
      <c r="O12" s="41">
        <v>4</v>
      </c>
      <c r="P12" s="41">
        <v>4</v>
      </c>
      <c r="Q12" s="41">
        <v>4</v>
      </c>
      <c r="R12" s="41">
        <v>4</v>
      </c>
      <c r="S12" s="41">
        <v>5</v>
      </c>
      <c r="T12" s="41">
        <v>4</v>
      </c>
      <c r="U12" s="41">
        <v>4</v>
      </c>
      <c r="V12" s="41">
        <v>4</v>
      </c>
      <c r="W12" s="41">
        <v>4</v>
      </c>
      <c r="X12" s="41">
        <v>4</v>
      </c>
      <c r="Y12" s="41">
        <v>4</v>
      </c>
      <c r="Z12" s="41">
        <v>4</v>
      </c>
      <c r="AA12" s="41">
        <v>4</v>
      </c>
      <c r="AB12" s="41">
        <v>4</v>
      </c>
      <c r="AC12" s="41">
        <v>4</v>
      </c>
      <c r="AD12" s="41">
        <v>4</v>
      </c>
      <c r="AE12" s="41">
        <v>4</v>
      </c>
      <c r="AF12" s="41">
        <v>1</v>
      </c>
      <c r="AG12" s="41">
        <v>4</v>
      </c>
      <c r="AH12" s="41">
        <v>4</v>
      </c>
      <c r="AI12" s="41">
        <v>4</v>
      </c>
      <c r="AJ12" s="41">
        <v>4</v>
      </c>
      <c r="AK12" s="41">
        <v>4</v>
      </c>
      <c r="AL12" s="41">
        <v>4</v>
      </c>
      <c r="AM12" s="41">
        <v>4</v>
      </c>
      <c r="AN12" s="41">
        <v>4</v>
      </c>
      <c r="AO12" s="41">
        <v>4</v>
      </c>
      <c r="AP12" s="41">
        <v>4</v>
      </c>
      <c r="AQ12" s="41">
        <v>4</v>
      </c>
      <c r="AR12" s="41">
        <v>4</v>
      </c>
      <c r="AS12" s="41">
        <v>4</v>
      </c>
      <c r="AT12" s="41">
        <v>4</v>
      </c>
      <c r="AU12" s="41">
        <v>4</v>
      </c>
      <c r="AV12" s="41">
        <v>4</v>
      </c>
      <c r="AW12" s="41">
        <v>4</v>
      </c>
      <c r="AX12" s="41">
        <v>4</v>
      </c>
      <c r="AY12" s="41">
        <v>4</v>
      </c>
      <c r="AZ12" s="41">
        <v>4</v>
      </c>
      <c r="BA12" s="41">
        <v>4</v>
      </c>
      <c r="BB12" s="41">
        <v>4</v>
      </c>
      <c r="BC12" s="41">
        <v>4</v>
      </c>
      <c r="BD12" s="41">
        <v>4</v>
      </c>
      <c r="BE12" s="41">
        <v>4</v>
      </c>
      <c r="BF12" s="41">
        <v>4</v>
      </c>
      <c r="BG12" s="41">
        <v>4</v>
      </c>
      <c r="BH12" s="41">
        <v>5</v>
      </c>
      <c r="BI12" s="41">
        <v>4</v>
      </c>
      <c r="BJ12" s="41">
        <v>4</v>
      </c>
      <c r="BK12" s="41">
        <v>4</v>
      </c>
      <c r="BL12" s="41">
        <v>4</v>
      </c>
      <c r="BM12" s="41">
        <v>4</v>
      </c>
      <c r="BN12" s="41">
        <v>4</v>
      </c>
      <c r="BO12" s="41">
        <v>4</v>
      </c>
      <c r="BP12" s="41">
        <v>4</v>
      </c>
      <c r="BQ12" s="41">
        <v>4</v>
      </c>
      <c r="BR12" s="41">
        <v>4</v>
      </c>
      <c r="BS12" s="41">
        <v>4</v>
      </c>
      <c r="BT12" s="41">
        <v>4</v>
      </c>
      <c r="BU12" s="41">
        <v>4</v>
      </c>
      <c r="BV12" s="41">
        <v>4</v>
      </c>
      <c r="BW12" s="41">
        <v>4</v>
      </c>
      <c r="BX12" s="41">
        <v>4</v>
      </c>
      <c r="BY12" s="41">
        <v>4</v>
      </c>
      <c r="BZ12" s="41">
        <v>4</v>
      </c>
      <c r="CA12" s="41">
        <v>4</v>
      </c>
      <c r="CB12" s="41">
        <v>4</v>
      </c>
      <c r="CC12" s="41">
        <v>4</v>
      </c>
      <c r="CD12" s="41">
        <v>4</v>
      </c>
      <c r="CE12" s="41">
        <v>4</v>
      </c>
      <c r="CF12" s="41">
        <v>4</v>
      </c>
      <c r="CG12" s="41">
        <v>4</v>
      </c>
      <c r="CH12" s="41">
        <v>4</v>
      </c>
      <c r="CI12" s="41">
        <v>4</v>
      </c>
      <c r="CJ12" s="41">
        <v>4</v>
      </c>
      <c r="CK12" s="41">
        <v>4</v>
      </c>
      <c r="CL12" s="41">
        <v>4</v>
      </c>
      <c r="CM12" s="41">
        <v>4</v>
      </c>
      <c r="CN12" s="41">
        <v>4</v>
      </c>
      <c r="CO12" s="41">
        <v>5</v>
      </c>
      <c r="CP12" s="41">
        <v>4</v>
      </c>
      <c r="CQ12" s="41">
        <v>4</v>
      </c>
      <c r="CR12" s="41">
        <v>4</v>
      </c>
      <c r="CS12" s="41">
        <v>4</v>
      </c>
      <c r="CT12" s="41">
        <v>4</v>
      </c>
      <c r="CU12" s="41">
        <v>4</v>
      </c>
      <c r="CV12" s="41">
        <v>4</v>
      </c>
      <c r="CW12" s="41">
        <v>4</v>
      </c>
      <c r="CX12" s="41">
        <v>4</v>
      </c>
      <c r="CY12" s="41">
        <v>4</v>
      </c>
      <c r="CZ12" s="41">
        <v>5</v>
      </c>
      <c r="DA12" s="41">
        <v>4</v>
      </c>
      <c r="DB12" s="41">
        <v>4</v>
      </c>
      <c r="DC12" s="41">
        <v>4</v>
      </c>
      <c r="DD12" s="41">
        <v>4</v>
      </c>
      <c r="DE12" s="41">
        <v>4</v>
      </c>
      <c r="DF12" s="41">
        <v>4</v>
      </c>
      <c r="DG12" s="41">
        <v>4</v>
      </c>
      <c r="DH12" s="41">
        <v>4</v>
      </c>
      <c r="DI12" s="41">
        <v>4</v>
      </c>
      <c r="DJ12" s="41">
        <v>4</v>
      </c>
      <c r="DK12" s="41">
        <v>5</v>
      </c>
      <c r="DL12" s="41">
        <v>4</v>
      </c>
      <c r="DM12" s="41">
        <v>4</v>
      </c>
      <c r="DN12" s="41">
        <v>4</v>
      </c>
      <c r="DO12" s="41">
        <v>4</v>
      </c>
      <c r="DP12" s="41">
        <v>4</v>
      </c>
      <c r="DQ12" s="41">
        <v>5</v>
      </c>
      <c r="DR12" s="41">
        <v>4</v>
      </c>
      <c r="DS12" s="41">
        <v>4</v>
      </c>
      <c r="DT12" s="41">
        <v>5</v>
      </c>
      <c r="DU12" s="41">
        <v>497</v>
      </c>
    </row>
    <row r="16" spans="1:125">
      <c r="A16" s="42" t="s">
        <v>14</v>
      </c>
      <c r="B16" s="42" t="s">
        <v>479</v>
      </c>
    </row>
    <row r="17" spans="1:2">
      <c r="A17" s="45" t="s">
        <v>76</v>
      </c>
      <c r="B17" s="43">
        <v>39</v>
      </c>
    </row>
    <row r="18" spans="1:2">
      <c r="A18" s="45" t="s">
        <v>51</v>
      </c>
      <c r="B18" s="43">
        <v>66</v>
      </c>
    </row>
    <row r="19" spans="1:2">
      <c r="A19" s="45" t="s">
        <v>17</v>
      </c>
      <c r="B19" s="43">
        <v>23</v>
      </c>
    </row>
    <row r="20" spans="1:2">
      <c r="A20" s="45" t="s">
        <v>71</v>
      </c>
      <c r="B20" s="43">
        <v>42</v>
      </c>
    </row>
    <row r="21" spans="1:2">
      <c r="A21" s="45" t="s">
        <v>37</v>
      </c>
      <c r="B21" s="43">
        <v>30</v>
      </c>
    </row>
    <row r="22" spans="1:2">
      <c r="A22" s="45" t="s">
        <v>26</v>
      </c>
      <c r="B22" s="43">
        <v>30</v>
      </c>
    </row>
    <row r="23" spans="1:2">
      <c r="A23" s="45" t="s">
        <v>427</v>
      </c>
      <c r="B23" s="43">
        <v>4</v>
      </c>
    </row>
    <row r="24" spans="1:2">
      <c r="A24" s="45" t="s">
        <v>22</v>
      </c>
      <c r="B24" s="43">
        <v>68</v>
      </c>
    </row>
    <row r="25" spans="1:2">
      <c r="A25" s="45" t="s">
        <v>20</v>
      </c>
      <c r="B25" s="43">
        <v>195</v>
      </c>
    </row>
    <row r="26" spans="1:2">
      <c r="A26" s="42" t="s">
        <v>414</v>
      </c>
      <c r="B26" s="44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Hoja9</vt:lpstr>
      <vt:lpstr>MP Tótem_2016Ciclo_1</vt:lpstr>
      <vt:lpstr>RESUMEN_1</vt:lpstr>
      <vt:lpstr>Dinamica</vt:lpstr>
      <vt:lpstr>Fechas</vt:lpstr>
      <vt:lpstr>resumen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Caroca Valenzuela, Francisco</dc:creator>
  <cp:lastModifiedBy>Jose Andres Loyola Arriaza</cp:lastModifiedBy>
  <dcterms:created xsi:type="dcterms:W3CDTF">2016-01-14T15:11:51Z</dcterms:created>
  <dcterms:modified xsi:type="dcterms:W3CDTF">2017-02-08T20:35:07Z</dcterms:modified>
</cp:coreProperties>
</file>