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827"/>
  <workbookPr/>
  <mc:AlternateContent xmlns:mc="http://schemas.openxmlformats.org/markup-compatibility/2006">
    <mc:Choice Requires="x15">
      <x15ac:absPath xmlns:x15ac="http://schemas.microsoft.com/office/spreadsheetml/2010/11/ac" url="D:\OneDrive\Documents\Academia\Alumno\Cursos\MPP\DAT222x\Solved Homerwork\Module 3\"/>
    </mc:Choice>
  </mc:AlternateContent>
  <bookViews>
    <workbookView xWindow="0" yWindow="0" windowWidth="20490" windowHeight="8310"/>
  </bookViews>
  <sheets>
    <sheet name="Sheet1" sheetId="1" r:id="rId1"/>
  </sheet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F19" i="1"/>
  <c r="E13" i="1"/>
  <c r="E14" i="1"/>
  <c r="E15" i="1"/>
  <c r="E12" i="1"/>
  <c r="H12" i="1"/>
  <c r="D20" i="1" s="1"/>
  <c r="D21" i="1" s="1"/>
  <c r="H11" i="1"/>
  <c r="D19" i="1" s="1"/>
  <c r="B4" i="1"/>
  <c r="D8" i="1"/>
  <c r="D9" i="1"/>
  <c r="B3" i="1"/>
  <c r="H13" i="1" l="1"/>
</calcChain>
</file>

<file path=xl/sharedStrings.xml><?xml version="1.0" encoding="utf-8"?>
<sst xmlns="http://schemas.openxmlformats.org/spreadsheetml/2006/main" count="19" uniqueCount="19">
  <si>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</si>
  <si>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</si>
  <si>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</si>
  <si>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</si>
  <si>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</si>
  <si>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252mean</t>
  </si>
  <si>
    <t>252st dev</t>
  </si>
  <si>
    <t>252var</t>
  </si>
  <si>
    <t>mean</t>
  </si>
  <si>
    <t>prob</t>
  </si>
  <si>
    <t>value</t>
  </si>
  <si>
    <t>sq dev</t>
  </si>
  <si>
    <t>var</t>
  </si>
  <si>
    <t>st dev</t>
  </si>
  <si>
    <t>500 customers!</t>
  </si>
  <si>
    <t>500mean</t>
  </si>
  <si>
    <t>500var</t>
  </si>
  <si>
    <t>500st dev</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</si>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</sst>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00000"/>
  </numFmts>
  <fonts count="5"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0" fontId="4" fillId="0" borderId="0" xfId="0" applyFont="1"/>
    <xf numFmtId="2" fontId="3" fillId="0" borderId="0" xfId="0" applyNumberFormat="1" applyFont="1"/>
    <xf numFmtId="16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selection activeCell="C4" sqref="C4"/>
    </sheetView>
  </sheetViews>
  <sheetFormatPr defaultColWidth="9.140625" defaultRowHeight="15" x14ac:dyDescent="0.25"/>
  <cols>
    <col min="1" max="1" width="61.28515625" style="3" customWidth="1"/>
    <col min="2" max="2" width="13.28515625" style="3" customWidth="1"/>
    <col min="3" max="3" width="11.7109375" style="3" bestFit="1" customWidth="1"/>
    <col min="4" max="5" width="9.140625" style="3"/>
    <col min="6" max="6" width="10.5703125" style="3" bestFit="1" customWidth="1"/>
    <col min="7" max="16384" width="9.140625" style="3"/>
  </cols>
  <sheetData>
    <row r="1" spans="1:8" x14ac:dyDescent="0.25">
      <c r="A1" s="2" t="s">
        <v>0</v>
      </c>
      <c r="B1" s="2"/>
      <c r="C1" s="2"/>
    </row>
    <row r="2" spans="1:8" x14ac:dyDescent="0.25">
      <c r="A2" s="2" t="s">
        <v>2</v>
      </c>
      <c r="B2" s="2"/>
      <c r="C2" s="2"/>
    </row>
    <row r="3" spans="1:8" ht="94.5" customHeight="1" x14ac:dyDescent="0.25">
      <c r="A3" s="1" t="s">
        <v>1</v>
      </c>
      <c r="B3" s="3">
        <f>1-_xlfn.NORM.DIST(0.5,-140,99.9902,TRUE)</f>
        <v>7.9990167199171403E-2</v>
      </c>
      <c r="C3" s="3" t="s">
        <v>18</v>
      </c>
    </row>
    <row r="4" spans="1:8" ht="112.5" x14ac:dyDescent="0.25">
      <c r="A4" s="1" t="s">
        <v>3</v>
      </c>
      <c r="B4" s="3">
        <f>1-_xlfn.NORM.DIST(20,0,23.81,TRUE)</f>
        <v>0.20045890297550895</v>
      </c>
    </row>
    <row r="5" spans="1:8" ht="131.25" x14ac:dyDescent="0.25">
      <c r="A5" s="1" t="s">
        <v>4</v>
      </c>
      <c r="B5" s="8">
        <f>1-_xlfn.NORM.DIST(279.5,250,19.36,TRUE)</f>
        <v>6.3784296232861748E-2</v>
      </c>
    </row>
    <row r="6" spans="1:8" ht="35.25" customHeight="1" x14ac:dyDescent="0.3">
      <c r="A6" s="4"/>
      <c r="B6" s="4"/>
      <c r="C6" s="4"/>
      <c r="D6" s="4"/>
      <c r="E6" s="4"/>
      <c r="F6" s="5"/>
      <c r="G6" s="5"/>
      <c r="H6" s="5"/>
    </row>
    <row r="7" spans="1:8" ht="18.75" x14ac:dyDescent="0.3">
      <c r="A7" s="4"/>
      <c r="B7" s="4"/>
      <c r="C7" s="4" t="s">
        <v>5</v>
      </c>
      <c r="D7" s="4">
        <v>0</v>
      </c>
      <c r="E7" s="4"/>
      <c r="F7" s="5"/>
      <c r="G7" s="5"/>
      <c r="H7" s="5"/>
    </row>
    <row r="8" spans="1:8" ht="18.75" x14ac:dyDescent="0.3">
      <c r="A8" s="4"/>
      <c r="B8" s="4"/>
      <c r="C8" s="4" t="s">
        <v>7</v>
      </c>
      <c r="D8" s="4">
        <f>252*(1.5^2)</f>
        <v>567</v>
      </c>
      <c r="E8" s="4"/>
      <c r="F8" s="5"/>
      <c r="G8" s="5"/>
      <c r="H8" s="5"/>
    </row>
    <row r="9" spans="1:8" ht="18.75" x14ac:dyDescent="0.3">
      <c r="A9" s="4"/>
      <c r="B9" s="4"/>
      <c r="C9" s="4" t="s">
        <v>6</v>
      </c>
      <c r="D9" s="4">
        <f>SQRT(D8)</f>
        <v>23.811761799581316</v>
      </c>
      <c r="E9" s="4"/>
      <c r="F9" s="5"/>
      <c r="G9" s="5"/>
      <c r="H9" s="5"/>
    </row>
    <row r="10" spans="1:8" ht="18.75" x14ac:dyDescent="0.3">
      <c r="A10" s="4"/>
      <c r="B10" s="4"/>
      <c r="C10" s="4"/>
      <c r="D10" s="4"/>
      <c r="E10" s="4"/>
      <c r="F10" s="5"/>
      <c r="G10" s="5"/>
      <c r="H10" s="5"/>
    </row>
    <row r="11" spans="1:8" s="6" customFormat="1" ht="18.75" x14ac:dyDescent="0.3">
      <c r="A11" s="4"/>
      <c r="B11" s="4"/>
      <c r="C11" s="4" t="s">
        <v>9</v>
      </c>
      <c r="D11" s="4" t="s">
        <v>10</v>
      </c>
      <c r="E11" s="4" t="s">
        <v>11</v>
      </c>
      <c r="G11" s="6" t="s">
        <v>8</v>
      </c>
      <c r="H11" s="6">
        <f>SUMPRODUCT(C12:C15,D12:D15)</f>
        <v>0.5</v>
      </c>
    </row>
    <row r="12" spans="1:8" ht="18.75" x14ac:dyDescent="0.3">
      <c r="A12" s="4"/>
      <c r="B12" s="4"/>
      <c r="C12" s="7">
        <v>0.7</v>
      </c>
      <c r="D12" s="7">
        <v>0</v>
      </c>
      <c r="E12" s="7">
        <f>(D12-$H$11)^2</f>
        <v>0.25</v>
      </c>
      <c r="F12" s="5"/>
      <c r="G12" s="5" t="s">
        <v>12</v>
      </c>
      <c r="H12" s="5">
        <f>SUMPRODUCT(C12:C15,E12:E15)</f>
        <v>0.75</v>
      </c>
    </row>
    <row r="13" spans="1:8" ht="18.75" x14ac:dyDescent="0.3">
      <c r="A13" s="4"/>
      <c r="B13" s="4"/>
      <c r="C13" s="7">
        <v>0.15</v>
      </c>
      <c r="D13" s="7">
        <v>1</v>
      </c>
      <c r="E13" s="7">
        <f t="shared" ref="E13:E15" si="0">(D13-$H$11)^2</f>
        <v>0.25</v>
      </c>
      <c r="F13" s="5"/>
      <c r="G13" s="5" t="s">
        <v>13</v>
      </c>
      <c r="H13" s="5">
        <f>SQRT(H12)</f>
        <v>0.8660254037844386</v>
      </c>
    </row>
    <row r="14" spans="1:8" ht="18.75" x14ac:dyDescent="0.3">
      <c r="A14" s="4"/>
      <c r="B14" s="4"/>
      <c r="C14" s="7">
        <v>0.1</v>
      </c>
      <c r="D14" s="7">
        <v>2</v>
      </c>
      <c r="E14" s="7">
        <f t="shared" si="0"/>
        <v>2.25</v>
      </c>
      <c r="F14" s="5"/>
      <c r="G14" s="5"/>
      <c r="H14" s="5"/>
    </row>
    <row r="15" spans="1:8" ht="18.75" x14ac:dyDescent="0.3">
      <c r="A15" s="4"/>
      <c r="B15" s="4"/>
      <c r="C15" s="7">
        <v>0.05</v>
      </c>
      <c r="D15" s="7">
        <v>3</v>
      </c>
      <c r="E15" s="7">
        <f t="shared" si="0"/>
        <v>6.25</v>
      </c>
      <c r="F15" s="5"/>
      <c r="G15" s="5"/>
      <c r="H15" s="5"/>
    </row>
    <row r="16" spans="1:8" ht="18.75" x14ac:dyDescent="0.3">
      <c r="A16" s="4"/>
      <c r="B16" s="4"/>
      <c r="C16" s="7"/>
      <c r="D16" s="7"/>
      <c r="E16" s="7"/>
      <c r="F16" s="5"/>
      <c r="G16" s="5"/>
      <c r="H16" s="5"/>
    </row>
    <row r="17" spans="1:8" ht="18.75" x14ac:dyDescent="0.3">
      <c r="A17" s="4"/>
      <c r="B17" s="4"/>
      <c r="C17" s="7" t="s">
        <v>14</v>
      </c>
      <c r="D17" s="7"/>
      <c r="E17" s="7"/>
      <c r="F17" s="5"/>
      <c r="G17" s="5"/>
      <c r="H17" s="5"/>
    </row>
    <row r="18" spans="1:8" ht="18.75" x14ac:dyDescent="0.3">
      <c r="A18" s="4"/>
      <c r="B18" s="4"/>
      <c r="C18" s="4"/>
      <c r="D18" s="4"/>
      <c r="E18" s="4"/>
      <c r="F18" s="5"/>
      <c r="G18" s="5"/>
      <c r="H18" s="5"/>
    </row>
    <row r="19" spans="1:8" ht="18.75" x14ac:dyDescent="0.3">
      <c r="A19" s="4"/>
      <c r="B19" s="4"/>
      <c r="C19" s="4" t="s">
        <v>15</v>
      </c>
      <c r="D19" s="4">
        <f>500*H11</f>
        <v>250</v>
      </c>
      <c r="E19" s="4"/>
      <c r="F19" s="8">
        <f>1-_xlfn.NORM.DIST(279.5,250,19.36,TRUE)</f>
        <v>6.3784296232861748E-2</v>
      </c>
      <c r="G19" s="5"/>
      <c r="H19" s="5"/>
    </row>
    <row r="20" spans="1:8" x14ac:dyDescent="0.25">
      <c r="A20" s="6"/>
      <c r="B20" s="6"/>
      <c r="C20" s="6" t="s">
        <v>16</v>
      </c>
      <c r="D20" s="6">
        <f>500*H12</f>
        <v>375</v>
      </c>
      <c r="E20" s="6"/>
      <c r="F20" s="5"/>
      <c r="G20" s="5"/>
      <c r="H20" s="5"/>
    </row>
    <row r="21" spans="1:8" x14ac:dyDescent="0.25">
      <c r="C21" s="3" t="s">
        <v>17</v>
      </c>
      <c r="D21" s="3">
        <f>SQRT(D20)</f>
        <v>19.364916731037084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Ikos</cp:lastModifiedBy>
  <dcterms:created xsi:type="dcterms:W3CDTF">2016-12-31T21:59:25Z</dcterms:created>
  <dcterms:modified xsi:type="dcterms:W3CDTF">2018-01-28T23:32:29Z</dcterms:modified>
</cp:coreProperties>
</file>