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flow-oven\Docs\"/>
    </mc:Choice>
  </mc:AlternateContent>
  <xr:revisionPtr revIDLastSave="0" documentId="13_ncr:1_{9F02F53D-7BBF-4B66-A2EB-CA9651B9999D}" xr6:coauthVersionLast="36" xr6:coauthVersionMax="36" xr10:uidLastSave="{00000000-0000-0000-0000-000000000000}"/>
  <bookViews>
    <workbookView xWindow="0" yWindow="0" windowWidth="25600" windowHeight="10670" xr2:uid="{3BB66555-8BBA-44F8-85BE-C703FDF9F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10" i="1"/>
  <c r="D11" i="1"/>
  <c r="D12" i="1"/>
  <c r="D13" i="1"/>
  <c r="D14" i="1"/>
  <c r="D17" i="1"/>
  <c r="D18" i="1"/>
  <c r="D19" i="1"/>
  <c r="D20" i="1"/>
  <c r="D21" i="1"/>
  <c r="D3" i="1"/>
  <c r="D23" i="1" l="1"/>
</calcChain>
</file>

<file path=xl/sharedStrings.xml><?xml version="1.0" encoding="utf-8"?>
<sst xmlns="http://schemas.openxmlformats.org/spreadsheetml/2006/main" count="13" uniqueCount="11">
  <si>
    <t>Sn96.5/Ag3/Cu0.5</t>
  </si>
  <si>
    <t>Sn63/Pb37</t>
  </si>
  <si>
    <t>Sn42/Bi57.6/Ag0.4</t>
  </si>
  <si>
    <t>Paste</t>
  </si>
  <si>
    <t>ºC/s</t>
  </si>
  <si>
    <t>-</t>
  </si>
  <si>
    <t>Time (s)</t>
  </si>
  <si>
    <t>Temperature (ºC)</t>
  </si>
  <si>
    <t>Should be &lt;= 1</t>
  </si>
  <si>
    <t>Max ºC/s</t>
  </si>
  <si>
    <t>for most 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</si>
</sst>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Sn96.5/Ag3/Cu0.5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Temperature (ºC)</c:v>
                </c:pt>
              </c:strCache>
            </c:strRef>
          </c:tx>
          <c:spPr>
            <a:ln w="19050" cap="flat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xVal>
            <c:numRef>
              <c:f>Hoja1!$B$2:$B$7</c:f>
              <c:numCache>
                <c:formatCode>General</c:formatCode>
                <c:ptCount val="6"/>
                <c:pt idx="0">
                  <c:v>0</c:v>
                </c:pt>
                <c:pt idx="1">
                  <c:v>130</c:v>
                </c:pt>
                <c:pt idx="2">
                  <c:v>220</c:v>
                </c:pt>
                <c:pt idx="3">
                  <c:v>320</c:v>
                </c:pt>
                <c:pt idx="4">
                  <c:v>340</c:v>
                </c:pt>
                <c:pt idx="5">
                  <c:v>500</c:v>
                </c:pt>
              </c:numCache>
            </c:numRef>
          </c:xVal>
          <c:yVal>
            <c:numRef>
              <c:f>Hoja1!$C$2:$C$7</c:f>
              <c:numCache>
                <c:formatCode>General</c:formatCode>
                <c:ptCount val="6"/>
                <c:pt idx="0">
                  <c:v>50</c:v>
                </c:pt>
                <c:pt idx="1">
                  <c:v>150</c:v>
                </c:pt>
                <c:pt idx="2">
                  <c:v>175</c:v>
                </c:pt>
                <c:pt idx="3">
                  <c:v>250</c:v>
                </c:pt>
                <c:pt idx="4">
                  <c:v>250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4-401E-8976-59671F94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70447"/>
        <c:axId val="642372591"/>
      </c:scatterChart>
      <c:valAx>
        <c:axId val="645970447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72591"/>
        <c:crosses val="autoZero"/>
        <c:crossBetween val="midCat"/>
        <c:majorUnit val="100"/>
      </c:valAx>
      <c:valAx>
        <c:axId val="642372591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7044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Sn63/Pb37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Hoja1!$B$9:$B$14</c:f>
              <c:numCache>
                <c:formatCode>General</c:formatCode>
                <c:ptCount val="6"/>
                <c:pt idx="0">
                  <c:v>0</c:v>
                </c:pt>
                <c:pt idx="1">
                  <c:v>60</c:v>
                </c:pt>
                <c:pt idx="2">
                  <c:v>150</c:v>
                </c:pt>
                <c:pt idx="3">
                  <c:v>260</c:v>
                </c:pt>
                <c:pt idx="4">
                  <c:v>280</c:v>
                </c:pt>
                <c:pt idx="5">
                  <c:v>420</c:v>
                </c:pt>
              </c:numCache>
            </c:numRef>
          </c:xVal>
          <c:yVal>
            <c:numRef>
              <c:f>Hoja1!$C$9:$C$14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235</c:v>
                </c:pt>
                <c:pt idx="4">
                  <c:v>235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0-43C4-82B1-E9ED5CCBC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37375"/>
        <c:axId val="642335535"/>
      </c:scatterChart>
      <c:valAx>
        <c:axId val="522737375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35535"/>
        <c:crosses val="autoZero"/>
        <c:crossBetween val="midCat"/>
        <c:majorUnit val="100"/>
      </c:valAx>
      <c:valAx>
        <c:axId val="642335535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37375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Sn42/Bi57.6/Ag0.4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Hoja1!$B$16:$B$21</c:f>
              <c:numCache>
                <c:formatCode>General</c:formatCode>
                <c:ptCount val="6"/>
                <c:pt idx="0">
                  <c:v>0</c:v>
                </c:pt>
                <c:pt idx="1">
                  <c:v>50</c:v>
                </c:pt>
                <c:pt idx="2">
                  <c:v>140</c:v>
                </c:pt>
                <c:pt idx="3">
                  <c:v>200</c:v>
                </c:pt>
                <c:pt idx="4">
                  <c:v>220</c:v>
                </c:pt>
                <c:pt idx="5">
                  <c:v>310</c:v>
                </c:pt>
              </c:numCache>
            </c:numRef>
          </c:xVal>
          <c:yVal>
            <c:numRef>
              <c:f>Hoja1!$C$16:$C$21</c:f>
              <c:numCache>
                <c:formatCode>General</c:formatCode>
                <c:ptCount val="6"/>
                <c:pt idx="0">
                  <c:v>50</c:v>
                </c:pt>
                <c:pt idx="1">
                  <c:v>90</c:v>
                </c:pt>
                <c:pt idx="2">
                  <c:v>130</c:v>
                </c:pt>
                <c:pt idx="3">
                  <c:v>165</c:v>
                </c:pt>
                <c:pt idx="4">
                  <c:v>165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6-48F0-A14D-4480C365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54847"/>
        <c:axId val="469197919"/>
      </c:scatterChart>
      <c:valAx>
        <c:axId val="645954847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97919"/>
        <c:crosses val="autoZero"/>
        <c:crossBetween val="midCat"/>
        <c:majorUnit val="100"/>
      </c:valAx>
      <c:valAx>
        <c:axId val="469197919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5484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53974</xdr:colOff>
      <xdr:row>0</xdr:row>
      <xdr:rowOff>88900</xdr:rowOff>
    </xdr:from>
    <xdr:to>
      <xdr:col>9</xdr:col>
      <xdr:colOff>663574</xdr:colOff>
      <xdr:row>10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E87B66-CBCF-4BC5-A85E-97EB9A840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53974</xdr:colOff>
      <xdr:row>10</xdr:row>
      <xdr:rowOff>114300</xdr:rowOff>
    </xdr:from>
    <xdr:to>
      <xdr:col>9</xdr:col>
      <xdr:colOff>663574</xdr:colOff>
      <xdr:row>20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303083-58F9-498C-ADFC-B51723C45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53974</xdr:colOff>
      <xdr:row>20</xdr:row>
      <xdr:rowOff>146050</xdr:rowOff>
    </xdr:from>
    <xdr:to>
      <xdr:col>9</xdr:col>
      <xdr:colOff>663574</xdr:colOff>
      <xdr:row>30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4D413D-B402-4F52-8824-95AED185D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171238</xdr:colOff>
      <xdr:row>1</xdr:row>
      <xdr:rowOff>50800</xdr:rowOff>
    </xdr:from>
    <xdr:to>
      <xdr:col>14</xdr:col>
      <xdr:colOff>286808</xdr:colOff>
      <xdr:row>30</xdr:row>
      <xdr:rowOff>82550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D7C369-270F-4DC7-9DCF-8101AF63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1888" y="234950"/>
          <a:ext cx="3163570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2DC-CE0E-4B00-B763-730246FCE6C8}">
  <dimension ref="A1:D29"/>
  <sheetViews>
    <sheetView tabSelected="1" workbookViewId="0">
      <selection activeCell="D31" sqref="D31"/>
    </sheetView>
  </sheetViews>
  <sheetFormatPr baseColWidth="10" defaultRowHeight="14.5" x14ac:dyDescent="0.35"/>
  <cols>
    <col min="1" max="1" width="16.6328125" style="1" customWidth="1"/>
    <col min="2" max="4" width="15.6328125" style="1" customWidth="1"/>
    <col min="5" max="16384" width="10.90625" style="1"/>
  </cols>
  <sheetData>
    <row r="1" spans="1:4" x14ac:dyDescent="0.35">
      <c r="A1" s="2" t="s">
        <v>3</v>
      </c>
      <c r="B1" s="2" t="s">
        <v>6</v>
      </c>
      <c r="C1" s="2" t="s">
        <v>7</v>
      </c>
      <c r="D1" s="2" t="s">
        <v>4</v>
      </c>
    </row>
    <row r="2" spans="1:4" x14ac:dyDescent="0.35">
      <c r="A2" s="2" t="s">
        <v>0</v>
      </c>
      <c r="B2" s="5">
        <v>0</v>
      </c>
      <c r="C2" s="5">
        <v>50</v>
      </c>
      <c r="D2" s="5" t="s">
        <v>5</v>
      </c>
    </row>
    <row r="3" spans="1:4" x14ac:dyDescent="0.35">
      <c r="A3" s="3"/>
      <c r="B3" s="5">
        <v>130</v>
      </c>
      <c r="C3" s="5">
        <v>150</v>
      </c>
      <c r="D3" s="6">
        <f>(C3-C2)/(B3-B2)</f>
        <v>0.76923076923076927</v>
      </c>
    </row>
    <row r="4" spans="1:4" x14ac:dyDescent="0.35">
      <c r="A4" s="3"/>
      <c r="B4" s="5">
        <v>220</v>
      </c>
      <c r="C4" s="5">
        <v>175</v>
      </c>
      <c r="D4" s="6">
        <f t="shared" ref="D4:D21" si="0">(C4-C3)/(B4-B3)</f>
        <v>0.27777777777777779</v>
      </c>
    </row>
    <row r="5" spans="1:4" x14ac:dyDescent="0.35">
      <c r="A5" s="3"/>
      <c r="B5" s="5">
        <v>320</v>
      </c>
      <c r="C5" s="5">
        <v>250</v>
      </c>
      <c r="D5" s="6">
        <f t="shared" si="0"/>
        <v>0.75</v>
      </c>
    </row>
    <row r="6" spans="1:4" x14ac:dyDescent="0.35">
      <c r="A6" s="3"/>
      <c r="B6" s="5">
        <v>340</v>
      </c>
      <c r="C6" s="5">
        <v>250</v>
      </c>
      <c r="D6" s="6">
        <f t="shared" si="0"/>
        <v>0</v>
      </c>
    </row>
    <row r="7" spans="1:4" x14ac:dyDescent="0.35">
      <c r="A7" s="3"/>
      <c r="B7" s="5">
        <v>500</v>
      </c>
      <c r="C7" s="5">
        <v>50</v>
      </c>
      <c r="D7" s="6">
        <f t="shared" si="0"/>
        <v>-1.25</v>
      </c>
    </row>
    <row r="8" spans="1:4" x14ac:dyDescent="0.35">
      <c r="A8" s="3"/>
      <c r="B8" s="5"/>
      <c r="C8" s="5"/>
      <c r="D8" s="5"/>
    </row>
    <row r="9" spans="1:4" x14ac:dyDescent="0.35">
      <c r="A9" s="2" t="s">
        <v>1</v>
      </c>
      <c r="B9" s="5">
        <v>0</v>
      </c>
      <c r="C9" s="5">
        <v>50</v>
      </c>
      <c r="D9" s="5" t="s">
        <v>5</v>
      </c>
    </row>
    <row r="10" spans="1:4" x14ac:dyDescent="0.35">
      <c r="A10" s="3"/>
      <c r="B10" s="5">
        <v>60</v>
      </c>
      <c r="C10" s="5">
        <v>100</v>
      </c>
      <c r="D10" s="6">
        <f t="shared" si="0"/>
        <v>0.83333333333333337</v>
      </c>
    </row>
    <row r="11" spans="1:4" x14ac:dyDescent="0.35">
      <c r="A11" s="3"/>
      <c r="B11" s="5">
        <v>150</v>
      </c>
      <c r="C11" s="5">
        <v>150</v>
      </c>
      <c r="D11" s="6">
        <f t="shared" si="0"/>
        <v>0.55555555555555558</v>
      </c>
    </row>
    <row r="12" spans="1:4" x14ac:dyDescent="0.35">
      <c r="A12" s="3"/>
      <c r="B12" s="5">
        <v>260</v>
      </c>
      <c r="C12" s="5">
        <v>235</v>
      </c>
      <c r="D12" s="6">
        <f t="shared" si="0"/>
        <v>0.77272727272727271</v>
      </c>
    </row>
    <row r="13" spans="1:4" x14ac:dyDescent="0.35">
      <c r="A13" s="3"/>
      <c r="B13" s="5">
        <v>280</v>
      </c>
      <c r="C13" s="5">
        <v>235</v>
      </c>
      <c r="D13" s="6">
        <f t="shared" si="0"/>
        <v>0</v>
      </c>
    </row>
    <row r="14" spans="1:4" x14ac:dyDescent="0.35">
      <c r="A14" s="3"/>
      <c r="B14" s="5">
        <v>420</v>
      </c>
      <c r="C14" s="5">
        <v>50</v>
      </c>
      <c r="D14" s="6">
        <f t="shared" si="0"/>
        <v>-1.3214285714285714</v>
      </c>
    </row>
    <row r="15" spans="1:4" x14ac:dyDescent="0.35">
      <c r="A15" s="3"/>
      <c r="B15" s="5"/>
      <c r="C15" s="5"/>
      <c r="D15" s="5"/>
    </row>
    <row r="16" spans="1:4" x14ac:dyDescent="0.35">
      <c r="A16" s="2" t="s">
        <v>2</v>
      </c>
      <c r="B16" s="5">
        <v>0</v>
      </c>
      <c r="C16" s="5">
        <v>50</v>
      </c>
      <c r="D16" s="5" t="s">
        <v>5</v>
      </c>
    </row>
    <row r="17" spans="1:4" x14ac:dyDescent="0.35">
      <c r="A17" s="3"/>
      <c r="B17" s="5">
        <v>50</v>
      </c>
      <c r="C17" s="5">
        <v>90</v>
      </c>
      <c r="D17" s="6">
        <f t="shared" si="0"/>
        <v>0.8</v>
      </c>
    </row>
    <row r="18" spans="1:4" x14ac:dyDescent="0.35">
      <c r="A18" s="3"/>
      <c r="B18" s="5">
        <v>140</v>
      </c>
      <c r="C18" s="5">
        <v>130</v>
      </c>
      <c r="D18" s="6">
        <f t="shared" si="0"/>
        <v>0.44444444444444442</v>
      </c>
    </row>
    <row r="19" spans="1:4" x14ac:dyDescent="0.35">
      <c r="A19" s="3"/>
      <c r="B19" s="5">
        <v>200</v>
      </c>
      <c r="C19" s="5">
        <v>165</v>
      </c>
      <c r="D19" s="6">
        <f t="shared" si="0"/>
        <v>0.58333333333333337</v>
      </c>
    </row>
    <row r="20" spans="1:4" x14ac:dyDescent="0.35">
      <c r="A20" s="3"/>
      <c r="B20" s="5">
        <v>220</v>
      </c>
      <c r="C20" s="5">
        <v>165</v>
      </c>
      <c r="D20" s="6">
        <f t="shared" si="0"/>
        <v>0</v>
      </c>
    </row>
    <row r="21" spans="1:4" x14ac:dyDescent="0.35">
      <c r="A21" s="3"/>
      <c r="B21" s="5">
        <v>310</v>
      </c>
      <c r="C21" s="5">
        <v>50</v>
      </c>
      <c r="D21" s="6">
        <f t="shared" si="0"/>
        <v>-1.2777777777777777</v>
      </c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2" t="s">
        <v>9</v>
      </c>
      <c r="D23" s="4">
        <f>MAX(D2:D21)</f>
        <v>0.83333333333333337</v>
      </c>
    </row>
    <row r="24" spans="1:4" x14ac:dyDescent="0.35">
      <c r="A24" s="3"/>
      <c r="B24" s="3"/>
      <c r="C24" s="3"/>
      <c r="D24" s="3" t="s">
        <v>8</v>
      </c>
    </row>
    <row r="25" spans="1:4" x14ac:dyDescent="0.35">
      <c r="A25" s="3"/>
      <c r="B25" s="3"/>
      <c r="C25" s="3"/>
      <c r="D25" s="3" t="s">
        <v>10</v>
      </c>
    </row>
    <row r="26" spans="1:4" x14ac:dyDescent="0.35">
      <c r="A26" s="3"/>
      <c r="B26" s="3"/>
      <c r="C26" s="2"/>
      <c r="D26" s="4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2021-03-29T14:20:06Z</dcterms:created>
  <dcterms:modified xsi:type="dcterms:W3CDTF">2021-03-29T17:09:44Z</dcterms:modified>
</cp:coreProperties>
</file>