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ireb\OneDrive\Documents\Premier Leage predictions\"/>
    </mc:Choice>
  </mc:AlternateContent>
  <xr:revisionPtr revIDLastSave="0" documentId="13_ncr:1_{5D9CB2C5-9488-443E-8CCB-90A74857EC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21" i="1"/>
  <c r="I20" i="1"/>
  <c r="I19" i="1"/>
  <c r="I18" i="1"/>
  <c r="I17" i="1"/>
  <c r="I16" i="1"/>
  <c r="I15" i="1"/>
  <c r="I14" i="1"/>
  <c r="I13" i="1"/>
  <c r="I12" i="1"/>
  <c r="I11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1" i="1"/>
  <c r="C20" i="1"/>
  <c r="C19" i="1"/>
  <c r="C18" i="1"/>
  <c r="C17" i="1"/>
  <c r="C16" i="1"/>
  <c r="C15" i="1"/>
  <c r="C14" i="1"/>
  <c r="C12" i="1"/>
  <c r="C11" i="1"/>
  <c r="C9" i="1"/>
  <c r="C5" i="1"/>
  <c r="C4" i="1"/>
  <c r="C3" i="1"/>
  <c r="C2" i="1"/>
  <c r="C8" i="1"/>
  <c r="C7" i="1"/>
</calcChain>
</file>

<file path=xl/sharedStrings.xml><?xml version="1.0" encoding="utf-8"?>
<sst xmlns="http://schemas.openxmlformats.org/spreadsheetml/2006/main" count="29" uniqueCount="27">
  <si>
    <t>Goals(Home)</t>
  </si>
  <si>
    <t>Average Goals(Home)</t>
  </si>
  <si>
    <t>Goals(Away)</t>
  </si>
  <si>
    <t>Goals Conceded (Home)</t>
  </si>
  <si>
    <t>Average Goals Conceded (Home)</t>
  </si>
  <si>
    <t>Goals Conceded (Away)</t>
  </si>
  <si>
    <t>Arsenal</t>
  </si>
  <si>
    <t>Aston Villa</t>
  </si>
  <si>
    <t>Bournemouth</t>
  </si>
  <si>
    <t>Brentford</t>
  </si>
  <si>
    <t>Brighton &amp; Hove Albion</t>
  </si>
  <si>
    <t>Chelsea</t>
  </si>
  <si>
    <t>Crystal Palace</t>
  </si>
  <si>
    <t>Everton</t>
  </si>
  <si>
    <t>Fulham</t>
  </si>
  <si>
    <t>Ipswich Town</t>
  </si>
  <si>
    <t>Leicester City</t>
  </si>
  <si>
    <t>Liverpool</t>
  </si>
  <si>
    <t>Manchester City</t>
  </si>
  <si>
    <t>Manchester United</t>
  </si>
  <si>
    <t>Newcastle United</t>
  </si>
  <si>
    <t>Nottingham Forest</t>
  </si>
  <si>
    <t>Southamptom</t>
  </si>
  <si>
    <t>Tottenham Hotspur</t>
  </si>
  <si>
    <t>West Ham United</t>
  </si>
  <si>
    <t>Wolverhampton Wanderers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</si>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</sst>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1F1F1F"/>
      <name val="&quot;Google Sans&quot;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164" fontId="1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0" fontId="3" fillId="0" borderId="0" xfId="0" applyFont="1" applyAlignment="1"/>
    <xf numFmtId="165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1"/>
  <sheetViews>
    <sheetView tabSelected="1" workbookViewId="0">
      <selection activeCell="F1" sqref="F1"/>
    </sheetView>
  </sheetViews>
  <sheetFormatPr defaultColWidth="12.6640625" defaultRowHeight="15.75" customHeight="1"/>
  <cols>
    <col min="1" max="1" width="22.21875" customWidth="1"/>
    <col min="3" max="3" width="19.77734375" customWidth="1"/>
    <col min="4" max="4" width="16.5546875" customWidth="1"/>
    <col min="5" max="5" width="18.21875" customWidth="1"/>
    <col min="6" max="6" width="21.88671875" customWidth="1"/>
    <col min="7" max="7" width="24.109375" customWidth="1"/>
    <col min="8" max="8" width="27.33203125" customWidth="1"/>
    <col min="9" max="9" width="26" customWidth="1"/>
  </cols>
  <sheetData>
    <row r="1" spans="1:9">
      <c r="A1" s="1" t="s">
        <v>26</v>
      </c>
      <c r="B1" s="1" t="s">
        <v>0</v>
      </c>
      <c r="C1" s="1" t="s">
        <v>1</v>
      </c>
      <c r="D1" s="1" t="s">
        <v>2</v>
      </c>
      <c r="E1" s="1" t="s">
        <v>1</v>
      </c>
      <c r="F1" s="1" t="s">
        <v>3</v>
      </c>
      <c r="G1" s="2" t="s">
        <v>4</v>
      </c>
      <c r="H1" s="1" t="s">
        <v>5</v>
      </c>
      <c r="I1" s="1" t="s">
        <v>4</v>
      </c>
    </row>
    <row r="2" spans="1:9">
      <c r="A2" s="1" t="s">
        <v>6</v>
      </c>
      <c r="B2" s="1">
        <v>12</v>
      </c>
      <c r="C2" s="3">
        <f>12/11</f>
        <v>1.0909090909090908</v>
      </c>
      <c r="D2" s="1">
        <v>6</v>
      </c>
      <c r="E2" s="3">
        <f>6/11</f>
        <v>0.54545454545454541</v>
      </c>
      <c r="F2" s="1">
        <v>6</v>
      </c>
      <c r="G2" s="6">
        <f>6/11</f>
        <v>0.54545454545454541</v>
      </c>
      <c r="H2" s="1">
        <v>6</v>
      </c>
      <c r="I2" s="1">
        <v>0.5454</v>
      </c>
    </row>
    <row r="3" spans="1:9">
      <c r="A3" s="1" t="s">
        <v>7</v>
      </c>
      <c r="B3" s="1">
        <v>7</v>
      </c>
      <c r="C3" s="3">
        <f>7/11</f>
        <v>0.63636363636363635</v>
      </c>
      <c r="D3" s="1">
        <v>10</v>
      </c>
      <c r="E3" s="3">
        <f>10/11</f>
        <v>0.90909090909090906</v>
      </c>
      <c r="F3" s="1">
        <v>6</v>
      </c>
      <c r="G3" s="6">
        <f>6/11</f>
        <v>0.54545454545454541</v>
      </c>
      <c r="H3" s="1">
        <v>11</v>
      </c>
      <c r="I3" s="1">
        <v>1</v>
      </c>
    </row>
    <row r="4" spans="1:9">
      <c r="A4" s="1" t="s">
        <v>8</v>
      </c>
      <c r="B4" s="1">
        <v>8</v>
      </c>
      <c r="C4" s="3">
        <f>8/11</f>
        <v>0.72727272727272729</v>
      </c>
      <c r="D4" s="1">
        <v>7</v>
      </c>
      <c r="E4" s="3">
        <f>7/11</f>
        <v>0.63636363636363635</v>
      </c>
      <c r="F4" s="1">
        <v>4</v>
      </c>
      <c r="G4" s="6">
        <f>4/11</f>
        <v>0.36363636363636365</v>
      </c>
      <c r="H4" s="1">
        <v>11</v>
      </c>
      <c r="I4" s="1">
        <v>1</v>
      </c>
    </row>
    <row r="5" spans="1:9">
      <c r="A5" s="1" t="s">
        <v>9</v>
      </c>
      <c r="B5" s="1">
        <v>18</v>
      </c>
      <c r="C5" s="3">
        <f>18/11</f>
        <v>1.6363636363636365</v>
      </c>
      <c r="D5" s="1">
        <v>4</v>
      </c>
      <c r="E5" s="3">
        <f>4/11</f>
        <v>0.36363636363636365</v>
      </c>
      <c r="F5" s="1">
        <v>11</v>
      </c>
      <c r="G5" s="6">
        <f>11/11</f>
        <v>1</v>
      </c>
      <c r="H5" s="1">
        <v>11</v>
      </c>
      <c r="I5" s="1">
        <v>1</v>
      </c>
    </row>
    <row r="6" spans="1:9">
      <c r="A6" s="1" t="s">
        <v>10</v>
      </c>
      <c r="B6" s="1">
        <v>11</v>
      </c>
      <c r="C6" s="1">
        <v>1</v>
      </c>
      <c r="D6" s="1">
        <v>8</v>
      </c>
      <c r="E6" s="3">
        <f>8/11</f>
        <v>0.72727272727272729</v>
      </c>
      <c r="F6" s="1">
        <v>8</v>
      </c>
      <c r="G6" s="6">
        <f>8/11</f>
        <v>0.72727272727272729</v>
      </c>
      <c r="H6" s="1">
        <v>7</v>
      </c>
      <c r="I6" s="1">
        <v>0.63629999999999998</v>
      </c>
    </row>
    <row r="7" spans="1:9">
      <c r="A7" s="1" t="s">
        <v>11</v>
      </c>
      <c r="B7" s="1">
        <v>9</v>
      </c>
      <c r="C7" s="3">
        <f>9/11</f>
        <v>0.81818181818181823</v>
      </c>
      <c r="D7" s="1">
        <v>12</v>
      </c>
      <c r="E7" s="3">
        <f>12/11</f>
        <v>1.0909090909090908</v>
      </c>
      <c r="F7" s="1">
        <v>8</v>
      </c>
      <c r="G7" s="6">
        <f>8/11</f>
        <v>0.72727272727272729</v>
      </c>
      <c r="H7" s="1">
        <v>5</v>
      </c>
      <c r="I7" s="1">
        <v>0.45450000000000002</v>
      </c>
    </row>
    <row r="8" spans="1:9">
      <c r="A8" s="1" t="s">
        <v>12</v>
      </c>
      <c r="B8" s="1">
        <v>3</v>
      </c>
      <c r="C8" s="3">
        <f>3/11</f>
        <v>0.27272727272727271</v>
      </c>
      <c r="D8" s="1">
        <v>5</v>
      </c>
      <c r="E8" s="3">
        <f>5/11</f>
        <v>0.45454545454545453</v>
      </c>
      <c r="F8" s="1">
        <v>7</v>
      </c>
      <c r="G8" s="6">
        <f>7/11</f>
        <v>0.63636363636363635</v>
      </c>
      <c r="H8" s="1">
        <v>8</v>
      </c>
      <c r="I8" s="1">
        <v>0.72719999999999996</v>
      </c>
    </row>
    <row r="9" spans="1:9">
      <c r="A9" s="1" t="s">
        <v>13</v>
      </c>
      <c r="B9" s="1">
        <v>5</v>
      </c>
      <c r="C9" s="3">
        <f>5/11</f>
        <v>0.45454545454545453</v>
      </c>
      <c r="D9" s="1">
        <v>5</v>
      </c>
      <c r="E9" s="3">
        <f>5/11</f>
        <v>0.45454545454545453</v>
      </c>
      <c r="F9" s="1">
        <v>8</v>
      </c>
      <c r="G9" s="6">
        <f>8/11</f>
        <v>0.72727272727272729</v>
      </c>
      <c r="H9" s="1">
        <v>9</v>
      </c>
      <c r="I9" s="1">
        <v>0.81810000000000005</v>
      </c>
    </row>
    <row r="10" spans="1:9">
      <c r="A10" s="1" t="s">
        <v>14</v>
      </c>
      <c r="B10" s="1">
        <v>9</v>
      </c>
      <c r="C10" s="4">
        <v>0.81818181818181823</v>
      </c>
      <c r="D10" s="1">
        <v>7</v>
      </c>
      <c r="E10" s="3">
        <f>7/11</f>
        <v>0.63636363636363635</v>
      </c>
      <c r="F10" s="1">
        <v>7</v>
      </c>
      <c r="G10" s="6">
        <f>7/11</f>
        <v>0.63636363636363635</v>
      </c>
      <c r="H10" s="1">
        <v>1</v>
      </c>
      <c r="I10" s="5">
        <v>1</v>
      </c>
    </row>
    <row r="11" spans="1:9">
      <c r="A11" s="1" t="s">
        <v>15</v>
      </c>
      <c r="B11" s="1">
        <v>4</v>
      </c>
      <c r="C11" s="3">
        <f>4/11</f>
        <v>0.36363636363636365</v>
      </c>
      <c r="D11" s="1">
        <v>8</v>
      </c>
      <c r="E11" s="3">
        <f>8/11</f>
        <v>0.72727272727272729</v>
      </c>
      <c r="F11" s="1">
        <v>8</v>
      </c>
      <c r="G11" s="6">
        <f>8/11</f>
        <v>0.72727272727272729</v>
      </c>
      <c r="H11" s="1">
        <v>14</v>
      </c>
      <c r="I11">
        <f>14/11</f>
        <v>1.2727272727272727</v>
      </c>
    </row>
    <row r="12" spans="1:9">
      <c r="A12" s="1" t="s">
        <v>16</v>
      </c>
      <c r="B12" s="1">
        <v>5</v>
      </c>
      <c r="C12" s="3">
        <f>5/11</f>
        <v>0.45454545454545453</v>
      </c>
      <c r="D12" s="1">
        <v>9</v>
      </c>
      <c r="E12" s="3">
        <f>9/11</f>
        <v>0.81818181818181823</v>
      </c>
      <c r="F12" s="1">
        <v>7</v>
      </c>
      <c r="G12" s="6">
        <f>7/11</f>
        <v>0.63636363636363635</v>
      </c>
      <c r="H12" s="1">
        <v>14</v>
      </c>
      <c r="I12">
        <f>14/11</f>
        <v>1.2727272727272727</v>
      </c>
    </row>
    <row r="13" spans="1:9">
      <c r="A13" s="1" t="s">
        <v>17</v>
      </c>
      <c r="B13" s="1">
        <v>11</v>
      </c>
      <c r="C13" s="3">
        <v>1</v>
      </c>
      <c r="D13" s="1">
        <v>10</v>
      </c>
      <c r="E13" s="3">
        <f>10/11</f>
        <v>0.90909090909090906</v>
      </c>
      <c r="F13" s="1">
        <v>3</v>
      </c>
      <c r="G13" s="6">
        <f>3/11</f>
        <v>0.27272727272727271</v>
      </c>
      <c r="H13" s="1">
        <v>3</v>
      </c>
      <c r="I13">
        <f>3/11</f>
        <v>0.27272727272727271</v>
      </c>
    </row>
    <row r="14" spans="1:9">
      <c r="A14" s="1" t="s">
        <v>18</v>
      </c>
      <c r="B14" s="1">
        <v>12</v>
      </c>
      <c r="C14" s="3">
        <f>12/11</f>
        <v>1.0909090909090908</v>
      </c>
      <c r="D14" s="1">
        <v>5</v>
      </c>
      <c r="E14" s="3">
        <f>5/11</f>
        <v>0.45454545454545453</v>
      </c>
      <c r="F14" s="1">
        <v>6</v>
      </c>
      <c r="G14" s="6">
        <f>6/11</f>
        <v>0.54545454545454541</v>
      </c>
      <c r="H14" s="1">
        <v>7</v>
      </c>
      <c r="I14">
        <f>7/11</f>
        <v>0.63636363636363635</v>
      </c>
    </row>
    <row r="15" spans="1:9">
      <c r="A15" s="1" t="s">
        <v>19</v>
      </c>
      <c r="B15" s="1">
        <v>7</v>
      </c>
      <c r="C15" s="3">
        <f>7/11</f>
        <v>0.63636363636363635</v>
      </c>
      <c r="D15" s="1">
        <v>5</v>
      </c>
      <c r="E15" s="3">
        <f>5/11</f>
        <v>0.45454545454545453</v>
      </c>
      <c r="F15" s="1">
        <v>8</v>
      </c>
      <c r="G15" s="6">
        <f>8/11</f>
        <v>0.72727272727272729</v>
      </c>
      <c r="H15" s="1">
        <v>4</v>
      </c>
      <c r="I15">
        <f>4/11</f>
        <v>0.36363636363636365</v>
      </c>
    </row>
    <row r="16" spans="1:9">
      <c r="A16" s="1" t="s">
        <v>20</v>
      </c>
      <c r="B16" s="1">
        <v>5</v>
      </c>
      <c r="C16" s="3">
        <f>5/11</f>
        <v>0.45454545454545453</v>
      </c>
      <c r="D16" s="1">
        <v>8</v>
      </c>
      <c r="E16" s="3">
        <f>8/11</f>
        <v>0.72727272727272729</v>
      </c>
      <c r="F16" s="1">
        <v>3</v>
      </c>
      <c r="G16" s="6">
        <f>3/11</f>
        <v>0.27272727272727271</v>
      </c>
      <c r="H16" s="1">
        <v>8</v>
      </c>
      <c r="I16">
        <f>8/11</f>
        <v>0.72727272727272729</v>
      </c>
    </row>
    <row r="17" spans="1:9">
      <c r="A17" s="1" t="s">
        <v>21</v>
      </c>
      <c r="B17" s="1">
        <v>7</v>
      </c>
      <c r="C17" s="3">
        <f>7/11</f>
        <v>0.63636363636363635</v>
      </c>
      <c r="D17" s="1">
        <v>8</v>
      </c>
      <c r="E17" s="3">
        <f>8/11</f>
        <v>0.72727272727272729</v>
      </c>
      <c r="F17" s="1">
        <v>6</v>
      </c>
      <c r="G17" s="6">
        <f>6/11</f>
        <v>0.54545454545454541</v>
      </c>
      <c r="H17" s="1">
        <v>11</v>
      </c>
      <c r="I17">
        <f>11/11</f>
        <v>1</v>
      </c>
    </row>
    <row r="18" spans="1:9">
      <c r="A18" s="1" t="s">
        <v>22</v>
      </c>
      <c r="B18" s="1">
        <v>4</v>
      </c>
      <c r="C18" s="3">
        <f>4/11</f>
        <v>0.36363636363636365</v>
      </c>
      <c r="D18" s="1">
        <v>3</v>
      </c>
      <c r="E18" s="3">
        <f>3/11</f>
        <v>0.27272727272727271</v>
      </c>
      <c r="F18" s="1">
        <v>8</v>
      </c>
      <c r="G18" s="6">
        <f>8/11</f>
        <v>0.72727272727272729</v>
      </c>
      <c r="H18" s="1">
        <v>13</v>
      </c>
      <c r="I18">
        <f>13/11</f>
        <v>1.1818181818181819</v>
      </c>
    </row>
    <row r="19" spans="1:9">
      <c r="A19" s="1" t="s">
        <v>23</v>
      </c>
      <c r="B19" s="1">
        <v>16</v>
      </c>
      <c r="C19" s="3">
        <f>16/11</f>
        <v>1.4545454545454546</v>
      </c>
      <c r="D19" s="1">
        <v>7</v>
      </c>
      <c r="E19" s="3">
        <f>7/11</f>
        <v>0.63636363636363635</v>
      </c>
      <c r="F19" s="1">
        <v>6</v>
      </c>
      <c r="G19" s="6">
        <f>6/11</f>
        <v>0.54545454545454541</v>
      </c>
      <c r="H19" s="1">
        <v>7</v>
      </c>
      <c r="I19">
        <f>7/11</f>
        <v>0.63636363636363635</v>
      </c>
    </row>
    <row r="20" spans="1:9">
      <c r="A20" s="1" t="s">
        <v>24</v>
      </c>
      <c r="B20" s="1">
        <v>8</v>
      </c>
      <c r="C20" s="3">
        <f>8/11</f>
        <v>0.72727272727272729</v>
      </c>
      <c r="D20" s="1">
        <v>5</v>
      </c>
      <c r="E20" s="3">
        <f>5/11</f>
        <v>0.45454545454545453</v>
      </c>
      <c r="F20" s="1">
        <v>10</v>
      </c>
      <c r="G20" s="6">
        <f>10/11</f>
        <v>0.90909090909090906</v>
      </c>
      <c r="H20" s="1">
        <v>9</v>
      </c>
      <c r="I20">
        <f>9/11</f>
        <v>0.81818181818181823</v>
      </c>
    </row>
    <row r="21" spans="1:9">
      <c r="A21" s="1" t="s">
        <v>25</v>
      </c>
      <c r="B21" s="1">
        <v>4</v>
      </c>
      <c r="C21" s="3">
        <f>4/11</f>
        <v>0.36363636363636365</v>
      </c>
      <c r="D21" s="1">
        <v>7</v>
      </c>
      <c r="E21" s="3">
        <f>7/11</f>
        <v>0.63636363636363635</v>
      </c>
      <c r="F21" s="1">
        <v>14</v>
      </c>
      <c r="G21" s="6">
        <f>14/11</f>
        <v>1.2727272727272727</v>
      </c>
      <c r="H21" s="1">
        <v>13</v>
      </c>
      <c r="I21">
        <f>13/11</f>
        <v>1.1818181818181819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Oluwafirebami Kukoyi</cp:lastModifiedBy>
  <dcterms:modified xsi:type="dcterms:W3CDTF">2024-11-22T13:34:23Z</dcterms:modified>
</cp:coreProperties>
</file>