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urbanmac/Documents/EDX/AI/2048/"/>
    </mc:Choice>
  </mc:AlternateContent>
  <bookViews>
    <workbookView xWindow="0" yWindow="460" windowWidth="25600" windowHeight="140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13" i="1" l="1"/>
  <c r="O14" i="1"/>
  <c r="O15" i="1"/>
  <c r="O16" i="1"/>
  <c r="O18" i="1"/>
  <c r="O17" i="1"/>
  <c r="N13" i="1"/>
  <c r="N14" i="1"/>
  <c r="N15" i="1"/>
  <c r="N16" i="1"/>
  <c r="N17" i="1"/>
  <c r="N18" i="1"/>
  <c r="M15" i="1"/>
  <c r="M17" i="1"/>
  <c r="M16" i="1"/>
  <c r="M13" i="1"/>
  <c r="M18" i="1"/>
  <c r="M14" i="1"/>
  <c r="M4" i="1"/>
  <c r="M6" i="1"/>
  <c r="M7" i="1"/>
  <c r="O5" i="1"/>
  <c r="P5" i="1"/>
  <c r="Q5" i="1"/>
  <c r="R5" i="1"/>
  <c r="M5" i="1"/>
  <c r="M3" i="1"/>
  <c r="J18" i="1"/>
  <c r="I18" i="1"/>
  <c r="H18" i="1"/>
  <c r="G18" i="1"/>
  <c r="J17" i="1"/>
  <c r="I17" i="1"/>
  <c r="H17" i="1"/>
  <c r="G17" i="1"/>
  <c r="J16" i="1"/>
  <c r="I16" i="1"/>
  <c r="H16" i="1"/>
  <c r="G16" i="1"/>
  <c r="J15" i="1"/>
  <c r="I15" i="1"/>
  <c r="H15" i="1"/>
  <c r="G15" i="1"/>
  <c r="J23" i="1"/>
  <c r="I23" i="1"/>
  <c r="H23" i="1"/>
  <c r="G23" i="1"/>
  <c r="J22" i="1"/>
  <c r="I22" i="1"/>
  <c r="H22" i="1"/>
  <c r="G22" i="1"/>
  <c r="J21" i="1"/>
  <c r="I21" i="1"/>
  <c r="H21" i="1"/>
  <c r="G21" i="1"/>
  <c r="J20" i="1"/>
  <c r="I20" i="1"/>
  <c r="H20" i="1"/>
  <c r="G20" i="1"/>
  <c r="J13" i="1"/>
  <c r="I13" i="1"/>
  <c r="H13" i="1"/>
  <c r="G13" i="1"/>
  <c r="J12" i="1"/>
  <c r="I12" i="1"/>
  <c r="H12" i="1"/>
  <c r="G12" i="1"/>
  <c r="J11" i="1"/>
  <c r="I11" i="1"/>
  <c r="H11" i="1"/>
  <c r="G11" i="1"/>
  <c r="J10" i="1"/>
  <c r="I10" i="1"/>
  <c r="H10" i="1"/>
  <c r="G10" i="1"/>
  <c r="J28" i="1"/>
  <c r="I28" i="1"/>
  <c r="H28" i="1"/>
  <c r="G28" i="1"/>
  <c r="J27" i="1"/>
  <c r="I27" i="1"/>
  <c r="H27" i="1"/>
  <c r="G27" i="1"/>
  <c r="J26" i="1"/>
  <c r="I26" i="1"/>
  <c r="H26" i="1"/>
  <c r="G26" i="1"/>
  <c r="J25" i="1"/>
  <c r="I25" i="1"/>
  <c r="H25" i="1"/>
  <c r="G25" i="1"/>
</calcChain>
</file>

<file path=xl/sharedStrings.xml><?xml version="1.0" encoding="utf-8"?>
<sst xmlns="http://schemas.openxmlformats.org/spreadsheetml/2006/main" count="5" uniqueCount="5">
  <si>
    <t>MaxTile</t>
  </si>
  <si>
    <t>Score</t>
  </si>
  <si>
    <t>weightedScore</t>
  </si>
  <si>
    <t>empty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</si>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</sst>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Fill="1" applyBorder="1" applyAlignment="1">
      <alignment horizontal="center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28"/>
  <sheetViews>
    <sheetView tabSelected="1" workbookViewId="0">
      <selection activeCell="O13" sqref="O13"/>
    </sheetView>
  </sheetViews>
  <sheetFormatPr baseColWidth="10" defaultRowHeight="16" x14ac:dyDescent="0.2"/>
  <cols>
    <col min="7" max="10" width="7" customWidth="1"/>
    <col min="12" max="12" width="12.6640625" customWidth="1"/>
  </cols>
  <sheetData>
    <row r="2" spans="1:18" x14ac:dyDescent="0.2">
      <c r="G2">
        <v>1</v>
      </c>
      <c r="H2">
        <v>2</v>
      </c>
      <c r="I2">
        <v>3</v>
      </c>
      <c r="J2">
        <v>4</v>
      </c>
    </row>
    <row r="3" spans="1:18" x14ac:dyDescent="0.2">
      <c r="A3" s="1">
        <v>4</v>
      </c>
      <c r="B3" s="1">
        <v>16</v>
      </c>
      <c r="C3" s="1">
        <v>0</v>
      </c>
      <c r="D3" s="1">
        <v>0</v>
      </c>
      <c r="F3" s="2">
        <v>1</v>
      </c>
      <c r="G3" s="1">
        <v>0</v>
      </c>
      <c r="H3" s="1">
        <v>0</v>
      </c>
      <c r="I3" s="1">
        <v>4</v>
      </c>
      <c r="J3" s="1">
        <v>16</v>
      </c>
      <c r="L3" t="s">
        <v>0</v>
      </c>
      <c r="M3">
        <f>MAX(G3:J6)</f>
        <v>16</v>
      </c>
    </row>
    <row r="4" spans="1:18" x14ac:dyDescent="0.2">
      <c r="A4" s="1">
        <v>4</v>
      </c>
      <c r="B4" s="1">
        <v>0</v>
      </c>
      <c r="C4" s="1">
        <v>0</v>
      </c>
      <c r="D4" s="1">
        <v>0</v>
      </c>
      <c r="F4" s="2">
        <v>2</v>
      </c>
      <c r="G4" s="1">
        <v>0</v>
      </c>
      <c r="H4" s="1">
        <v>0</v>
      </c>
      <c r="I4" s="1">
        <v>4</v>
      </c>
      <c r="J4" s="1">
        <v>0</v>
      </c>
      <c r="L4" t="s">
        <v>1</v>
      </c>
      <c r="M4">
        <f>SUM(G3:J6)</f>
        <v>26</v>
      </c>
    </row>
    <row r="5" spans="1:18" x14ac:dyDescent="0.2">
      <c r="A5" s="1">
        <v>2</v>
      </c>
      <c r="B5" s="1">
        <v>0</v>
      </c>
      <c r="C5" s="1">
        <v>0</v>
      </c>
      <c r="D5" s="1">
        <v>0</v>
      </c>
      <c r="F5" s="2">
        <v>3</v>
      </c>
      <c r="G5" s="1">
        <v>0</v>
      </c>
      <c r="H5" s="1">
        <v>0</v>
      </c>
      <c r="I5" s="1">
        <v>2</v>
      </c>
      <c r="J5" s="1">
        <v>0</v>
      </c>
      <c r="L5" t="s">
        <v>2</v>
      </c>
      <c r="M5">
        <f>MAX(O5:R5)</f>
        <v>352</v>
      </c>
      <c r="O5">
        <f>SUMPRODUCT($G$3:$J$6,G10:J13)</f>
        <v>128</v>
      </c>
      <c r="P5">
        <f>SUMPRODUCT($G$3:$J$6,G15:J18)</f>
        <v>352</v>
      </c>
      <c r="Q5">
        <f>SUMPRODUCT($G$3:$J$6,G20:J23)</f>
        <v>52</v>
      </c>
      <c r="R5">
        <f>SUMPRODUCT($G$3:$J$6,G25:J28)</f>
        <v>118</v>
      </c>
    </row>
    <row r="6" spans="1:18" x14ac:dyDescent="0.2">
      <c r="A6" s="1">
        <v>0</v>
      </c>
      <c r="B6" s="1">
        <v>0</v>
      </c>
      <c r="C6" s="1">
        <v>0</v>
      </c>
      <c r="D6" s="1">
        <v>0</v>
      </c>
      <c r="F6" s="2">
        <v>4</v>
      </c>
      <c r="G6" s="1">
        <v>0</v>
      </c>
      <c r="H6" s="1">
        <v>0</v>
      </c>
      <c r="I6" s="1">
        <v>0</v>
      </c>
      <c r="J6" s="1">
        <v>0</v>
      </c>
      <c r="L6" t="s">
        <v>3</v>
      </c>
      <c r="M6">
        <f>COUNTIF(G3:I6,0)</f>
        <v>9</v>
      </c>
    </row>
    <row r="7" spans="1:18" x14ac:dyDescent="0.2">
      <c r="L7" t="s">
        <v>4</v>
      </c>
      <c r="M7">
        <f>M4/(16-M6)</f>
        <v>3.7142857142857144</v>
      </c>
    </row>
    <row r="8" spans="1:18" x14ac:dyDescent="0.2">
      <c r="A8" s="1">
        <v>0</v>
      </c>
      <c r="B8" s="1">
        <v>0</v>
      </c>
      <c r="C8" s="1">
        <v>4</v>
      </c>
      <c r="D8" s="1">
        <v>16</v>
      </c>
    </row>
    <row r="9" spans="1:18" x14ac:dyDescent="0.2">
      <c r="A9" s="1">
        <v>0</v>
      </c>
      <c r="B9" s="1">
        <v>0</v>
      </c>
      <c r="C9" s="1">
        <v>4</v>
      </c>
      <c r="D9" s="1">
        <v>0</v>
      </c>
    </row>
    <row r="10" spans="1:18" x14ac:dyDescent="0.2">
      <c r="A10" s="1">
        <v>0</v>
      </c>
      <c r="B10" s="1">
        <v>0</v>
      </c>
      <c r="C10" s="1">
        <v>2</v>
      </c>
      <c r="D10" s="1">
        <v>0</v>
      </c>
      <c r="G10">
        <f>(5-G$2)*(5-$F3)</f>
        <v>16</v>
      </c>
      <c r="H10">
        <f t="shared" ref="H10:J10" si="0">(5-H$2)*(5-$F3)</f>
        <v>12</v>
      </c>
      <c r="I10">
        <f t="shared" si="0"/>
        <v>8</v>
      </c>
      <c r="J10">
        <f t="shared" si="0"/>
        <v>4</v>
      </c>
    </row>
    <row r="11" spans="1:18" x14ac:dyDescent="0.2">
      <c r="A11" s="1">
        <v>0</v>
      </c>
      <c r="B11" s="1">
        <v>0</v>
      </c>
      <c r="C11" s="1">
        <v>0</v>
      </c>
      <c r="D11" s="1">
        <v>0</v>
      </c>
      <c r="G11">
        <f t="shared" ref="G11:J11" si="1">(5-G$2)*(5-$F4)</f>
        <v>12</v>
      </c>
      <c r="H11">
        <f t="shared" si="1"/>
        <v>9</v>
      </c>
      <c r="I11">
        <f t="shared" si="1"/>
        <v>6</v>
      </c>
      <c r="J11">
        <f t="shared" si="1"/>
        <v>3</v>
      </c>
    </row>
    <row r="12" spans="1:18" x14ac:dyDescent="0.2">
      <c r="G12">
        <f t="shared" ref="G12:J12" si="2">(5-G$2)*(5-$F5)</f>
        <v>8</v>
      </c>
      <c r="H12">
        <f t="shared" si="2"/>
        <v>6</v>
      </c>
      <c r="I12">
        <f t="shared" si="2"/>
        <v>4</v>
      </c>
      <c r="J12">
        <f t="shared" si="2"/>
        <v>2</v>
      </c>
    </row>
    <row r="13" spans="1:18" x14ac:dyDescent="0.2">
      <c r="G13">
        <f t="shared" ref="G13:J13" si="3">(5-G$2)*(5-$F6)</f>
        <v>4</v>
      </c>
      <c r="H13">
        <f t="shared" si="3"/>
        <v>3</v>
      </c>
      <c r="I13">
        <f t="shared" si="3"/>
        <v>2</v>
      </c>
      <c r="J13">
        <f t="shared" si="3"/>
        <v>1</v>
      </c>
      <c r="L13">
        <v>64</v>
      </c>
      <c r="M13">
        <f>L13*L13</f>
        <v>4096</v>
      </c>
      <c r="N13">
        <f>M13-2*M12</f>
        <v>4096</v>
      </c>
      <c r="O13">
        <f>N13/L13</f>
        <v>64</v>
      </c>
    </row>
    <row r="14" spans="1:18" x14ac:dyDescent="0.2">
      <c r="L14">
        <v>128</v>
      </c>
      <c r="M14">
        <f>L14*L14</f>
        <v>16384</v>
      </c>
      <c r="N14">
        <f>M14-2*M13</f>
        <v>8192</v>
      </c>
      <c r="O14">
        <f>N14/L14</f>
        <v>64</v>
      </c>
    </row>
    <row r="15" spans="1:18" x14ac:dyDescent="0.2">
      <c r="G15">
        <f>(G$2)*(5-$F3)</f>
        <v>4</v>
      </c>
      <c r="H15">
        <f t="shared" ref="H15:J15" si="4">(H$2)*(5-$F3)</f>
        <v>8</v>
      </c>
      <c r="I15">
        <f t="shared" si="4"/>
        <v>12</v>
      </c>
      <c r="J15">
        <f t="shared" si="4"/>
        <v>16</v>
      </c>
      <c r="L15">
        <v>256</v>
      </c>
      <c r="M15">
        <f>L15*L15</f>
        <v>65536</v>
      </c>
      <c r="N15">
        <f>M15-2*M14</f>
        <v>32768</v>
      </c>
      <c r="O15">
        <f>N15/L15</f>
        <v>128</v>
      </c>
    </row>
    <row r="16" spans="1:18" x14ac:dyDescent="0.2">
      <c r="G16">
        <f t="shared" ref="G16:J16" si="5">(G$2)*(5-$F4)</f>
        <v>3</v>
      </c>
      <c r="H16">
        <f t="shared" si="5"/>
        <v>6</v>
      </c>
      <c r="I16">
        <f t="shared" si="5"/>
        <v>9</v>
      </c>
      <c r="J16">
        <f t="shared" si="5"/>
        <v>12</v>
      </c>
      <c r="L16">
        <v>512</v>
      </c>
      <c r="M16">
        <f>L16*L16</f>
        <v>262144</v>
      </c>
      <c r="N16">
        <f>M16-2*M15</f>
        <v>131072</v>
      </c>
      <c r="O16">
        <f>N16/L16</f>
        <v>256</v>
      </c>
    </row>
    <row r="17" spans="7:15" x14ac:dyDescent="0.2">
      <c r="G17">
        <f t="shared" ref="G17:J17" si="6">(G$2)*(5-$F5)</f>
        <v>2</v>
      </c>
      <c r="H17">
        <f t="shared" si="6"/>
        <v>4</v>
      </c>
      <c r="I17">
        <f t="shared" si="6"/>
        <v>6</v>
      </c>
      <c r="J17">
        <f t="shared" si="6"/>
        <v>8</v>
      </c>
      <c r="L17">
        <v>1024</v>
      </c>
      <c r="M17">
        <f>L17*L17</f>
        <v>1048576</v>
      </c>
      <c r="N17">
        <f>M17-2*M16</f>
        <v>524288</v>
      </c>
      <c r="O17">
        <f>N17/L17</f>
        <v>512</v>
      </c>
    </row>
    <row r="18" spans="7:15" x14ac:dyDescent="0.2">
      <c r="G18">
        <f t="shared" ref="G18:J18" si="7">(G$2)*(5-$F6)</f>
        <v>1</v>
      </c>
      <c r="H18">
        <f t="shared" si="7"/>
        <v>2</v>
      </c>
      <c r="I18">
        <f t="shared" si="7"/>
        <v>3</v>
      </c>
      <c r="J18">
        <f t="shared" si="7"/>
        <v>4</v>
      </c>
      <c r="L18">
        <v>2048</v>
      </c>
      <c r="M18">
        <f>L18*L18</f>
        <v>4194304</v>
      </c>
      <c r="N18">
        <f>M18-2*M17</f>
        <v>2097152</v>
      </c>
      <c r="O18">
        <f>N18/L18</f>
        <v>1024</v>
      </c>
    </row>
    <row r="20" spans="7:15" x14ac:dyDescent="0.2">
      <c r="G20">
        <f>(5-G$2)*($F3)</f>
        <v>4</v>
      </c>
      <c r="H20">
        <f>(5-H$2)*($F3)</f>
        <v>3</v>
      </c>
      <c r="I20">
        <f>(5-I$2)*($F3)</f>
        <v>2</v>
      </c>
      <c r="J20">
        <f>(5-J$2)*($F3)</f>
        <v>1</v>
      </c>
    </row>
    <row r="21" spans="7:15" x14ac:dyDescent="0.2">
      <c r="G21">
        <f>(5-G$2)*($F4)</f>
        <v>8</v>
      </c>
      <c r="H21">
        <f>(5-H$2)*($F4)</f>
        <v>6</v>
      </c>
      <c r="I21">
        <f>(5-I$2)*($F4)</f>
        <v>4</v>
      </c>
      <c r="J21">
        <f>(5-J$2)*($F4)</f>
        <v>2</v>
      </c>
    </row>
    <row r="22" spans="7:15" x14ac:dyDescent="0.2">
      <c r="G22">
        <f>(5-G$2)*($F5)</f>
        <v>12</v>
      </c>
      <c r="H22">
        <f>(5-H$2)*($F5)</f>
        <v>9</v>
      </c>
      <c r="I22">
        <f>(5-I$2)*($F5)</f>
        <v>6</v>
      </c>
      <c r="J22">
        <f>(5-J$2)*($F5)</f>
        <v>3</v>
      </c>
    </row>
    <row r="23" spans="7:15" x14ac:dyDescent="0.2">
      <c r="G23">
        <f>(5-G$2)*($F6)</f>
        <v>16</v>
      </c>
      <c r="H23">
        <f>(5-H$2)*($F6)</f>
        <v>12</v>
      </c>
      <c r="I23">
        <f>(5-I$2)*($F6)</f>
        <v>8</v>
      </c>
      <c r="J23">
        <f>(5-J$2)*($F6)</f>
        <v>4</v>
      </c>
    </row>
    <row r="25" spans="7:15" x14ac:dyDescent="0.2">
      <c r="G25">
        <f>G$2*$F3</f>
        <v>1</v>
      </c>
      <c r="H25">
        <f t="shared" ref="H25:J25" si="8">H$2*$F3</f>
        <v>2</v>
      </c>
      <c r="I25">
        <f t="shared" si="8"/>
        <v>3</v>
      </c>
      <c r="J25">
        <f t="shared" si="8"/>
        <v>4</v>
      </c>
    </row>
    <row r="26" spans="7:15" x14ac:dyDescent="0.2">
      <c r="G26">
        <f t="shared" ref="G26:J26" si="9">G$2*$F4</f>
        <v>2</v>
      </c>
      <c r="H26">
        <f t="shared" si="9"/>
        <v>4</v>
      </c>
      <c r="I26">
        <f t="shared" si="9"/>
        <v>6</v>
      </c>
      <c r="J26">
        <f t="shared" si="9"/>
        <v>8</v>
      </c>
    </row>
    <row r="27" spans="7:15" x14ac:dyDescent="0.2">
      <c r="G27">
        <f t="shared" ref="G27:J27" si="10">G$2*$F5</f>
        <v>3</v>
      </c>
      <c r="H27">
        <f t="shared" si="10"/>
        <v>6</v>
      </c>
      <c r="I27">
        <f t="shared" si="10"/>
        <v>9</v>
      </c>
      <c r="J27">
        <f t="shared" si="10"/>
        <v>12</v>
      </c>
    </row>
    <row r="28" spans="7:15" x14ac:dyDescent="0.2">
      <c r="G28">
        <f t="shared" ref="G28:J28" si="11">G$2*$F6</f>
        <v>4</v>
      </c>
      <c r="H28">
        <f t="shared" si="11"/>
        <v>8</v>
      </c>
      <c r="I28">
        <f t="shared" si="11"/>
        <v>12</v>
      </c>
      <c r="J28">
        <f t="shared" si="11"/>
        <v>16</v>
      </c>
    </row>
  </sheetData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8:D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:D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J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2017-10-07T04:39:10Z</dcterms:created>
  <dcterms:modified xsi:type="dcterms:W3CDTF">2017-10-08T08:31:40Z</dcterms:modified>
</cp:coreProperties>
</file>