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fred/Library/CloudStorage/OneDrive-RoskildeUniversitet/Dokumenter/PandemiX/"/>
    </mc:Choice>
  </mc:AlternateContent>
  <xr:revisionPtr revIDLastSave="0" documentId="13_ncr:1_{38E2AA14-901A-C547-ACA8-B085BE22AA48}" xr6:coauthVersionLast="47" xr6:coauthVersionMax="47" xr10:uidLastSave="{00000000-0000-0000-0000-000000000000}"/>
  <bookViews>
    <workbookView xWindow="-13320" yWindow="-27340" windowWidth="22900" windowHeight="25180" xr2:uid="{00000000-000D-0000-FFFF-FFFF00000000}"/>
  </bookViews>
  <sheets>
    <sheet name="Dataset" sheetId="5" r:id="rId1"/>
    <sheet name="FOLK1AM" sheetId="2" r:id="rId2"/>
    <sheet name="EPINYT87-97" sheetId="4" r:id="rId3"/>
    <sheet name="SSI_cov98-2022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8" i="5"/>
  <c r="H7" i="5"/>
  <c r="H3" i="5"/>
  <c r="H1" i="5"/>
  <c r="H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D28" i="5"/>
  <c r="D29" i="5"/>
  <c r="D30" i="5"/>
  <c r="D31" i="5"/>
  <c r="D32" i="5"/>
  <c r="D33" i="5"/>
  <c r="D34" i="5"/>
  <c r="D35" i="5"/>
  <c r="D36" i="5"/>
  <c r="D37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C4" i="5"/>
  <c r="C2" i="5"/>
</calcChain>
</file>

<file path=xl/sharedStrings.xml><?xml version="1.0" encoding="utf-8"?>
<sst xmlns="http://schemas.openxmlformats.org/spreadsheetml/2006/main" count="153" uniqueCount="153">
  <si>
    <t>Befolkningen den 1. i måneden efter område, køn, alder og tid</t>
  </si>
  <si>
    <t>Enhed: Antal</t>
  </si>
  <si>
    <t>2022M12</t>
  </si>
  <si>
    <t>Hele landet</t>
  </si>
  <si>
    <t>I alt</t>
  </si>
  <si>
    <t>0 år</t>
  </si>
  <si>
    <t>1 år</t>
  </si>
  <si>
    <t>2 år</t>
  </si>
  <si>
    <t>3 år</t>
  </si>
  <si>
    <t>4 år</t>
  </si>
  <si>
    <t>5 år</t>
  </si>
  <si>
    <t>6 år</t>
  </si>
  <si>
    <t>7 år</t>
  </si>
  <si>
    <t>8 år</t>
  </si>
  <si>
    <t>9 år</t>
  </si>
  <si>
    <t>10 år</t>
  </si>
  <si>
    <t>11 år</t>
  </si>
  <si>
    <t>12 år</t>
  </si>
  <si>
    <t>13 år</t>
  </si>
  <si>
    <t>14 år</t>
  </si>
  <si>
    <t>15 år</t>
  </si>
  <si>
    <t>16 år</t>
  </si>
  <si>
    <t>17 år</t>
  </si>
  <si>
    <t>18 år</t>
  </si>
  <si>
    <t>19 år</t>
  </si>
  <si>
    <t>20 år</t>
  </si>
  <si>
    <t>21 år</t>
  </si>
  <si>
    <t>22 år</t>
  </si>
  <si>
    <t>23 år</t>
  </si>
  <si>
    <t>24 år</t>
  </si>
  <si>
    <t>25 år</t>
  </si>
  <si>
    <t>26 år</t>
  </si>
  <si>
    <t>27 år</t>
  </si>
  <si>
    <t>28 år</t>
  </si>
  <si>
    <t>29 år</t>
  </si>
  <si>
    <t>30 år</t>
  </si>
  <si>
    <t>31 år</t>
  </si>
  <si>
    <t>32 år</t>
  </si>
  <si>
    <t>33 år</t>
  </si>
  <si>
    <t>34 år</t>
  </si>
  <si>
    <t>35 år</t>
  </si>
  <si>
    <t>36 år</t>
  </si>
  <si>
    <t>37 år</t>
  </si>
  <si>
    <t>38 år</t>
  </si>
  <si>
    <t>39 år</t>
  </si>
  <si>
    <t>40 år</t>
  </si>
  <si>
    <t>41 år</t>
  </si>
  <si>
    <t>42 år</t>
  </si>
  <si>
    <t>43 år</t>
  </si>
  <si>
    <t>44 år</t>
  </si>
  <si>
    <t>45 år</t>
  </si>
  <si>
    <t>46 år</t>
  </si>
  <si>
    <t>47 år</t>
  </si>
  <si>
    <t>48 år</t>
  </si>
  <si>
    <t>49 år</t>
  </si>
  <si>
    <t>50 år</t>
  </si>
  <si>
    <t>51 år</t>
  </si>
  <si>
    <t>52 år</t>
  </si>
  <si>
    <t>53 år</t>
  </si>
  <si>
    <t>54 år</t>
  </si>
  <si>
    <t>55 år</t>
  </si>
  <si>
    <t>56 år</t>
  </si>
  <si>
    <t>57 år</t>
  </si>
  <si>
    <t>58 år</t>
  </si>
  <si>
    <t>59 år</t>
  </si>
  <si>
    <t>60 år</t>
  </si>
  <si>
    <t>61 år</t>
  </si>
  <si>
    <t>62 år</t>
  </si>
  <si>
    <t>63 år</t>
  </si>
  <si>
    <t>64 år</t>
  </si>
  <si>
    <t>65 år</t>
  </si>
  <si>
    <t>66 år</t>
  </si>
  <si>
    <t>67 år</t>
  </si>
  <si>
    <t>68 år</t>
  </si>
  <si>
    <t>69 år</t>
  </si>
  <si>
    <t>70 år</t>
  </si>
  <si>
    <t>71 år</t>
  </si>
  <si>
    <t>72 år</t>
  </si>
  <si>
    <t>73 år</t>
  </si>
  <si>
    <t>74 år</t>
  </si>
  <si>
    <t>75 år</t>
  </si>
  <si>
    <t>76 år</t>
  </si>
  <si>
    <t>77 år</t>
  </si>
  <si>
    <t>78 år</t>
  </si>
  <si>
    <t>79 år</t>
  </si>
  <si>
    <t>80 år</t>
  </si>
  <si>
    <t>81 år</t>
  </si>
  <si>
    <t>82 år</t>
  </si>
  <si>
    <t>83 år</t>
  </si>
  <si>
    <t>84 år</t>
  </si>
  <si>
    <t>85 år</t>
  </si>
  <si>
    <t>86 år</t>
  </si>
  <si>
    <t>87 år</t>
  </si>
  <si>
    <t>88 år</t>
  </si>
  <si>
    <t>89 år</t>
  </si>
  <si>
    <t>90 år</t>
  </si>
  <si>
    <t>91 år</t>
  </si>
  <si>
    <t>92 år</t>
  </si>
  <si>
    <t>93 år</t>
  </si>
  <si>
    <t>94 år</t>
  </si>
  <si>
    <t>95 år</t>
  </si>
  <si>
    <t>96 år</t>
  </si>
  <si>
    <t>97 år</t>
  </si>
  <si>
    <t>98 år</t>
  </si>
  <si>
    <t>99 år</t>
  </si>
  <si>
    <t>100 år</t>
  </si>
  <si>
    <t>101 år</t>
  </si>
  <si>
    <t>102 år</t>
  </si>
  <si>
    <t>103 år</t>
  </si>
  <si>
    <t>104 år</t>
  </si>
  <si>
    <t>105 år</t>
  </si>
  <si>
    <t>106 år</t>
  </si>
  <si>
    <t>107 år</t>
  </si>
  <si>
    <t>108 år</t>
  </si>
  <si>
    <t>109 år</t>
  </si>
  <si>
    <t>110 år</t>
  </si>
  <si>
    <t>111 år</t>
  </si>
  <si>
    <t>112 år</t>
  </si>
  <si>
    <t>113 år</t>
  </si>
  <si>
    <t>114 år</t>
  </si>
  <si>
    <t>115 år</t>
  </si>
  <si>
    <t>116 år</t>
  </si>
  <si>
    <t>117 år</t>
  </si>
  <si>
    <t>118 år</t>
  </si>
  <si>
    <t>119 år</t>
  </si>
  <si>
    <t>120 år</t>
  </si>
  <si>
    <t>121 år</t>
  </si>
  <si>
    <t>122 år</t>
  </si>
  <si>
    <t>123 år</t>
  </si>
  <si>
    <t>124 år</t>
  </si>
  <si>
    <t>125 år</t>
  </si>
  <si>
    <t>Kohortest¯rrelse</t>
  </si>
  <si>
    <t>Antal givne vacciner</t>
  </si>
  <si>
    <t>Procent</t>
  </si>
  <si>
    <t>MFR 1</t>
  </si>
  <si>
    <t>Andel vaccineret med MFR 1, F¯dselsÂr: 1998-2023</t>
  </si>
  <si>
    <t>source: https://statistik.ssi.dk//sygdomsdata#!/?vaccination=11&amp;sex=3&amp;landsdel=100&amp;xaxis=Cohort&amp;yaxis=Vaccination&amp;show=Table&amp;datatype=Vaccination#!%2F%23!%2F</t>
  </si>
  <si>
    <t>source:https://www.statistikbanken.dk/statbank5a/selectvarval/define.asp?PLanguage=0&amp;subword=tabsel&amp;MainTable=FOLK1AM&amp;PXSId=239851&amp;tablestyle=&amp;ST=SD&amp;buttons=0</t>
  </si>
  <si>
    <t>ÅR</t>
  </si>
  <si>
    <t>% 15 mdr.</t>
  </si>
  <si>
    <t>source: EPINYT</t>
  </si>
  <si>
    <t>AGE</t>
  </si>
  <si>
    <t>POPULATION</t>
  </si>
  <si>
    <t>VACCINATIONRATE</t>
  </si>
  <si>
    <t>TOTAL VACCINATED</t>
  </si>
  <si>
    <t>BIRTH YEAR</t>
  </si>
  <si>
    <t>total pop:</t>
  </si>
  <si>
    <t>Vax pop:</t>
  </si>
  <si>
    <t>born after 1987</t>
  </si>
  <si>
    <t>vax pop:</t>
  </si>
  <si>
    <t>total pop</t>
  </si>
  <si>
    <t>percentage vax</t>
  </si>
  <si>
    <t xml:space="preserve">percentage  vax + immunized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</si>
</sst>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1"/>
    <xf numFmtId="0" fontId="4" fillId="0" borderId="0" xfId="0" applyFont="1"/>
  </cellXfs>
  <cellStyles count="2">
    <cellStyle name="Normal" xfId="0" builtinId="0"/>
    <cellStyle name="Normal 2" xfId="1" xr:uid="{C6473450-F911-564D-BF95-D6C9101094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A4D6-6AC7-E643-AE99-4A3A83539D0B}">
  <dimension ref="A1:H122"/>
  <sheetViews>
    <sheetView tabSelected="1" workbookViewId="0">
      <selection activeCell="K26" sqref="K26"/>
    </sheetView>
  </sheetViews>
  <sheetFormatPr baseColWidth="10" defaultRowHeight="15" x14ac:dyDescent="0.2"/>
  <cols>
    <col min="1" max="1" width="4.33203125" bestFit="1" customWidth="1"/>
    <col min="2" max="2" width="10" bestFit="1" customWidth="1"/>
    <col min="3" max="3" width="11.1640625" bestFit="1" customWidth="1"/>
    <col min="4" max="4" width="15.83203125" bestFit="1" customWidth="1"/>
    <col min="5" max="5" width="16.5" bestFit="1" customWidth="1"/>
    <col min="7" max="7" width="23.33203125" bestFit="1" customWidth="1"/>
  </cols>
  <sheetData>
    <row r="1" spans="1:8" x14ac:dyDescent="0.2">
      <c r="A1" s="6" t="s">
        <v>141</v>
      </c>
      <c r="B1" s="6" t="s">
        <v>145</v>
      </c>
      <c r="C1" s="6" t="s">
        <v>142</v>
      </c>
      <c r="D1" s="6" t="s">
        <v>143</v>
      </c>
      <c r="E1" s="6" t="s">
        <v>144</v>
      </c>
      <c r="G1" s="6" t="s">
        <v>147</v>
      </c>
      <c r="H1">
        <f xml:space="preserve"> SUM(E2:E122)</f>
        <v>5631420.3599999994</v>
      </c>
    </row>
    <row r="2" spans="1:8" x14ac:dyDescent="0.2">
      <c r="A2">
        <v>0</v>
      </c>
      <c r="B2">
        <v>2022</v>
      </c>
      <c r="C2">
        <f>FOLK1AM!D4</f>
        <v>59155</v>
      </c>
      <c r="D2">
        <f>'SSI_cov98-2022'!AA4</f>
        <v>94</v>
      </c>
      <c r="E2">
        <f>D2/100*C2</f>
        <v>55605.7</v>
      </c>
      <c r="G2" t="s">
        <v>146</v>
      </c>
      <c r="H2">
        <f>SUM(C2:C122)</f>
        <v>5934002</v>
      </c>
    </row>
    <row r="3" spans="1:8" x14ac:dyDescent="0.2">
      <c r="A3">
        <v>1</v>
      </c>
      <c r="B3">
        <v>2021</v>
      </c>
      <c r="C3">
        <f>FOLK1AM!D5</f>
        <v>64097</v>
      </c>
      <c r="D3">
        <f>'SSI_cov98-2022'!Z4</f>
        <v>94</v>
      </c>
      <c r="E3">
        <f t="shared" ref="E3:E66" si="0">D3/100*C3</f>
        <v>60251.179999999993</v>
      </c>
      <c r="G3" t="s">
        <v>152</v>
      </c>
      <c r="H3">
        <f>H1/H2</f>
        <v>0.94900884091377102</v>
      </c>
    </row>
    <row r="4" spans="1:8" x14ac:dyDescent="0.2">
      <c r="A4">
        <v>2</v>
      </c>
      <c r="B4">
        <v>2020</v>
      </c>
      <c r="C4">
        <f>FOLK1AM!D6</f>
        <v>62172</v>
      </c>
      <c r="D4">
        <f>'SSI_cov98-2022'!Y4</f>
        <v>94</v>
      </c>
      <c r="E4">
        <f t="shared" si="0"/>
        <v>58441.68</v>
      </c>
    </row>
    <row r="5" spans="1:8" x14ac:dyDescent="0.2">
      <c r="A5">
        <v>3</v>
      </c>
      <c r="B5">
        <v>2019</v>
      </c>
      <c r="C5">
        <f>FOLK1AM!D7</f>
        <v>62749</v>
      </c>
      <c r="D5">
        <f>'SSI_cov98-2022'!X4</f>
        <v>94</v>
      </c>
      <c r="E5">
        <f t="shared" si="0"/>
        <v>58984.06</v>
      </c>
    </row>
    <row r="6" spans="1:8" x14ac:dyDescent="0.2">
      <c r="A6">
        <v>4</v>
      </c>
      <c r="B6">
        <v>2018</v>
      </c>
      <c r="C6">
        <f>FOLK1AM!D8</f>
        <v>62912</v>
      </c>
      <c r="D6">
        <f>'SSI_cov98-2022'!W4</f>
        <v>93</v>
      </c>
      <c r="E6">
        <f t="shared" si="0"/>
        <v>58508.160000000003</v>
      </c>
      <c r="G6" t="s">
        <v>148</v>
      </c>
    </row>
    <row r="7" spans="1:8" x14ac:dyDescent="0.2">
      <c r="A7">
        <v>5</v>
      </c>
      <c r="B7">
        <v>2017</v>
      </c>
      <c r="C7">
        <f>FOLK1AM!D9</f>
        <v>62836</v>
      </c>
      <c r="D7">
        <f>'SSI_cov98-2022'!V4</f>
        <v>94</v>
      </c>
      <c r="E7">
        <f t="shared" si="0"/>
        <v>59065.84</v>
      </c>
      <c r="G7" t="s">
        <v>149</v>
      </c>
      <c r="H7">
        <f xml:space="preserve"> SUM(E2:E37)</f>
        <v>2247104.36</v>
      </c>
    </row>
    <row r="8" spans="1:8" x14ac:dyDescent="0.2">
      <c r="A8">
        <v>6</v>
      </c>
      <c r="B8">
        <v>2016</v>
      </c>
      <c r="C8">
        <f>FOLK1AM!D10</f>
        <v>63632</v>
      </c>
      <c r="D8">
        <f>'SSI_cov98-2022'!U4</f>
        <v>95</v>
      </c>
      <c r="E8">
        <f t="shared" si="0"/>
        <v>60450.399999999994</v>
      </c>
      <c r="G8" t="s">
        <v>150</v>
      </c>
      <c r="H8">
        <f>SUM(C2:C37)</f>
        <v>2549686</v>
      </c>
    </row>
    <row r="9" spans="1:8" x14ac:dyDescent="0.2">
      <c r="A9">
        <v>7</v>
      </c>
      <c r="B9">
        <v>2015</v>
      </c>
      <c r="C9">
        <f>FOLK1AM!D11</f>
        <v>60499</v>
      </c>
      <c r="D9">
        <f>'SSI_cov98-2022'!T4</f>
        <v>95</v>
      </c>
      <c r="E9">
        <f t="shared" si="0"/>
        <v>57474.049999999996</v>
      </c>
      <c r="G9" t="s">
        <v>151</v>
      </c>
      <c r="H9">
        <f>H7/H8</f>
        <v>0.88132592013291045</v>
      </c>
    </row>
    <row r="10" spans="1:8" x14ac:dyDescent="0.2">
      <c r="A10">
        <v>8</v>
      </c>
      <c r="B10">
        <v>2014</v>
      </c>
      <c r="C10">
        <f>FOLK1AM!D12</f>
        <v>60059</v>
      </c>
      <c r="D10">
        <f>'SSI_cov98-2022'!S4</f>
        <v>94</v>
      </c>
      <c r="E10">
        <f t="shared" si="0"/>
        <v>56455.46</v>
      </c>
    </row>
    <row r="11" spans="1:8" x14ac:dyDescent="0.2">
      <c r="A11">
        <v>9</v>
      </c>
      <c r="B11">
        <v>2013</v>
      </c>
      <c r="C11">
        <f>FOLK1AM!D13</f>
        <v>59599</v>
      </c>
      <c r="D11">
        <f>'SSI_cov98-2022'!R4</f>
        <v>93</v>
      </c>
      <c r="E11">
        <f t="shared" si="0"/>
        <v>55427.07</v>
      </c>
    </row>
    <row r="12" spans="1:8" x14ac:dyDescent="0.2">
      <c r="A12">
        <v>10</v>
      </c>
      <c r="B12">
        <v>2012</v>
      </c>
      <c r="C12">
        <f>FOLK1AM!D14</f>
        <v>61860</v>
      </c>
      <c r="D12">
        <f>'SSI_cov98-2022'!Q4</f>
        <v>92</v>
      </c>
      <c r="E12">
        <f t="shared" si="0"/>
        <v>56911.200000000004</v>
      </c>
    </row>
    <row r="13" spans="1:8" x14ac:dyDescent="0.2">
      <c r="A13">
        <v>11</v>
      </c>
      <c r="B13">
        <v>2011</v>
      </c>
      <c r="C13">
        <f>FOLK1AM!D15</f>
        <v>63470</v>
      </c>
      <c r="D13">
        <f>'SSI_cov98-2022'!P4</f>
        <v>91</v>
      </c>
      <c r="E13">
        <f t="shared" si="0"/>
        <v>57757.700000000004</v>
      </c>
    </row>
    <row r="14" spans="1:8" x14ac:dyDescent="0.2">
      <c r="A14">
        <v>12</v>
      </c>
      <c r="B14">
        <v>2010</v>
      </c>
      <c r="C14">
        <f>FOLK1AM!D16</f>
        <v>67931</v>
      </c>
      <c r="D14">
        <f>'SSI_cov98-2022'!O4</f>
        <v>90</v>
      </c>
      <c r="E14">
        <f t="shared" si="0"/>
        <v>61137.9</v>
      </c>
    </row>
    <row r="15" spans="1:8" x14ac:dyDescent="0.2">
      <c r="A15">
        <v>13</v>
      </c>
      <c r="B15">
        <v>2009</v>
      </c>
      <c r="C15">
        <f>FOLK1AM!D17</f>
        <v>67291</v>
      </c>
      <c r="D15">
        <f>'SSI_cov98-2022'!N4</f>
        <v>90</v>
      </c>
      <c r="E15">
        <f t="shared" si="0"/>
        <v>60561.9</v>
      </c>
    </row>
    <row r="16" spans="1:8" x14ac:dyDescent="0.2">
      <c r="A16">
        <v>14</v>
      </c>
      <c r="B16">
        <v>2008</v>
      </c>
      <c r="C16">
        <f>FOLK1AM!D18</f>
        <v>69758</v>
      </c>
      <c r="D16">
        <f>'SSI_cov98-2022'!M4</f>
        <v>89</v>
      </c>
      <c r="E16">
        <f t="shared" si="0"/>
        <v>62084.62</v>
      </c>
    </row>
    <row r="17" spans="1:5" x14ac:dyDescent="0.2">
      <c r="A17">
        <v>15</v>
      </c>
      <c r="B17">
        <v>2007</v>
      </c>
      <c r="C17">
        <f>FOLK1AM!D19</f>
        <v>68991</v>
      </c>
      <c r="D17">
        <f>'SSI_cov98-2022'!L4</f>
        <v>89</v>
      </c>
      <c r="E17">
        <f t="shared" si="0"/>
        <v>61401.99</v>
      </c>
    </row>
    <row r="18" spans="1:5" x14ac:dyDescent="0.2">
      <c r="A18">
        <v>16</v>
      </c>
      <c r="B18">
        <v>2006</v>
      </c>
      <c r="C18">
        <f>FOLK1AM!D20</f>
        <v>70136</v>
      </c>
      <c r="D18">
        <f>'SSI_cov98-2022'!K4</f>
        <v>89</v>
      </c>
      <c r="E18">
        <f t="shared" si="0"/>
        <v>62421.04</v>
      </c>
    </row>
    <row r="19" spans="1:5" x14ac:dyDescent="0.2">
      <c r="A19">
        <v>17</v>
      </c>
      <c r="B19">
        <v>2005</v>
      </c>
      <c r="C19">
        <f>FOLK1AM!D21</f>
        <v>69299</v>
      </c>
      <c r="D19">
        <f>'SSI_cov98-2022'!J4</f>
        <v>89</v>
      </c>
      <c r="E19">
        <f t="shared" si="0"/>
        <v>61676.11</v>
      </c>
    </row>
    <row r="20" spans="1:5" x14ac:dyDescent="0.2">
      <c r="A20">
        <v>18</v>
      </c>
      <c r="B20">
        <v>2004</v>
      </c>
      <c r="C20">
        <f>FOLK1AM!D22</f>
        <v>69420</v>
      </c>
      <c r="D20">
        <f>'SSI_cov98-2022'!I4</f>
        <v>90</v>
      </c>
      <c r="E20">
        <f t="shared" si="0"/>
        <v>62478</v>
      </c>
    </row>
    <row r="21" spans="1:5" x14ac:dyDescent="0.2">
      <c r="A21">
        <v>19</v>
      </c>
      <c r="B21">
        <v>2003</v>
      </c>
      <c r="C21">
        <f>FOLK1AM!D23</f>
        <v>69984</v>
      </c>
      <c r="D21">
        <f>'SSI_cov98-2022'!H4</f>
        <v>89</v>
      </c>
      <c r="E21">
        <f t="shared" si="0"/>
        <v>62285.760000000002</v>
      </c>
    </row>
    <row r="22" spans="1:5" x14ac:dyDescent="0.2">
      <c r="A22">
        <v>20</v>
      </c>
      <c r="B22">
        <v>2002</v>
      </c>
      <c r="C22">
        <f>FOLK1AM!D24</f>
        <v>71622</v>
      </c>
      <c r="D22">
        <f>'SSI_cov98-2022'!G4</f>
        <v>87</v>
      </c>
      <c r="E22">
        <f t="shared" si="0"/>
        <v>62311.14</v>
      </c>
    </row>
    <row r="23" spans="1:5" x14ac:dyDescent="0.2">
      <c r="A23">
        <v>21</v>
      </c>
      <c r="B23">
        <v>2001</v>
      </c>
      <c r="C23">
        <f>FOLK1AM!D25</f>
        <v>74269</v>
      </c>
      <c r="D23">
        <f>'SSI_cov98-2022'!F4</f>
        <v>85</v>
      </c>
      <c r="E23">
        <f t="shared" si="0"/>
        <v>63128.65</v>
      </c>
    </row>
    <row r="24" spans="1:5" x14ac:dyDescent="0.2">
      <c r="A24">
        <v>22</v>
      </c>
      <c r="B24">
        <v>2000</v>
      </c>
      <c r="C24">
        <f>FOLK1AM!D26</f>
        <v>76597</v>
      </c>
      <c r="D24">
        <f>'SSI_cov98-2022'!E4</f>
        <v>88</v>
      </c>
      <c r="E24">
        <f t="shared" si="0"/>
        <v>67405.36</v>
      </c>
    </row>
    <row r="25" spans="1:5" x14ac:dyDescent="0.2">
      <c r="A25">
        <v>23</v>
      </c>
      <c r="B25">
        <v>1999</v>
      </c>
      <c r="C25">
        <f>FOLK1AM!D27</f>
        <v>76916</v>
      </c>
      <c r="D25">
        <f>'SSI_cov98-2022'!D4</f>
        <v>88</v>
      </c>
      <c r="E25">
        <f t="shared" si="0"/>
        <v>67686.080000000002</v>
      </c>
    </row>
    <row r="26" spans="1:5" x14ac:dyDescent="0.2">
      <c r="A26">
        <v>24</v>
      </c>
      <c r="B26">
        <v>1998</v>
      </c>
      <c r="C26">
        <f>FOLK1AM!D28</f>
        <v>78037</v>
      </c>
      <c r="D26">
        <f>'SSI_cov98-2022'!C4</f>
        <v>86</v>
      </c>
      <c r="E26">
        <f t="shared" si="0"/>
        <v>67111.819999999992</v>
      </c>
    </row>
    <row r="27" spans="1:5" x14ac:dyDescent="0.2">
      <c r="A27">
        <v>25</v>
      </c>
      <c r="B27">
        <v>1997</v>
      </c>
      <c r="C27">
        <f>FOLK1AM!D29</f>
        <v>80561</v>
      </c>
      <c r="D27">
        <f>'EPINYT87-97'!B2</f>
        <v>84</v>
      </c>
      <c r="E27">
        <f t="shared" si="0"/>
        <v>67671.239999999991</v>
      </c>
    </row>
    <row r="28" spans="1:5" x14ac:dyDescent="0.2">
      <c r="A28">
        <v>26</v>
      </c>
      <c r="B28">
        <v>1996</v>
      </c>
      <c r="C28">
        <f>FOLK1AM!D30</f>
        <v>80474</v>
      </c>
      <c r="D28">
        <f>'EPINYT87-97'!B3</f>
        <v>85</v>
      </c>
      <c r="E28">
        <f t="shared" si="0"/>
        <v>68402.899999999994</v>
      </c>
    </row>
    <row r="29" spans="1:5" x14ac:dyDescent="0.2">
      <c r="A29">
        <v>27</v>
      </c>
      <c r="B29">
        <v>1995</v>
      </c>
      <c r="C29">
        <f>FOLK1AM!D31</f>
        <v>83793</v>
      </c>
      <c r="D29">
        <f>'EPINYT87-97'!B4</f>
        <v>88</v>
      </c>
      <c r="E29">
        <f t="shared" si="0"/>
        <v>73737.84</v>
      </c>
    </row>
    <row r="30" spans="1:5" x14ac:dyDescent="0.2">
      <c r="A30">
        <v>28</v>
      </c>
      <c r="B30">
        <v>1994</v>
      </c>
      <c r="C30">
        <f>FOLK1AM!D32</f>
        <v>83449</v>
      </c>
      <c r="D30">
        <f>'EPINYT87-97'!B5</f>
        <v>88</v>
      </c>
      <c r="E30">
        <f t="shared" si="0"/>
        <v>73435.12</v>
      </c>
    </row>
    <row r="31" spans="1:5" x14ac:dyDescent="0.2">
      <c r="A31">
        <v>29</v>
      </c>
      <c r="B31">
        <v>1993</v>
      </c>
      <c r="C31">
        <f>FOLK1AM!D33</f>
        <v>81629</v>
      </c>
      <c r="D31">
        <f>'EPINYT87-97'!B6</f>
        <v>81</v>
      </c>
      <c r="E31">
        <f t="shared" si="0"/>
        <v>66119.490000000005</v>
      </c>
    </row>
    <row r="32" spans="1:5" x14ac:dyDescent="0.2">
      <c r="A32">
        <v>30</v>
      </c>
      <c r="B32">
        <v>1992</v>
      </c>
      <c r="C32">
        <f>FOLK1AM!D34</f>
        <v>82352</v>
      </c>
      <c r="D32">
        <f>'EPINYT87-97'!B7</f>
        <v>85</v>
      </c>
      <c r="E32">
        <f t="shared" si="0"/>
        <v>69999.199999999997</v>
      </c>
    </row>
    <row r="33" spans="1:5" x14ac:dyDescent="0.2">
      <c r="A33">
        <v>31</v>
      </c>
      <c r="B33">
        <v>1991</v>
      </c>
      <c r="C33">
        <f>FOLK1AM!D35</f>
        <v>79727</v>
      </c>
      <c r="D33">
        <f>'EPINYT87-97'!B8</f>
        <v>86</v>
      </c>
      <c r="E33">
        <f t="shared" si="0"/>
        <v>68565.22</v>
      </c>
    </row>
    <row r="34" spans="1:5" x14ac:dyDescent="0.2">
      <c r="A34">
        <v>32</v>
      </c>
      <c r="B34">
        <v>1990</v>
      </c>
      <c r="C34">
        <f>FOLK1AM!D36</f>
        <v>79752</v>
      </c>
      <c r="D34">
        <f>'EPINYT87-97'!B9</f>
        <v>84</v>
      </c>
      <c r="E34">
        <f t="shared" si="0"/>
        <v>66991.679999999993</v>
      </c>
    </row>
    <row r="35" spans="1:5" x14ac:dyDescent="0.2">
      <c r="A35">
        <v>33</v>
      </c>
      <c r="B35">
        <v>1989</v>
      </c>
      <c r="C35">
        <f>FOLK1AM!D37</f>
        <v>77418</v>
      </c>
      <c r="D35">
        <f>'EPINYT87-97'!B10</f>
        <v>80</v>
      </c>
      <c r="E35">
        <f t="shared" si="0"/>
        <v>61934.400000000001</v>
      </c>
    </row>
    <row r="36" spans="1:5" x14ac:dyDescent="0.2">
      <c r="A36">
        <v>34</v>
      </c>
      <c r="B36">
        <v>1988</v>
      </c>
      <c r="C36">
        <f>FOLK1AM!D38</f>
        <v>75124</v>
      </c>
      <c r="D36">
        <f>'EPINYT87-97'!B11</f>
        <v>72</v>
      </c>
      <c r="E36">
        <f t="shared" si="0"/>
        <v>54089.279999999999</v>
      </c>
    </row>
    <row r="37" spans="1:5" x14ac:dyDescent="0.2">
      <c r="A37">
        <v>35</v>
      </c>
      <c r="B37">
        <v>1987</v>
      </c>
      <c r="C37">
        <f>FOLK1AM!D39</f>
        <v>72116</v>
      </c>
      <c r="D37">
        <f>'EPINYT87-97'!B12</f>
        <v>82</v>
      </c>
      <c r="E37">
        <f t="shared" si="0"/>
        <v>59135.119999999995</v>
      </c>
    </row>
    <row r="38" spans="1:5" x14ac:dyDescent="0.2">
      <c r="A38">
        <v>36</v>
      </c>
      <c r="B38">
        <v>1986</v>
      </c>
      <c r="C38">
        <f>FOLK1AM!D40</f>
        <v>71146</v>
      </c>
      <c r="D38">
        <v>100</v>
      </c>
      <c r="E38">
        <f t="shared" si="0"/>
        <v>71146</v>
      </c>
    </row>
    <row r="39" spans="1:5" x14ac:dyDescent="0.2">
      <c r="A39">
        <v>37</v>
      </c>
      <c r="B39">
        <v>1985</v>
      </c>
      <c r="C39">
        <f>FOLK1AM!D41</f>
        <v>69188</v>
      </c>
      <c r="D39">
        <v>100</v>
      </c>
      <c r="E39">
        <f t="shared" si="0"/>
        <v>69188</v>
      </c>
    </row>
    <row r="40" spans="1:5" x14ac:dyDescent="0.2">
      <c r="A40">
        <v>38</v>
      </c>
      <c r="B40">
        <v>1984</v>
      </c>
      <c r="C40">
        <f>FOLK1AM!D42</f>
        <v>66968</v>
      </c>
      <c r="D40">
        <v>100</v>
      </c>
      <c r="E40">
        <f t="shared" si="0"/>
        <v>66968</v>
      </c>
    </row>
    <row r="41" spans="1:5" x14ac:dyDescent="0.2">
      <c r="A41">
        <v>39</v>
      </c>
      <c r="B41">
        <v>1983</v>
      </c>
      <c r="C41">
        <f>FOLK1AM!D43</f>
        <v>65660</v>
      </c>
      <c r="D41">
        <v>100</v>
      </c>
      <c r="E41">
        <f t="shared" si="0"/>
        <v>65660</v>
      </c>
    </row>
    <row r="42" spans="1:5" x14ac:dyDescent="0.2">
      <c r="A42">
        <v>40</v>
      </c>
      <c r="B42">
        <v>1982</v>
      </c>
      <c r="C42">
        <f>FOLK1AM!D44</f>
        <v>66626</v>
      </c>
      <c r="D42">
        <v>100</v>
      </c>
      <c r="E42">
        <f t="shared" si="0"/>
        <v>66626</v>
      </c>
    </row>
    <row r="43" spans="1:5" x14ac:dyDescent="0.2">
      <c r="A43">
        <v>41</v>
      </c>
      <c r="B43">
        <v>1981</v>
      </c>
      <c r="C43">
        <f>FOLK1AM!D45</f>
        <v>66205</v>
      </c>
      <c r="D43">
        <v>100</v>
      </c>
      <c r="E43">
        <f t="shared" si="0"/>
        <v>66205</v>
      </c>
    </row>
    <row r="44" spans="1:5" x14ac:dyDescent="0.2">
      <c r="A44">
        <v>42</v>
      </c>
      <c r="B44">
        <v>1980</v>
      </c>
      <c r="C44">
        <f>FOLK1AM!D46</f>
        <v>69810</v>
      </c>
      <c r="D44">
        <v>100</v>
      </c>
      <c r="E44">
        <f t="shared" si="0"/>
        <v>69810</v>
      </c>
    </row>
    <row r="45" spans="1:5" x14ac:dyDescent="0.2">
      <c r="A45">
        <v>43</v>
      </c>
      <c r="B45">
        <v>1979</v>
      </c>
      <c r="C45">
        <f>FOLK1AM!D47</f>
        <v>70647</v>
      </c>
      <c r="D45">
        <v>100</v>
      </c>
      <c r="E45">
        <f t="shared" si="0"/>
        <v>70647</v>
      </c>
    </row>
    <row r="46" spans="1:5" x14ac:dyDescent="0.2">
      <c r="A46">
        <v>44</v>
      </c>
      <c r="B46">
        <v>1978</v>
      </c>
      <c r="C46">
        <f>FOLK1AM!D48</f>
        <v>72363</v>
      </c>
      <c r="D46">
        <v>100</v>
      </c>
      <c r="E46">
        <f t="shared" si="0"/>
        <v>72363</v>
      </c>
    </row>
    <row r="47" spans="1:5" x14ac:dyDescent="0.2">
      <c r="A47">
        <v>45</v>
      </c>
      <c r="B47">
        <v>1977</v>
      </c>
      <c r="C47">
        <f>FOLK1AM!D49</f>
        <v>71525</v>
      </c>
      <c r="D47">
        <v>100</v>
      </c>
      <c r="E47">
        <f t="shared" si="0"/>
        <v>71525</v>
      </c>
    </row>
    <row r="48" spans="1:5" x14ac:dyDescent="0.2">
      <c r="A48">
        <v>46</v>
      </c>
      <c r="B48">
        <v>1976</v>
      </c>
      <c r="C48">
        <f>FOLK1AM!D50</f>
        <v>74897</v>
      </c>
      <c r="D48">
        <v>100</v>
      </c>
      <c r="E48">
        <f t="shared" si="0"/>
        <v>74897</v>
      </c>
    </row>
    <row r="49" spans="1:5" x14ac:dyDescent="0.2">
      <c r="A49">
        <v>47</v>
      </c>
      <c r="B49">
        <v>1975</v>
      </c>
      <c r="C49">
        <f>FOLK1AM!D51</f>
        <v>79710</v>
      </c>
      <c r="D49">
        <v>100</v>
      </c>
      <c r="E49">
        <f t="shared" si="0"/>
        <v>79710</v>
      </c>
    </row>
    <row r="50" spans="1:5" x14ac:dyDescent="0.2">
      <c r="A50">
        <v>48</v>
      </c>
      <c r="B50">
        <v>1974</v>
      </c>
      <c r="C50">
        <f>FOLK1AM!D52</f>
        <v>78605</v>
      </c>
      <c r="D50">
        <v>100</v>
      </c>
      <c r="E50">
        <f t="shared" si="0"/>
        <v>78605</v>
      </c>
    </row>
    <row r="51" spans="1:5" x14ac:dyDescent="0.2">
      <c r="A51">
        <v>49</v>
      </c>
      <c r="B51">
        <v>1973</v>
      </c>
      <c r="C51">
        <f>FOLK1AM!D53</f>
        <v>78092</v>
      </c>
      <c r="D51">
        <v>100</v>
      </c>
      <c r="E51">
        <f t="shared" si="0"/>
        <v>78092</v>
      </c>
    </row>
    <row r="52" spans="1:5" x14ac:dyDescent="0.2">
      <c r="A52">
        <v>50</v>
      </c>
      <c r="B52">
        <v>1972</v>
      </c>
      <c r="C52">
        <f>FOLK1AM!D54</f>
        <v>81455</v>
      </c>
      <c r="D52">
        <v>100</v>
      </c>
      <c r="E52">
        <f t="shared" si="0"/>
        <v>81455</v>
      </c>
    </row>
    <row r="53" spans="1:5" x14ac:dyDescent="0.2">
      <c r="A53">
        <v>51</v>
      </c>
      <c r="B53">
        <v>1971</v>
      </c>
      <c r="C53">
        <f>FOLK1AM!D55</f>
        <v>79672</v>
      </c>
      <c r="D53">
        <v>100</v>
      </c>
      <c r="E53">
        <f t="shared" si="0"/>
        <v>79672</v>
      </c>
    </row>
    <row r="54" spans="1:5" x14ac:dyDescent="0.2">
      <c r="A54">
        <v>52</v>
      </c>
      <c r="B54">
        <v>1970</v>
      </c>
      <c r="C54">
        <f>FOLK1AM!D56</f>
        <v>75939</v>
      </c>
      <c r="D54">
        <v>100</v>
      </c>
      <c r="E54">
        <f t="shared" si="0"/>
        <v>75939</v>
      </c>
    </row>
    <row r="55" spans="1:5" x14ac:dyDescent="0.2">
      <c r="A55">
        <v>53</v>
      </c>
      <c r="B55">
        <v>1969</v>
      </c>
      <c r="C55">
        <f>FOLK1AM!D57</f>
        <v>75940</v>
      </c>
      <c r="D55">
        <v>100</v>
      </c>
      <c r="E55">
        <f t="shared" si="0"/>
        <v>75940</v>
      </c>
    </row>
    <row r="56" spans="1:5" x14ac:dyDescent="0.2">
      <c r="A56">
        <v>54</v>
      </c>
      <c r="B56">
        <v>1968</v>
      </c>
      <c r="C56">
        <f>FOLK1AM!D58</f>
        <v>78638</v>
      </c>
      <c r="D56">
        <v>100</v>
      </c>
      <c r="E56">
        <f t="shared" si="0"/>
        <v>78638</v>
      </c>
    </row>
    <row r="57" spans="1:5" x14ac:dyDescent="0.2">
      <c r="A57">
        <v>55</v>
      </c>
      <c r="B57">
        <v>1967</v>
      </c>
      <c r="C57">
        <f>FOLK1AM!D59</f>
        <v>83760</v>
      </c>
      <c r="D57">
        <v>100</v>
      </c>
      <c r="E57">
        <f t="shared" si="0"/>
        <v>83760</v>
      </c>
    </row>
    <row r="58" spans="1:5" x14ac:dyDescent="0.2">
      <c r="A58">
        <v>56</v>
      </c>
      <c r="B58">
        <v>1966</v>
      </c>
      <c r="C58">
        <f>FOLK1AM!D60</f>
        <v>88583</v>
      </c>
      <c r="D58">
        <v>100</v>
      </c>
      <c r="E58">
        <f t="shared" si="0"/>
        <v>88583</v>
      </c>
    </row>
    <row r="59" spans="1:5" x14ac:dyDescent="0.2">
      <c r="A59">
        <v>57</v>
      </c>
      <c r="B59">
        <v>1965</v>
      </c>
      <c r="C59">
        <f>FOLK1AM!D61</f>
        <v>85289</v>
      </c>
      <c r="D59">
        <v>100</v>
      </c>
      <c r="E59">
        <f t="shared" si="0"/>
        <v>85289</v>
      </c>
    </row>
    <row r="60" spans="1:5" x14ac:dyDescent="0.2">
      <c r="A60">
        <v>58</v>
      </c>
      <c r="B60">
        <v>1964</v>
      </c>
      <c r="C60">
        <f>FOLK1AM!D62</f>
        <v>82385</v>
      </c>
      <c r="D60">
        <v>100</v>
      </c>
      <c r="E60">
        <f t="shared" si="0"/>
        <v>82385</v>
      </c>
    </row>
    <row r="61" spans="1:5" x14ac:dyDescent="0.2">
      <c r="A61">
        <v>59</v>
      </c>
      <c r="B61">
        <v>1963</v>
      </c>
      <c r="C61">
        <f>FOLK1AM!D63</f>
        <v>80282</v>
      </c>
      <c r="D61">
        <v>100</v>
      </c>
      <c r="E61">
        <f t="shared" si="0"/>
        <v>80282</v>
      </c>
    </row>
    <row r="62" spans="1:5" x14ac:dyDescent="0.2">
      <c r="A62">
        <v>60</v>
      </c>
      <c r="B62">
        <v>1962</v>
      </c>
      <c r="C62">
        <f>FOLK1AM!D64</f>
        <v>75718</v>
      </c>
      <c r="D62">
        <v>100</v>
      </c>
      <c r="E62">
        <f t="shared" si="0"/>
        <v>75718</v>
      </c>
    </row>
    <row r="63" spans="1:5" x14ac:dyDescent="0.2">
      <c r="A63">
        <v>61</v>
      </c>
      <c r="B63">
        <v>1961</v>
      </c>
      <c r="C63">
        <f>FOLK1AM!D65</f>
        <v>72849</v>
      </c>
      <c r="D63">
        <v>100</v>
      </c>
      <c r="E63">
        <f t="shared" si="0"/>
        <v>72849</v>
      </c>
    </row>
    <row r="64" spans="1:5" x14ac:dyDescent="0.2">
      <c r="A64">
        <v>62</v>
      </c>
      <c r="B64">
        <v>1960</v>
      </c>
      <c r="C64">
        <f>FOLK1AM!D66</f>
        <v>72119</v>
      </c>
      <c r="D64">
        <v>100</v>
      </c>
      <c r="E64">
        <f t="shared" si="0"/>
        <v>72119</v>
      </c>
    </row>
    <row r="65" spans="1:5" x14ac:dyDescent="0.2">
      <c r="A65">
        <v>63</v>
      </c>
      <c r="B65">
        <v>1959</v>
      </c>
      <c r="C65">
        <f>FOLK1AM!D67</f>
        <v>69084</v>
      </c>
      <c r="D65">
        <v>100</v>
      </c>
      <c r="E65">
        <f t="shared" si="0"/>
        <v>69084</v>
      </c>
    </row>
    <row r="66" spans="1:5" x14ac:dyDescent="0.2">
      <c r="A66">
        <v>64</v>
      </c>
      <c r="B66">
        <v>1958</v>
      </c>
      <c r="C66">
        <f>FOLK1AM!D68</f>
        <v>68119</v>
      </c>
      <c r="D66">
        <v>100</v>
      </c>
      <c r="E66">
        <f t="shared" si="0"/>
        <v>68119</v>
      </c>
    </row>
    <row r="67" spans="1:5" x14ac:dyDescent="0.2">
      <c r="A67">
        <v>65</v>
      </c>
      <c r="B67">
        <v>1957</v>
      </c>
      <c r="C67">
        <f>FOLK1AM!D69</f>
        <v>67246</v>
      </c>
      <c r="D67">
        <v>100</v>
      </c>
      <c r="E67">
        <f t="shared" ref="E67:E124" si="1">D67/100*C67</f>
        <v>67246</v>
      </c>
    </row>
    <row r="68" spans="1:5" x14ac:dyDescent="0.2">
      <c r="A68">
        <v>66</v>
      </c>
      <c r="B68">
        <v>1956</v>
      </c>
      <c r="C68">
        <f>FOLK1AM!D70</f>
        <v>66919</v>
      </c>
      <c r="D68">
        <v>100</v>
      </c>
      <c r="E68">
        <f t="shared" si="1"/>
        <v>66919</v>
      </c>
    </row>
    <row r="69" spans="1:5" x14ac:dyDescent="0.2">
      <c r="A69">
        <v>67</v>
      </c>
      <c r="B69">
        <v>1955</v>
      </c>
      <c r="C69">
        <f>FOLK1AM!D71</f>
        <v>64815</v>
      </c>
      <c r="D69">
        <v>100</v>
      </c>
      <c r="E69">
        <f t="shared" si="1"/>
        <v>64815</v>
      </c>
    </row>
    <row r="70" spans="1:5" x14ac:dyDescent="0.2">
      <c r="A70">
        <v>68</v>
      </c>
      <c r="B70">
        <v>1954</v>
      </c>
      <c r="C70">
        <f>FOLK1AM!D72</f>
        <v>63342</v>
      </c>
      <c r="D70">
        <v>100</v>
      </c>
      <c r="E70">
        <f t="shared" si="1"/>
        <v>63342</v>
      </c>
    </row>
    <row r="71" spans="1:5" x14ac:dyDescent="0.2">
      <c r="A71">
        <v>69</v>
      </c>
      <c r="B71">
        <v>1953</v>
      </c>
      <c r="C71">
        <f>FOLK1AM!D73</f>
        <v>63115</v>
      </c>
      <c r="D71">
        <v>100</v>
      </c>
      <c r="E71">
        <f t="shared" si="1"/>
        <v>63115</v>
      </c>
    </row>
    <row r="72" spans="1:5" x14ac:dyDescent="0.2">
      <c r="A72">
        <v>70</v>
      </c>
      <c r="B72">
        <v>1952</v>
      </c>
      <c r="C72">
        <f>FOLK1AM!D74</f>
        <v>60803</v>
      </c>
      <c r="D72">
        <v>100</v>
      </c>
      <c r="E72">
        <f t="shared" si="1"/>
        <v>60803</v>
      </c>
    </row>
    <row r="73" spans="1:5" x14ac:dyDescent="0.2">
      <c r="A73">
        <v>71</v>
      </c>
      <c r="B73">
        <v>1951</v>
      </c>
      <c r="C73">
        <f>FOLK1AM!D75</f>
        <v>59089</v>
      </c>
      <c r="D73">
        <v>100</v>
      </c>
      <c r="E73">
        <f t="shared" si="1"/>
        <v>59089</v>
      </c>
    </row>
    <row r="74" spans="1:5" x14ac:dyDescent="0.2">
      <c r="A74">
        <v>72</v>
      </c>
      <c r="B74">
        <v>1950</v>
      </c>
      <c r="C74">
        <f>FOLK1AM!D76</f>
        <v>59971</v>
      </c>
      <c r="D74">
        <v>100</v>
      </c>
      <c r="E74">
        <f t="shared" si="1"/>
        <v>59971</v>
      </c>
    </row>
    <row r="75" spans="1:5" x14ac:dyDescent="0.2">
      <c r="A75">
        <v>73</v>
      </c>
      <c r="B75">
        <v>1949</v>
      </c>
      <c r="C75">
        <f>FOLK1AM!D77</f>
        <v>58651</v>
      </c>
      <c r="D75">
        <v>100</v>
      </c>
      <c r="E75">
        <f t="shared" si="1"/>
        <v>58651</v>
      </c>
    </row>
    <row r="76" spans="1:5" x14ac:dyDescent="0.2">
      <c r="A76">
        <v>74</v>
      </c>
      <c r="B76">
        <v>1948</v>
      </c>
      <c r="C76">
        <f>FOLK1AM!D78</f>
        <v>60521</v>
      </c>
      <c r="D76">
        <v>100</v>
      </c>
      <c r="E76">
        <f t="shared" si="1"/>
        <v>60521</v>
      </c>
    </row>
    <row r="77" spans="1:5" x14ac:dyDescent="0.2">
      <c r="A77">
        <v>75</v>
      </c>
      <c r="B77">
        <v>1947</v>
      </c>
      <c r="C77">
        <f>FOLK1AM!D79</f>
        <v>62894</v>
      </c>
      <c r="D77">
        <v>100</v>
      </c>
      <c r="E77">
        <f t="shared" si="1"/>
        <v>62894</v>
      </c>
    </row>
    <row r="78" spans="1:5" x14ac:dyDescent="0.2">
      <c r="A78">
        <v>76</v>
      </c>
      <c r="B78">
        <v>1946</v>
      </c>
      <c r="C78">
        <f>FOLK1AM!D80</f>
        <v>63063</v>
      </c>
      <c r="D78">
        <v>100</v>
      </c>
      <c r="E78">
        <f t="shared" si="1"/>
        <v>63063</v>
      </c>
    </row>
    <row r="79" spans="1:5" x14ac:dyDescent="0.2">
      <c r="A79">
        <v>77</v>
      </c>
      <c r="B79">
        <v>1945</v>
      </c>
      <c r="C79">
        <f>FOLK1AM!D81</f>
        <v>58358</v>
      </c>
      <c r="D79">
        <v>100</v>
      </c>
      <c r="E79">
        <f t="shared" si="1"/>
        <v>58358</v>
      </c>
    </row>
    <row r="80" spans="1:5" x14ac:dyDescent="0.2">
      <c r="A80">
        <v>78</v>
      </c>
      <c r="B80">
        <v>1944</v>
      </c>
      <c r="C80">
        <f>FOLK1AM!D82</f>
        <v>53184</v>
      </c>
      <c r="D80">
        <v>100</v>
      </c>
      <c r="E80">
        <f t="shared" si="1"/>
        <v>53184</v>
      </c>
    </row>
    <row r="81" spans="1:5" x14ac:dyDescent="0.2">
      <c r="A81">
        <v>79</v>
      </c>
      <c r="B81">
        <v>1943</v>
      </c>
      <c r="C81">
        <f>FOLK1AM!D83</f>
        <v>47128</v>
      </c>
      <c r="D81">
        <v>100</v>
      </c>
      <c r="E81">
        <f t="shared" si="1"/>
        <v>47128</v>
      </c>
    </row>
    <row r="82" spans="1:5" x14ac:dyDescent="0.2">
      <c r="A82">
        <v>80</v>
      </c>
      <c r="B82">
        <v>1942</v>
      </c>
      <c r="C82">
        <f>FOLK1AM!D84</f>
        <v>42494</v>
      </c>
      <c r="D82">
        <v>100</v>
      </c>
      <c r="E82">
        <f t="shared" si="1"/>
        <v>42494</v>
      </c>
    </row>
    <row r="83" spans="1:5" x14ac:dyDescent="0.2">
      <c r="A83">
        <v>81</v>
      </c>
      <c r="B83">
        <v>1941</v>
      </c>
      <c r="C83">
        <f>FOLK1AM!D85</f>
        <v>36131</v>
      </c>
      <c r="D83">
        <v>100</v>
      </c>
      <c r="E83">
        <f t="shared" si="1"/>
        <v>36131</v>
      </c>
    </row>
    <row r="84" spans="1:5" x14ac:dyDescent="0.2">
      <c r="A84">
        <v>82</v>
      </c>
      <c r="B84">
        <v>1940</v>
      </c>
      <c r="C84">
        <f>FOLK1AM!D86</f>
        <v>33354</v>
      </c>
      <c r="D84">
        <v>100</v>
      </c>
      <c r="E84">
        <f t="shared" si="1"/>
        <v>33354</v>
      </c>
    </row>
    <row r="85" spans="1:5" x14ac:dyDescent="0.2">
      <c r="A85">
        <v>83</v>
      </c>
      <c r="B85">
        <v>1939</v>
      </c>
      <c r="C85">
        <f>FOLK1AM!D87</f>
        <v>29877</v>
      </c>
      <c r="D85">
        <v>100</v>
      </c>
      <c r="E85">
        <f t="shared" si="1"/>
        <v>29877</v>
      </c>
    </row>
    <row r="86" spans="1:5" x14ac:dyDescent="0.2">
      <c r="A86">
        <v>84</v>
      </c>
      <c r="B86">
        <v>1938</v>
      </c>
      <c r="C86">
        <f>FOLK1AM!D88</f>
        <v>27412</v>
      </c>
      <c r="D86">
        <v>100</v>
      </c>
      <c r="E86">
        <f t="shared" si="1"/>
        <v>27412</v>
      </c>
    </row>
    <row r="87" spans="1:5" x14ac:dyDescent="0.2">
      <c r="A87">
        <v>85</v>
      </c>
      <c r="B87">
        <v>1937</v>
      </c>
      <c r="C87">
        <f>FOLK1AM!D89</f>
        <v>23908</v>
      </c>
      <c r="D87">
        <v>100</v>
      </c>
      <c r="E87">
        <f t="shared" si="1"/>
        <v>23908</v>
      </c>
    </row>
    <row r="88" spans="1:5" x14ac:dyDescent="0.2">
      <c r="A88">
        <v>86</v>
      </c>
      <c r="B88">
        <v>1936</v>
      </c>
      <c r="C88">
        <f>FOLK1AM!D90</f>
        <v>20633</v>
      </c>
      <c r="D88">
        <v>100</v>
      </c>
      <c r="E88">
        <f t="shared" si="1"/>
        <v>20633</v>
      </c>
    </row>
    <row r="89" spans="1:5" x14ac:dyDescent="0.2">
      <c r="A89">
        <v>87</v>
      </c>
      <c r="B89">
        <v>1935</v>
      </c>
      <c r="C89">
        <f>FOLK1AM!D91</f>
        <v>17462</v>
      </c>
      <c r="D89">
        <v>100</v>
      </c>
      <c r="E89">
        <f t="shared" si="1"/>
        <v>17462</v>
      </c>
    </row>
    <row r="90" spans="1:5" x14ac:dyDescent="0.2">
      <c r="A90">
        <v>88</v>
      </c>
      <c r="B90">
        <v>1934</v>
      </c>
      <c r="C90">
        <f>FOLK1AM!D92</f>
        <v>14873</v>
      </c>
      <c r="D90">
        <v>100</v>
      </c>
      <c r="E90">
        <f t="shared" si="1"/>
        <v>14873</v>
      </c>
    </row>
    <row r="91" spans="1:5" x14ac:dyDescent="0.2">
      <c r="A91">
        <v>89</v>
      </c>
      <c r="B91">
        <v>1933</v>
      </c>
      <c r="C91">
        <f>FOLK1AM!D93</f>
        <v>12227</v>
      </c>
      <c r="D91">
        <v>100</v>
      </c>
      <c r="E91">
        <f t="shared" si="1"/>
        <v>12227</v>
      </c>
    </row>
    <row r="92" spans="1:5" x14ac:dyDescent="0.2">
      <c r="A92">
        <v>90</v>
      </c>
      <c r="B92">
        <v>1932</v>
      </c>
      <c r="C92">
        <f>FOLK1AM!D94</f>
        <v>10183</v>
      </c>
      <c r="D92">
        <v>100</v>
      </c>
      <c r="E92">
        <f t="shared" si="1"/>
        <v>10183</v>
      </c>
    </row>
    <row r="93" spans="1:5" x14ac:dyDescent="0.2">
      <c r="A93">
        <v>91</v>
      </c>
      <c r="B93">
        <v>1931</v>
      </c>
      <c r="C93">
        <f>FOLK1AM!D95</f>
        <v>8363</v>
      </c>
      <c r="D93">
        <v>100</v>
      </c>
      <c r="E93">
        <f t="shared" si="1"/>
        <v>8363</v>
      </c>
    </row>
    <row r="94" spans="1:5" x14ac:dyDescent="0.2">
      <c r="A94">
        <v>92</v>
      </c>
      <c r="B94">
        <v>1930</v>
      </c>
      <c r="C94">
        <f>FOLK1AM!D96</f>
        <v>6852</v>
      </c>
      <c r="D94">
        <v>100</v>
      </c>
      <c r="E94">
        <f t="shared" si="1"/>
        <v>6852</v>
      </c>
    </row>
    <row r="95" spans="1:5" x14ac:dyDescent="0.2">
      <c r="A95">
        <v>93</v>
      </c>
      <c r="B95">
        <v>1929</v>
      </c>
      <c r="C95">
        <f>FOLK1AM!D97</f>
        <v>5415</v>
      </c>
      <c r="D95">
        <v>100</v>
      </c>
      <c r="E95">
        <f t="shared" si="1"/>
        <v>5415</v>
      </c>
    </row>
    <row r="96" spans="1:5" x14ac:dyDescent="0.2">
      <c r="A96">
        <v>94</v>
      </c>
      <c r="B96">
        <v>1928</v>
      </c>
      <c r="C96">
        <f>FOLK1AM!D98</f>
        <v>4324</v>
      </c>
      <c r="D96">
        <v>100</v>
      </c>
      <c r="E96">
        <f t="shared" si="1"/>
        <v>4324</v>
      </c>
    </row>
    <row r="97" spans="1:5" x14ac:dyDescent="0.2">
      <c r="A97">
        <v>95</v>
      </c>
      <c r="B97">
        <v>1927</v>
      </c>
      <c r="C97">
        <f>FOLK1AM!D99</f>
        <v>3131</v>
      </c>
      <c r="D97">
        <v>100</v>
      </c>
      <c r="E97">
        <f t="shared" si="1"/>
        <v>3131</v>
      </c>
    </row>
    <row r="98" spans="1:5" x14ac:dyDescent="0.2">
      <c r="A98">
        <v>96</v>
      </c>
      <c r="B98">
        <v>1926</v>
      </c>
      <c r="C98">
        <f>FOLK1AM!D100</f>
        <v>2381</v>
      </c>
      <c r="D98">
        <v>100</v>
      </c>
      <c r="E98">
        <f t="shared" si="1"/>
        <v>2381</v>
      </c>
    </row>
    <row r="99" spans="1:5" x14ac:dyDescent="0.2">
      <c r="A99">
        <v>97</v>
      </c>
      <c r="B99">
        <v>1925</v>
      </c>
      <c r="C99">
        <f>FOLK1AM!D101</f>
        <v>1732</v>
      </c>
      <c r="D99">
        <v>100</v>
      </c>
      <c r="E99">
        <f t="shared" si="1"/>
        <v>1732</v>
      </c>
    </row>
    <row r="100" spans="1:5" x14ac:dyDescent="0.2">
      <c r="A100">
        <v>98</v>
      </c>
      <c r="B100">
        <v>1924</v>
      </c>
      <c r="C100">
        <f>FOLK1AM!D102</f>
        <v>1242</v>
      </c>
      <c r="D100">
        <v>100</v>
      </c>
      <c r="E100">
        <f t="shared" si="1"/>
        <v>1242</v>
      </c>
    </row>
    <row r="101" spans="1:5" x14ac:dyDescent="0.2">
      <c r="A101">
        <v>99</v>
      </c>
      <c r="B101">
        <v>1923</v>
      </c>
      <c r="C101">
        <f>FOLK1AM!D103</f>
        <v>790</v>
      </c>
      <c r="D101">
        <v>100</v>
      </c>
      <c r="E101">
        <f t="shared" si="1"/>
        <v>790</v>
      </c>
    </row>
    <row r="102" spans="1:5" x14ac:dyDescent="0.2">
      <c r="A102">
        <v>100</v>
      </c>
      <c r="B102">
        <v>1922</v>
      </c>
      <c r="C102">
        <f>FOLK1AM!D104</f>
        <v>437</v>
      </c>
      <c r="D102">
        <v>100</v>
      </c>
      <c r="E102">
        <f t="shared" si="1"/>
        <v>437</v>
      </c>
    </row>
    <row r="103" spans="1:5" x14ac:dyDescent="0.2">
      <c r="A103">
        <v>101</v>
      </c>
      <c r="B103">
        <v>1921</v>
      </c>
      <c r="C103">
        <f>FOLK1AM!D105</f>
        <v>331</v>
      </c>
      <c r="D103">
        <v>100</v>
      </c>
      <c r="E103">
        <f t="shared" si="1"/>
        <v>331</v>
      </c>
    </row>
    <row r="104" spans="1:5" x14ac:dyDescent="0.2">
      <c r="A104">
        <v>102</v>
      </c>
      <c r="B104">
        <v>1920</v>
      </c>
      <c r="C104">
        <f>FOLK1AM!D106</f>
        <v>198</v>
      </c>
      <c r="D104">
        <v>100</v>
      </c>
      <c r="E104">
        <f t="shared" si="1"/>
        <v>198</v>
      </c>
    </row>
    <row r="105" spans="1:5" x14ac:dyDescent="0.2">
      <c r="A105">
        <v>103</v>
      </c>
      <c r="B105">
        <v>1919</v>
      </c>
      <c r="C105">
        <f>FOLK1AM!D107</f>
        <v>95</v>
      </c>
      <c r="D105">
        <v>100</v>
      </c>
      <c r="E105">
        <f t="shared" si="1"/>
        <v>95</v>
      </c>
    </row>
    <row r="106" spans="1:5" x14ac:dyDescent="0.2">
      <c r="A106">
        <v>104</v>
      </c>
      <c r="B106">
        <v>1918</v>
      </c>
      <c r="C106">
        <f>FOLK1AM!D108</f>
        <v>51</v>
      </c>
      <c r="D106">
        <v>100</v>
      </c>
      <c r="E106">
        <f t="shared" si="1"/>
        <v>51</v>
      </c>
    </row>
    <row r="107" spans="1:5" x14ac:dyDescent="0.2">
      <c r="A107">
        <v>105</v>
      </c>
      <c r="B107">
        <v>1917</v>
      </c>
      <c r="C107">
        <f>FOLK1AM!D109</f>
        <v>21</v>
      </c>
      <c r="D107">
        <v>100</v>
      </c>
      <c r="E107">
        <f t="shared" si="1"/>
        <v>21</v>
      </c>
    </row>
    <row r="108" spans="1:5" x14ac:dyDescent="0.2">
      <c r="A108">
        <v>106</v>
      </c>
      <c r="B108">
        <v>1916</v>
      </c>
      <c r="C108">
        <f>FOLK1AM!D110</f>
        <v>14</v>
      </c>
      <c r="D108">
        <v>100</v>
      </c>
      <c r="E108">
        <f t="shared" si="1"/>
        <v>14</v>
      </c>
    </row>
    <row r="109" spans="1:5" x14ac:dyDescent="0.2">
      <c r="A109">
        <v>107</v>
      </c>
      <c r="B109">
        <v>1915</v>
      </c>
      <c r="C109">
        <f>FOLK1AM!D111</f>
        <v>6</v>
      </c>
      <c r="D109">
        <v>100</v>
      </c>
      <c r="E109">
        <f t="shared" si="1"/>
        <v>6</v>
      </c>
    </row>
    <row r="110" spans="1:5" x14ac:dyDescent="0.2">
      <c r="A110">
        <v>108</v>
      </c>
      <c r="B110">
        <v>1914</v>
      </c>
      <c r="C110">
        <f>FOLK1AM!D112</f>
        <v>4</v>
      </c>
      <c r="D110">
        <v>100</v>
      </c>
      <c r="E110">
        <f t="shared" si="1"/>
        <v>4</v>
      </c>
    </row>
    <row r="111" spans="1:5" x14ac:dyDescent="0.2">
      <c r="A111">
        <v>109</v>
      </c>
      <c r="B111">
        <v>1913</v>
      </c>
      <c r="C111">
        <f>FOLK1AM!D113</f>
        <v>1</v>
      </c>
      <c r="D111">
        <v>100</v>
      </c>
      <c r="E111">
        <f t="shared" si="1"/>
        <v>1</v>
      </c>
    </row>
    <row r="112" spans="1:5" x14ac:dyDescent="0.2">
      <c r="A112">
        <v>110</v>
      </c>
      <c r="B112">
        <v>1912</v>
      </c>
      <c r="C112">
        <f>FOLK1AM!D114</f>
        <v>0</v>
      </c>
      <c r="D112">
        <v>100</v>
      </c>
      <c r="E112">
        <f t="shared" si="1"/>
        <v>0</v>
      </c>
    </row>
    <row r="113" spans="1:5" x14ac:dyDescent="0.2">
      <c r="A113">
        <v>111</v>
      </c>
      <c r="B113">
        <v>1911</v>
      </c>
      <c r="C113">
        <f>FOLK1AM!D115</f>
        <v>0</v>
      </c>
      <c r="D113">
        <v>100</v>
      </c>
      <c r="E113">
        <f t="shared" si="1"/>
        <v>0</v>
      </c>
    </row>
    <row r="114" spans="1:5" x14ac:dyDescent="0.2">
      <c r="A114">
        <v>112</v>
      </c>
      <c r="B114">
        <v>1910</v>
      </c>
      <c r="C114">
        <f>FOLK1AM!D116</f>
        <v>1</v>
      </c>
      <c r="D114">
        <v>100</v>
      </c>
      <c r="E114">
        <f t="shared" si="1"/>
        <v>1</v>
      </c>
    </row>
    <row r="115" spans="1:5" x14ac:dyDescent="0.2">
      <c r="A115">
        <v>113</v>
      </c>
      <c r="B115">
        <v>1909</v>
      </c>
      <c r="C115">
        <f>FOLK1AM!D117</f>
        <v>0</v>
      </c>
      <c r="D115">
        <v>100</v>
      </c>
      <c r="E115">
        <f t="shared" si="1"/>
        <v>0</v>
      </c>
    </row>
    <row r="116" spans="1:5" x14ac:dyDescent="0.2">
      <c r="A116">
        <v>114</v>
      </c>
      <c r="B116">
        <v>1908</v>
      </c>
      <c r="C116">
        <f>FOLK1AM!D118</f>
        <v>0</v>
      </c>
      <c r="D116">
        <v>100</v>
      </c>
      <c r="E116">
        <f t="shared" si="1"/>
        <v>0</v>
      </c>
    </row>
    <row r="117" spans="1:5" x14ac:dyDescent="0.2">
      <c r="A117">
        <v>115</v>
      </c>
      <c r="B117">
        <v>1907</v>
      </c>
      <c r="C117">
        <f>FOLK1AM!D119</f>
        <v>0</v>
      </c>
      <c r="D117">
        <v>100</v>
      </c>
      <c r="E117">
        <f t="shared" si="1"/>
        <v>0</v>
      </c>
    </row>
    <row r="118" spans="1:5" x14ac:dyDescent="0.2">
      <c r="A118">
        <v>116</v>
      </c>
      <c r="B118">
        <v>1906</v>
      </c>
      <c r="C118">
        <f>FOLK1AM!D120</f>
        <v>0</v>
      </c>
      <c r="D118">
        <v>100</v>
      </c>
      <c r="E118">
        <f t="shared" si="1"/>
        <v>0</v>
      </c>
    </row>
    <row r="119" spans="1:5" x14ac:dyDescent="0.2">
      <c r="A119">
        <v>117</v>
      </c>
      <c r="B119">
        <v>1905</v>
      </c>
      <c r="C119">
        <f>FOLK1AM!D121</f>
        <v>0</v>
      </c>
      <c r="D119">
        <v>100</v>
      </c>
      <c r="E119">
        <f t="shared" si="1"/>
        <v>0</v>
      </c>
    </row>
    <row r="120" spans="1:5" x14ac:dyDescent="0.2">
      <c r="A120">
        <v>118</v>
      </c>
      <c r="B120">
        <v>1904</v>
      </c>
      <c r="C120">
        <f>FOLK1AM!D122</f>
        <v>0</v>
      </c>
      <c r="D120">
        <v>100</v>
      </c>
      <c r="E120">
        <f t="shared" si="1"/>
        <v>0</v>
      </c>
    </row>
    <row r="121" spans="1:5" x14ac:dyDescent="0.2">
      <c r="A121">
        <v>119</v>
      </c>
      <c r="B121">
        <v>1903</v>
      </c>
      <c r="C121">
        <f>FOLK1AM!D123</f>
        <v>0</v>
      </c>
      <c r="D121">
        <v>100</v>
      </c>
      <c r="E121">
        <f t="shared" si="1"/>
        <v>0</v>
      </c>
    </row>
    <row r="122" spans="1:5" x14ac:dyDescent="0.2">
      <c r="A122">
        <v>120</v>
      </c>
      <c r="B122">
        <v>1902</v>
      </c>
      <c r="C122">
        <f>FOLK1AM!D124</f>
        <v>0</v>
      </c>
      <c r="D122">
        <v>100</v>
      </c>
      <c r="E12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4.1640625" customWidth="1"/>
    <col min="2" max="2" width="6.33203125" customWidth="1"/>
    <col min="3" max="3" width="8.1640625" customWidth="1"/>
    <col min="4" max="4" width="10.83203125" customWidth="1"/>
  </cols>
  <sheetData>
    <row r="1" spans="1:8" ht="17" x14ac:dyDescent="0.2">
      <c r="A1" s="1" t="s">
        <v>0</v>
      </c>
      <c r="H1" t="s">
        <v>137</v>
      </c>
    </row>
    <row r="2" spans="1:8" x14ac:dyDescent="0.2">
      <c r="A2" s="2" t="s">
        <v>1</v>
      </c>
    </row>
    <row r="3" spans="1:8" x14ac:dyDescent="0.2">
      <c r="D3" s="3" t="s">
        <v>2</v>
      </c>
    </row>
    <row r="4" spans="1:8" x14ac:dyDescent="0.2">
      <c r="A4" s="3" t="s">
        <v>3</v>
      </c>
      <c r="B4" s="3" t="s">
        <v>4</v>
      </c>
      <c r="C4" s="3" t="s">
        <v>5</v>
      </c>
      <c r="D4" s="4">
        <v>59155</v>
      </c>
    </row>
    <row r="5" spans="1:8" x14ac:dyDescent="0.2">
      <c r="C5" s="3" t="s">
        <v>6</v>
      </c>
      <c r="D5" s="4">
        <v>64097</v>
      </c>
    </row>
    <row r="6" spans="1:8" x14ac:dyDescent="0.2">
      <c r="C6" s="3" t="s">
        <v>7</v>
      </c>
      <c r="D6" s="4">
        <v>62172</v>
      </c>
    </row>
    <row r="7" spans="1:8" x14ac:dyDescent="0.2">
      <c r="C7" s="3" t="s">
        <v>8</v>
      </c>
      <c r="D7" s="4">
        <v>62749</v>
      </c>
    </row>
    <row r="8" spans="1:8" x14ac:dyDescent="0.2">
      <c r="C8" s="3" t="s">
        <v>9</v>
      </c>
      <c r="D8" s="4">
        <v>62912</v>
      </c>
    </row>
    <row r="9" spans="1:8" x14ac:dyDescent="0.2">
      <c r="C9" s="3" t="s">
        <v>10</v>
      </c>
      <c r="D9" s="4">
        <v>62836</v>
      </c>
    </row>
    <row r="10" spans="1:8" x14ac:dyDescent="0.2">
      <c r="C10" s="3" t="s">
        <v>11</v>
      </c>
      <c r="D10" s="4">
        <v>63632</v>
      </c>
    </row>
    <row r="11" spans="1:8" x14ac:dyDescent="0.2">
      <c r="C11" s="3" t="s">
        <v>12</v>
      </c>
      <c r="D11" s="4">
        <v>60499</v>
      </c>
    </row>
    <row r="12" spans="1:8" x14ac:dyDescent="0.2">
      <c r="C12" s="3" t="s">
        <v>13</v>
      </c>
      <c r="D12" s="4">
        <v>60059</v>
      </c>
    </row>
    <row r="13" spans="1:8" x14ac:dyDescent="0.2">
      <c r="C13" s="3" t="s">
        <v>14</v>
      </c>
      <c r="D13" s="4">
        <v>59599</v>
      </c>
    </row>
    <row r="14" spans="1:8" x14ac:dyDescent="0.2">
      <c r="C14" s="3" t="s">
        <v>15</v>
      </c>
      <c r="D14" s="4">
        <v>61860</v>
      </c>
    </row>
    <row r="15" spans="1:8" x14ac:dyDescent="0.2">
      <c r="C15" s="3" t="s">
        <v>16</v>
      </c>
      <c r="D15" s="4">
        <v>63470</v>
      </c>
    </row>
    <row r="16" spans="1:8" x14ac:dyDescent="0.2">
      <c r="C16" s="3" t="s">
        <v>17</v>
      </c>
      <c r="D16" s="4">
        <v>67931</v>
      </c>
    </row>
    <row r="17" spans="3:4" x14ac:dyDescent="0.2">
      <c r="C17" s="3" t="s">
        <v>18</v>
      </c>
      <c r="D17" s="4">
        <v>67291</v>
      </c>
    </row>
    <row r="18" spans="3:4" x14ac:dyDescent="0.2">
      <c r="C18" s="3" t="s">
        <v>19</v>
      </c>
      <c r="D18" s="4">
        <v>69758</v>
      </c>
    </row>
    <row r="19" spans="3:4" x14ac:dyDescent="0.2">
      <c r="C19" s="3" t="s">
        <v>20</v>
      </c>
      <c r="D19" s="4">
        <v>68991</v>
      </c>
    </row>
    <row r="20" spans="3:4" x14ac:dyDescent="0.2">
      <c r="C20" s="3" t="s">
        <v>21</v>
      </c>
      <c r="D20" s="4">
        <v>70136</v>
      </c>
    </row>
    <row r="21" spans="3:4" x14ac:dyDescent="0.2">
      <c r="C21" s="3" t="s">
        <v>22</v>
      </c>
      <c r="D21" s="4">
        <v>69299</v>
      </c>
    </row>
    <row r="22" spans="3:4" x14ac:dyDescent="0.2">
      <c r="C22" s="3" t="s">
        <v>23</v>
      </c>
      <c r="D22" s="4">
        <v>69420</v>
      </c>
    </row>
    <row r="23" spans="3:4" x14ac:dyDescent="0.2">
      <c r="C23" s="3" t="s">
        <v>24</v>
      </c>
      <c r="D23" s="4">
        <v>69984</v>
      </c>
    </row>
    <row r="24" spans="3:4" x14ac:dyDescent="0.2">
      <c r="C24" s="3" t="s">
        <v>25</v>
      </c>
      <c r="D24" s="4">
        <v>71622</v>
      </c>
    </row>
    <row r="25" spans="3:4" x14ac:dyDescent="0.2">
      <c r="C25" s="3" t="s">
        <v>26</v>
      </c>
      <c r="D25" s="4">
        <v>74269</v>
      </c>
    </row>
    <row r="26" spans="3:4" x14ac:dyDescent="0.2">
      <c r="C26" s="3" t="s">
        <v>27</v>
      </c>
      <c r="D26" s="4">
        <v>76597</v>
      </c>
    </row>
    <row r="27" spans="3:4" x14ac:dyDescent="0.2">
      <c r="C27" s="3" t="s">
        <v>28</v>
      </c>
      <c r="D27" s="4">
        <v>76916</v>
      </c>
    </row>
    <row r="28" spans="3:4" x14ac:dyDescent="0.2">
      <c r="C28" s="3" t="s">
        <v>29</v>
      </c>
      <c r="D28" s="4">
        <v>78037</v>
      </c>
    </row>
    <row r="29" spans="3:4" x14ac:dyDescent="0.2">
      <c r="C29" s="3" t="s">
        <v>30</v>
      </c>
      <c r="D29" s="4">
        <v>80561</v>
      </c>
    </row>
    <row r="30" spans="3:4" x14ac:dyDescent="0.2">
      <c r="C30" s="3" t="s">
        <v>31</v>
      </c>
      <c r="D30" s="4">
        <v>80474</v>
      </c>
    </row>
    <row r="31" spans="3:4" x14ac:dyDescent="0.2">
      <c r="C31" s="3" t="s">
        <v>32</v>
      </c>
      <c r="D31" s="4">
        <v>83793</v>
      </c>
    </row>
    <row r="32" spans="3:4" x14ac:dyDescent="0.2">
      <c r="C32" s="3" t="s">
        <v>33</v>
      </c>
      <c r="D32" s="4">
        <v>83449</v>
      </c>
    </row>
    <row r="33" spans="3:4" x14ac:dyDescent="0.2">
      <c r="C33" s="3" t="s">
        <v>34</v>
      </c>
      <c r="D33" s="4">
        <v>81629</v>
      </c>
    </row>
    <row r="34" spans="3:4" x14ac:dyDescent="0.2">
      <c r="C34" s="3" t="s">
        <v>35</v>
      </c>
      <c r="D34" s="4">
        <v>82352</v>
      </c>
    </row>
    <row r="35" spans="3:4" x14ac:dyDescent="0.2">
      <c r="C35" s="3" t="s">
        <v>36</v>
      </c>
      <c r="D35" s="4">
        <v>79727</v>
      </c>
    </row>
    <row r="36" spans="3:4" x14ac:dyDescent="0.2">
      <c r="C36" s="3" t="s">
        <v>37</v>
      </c>
      <c r="D36" s="4">
        <v>79752</v>
      </c>
    </row>
    <row r="37" spans="3:4" x14ac:dyDescent="0.2">
      <c r="C37" s="3" t="s">
        <v>38</v>
      </c>
      <c r="D37" s="4">
        <v>77418</v>
      </c>
    </row>
    <row r="38" spans="3:4" x14ac:dyDescent="0.2">
      <c r="C38" s="3" t="s">
        <v>39</v>
      </c>
      <c r="D38" s="4">
        <v>75124</v>
      </c>
    </row>
    <row r="39" spans="3:4" x14ac:dyDescent="0.2">
      <c r="C39" s="3" t="s">
        <v>40</v>
      </c>
      <c r="D39" s="4">
        <v>72116</v>
      </c>
    </row>
    <row r="40" spans="3:4" x14ac:dyDescent="0.2">
      <c r="C40" s="3" t="s">
        <v>41</v>
      </c>
      <c r="D40" s="4">
        <v>71146</v>
      </c>
    </row>
    <row r="41" spans="3:4" x14ac:dyDescent="0.2">
      <c r="C41" s="3" t="s">
        <v>42</v>
      </c>
      <c r="D41" s="4">
        <v>69188</v>
      </c>
    </row>
    <row r="42" spans="3:4" x14ac:dyDescent="0.2">
      <c r="C42" s="3" t="s">
        <v>43</v>
      </c>
      <c r="D42" s="4">
        <v>66968</v>
      </c>
    </row>
    <row r="43" spans="3:4" x14ac:dyDescent="0.2">
      <c r="C43" s="3" t="s">
        <v>44</v>
      </c>
      <c r="D43" s="4">
        <v>65660</v>
      </c>
    </row>
    <row r="44" spans="3:4" x14ac:dyDescent="0.2">
      <c r="C44" s="3" t="s">
        <v>45</v>
      </c>
      <c r="D44" s="4">
        <v>66626</v>
      </c>
    </row>
    <row r="45" spans="3:4" x14ac:dyDescent="0.2">
      <c r="C45" s="3" t="s">
        <v>46</v>
      </c>
      <c r="D45" s="4">
        <v>66205</v>
      </c>
    </row>
    <row r="46" spans="3:4" x14ac:dyDescent="0.2">
      <c r="C46" s="3" t="s">
        <v>47</v>
      </c>
      <c r="D46" s="4">
        <v>69810</v>
      </c>
    </row>
    <row r="47" spans="3:4" x14ac:dyDescent="0.2">
      <c r="C47" s="3" t="s">
        <v>48</v>
      </c>
      <c r="D47" s="4">
        <v>70647</v>
      </c>
    </row>
    <row r="48" spans="3:4" x14ac:dyDescent="0.2">
      <c r="C48" s="3" t="s">
        <v>49</v>
      </c>
      <c r="D48" s="4">
        <v>72363</v>
      </c>
    </row>
    <row r="49" spans="3:4" x14ac:dyDescent="0.2">
      <c r="C49" s="3" t="s">
        <v>50</v>
      </c>
      <c r="D49" s="4">
        <v>71525</v>
      </c>
    </row>
    <row r="50" spans="3:4" x14ac:dyDescent="0.2">
      <c r="C50" s="3" t="s">
        <v>51</v>
      </c>
      <c r="D50" s="4">
        <v>74897</v>
      </c>
    </row>
    <row r="51" spans="3:4" x14ac:dyDescent="0.2">
      <c r="C51" s="3" t="s">
        <v>52</v>
      </c>
      <c r="D51" s="4">
        <v>79710</v>
      </c>
    </row>
    <row r="52" spans="3:4" x14ac:dyDescent="0.2">
      <c r="C52" s="3" t="s">
        <v>53</v>
      </c>
      <c r="D52" s="4">
        <v>78605</v>
      </c>
    </row>
    <row r="53" spans="3:4" x14ac:dyDescent="0.2">
      <c r="C53" s="3" t="s">
        <v>54</v>
      </c>
      <c r="D53" s="4">
        <v>78092</v>
      </c>
    </row>
    <row r="54" spans="3:4" x14ac:dyDescent="0.2">
      <c r="C54" s="3" t="s">
        <v>55</v>
      </c>
      <c r="D54" s="4">
        <v>81455</v>
      </c>
    </row>
    <row r="55" spans="3:4" x14ac:dyDescent="0.2">
      <c r="C55" s="3" t="s">
        <v>56</v>
      </c>
      <c r="D55" s="4">
        <v>79672</v>
      </c>
    </row>
    <row r="56" spans="3:4" x14ac:dyDescent="0.2">
      <c r="C56" s="3" t="s">
        <v>57</v>
      </c>
      <c r="D56" s="4">
        <v>75939</v>
      </c>
    </row>
    <row r="57" spans="3:4" x14ac:dyDescent="0.2">
      <c r="C57" s="3" t="s">
        <v>58</v>
      </c>
      <c r="D57" s="4">
        <v>75940</v>
      </c>
    </row>
    <row r="58" spans="3:4" x14ac:dyDescent="0.2">
      <c r="C58" s="3" t="s">
        <v>59</v>
      </c>
      <c r="D58" s="4">
        <v>78638</v>
      </c>
    </row>
    <row r="59" spans="3:4" x14ac:dyDescent="0.2">
      <c r="C59" s="3" t="s">
        <v>60</v>
      </c>
      <c r="D59" s="4">
        <v>83760</v>
      </c>
    </row>
    <row r="60" spans="3:4" x14ac:dyDescent="0.2">
      <c r="C60" s="3" t="s">
        <v>61</v>
      </c>
      <c r="D60" s="4">
        <v>88583</v>
      </c>
    </row>
    <row r="61" spans="3:4" x14ac:dyDescent="0.2">
      <c r="C61" s="3" t="s">
        <v>62</v>
      </c>
      <c r="D61" s="4">
        <v>85289</v>
      </c>
    </row>
    <row r="62" spans="3:4" x14ac:dyDescent="0.2">
      <c r="C62" s="3" t="s">
        <v>63</v>
      </c>
      <c r="D62" s="4">
        <v>82385</v>
      </c>
    </row>
    <row r="63" spans="3:4" x14ac:dyDescent="0.2">
      <c r="C63" s="3" t="s">
        <v>64</v>
      </c>
      <c r="D63" s="4">
        <v>80282</v>
      </c>
    </row>
    <row r="64" spans="3:4" x14ac:dyDescent="0.2">
      <c r="C64" s="3" t="s">
        <v>65</v>
      </c>
      <c r="D64" s="4">
        <v>75718</v>
      </c>
    </row>
    <row r="65" spans="3:4" x14ac:dyDescent="0.2">
      <c r="C65" s="3" t="s">
        <v>66</v>
      </c>
      <c r="D65" s="4">
        <v>72849</v>
      </c>
    </row>
    <row r="66" spans="3:4" x14ac:dyDescent="0.2">
      <c r="C66" s="3" t="s">
        <v>67</v>
      </c>
      <c r="D66" s="4">
        <v>72119</v>
      </c>
    </row>
    <row r="67" spans="3:4" x14ac:dyDescent="0.2">
      <c r="C67" s="3" t="s">
        <v>68</v>
      </c>
      <c r="D67" s="4">
        <v>69084</v>
      </c>
    </row>
    <row r="68" spans="3:4" x14ac:dyDescent="0.2">
      <c r="C68" s="3" t="s">
        <v>69</v>
      </c>
      <c r="D68" s="4">
        <v>68119</v>
      </c>
    </row>
    <row r="69" spans="3:4" x14ac:dyDescent="0.2">
      <c r="C69" s="3" t="s">
        <v>70</v>
      </c>
      <c r="D69" s="4">
        <v>67246</v>
      </c>
    </row>
    <row r="70" spans="3:4" x14ac:dyDescent="0.2">
      <c r="C70" s="3" t="s">
        <v>71</v>
      </c>
      <c r="D70" s="4">
        <v>66919</v>
      </c>
    </row>
    <row r="71" spans="3:4" x14ac:dyDescent="0.2">
      <c r="C71" s="3" t="s">
        <v>72</v>
      </c>
      <c r="D71" s="4">
        <v>64815</v>
      </c>
    </row>
    <row r="72" spans="3:4" x14ac:dyDescent="0.2">
      <c r="C72" s="3" t="s">
        <v>73</v>
      </c>
      <c r="D72" s="4">
        <v>63342</v>
      </c>
    </row>
    <row r="73" spans="3:4" x14ac:dyDescent="0.2">
      <c r="C73" s="3" t="s">
        <v>74</v>
      </c>
      <c r="D73" s="4">
        <v>63115</v>
      </c>
    </row>
    <row r="74" spans="3:4" x14ac:dyDescent="0.2">
      <c r="C74" s="3" t="s">
        <v>75</v>
      </c>
      <c r="D74" s="4">
        <v>60803</v>
      </c>
    </row>
    <row r="75" spans="3:4" x14ac:dyDescent="0.2">
      <c r="C75" s="3" t="s">
        <v>76</v>
      </c>
      <c r="D75" s="4">
        <v>59089</v>
      </c>
    </row>
    <row r="76" spans="3:4" x14ac:dyDescent="0.2">
      <c r="C76" s="3" t="s">
        <v>77</v>
      </c>
      <c r="D76" s="4">
        <v>59971</v>
      </c>
    </row>
    <row r="77" spans="3:4" x14ac:dyDescent="0.2">
      <c r="C77" s="3" t="s">
        <v>78</v>
      </c>
      <c r="D77" s="4">
        <v>58651</v>
      </c>
    </row>
    <row r="78" spans="3:4" x14ac:dyDescent="0.2">
      <c r="C78" s="3" t="s">
        <v>79</v>
      </c>
      <c r="D78" s="4">
        <v>60521</v>
      </c>
    </row>
    <row r="79" spans="3:4" x14ac:dyDescent="0.2">
      <c r="C79" s="3" t="s">
        <v>80</v>
      </c>
      <c r="D79" s="4">
        <v>62894</v>
      </c>
    </row>
    <row r="80" spans="3:4" x14ac:dyDescent="0.2">
      <c r="C80" s="3" t="s">
        <v>81</v>
      </c>
      <c r="D80" s="4">
        <v>63063</v>
      </c>
    </row>
    <row r="81" spans="3:4" x14ac:dyDescent="0.2">
      <c r="C81" s="3" t="s">
        <v>82</v>
      </c>
      <c r="D81" s="4">
        <v>58358</v>
      </c>
    </row>
    <row r="82" spans="3:4" x14ac:dyDescent="0.2">
      <c r="C82" s="3" t="s">
        <v>83</v>
      </c>
      <c r="D82" s="4">
        <v>53184</v>
      </c>
    </row>
    <row r="83" spans="3:4" x14ac:dyDescent="0.2">
      <c r="C83" s="3" t="s">
        <v>84</v>
      </c>
      <c r="D83" s="4">
        <v>47128</v>
      </c>
    </row>
    <row r="84" spans="3:4" x14ac:dyDescent="0.2">
      <c r="C84" s="3" t="s">
        <v>85</v>
      </c>
      <c r="D84" s="4">
        <v>42494</v>
      </c>
    </row>
    <row r="85" spans="3:4" x14ac:dyDescent="0.2">
      <c r="C85" s="3" t="s">
        <v>86</v>
      </c>
      <c r="D85" s="4">
        <v>36131</v>
      </c>
    </row>
    <row r="86" spans="3:4" x14ac:dyDescent="0.2">
      <c r="C86" s="3" t="s">
        <v>87</v>
      </c>
      <c r="D86" s="4">
        <v>33354</v>
      </c>
    </row>
    <row r="87" spans="3:4" x14ac:dyDescent="0.2">
      <c r="C87" s="3" t="s">
        <v>88</v>
      </c>
      <c r="D87" s="4">
        <v>29877</v>
      </c>
    </row>
    <row r="88" spans="3:4" x14ac:dyDescent="0.2">
      <c r="C88" s="3" t="s">
        <v>89</v>
      </c>
      <c r="D88" s="4">
        <v>27412</v>
      </c>
    </row>
    <row r="89" spans="3:4" x14ac:dyDescent="0.2">
      <c r="C89" s="3" t="s">
        <v>90</v>
      </c>
      <c r="D89" s="4">
        <v>23908</v>
      </c>
    </row>
    <row r="90" spans="3:4" x14ac:dyDescent="0.2">
      <c r="C90" s="3" t="s">
        <v>91</v>
      </c>
      <c r="D90" s="4">
        <v>20633</v>
      </c>
    </row>
    <row r="91" spans="3:4" x14ac:dyDescent="0.2">
      <c r="C91" s="3" t="s">
        <v>92</v>
      </c>
      <c r="D91" s="4">
        <v>17462</v>
      </c>
    </row>
    <row r="92" spans="3:4" x14ac:dyDescent="0.2">
      <c r="C92" s="3" t="s">
        <v>93</v>
      </c>
      <c r="D92" s="4">
        <v>14873</v>
      </c>
    </row>
    <row r="93" spans="3:4" x14ac:dyDescent="0.2">
      <c r="C93" s="3" t="s">
        <v>94</v>
      </c>
      <c r="D93" s="4">
        <v>12227</v>
      </c>
    </row>
    <row r="94" spans="3:4" x14ac:dyDescent="0.2">
      <c r="C94" s="3" t="s">
        <v>95</v>
      </c>
      <c r="D94" s="4">
        <v>10183</v>
      </c>
    </row>
    <row r="95" spans="3:4" x14ac:dyDescent="0.2">
      <c r="C95" s="3" t="s">
        <v>96</v>
      </c>
      <c r="D95" s="4">
        <v>8363</v>
      </c>
    </row>
    <row r="96" spans="3:4" x14ac:dyDescent="0.2">
      <c r="C96" s="3" t="s">
        <v>97</v>
      </c>
      <c r="D96" s="4">
        <v>6852</v>
      </c>
    </row>
    <row r="97" spans="3:4" x14ac:dyDescent="0.2">
      <c r="C97" s="3" t="s">
        <v>98</v>
      </c>
      <c r="D97" s="4">
        <v>5415</v>
      </c>
    </row>
    <row r="98" spans="3:4" x14ac:dyDescent="0.2">
      <c r="C98" s="3" t="s">
        <v>99</v>
      </c>
      <c r="D98" s="4">
        <v>4324</v>
      </c>
    </row>
    <row r="99" spans="3:4" x14ac:dyDescent="0.2">
      <c r="C99" s="3" t="s">
        <v>100</v>
      </c>
      <c r="D99" s="4">
        <v>3131</v>
      </c>
    </row>
    <row r="100" spans="3:4" x14ac:dyDescent="0.2">
      <c r="C100" s="3" t="s">
        <v>101</v>
      </c>
      <c r="D100" s="4">
        <v>2381</v>
      </c>
    </row>
    <row r="101" spans="3:4" x14ac:dyDescent="0.2">
      <c r="C101" s="3" t="s">
        <v>102</v>
      </c>
      <c r="D101" s="4">
        <v>1732</v>
      </c>
    </row>
    <row r="102" spans="3:4" x14ac:dyDescent="0.2">
      <c r="C102" s="3" t="s">
        <v>103</v>
      </c>
      <c r="D102" s="4">
        <v>1242</v>
      </c>
    </row>
    <row r="103" spans="3:4" x14ac:dyDescent="0.2">
      <c r="C103" s="3" t="s">
        <v>104</v>
      </c>
      <c r="D103" s="4">
        <v>790</v>
      </c>
    </row>
    <row r="104" spans="3:4" x14ac:dyDescent="0.2">
      <c r="C104" s="3" t="s">
        <v>105</v>
      </c>
      <c r="D104" s="4">
        <v>437</v>
      </c>
    </row>
    <row r="105" spans="3:4" x14ac:dyDescent="0.2">
      <c r="C105" s="3" t="s">
        <v>106</v>
      </c>
      <c r="D105" s="4">
        <v>331</v>
      </c>
    </row>
    <row r="106" spans="3:4" x14ac:dyDescent="0.2">
      <c r="C106" s="3" t="s">
        <v>107</v>
      </c>
      <c r="D106" s="4">
        <v>198</v>
      </c>
    </row>
    <row r="107" spans="3:4" x14ac:dyDescent="0.2">
      <c r="C107" s="3" t="s">
        <v>108</v>
      </c>
      <c r="D107" s="4">
        <v>95</v>
      </c>
    </row>
    <row r="108" spans="3:4" x14ac:dyDescent="0.2">
      <c r="C108" s="3" t="s">
        <v>109</v>
      </c>
      <c r="D108" s="4">
        <v>51</v>
      </c>
    </row>
    <row r="109" spans="3:4" x14ac:dyDescent="0.2">
      <c r="C109" s="3" t="s">
        <v>110</v>
      </c>
      <c r="D109" s="4">
        <v>21</v>
      </c>
    </row>
    <row r="110" spans="3:4" x14ac:dyDescent="0.2">
      <c r="C110" s="3" t="s">
        <v>111</v>
      </c>
      <c r="D110" s="4">
        <v>14</v>
      </c>
    </row>
    <row r="111" spans="3:4" x14ac:dyDescent="0.2">
      <c r="C111" s="3" t="s">
        <v>112</v>
      </c>
      <c r="D111" s="4">
        <v>6</v>
      </c>
    </row>
    <row r="112" spans="3:4" x14ac:dyDescent="0.2">
      <c r="C112" s="3" t="s">
        <v>113</v>
      </c>
      <c r="D112" s="4">
        <v>4</v>
      </c>
    </row>
    <row r="113" spans="3:4" x14ac:dyDescent="0.2">
      <c r="C113" s="3" t="s">
        <v>114</v>
      </c>
      <c r="D113" s="4">
        <v>1</v>
      </c>
    </row>
    <row r="114" spans="3:4" x14ac:dyDescent="0.2">
      <c r="C114" s="3" t="s">
        <v>115</v>
      </c>
      <c r="D114" s="4">
        <v>0</v>
      </c>
    </row>
    <row r="115" spans="3:4" x14ac:dyDescent="0.2">
      <c r="C115" s="3" t="s">
        <v>116</v>
      </c>
      <c r="D115" s="4">
        <v>0</v>
      </c>
    </row>
    <row r="116" spans="3:4" x14ac:dyDescent="0.2">
      <c r="C116" s="3" t="s">
        <v>117</v>
      </c>
      <c r="D116" s="4">
        <v>1</v>
      </c>
    </row>
    <row r="117" spans="3:4" x14ac:dyDescent="0.2">
      <c r="C117" s="3" t="s">
        <v>118</v>
      </c>
      <c r="D117" s="4">
        <v>0</v>
      </c>
    </row>
    <row r="118" spans="3:4" x14ac:dyDescent="0.2">
      <c r="C118" s="3" t="s">
        <v>119</v>
      </c>
      <c r="D118" s="4">
        <v>0</v>
      </c>
    </row>
    <row r="119" spans="3:4" x14ac:dyDescent="0.2">
      <c r="C119" s="3" t="s">
        <v>120</v>
      </c>
      <c r="D119" s="4">
        <v>0</v>
      </c>
    </row>
    <row r="120" spans="3:4" x14ac:dyDescent="0.2">
      <c r="C120" s="3" t="s">
        <v>121</v>
      </c>
      <c r="D120" s="4">
        <v>0</v>
      </c>
    </row>
    <row r="121" spans="3:4" x14ac:dyDescent="0.2">
      <c r="C121" s="3" t="s">
        <v>122</v>
      </c>
      <c r="D121" s="4">
        <v>0</v>
      </c>
    </row>
    <row r="122" spans="3:4" x14ac:dyDescent="0.2">
      <c r="C122" s="3" t="s">
        <v>123</v>
      </c>
      <c r="D122" s="4">
        <v>0</v>
      </c>
    </row>
    <row r="123" spans="3:4" x14ac:dyDescent="0.2">
      <c r="C123" s="3" t="s">
        <v>124</v>
      </c>
      <c r="D123" s="4">
        <v>0</v>
      </c>
    </row>
    <row r="124" spans="3:4" x14ac:dyDescent="0.2">
      <c r="C124" s="3" t="s">
        <v>125</v>
      </c>
      <c r="D124" s="4">
        <v>0</v>
      </c>
    </row>
    <row r="125" spans="3:4" x14ac:dyDescent="0.2">
      <c r="C125" s="3" t="s">
        <v>126</v>
      </c>
      <c r="D125" s="4">
        <v>0</v>
      </c>
    </row>
    <row r="126" spans="3:4" x14ac:dyDescent="0.2">
      <c r="C126" s="3" t="s">
        <v>127</v>
      </c>
      <c r="D126" s="4">
        <v>0</v>
      </c>
    </row>
    <row r="127" spans="3:4" x14ac:dyDescent="0.2">
      <c r="C127" s="3" t="s">
        <v>128</v>
      </c>
      <c r="D127" s="4">
        <v>0</v>
      </c>
    </row>
    <row r="128" spans="3:4" x14ac:dyDescent="0.2">
      <c r="C128" s="3" t="s">
        <v>129</v>
      </c>
      <c r="D128" s="4">
        <v>0</v>
      </c>
    </row>
    <row r="129" spans="3:4" x14ac:dyDescent="0.2">
      <c r="C129" s="3" t="s">
        <v>130</v>
      </c>
      <c r="D129" s="4">
        <v>0</v>
      </c>
    </row>
  </sheetData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4B3E-096B-5A43-A79B-14A167FDFB02}">
  <dimension ref="A1:C12"/>
  <sheetViews>
    <sheetView workbookViewId="0">
      <selection activeCell="C21" sqref="C21"/>
    </sheetView>
  </sheetViews>
  <sheetFormatPr baseColWidth="10" defaultRowHeight="15" x14ac:dyDescent="0.2"/>
  <sheetData>
    <row r="1" spans="1:3" x14ac:dyDescent="0.2">
      <c r="A1" t="s">
        <v>138</v>
      </c>
      <c r="B1" t="s">
        <v>139</v>
      </c>
      <c r="C1" t="s">
        <v>140</v>
      </c>
    </row>
    <row r="2" spans="1:3" x14ac:dyDescent="0.2">
      <c r="A2">
        <v>1997</v>
      </c>
      <c r="B2">
        <v>84</v>
      </c>
    </row>
    <row r="3" spans="1:3" x14ac:dyDescent="0.2">
      <c r="A3">
        <v>1996</v>
      </c>
      <c r="B3">
        <v>85</v>
      </c>
    </row>
    <row r="4" spans="1:3" x14ac:dyDescent="0.2">
      <c r="A4">
        <v>1995</v>
      </c>
      <c r="B4">
        <v>88</v>
      </c>
    </row>
    <row r="5" spans="1:3" x14ac:dyDescent="0.2">
      <c r="A5">
        <v>1994</v>
      </c>
      <c r="B5">
        <v>88</v>
      </c>
    </row>
    <row r="6" spans="1:3" x14ac:dyDescent="0.2">
      <c r="A6">
        <v>1993</v>
      </c>
      <c r="B6">
        <v>81</v>
      </c>
    </row>
    <row r="7" spans="1:3" x14ac:dyDescent="0.2">
      <c r="A7">
        <v>1992</v>
      </c>
      <c r="B7">
        <v>85</v>
      </c>
    </row>
    <row r="8" spans="1:3" x14ac:dyDescent="0.2">
      <c r="A8">
        <v>1991</v>
      </c>
      <c r="B8">
        <v>86</v>
      </c>
    </row>
    <row r="9" spans="1:3" x14ac:dyDescent="0.2">
      <c r="A9">
        <v>1990</v>
      </c>
      <c r="B9">
        <v>84</v>
      </c>
    </row>
    <row r="10" spans="1:3" x14ac:dyDescent="0.2">
      <c r="A10">
        <v>1989</v>
      </c>
      <c r="B10">
        <v>80</v>
      </c>
    </row>
    <row r="11" spans="1:3" x14ac:dyDescent="0.2">
      <c r="A11">
        <v>1988</v>
      </c>
      <c r="B11">
        <v>72</v>
      </c>
    </row>
    <row r="12" spans="1:3" x14ac:dyDescent="0.2">
      <c r="A12">
        <v>1987</v>
      </c>
      <c r="B12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E30F-3101-B64E-BCA1-79B38D1C9D0D}">
  <dimension ref="A1:AC6"/>
  <sheetViews>
    <sheetView workbookViewId="0">
      <selection activeCell="R19" sqref="R19"/>
    </sheetView>
  </sheetViews>
  <sheetFormatPr baseColWidth="10" defaultRowHeight="16" x14ac:dyDescent="0.2"/>
  <cols>
    <col min="1" max="16384" width="10.83203125" style="5"/>
  </cols>
  <sheetData>
    <row r="1" spans="1:29" x14ac:dyDescent="0.2">
      <c r="A1" s="5" t="s">
        <v>135</v>
      </c>
      <c r="AC1" s="5" t="s">
        <v>136</v>
      </c>
    </row>
    <row r="3" spans="1:29" x14ac:dyDescent="0.2">
      <c r="C3" s="5">
        <v>1998</v>
      </c>
      <c r="D3" s="5">
        <v>1999</v>
      </c>
      <c r="E3" s="5">
        <v>2000</v>
      </c>
      <c r="F3" s="5">
        <v>2001</v>
      </c>
      <c r="G3" s="5">
        <v>2002</v>
      </c>
      <c r="H3" s="5">
        <v>2003</v>
      </c>
      <c r="I3" s="5">
        <v>2004</v>
      </c>
      <c r="J3" s="5">
        <v>2005</v>
      </c>
      <c r="K3" s="5">
        <v>2006</v>
      </c>
      <c r="L3" s="5">
        <v>2007</v>
      </c>
      <c r="M3" s="5">
        <v>2008</v>
      </c>
      <c r="N3" s="5">
        <v>2009</v>
      </c>
      <c r="O3" s="5">
        <v>2010</v>
      </c>
      <c r="P3" s="5">
        <v>2011</v>
      </c>
      <c r="Q3" s="5">
        <v>2012</v>
      </c>
      <c r="R3" s="5">
        <v>2013</v>
      </c>
      <c r="S3" s="5">
        <v>2014</v>
      </c>
      <c r="T3" s="5">
        <v>2015</v>
      </c>
      <c r="U3" s="5">
        <v>2016</v>
      </c>
      <c r="V3" s="5">
        <v>2017</v>
      </c>
      <c r="W3" s="5">
        <v>2018</v>
      </c>
      <c r="X3" s="5">
        <v>2019</v>
      </c>
      <c r="Y3" s="5">
        <v>2020</v>
      </c>
      <c r="Z3" s="5">
        <v>2021</v>
      </c>
      <c r="AA3" s="5">
        <v>2022</v>
      </c>
      <c r="AB3" s="5">
        <v>2023</v>
      </c>
    </row>
    <row r="4" spans="1:29" x14ac:dyDescent="0.2">
      <c r="A4" s="5" t="s">
        <v>134</v>
      </c>
      <c r="B4" s="5" t="s">
        <v>133</v>
      </c>
      <c r="C4" s="5">
        <v>86</v>
      </c>
      <c r="D4" s="5">
        <v>88</v>
      </c>
      <c r="E4" s="5">
        <v>88</v>
      </c>
      <c r="F4" s="5">
        <v>85</v>
      </c>
      <c r="G4" s="5">
        <v>87</v>
      </c>
      <c r="H4" s="5">
        <v>89</v>
      </c>
      <c r="I4" s="5">
        <v>90</v>
      </c>
      <c r="J4" s="5">
        <v>89</v>
      </c>
      <c r="K4" s="5">
        <v>89</v>
      </c>
      <c r="L4" s="5">
        <v>89</v>
      </c>
      <c r="M4" s="5">
        <v>89</v>
      </c>
      <c r="N4" s="5">
        <v>90</v>
      </c>
      <c r="O4" s="5">
        <v>90</v>
      </c>
      <c r="P4" s="5">
        <v>91</v>
      </c>
      <c r="Q4" s="5">
        <v>92</v>
      </c>
      <c r="R4" s="5">
        <v>93</v>
      </c>
      <c r="S4" s="5">
        <v>94</v>
      </c>
      <c r="T4" s="5">
        <v>95</v>
      </c>
      <c r="U4" s="5">
        <v>95</v>
      </c>
      <c r="V4" s="5">
        <v>94</v>
      </c>
      <c r="W4" s="5">
        <v>93</v>
      </c>
      <c r="X4" s="5">
        <v>94</v>
      </c>
      <c r="Y4" s="5">
        <v>94</v>
      </c>
      <c r="Z4" s="5">
        <v>94</v>
      </c>
      <c r="AA4" s="5">
        <v>94</v>
      </c>
      <c r="AB4" s="5">
        <v>43</v>
      </c>
    </row>
    <row r="5" spans="1:29" x14ac:dyDescent="0.2">
      <c r="B5" s="5" t="s">
        <v>132</v>
      </c>
      <c r="C5" s="5">
        <v>59884</v>
      </c>
      <c r="D5" s="5">
        <v>60523</v>
      </c>
      <c r="E5" s="5">
        <v>61334</v>
      </c>
      <c r="F5" s="5">
        <v>60113</v>
      </c>
      <c r="G5" s="5">
        <v>59492</v>
      </c>
      <c r="H5" s="5">
        <v>60796</v>
      </c>
      <c r="I5" s="5">
        <v>61278</v>
      </c>
      <c r="J5" s="5">
        <v>60732</v>
      </c>
      <c r="K5" s="5">
        <v>61478</v>
      </c>
      <c r="L5" s="5">
        <v>60309</v>
      </c>
      <c r="M5" s="5">
        <v>61528</v>
      </c>
      <c r="N5" s="5">
        <v>59591</v>
      </c>
      <c r="O5" s="5">
        <v>60393</v>
      </c>
      <c r="P5" s="5">
        <v>56314</v>
      </c>
      <c r="Q5" s="5">
        <v>55823</v>
      </c>
      <c r="R5" s="5">
        <v>54267</v>
      </c>
      <c r="S5" s="5">
        <v>55377</v>
      </c>
      <c r="T5" s="5">
        <v>56638</v>
      </c>
      <c r="U5" s="5">
        <v>59542</v>
      </c>
      <c r="V5" s="5">
        <v>59280</v>
      </c>
      <c r="W5" s="5">
        <v>58437</v>
      </c>
      <c r="X5" s="5">
        <v>58612</v>
      </c>
      <c r="Y5" s="5">
        <v>58873</v>
      </c>
      <c r="Z5" s="5">
        <v>60958</v>
      </c>
      <c r="AA5" s="5">
        <v>55602</v>
      </c>
      <c r="AB5" s="5">
        <v>24714</v>
      </c>
    </row>
    <row r="6" spans="1:29" x14ac:dyDescent="0.2">
      <c r="B6" s="5" t="s">
        <v>131</v>
      </c>
      <c r="C6" s="5">
        <v>69681</v>
      </c>
      <c r="D6" s="5">
        <v>69162</v>
      </c>
      <c r="E6" s="5">
        <v>69740</v>
      </c>
      <c r="F6" s="5">
        <v>70710</v>
      </c>
      <c r="G6" s="5">
        <v>68672</v>
      </c>
      <c r="H6" s="5">
        <v>68424</v>
      </c>
      <c r="I6" s="5">
        <v>68375</v>
      </c>
      <c r="J6" s="5">
        <v>68316</v>
      </c>
      <c r="K6" s="5">
        <v>68936</v>
      </c>
      <c r="L6" s="5">
        <v>68016</v>
      </c>
      <c r="M6" s="5">
        <v>68886</v>
      </c>
      <c r="N6" s="5">
        <v>66490</v>
      </c>
      <c r="O6" s="5">
        <v>66758</v>
      </c>
      <c r="P6" s="5">
        <v>62186</v>
      </c>
      <c r="Q6" s="5">
        <v>60959</v>
      </c>
      <c r="R6" s="5">
        <v>58595</v>
      </c>
      <c r="S6" s="5">
        <v>59126</v>
      </c>
      <c r="T6" s="5">
        <v>59784</v>
      </c>
      <c r="U6" s="5">
        <v>62859</v>
      </c>
      <c r="V6" s="5">
        <v>62990</v>
      </c>
      <c r="W6" s="5">
        <v>62844</v>
      </c>
      <c r="X6" s="5">
        <v>62685</v>
      </c>
      <c r="Y6" s="5">
        <v>62574</v>
      </c>
      <c r="Z6" s="5">
        <v>64711</v>
      </c>
      <c r="AA6" s="5">
        <v>59301</v>
      </c>
      <c r="AB6" s="5">
        <v>58036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FOLK1AM</vt:lpstr>
      <vt:lpstr>EPINYT87-97</vt:lpstr>
      <vt:lpstr>SSI_cov98-2022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 Bendtzon Hansen</cp:lastModifiedBy>
  <dcterms:created xsi:type="dcterms:W3CDTF">2024-11-04T14:08:42Z</dcterms:created>
  <dcterms:modified xsi:type="dcterms:W3CDTF">2024-11-04T15:00:46Z</dcterms:modified>
</cp:coreProperties>
</file>