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Metrô" sheetId="1" r:id="rId1"/>
    <sheet name="Ônibus" sheetId="2" r:id="rId2"/>
    <sheet name="101" sheetId="3" r:id="rId3"/>
    <sheet name="270" sheetId="4" r:id="rId4"/>
    <sheet name="509" sheetId="6" r:id="rId5"/>
    <sheet name="703" sheetId="7" r:id="rId6"/>
    <sheet name="508" sheetId="8" r:id="rId7"/>
    <sheet name="601" sheetId="9" r:id="rId8"/>
    <sheet name="Nomes de ruas e locais" sheetId="5" r:id="rId9"/>
  </sheets>
  <definedNames>
    <definedName name="_xlnm._FilterDatabase" localSheetId="1" hidden="1">Ônibus!$D$2:$D$17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2" l="1"/>
  <c r="E68" i="2"/>
  <c r="E66" i="2"/>
  <c r="E67" i="2"/>
  <c r="E65" i="2"/>
  <c r="E64" i="2"/>
  <c r="E50" i="2"/>
  <c r="E34" i="2"/>
  <c r="E28" i="2"/>
  <c r="E27" i="2"/>
  <c r="E26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<sst xmlns="http://schemas.openxmlformats.org/spreadsheetml/2006/main" count="490" uniqueCount="151">
  <si>
    <t>Estações</t>
  </si>
  <si>
    <t>Origem</t>
  </si>
  <si>
    <t>Destino</t>
  </si>
  <si>
    <t>Peso (distância em metros)</t>
  </si>
  <si>
    <t>Estação Matinha</t>
  </si>
  <si>
    <t>Estação Frei Serafim</t>
  </si>
  <si>
    <t>Estação Boa Esperança</t>
  </si>
  <si>
    <t>Estação Renascença</t>
  </si>
  <si>
    <t>Estação Parque Ideal</t>
  </si>
  <si>
    <t>Dirceu II</t>
  </si>
  <si>
    <t>Estação Terminal Itararé</t>
  </si>
  <si>
    <t>Estação Ilhotas</t>
  </si>
  <si>
    <t>Estação Engenheiro Alberto Tavares Silva</t>
  </si>
  <si>
    <t>Número</t>
  </si>
  <si>
    <t>Itinerário</t>
  </si>
  <si>
    <t>Estação próxima</t>
  </si>
  <si>
    <t>Empresa</t>
  </si>
  <si>
    <t>Transcol</t>
  </si>
  <si>
    <t>Transporte Alternativo de Teresina</t>
  </si>
  <si>
    <t>Consórcio Poty</t>
  </si>
  <si>
    <t>O quão próximo</t>
  </si>
  <si>
    <t>Menos de 150 metros</t>
  </si>
  <si>
    <t>Menos de 100 metros</t>
  </si>
  <si>
    <t>Localização do ponto</t>
  </si>
  <si>
    <t>Rua Aerolino de Abreu, 915</t>
  </si>
  <si>
    <t>Avenida Miguel Rosa, 13942</t>
  </si>
  <si>
    <t>TERESINA - JOSÉ DE FREITAS</t>
  </si>
  <si>
    <t>Consórcio Theresina</t>
  </si>
  <si>
    <t>São Joaquim</t>
  </si>
  <si>
    <t>Avenida Miguel Rosa, 2850</t>
  </si>
  <si>
    <t>Menos de 50 metros</t>
  </si>
  <si>
    <t>Avenida Higino Cunha, 1549</t>
  </si>
  <si>
    <t>Menos de 250 metros</t>
  </si>
  <si>
    <t>T533</t>
  </si>
  <si>
    <t>Consórcio Urbanus</t>
  </si>
  <si>
    <t>A535</t>
  </si>
  <si>
    <t>IT01</t>
  </si>
  <si>
    <t>Quadra Cento e Trinta e Oito, s/nº</t>
  </si>
  <si>
    <t>Meno de 200 metros</t>
  </si>
  <si>
    <t>Rua Jornalista Lívio Lopes, 5221</t>
  </si>
  <si>
    <t>A532</t>
  </si>
  <si>
    <t>A632</t>
  </si>
  <si>
    <t>Rua Dr. Pedro Teixeira, 950</t>
  </si>
  <si>
    <t>A536</t>
  </si>
  <si>
    <t>A636</t>
  </si>
  <si>
    <t>Avenida Noé Mendes, 1928</t>
  </si>
  <si>
    <t>100 metros</t>
  </si>
  <si>
    <t>A634</t>
  </si>
  <si>
    <t>Avenida Noé Mendes, 1000</t>
  </si>
  <si>
    <t>Santa Maria da Codipi / Parque Alvorada</t>
  </si>
  <si>
    <t>Poty Velho / Frei Serafim / Acarape</t>
  </si>
  <si>
    <t>Mocambinho / Alto Alegre / Matadouro</t>
  </si>
  <si>
    <t>Santa Maria / Shopping / Parque Alvorada</t>
  </si>
  <si>
    <t>HD Santa Maria / Monte Verde / Parque Alvorada</t>
  </si>
  <si>
    <t>HD Santa Maria / Vassouras / Parque Alvorada</t>
  </si>
  <si>
    <t>Santa Maria / Shopping / Monte Verde</t>
  </si>
  <si>
    <t>Santa Maria da Codipi / Frei Serafim</t>
  </si>
  <si>
    <t>HD Santa Maria / Monte Verde / Frei Serafim</t>
  </si>
  <si>
    <t>Anita Ferraz / Nova Teresina / Mocambinho</t>
  </si>
  <si>
    <t>HD Santa Maria / Vassouras / Frei Serafim</t>
  </si>
  <si>
    <t>Buenos Aires / Aeroporto</t>
  </si>
  <si>
    <t>Mocambinho / Duque de Caxias</t>
  </si>
  <si>
    <t>Santa Sofia / Av. João S. Silva</t>
  </si>
  <si>
    <t>Diametral / Poty Velho / Planalto Bela Vista</t>
  </si>
  <si>
    <t>Diametral / Mocambinho / Promorar</t>
  </si>
  <si>
    <t>Rodoviária Circular 2</t>
  </si>
  <si>
    <t>Universidade Circular 2 / Shopping</t>
  </si>
  <si>
    <t>Redonda / Shopping Via São João</t>
  </si>
  <si>
    <t>Redonda-Dirceu I João XXIII</t>
  </si>
  <si>
    <t>Redonda / Dirceu I / Miguel Rosa</t>
  </si>
  <si>
    <t>Alto da Ressureição / Barão</t>
  </si>
  <si>
    <t>Pq. Itararé-B. Esperança São João</t>
  </si>
  <si>
    <t>Alto da Ressureição Ponte Wall Ferraz</t>
  </si>
  <si>
    <t>São Paulo-Renascença I Ponte Wall Ferraz</t>
  </si>
  <si>
    <t>São Paulo Shopping Via São João</t>
  </si>
  <si>
    <t>São Paulo-Renascença I M. Rosa</t>
  </si>
  <si>
    <t>São Paulo-Renascença I E III Barão</t>
  </si>
  <si>
    <t>HD Parque Jurema / Shopping</t>
  </si>
  <si>
    <t>Parque Jurema-Dirceu II João XXIII</t>
  </si>
  <si>
    <t>Parque Jurema / Dirceu II / Miguel Rosa</t>
  </si>
  <si>
    <t>Jardim Europa / Todos Os Santos / Miguel Rosa</t>
  </si>
  <si>
    <t>Parque Jurema Dirceu II Barão</t>
  </si>
  <si>
    <t>TERESINA - JOSÉ DE FREITAS (Intermunicipal)</t>
  </si>
  <si>
    <t>LINHA DESATIVADA</t>
  </si>
  <si>
    <t>São Paulo Renascen+E47:E48ça I João XXIII</t>
  </si>
  <si>
    <t>TRANSPORTE ALTERNATIVO</t>
  </si>
  <si>
    <t>Quantidade</t>
  </si>
  <si>
    <t>Rua</t>
  </si>
  <si>
    <t>Residencial Jacinta Andrade</t>
  </si>
  <si>
    <t>Avenida Poty Velho</t>
  </si>
  <si>
    <t>Rua Campo Maior</t>
  </si>
  <si>
    <t>Avenida Miguel Rosa</t>
  </si>
  <si>
    <t>Avenida Maranhão</t>
  </si>
  <si>
    <t>Avenida Campos Sales</t>
  </si>
  <si>
    <t>Rua Aerolino de Abreu</t>
  </si>
  <si>
    <t>Praça da Bandeira</t>
  </si>
  <si>
    <t>Rua Lourival Mesquita</t>
  </si>
  <si>
    <t>Distância (em metros)</t>
  </si>
  <si>
    <t>Rua Rui Barbosa</t>
  </si>
  <si>
    <r>
      <rPr>
        <sz val="11"/>
        <color theme="1"/>
        <rFont val="Wingdings 3"/>
        <family val="1"/>
        <charset val="2"/>
      </rPr>
      <t>Ù</t>
    </r>
    <r>
      <rPr>
        <sz val="11"/>
        <color theme="1"/>
        <rFont val="Calibri"/>
        <family val="2"/>
        <scheme val="minor"/>
      </rPr>
      <t xml:space="preserve"> Volta </t>
    </r>
  </si>
  <si>
    <t>Avenida Prefeito Freitas Neto</t>
  </si>
  <si>
    <t>Rua Engenheiro Alves Noronha</t>
  </si>
  <si>
    <t>Avenida Duque de Caxias</t>
  </si>
  <si>
    <t>Avenida União</t>
  </si>
  <si>
    <t>Avenida Centenário</t>
  </si>
  <si>
    <t>Rua Santos Dumont</t>
  </si>
  <si>
    <t>Avenida Barão de Gurguéia</t>
  </si>
  <si>
    <t>Avenida José dos Santos e Silva</t>
  </si>
  <si>
    <t>Avenida Henry Wall de Carvalho</t>
  </si>
  <si>
    <t>Avenida Dezenove de Outubro</t>
  </si>
  <si>
    <t>Avenida Marechal Juarez Távora</t>
  </si>
  <si>
    <t>Avenida Prefeito Wall Ferraz</t>
  </si>
  <si>
    <t>Rua João França do Vale</t>
  </si>
  <si>
    <t>Avenida Ayrton Senna</t>
  </si>
  <si>
    <t>Rua Jerusalém</t>
  </si>
  <si>
    <t>Avenida Walfrido Salmito</t>
  </si>
  <si>
    <t>Avenida Joaquim Ribeiro</t>
  </si>
  <si>
    <t>Rua Barroso</t>
  </si>
  <si>
    <t>Avenida Jerumenha</t>
  </si>
  <si>
    <t>Pegue os nomes sempre desta planilha para evitar erros e inconsistências na escolha do menor caminho</t>
  </si>
  <si>
    <t>Nomes de todas as ruas e locais utilizados</t>
  </si>
  <si>
    <t>Avenida São Francisco</t>
  </si>
  <si>
    <t>Rua Juiz José Carvalho Feitosa</t>
  </si>
  <si>
    <t>Avenida Joaquim Nelson</t>
  </si>
  <si>
    <t>Avenida Noé Mendes</t>
  </si>
  <si>
    <t>Avenida Deputado Paulo Ferraz</t>
  </si>
  <si>
    <t>Avenida dos Expedicionários</t>
  </si>
  <si>
    <t>Avenida Noronha Almeida</t>
  </si>
  <si>
    <t>Rua Antônio Chaves</t>
  </si>
  <si>
    <t>Rua Pedro Conde</t>
  </si>
  <si>
    <t>Rua Padre Cirilo Chaves</t>
  </si>
  <si>
    <t>Avenida Raul Lopes</t>
  </si>
  <si>
    <t>Avenida Frei Serafim</t>
  </si>
  <si>
    <t>Rua Arlindo Nogueira</t>
  </si>
  <si>
    <t>Rua Vinte e Quatro de Janeiro</t>
  </si>
  <si>
    <t>Rua Suriname</t>
  </si>
  <si>
    <t>Rua Desembargador Manoel Felício Pinto</t>
  </si>
  <si>
    <t>Avenida Getúlio Vargas</t>
  </si>
  <si>
    <t>Rua Félix Pacheco</t>
  </si>
  <si>
    <t>Avenida Mirtes Melão</t>
  </si>
  <si>
    <t>Rua Antônio Neves de Melo</t>
  </si>
  <si>
    <t>Rua Padre Moisés Santos</t>
  </si>
  <si>
    <t>Avenida João XXIII</t>
  </si>
  <si>
    <t>Rua Jornalista Lívio Lopes</t>
  </si>
  <si>
    <t>Avenida Deputado Antônio Gayoso</t>
  </si>
  <si>
    <t>Avenida José Francisco de Almeida Neto</t>
  </si>
  <si>
    <t>Rua Desembargador Pires de Castro</t>
  </si>
  <si>
    <t>Rua Sete de Setembro</t>
  </si>
  <si>
    <t>Rua Coelho de Resende</t>
  </si>
  <si>
    <t>Avenida Antonino Freire</t>
  </si>
  <si>
    <t>Rua Dona Amélia Rubim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</si>
</sst>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0" borderId="0" xfId="0" applyFill="1"/>
    <xf numFmtId="0" fontId="0" fillId="9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3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21" borderId="1" xfId="0" applyFill="1" applyBorder="1"/>
    <xf numFmtId="0" fontId="0" fillId="20" borderId="1" xfId="0" applyFill="1" applyBorder="1"/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797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C10"/>
  <sheetViews>
    <sheetView tabSelected="1" zoomScaleNormal="100" workbookViewId="0">
      <selection activeCell="B10" sqref="B10"/>
    </sheetView>
  </sheetViews>
  <sheetFormatPr defaultRowHeight="15"/>
  <cols>
    <col min="1" max="1" width="38" bestFit="1" customWidth="1"/>
    <col min="2" max="2" width="22.5703125" bestFit="1" customWidth="1"/>
    <col min="3" max="3" width="25.5703125" bestFit="1" customWidth="1"/>
    <col min="8" max="8" width="9.140625" customWidth="1"/>
  </cols>
  <sheetData>
    <row r="1" spans="1:3">
      <c r="A1" s="46" t="s">
        <v>0</v>
      </c>
      <c r="B1" s="46"/>
      <c r="C1" s="46" t="s">
        <v>3</v>
      </c>
    </row>
    <row r="2" spans="1:3">
      <c r="A2" s="3" t="s">
        <v>1</v>
      </c>
      <c r="B2" s="32" t="s">
        <v>2</v>
      </c>
      <c r="C2" s="46"/>
    </row>
    <row r="3" spans="1:3">
      <c r="A3" s="4" t="s">
        <v>12</v>
      </c>
      <c r="B3" s="6" t="s">
        <v>4</v>
      </c>
      <c r="C3" s="27">
        <v>1290</v>
      </c>
    </row>
    <row r="4" spans="1:3">
      <c r="A4" s="5" t="s">
        <v>4</v>
      </c>
      <c r="B4" s="6" t="s">
        <v>5</v>
      </c>
      <c r="C4" s="27">
        <v>2280</v>
      </c>
    </row>
    <row r="5" spans="1:3">
      <c r="A5" s="5" t="s">
        <v>5</v>
      </c>
      <c r="B5" s="6" t="s">
        <v>11</v>
      </c>
      <c r="C5" s="27">
        <v>2070</v>
      </c>
    </row>
    <row r="6" spans="1:3">
      <c r="A6" s="5" t="s">
        <v>11</v>
      </c>
      <c r="B6" s="6" t="s">
        <v>6</v>
      </c>
      <c r="C6" s="27">
        <v>3840</v>
      </c>
    </row>
    <row r="7" spans="1:3">
      <c r="A7" s="5" t="s">
        <v>6</v>
      </c>
      <c r="B7" s="6" t="s">
        <v>7</v>
      </c>
      <c r="C7" s="27">
        <v>1490</v>
      </c>
    </row>
    <row r="8" spans="1:3">
      <c r="A8" s="5" t="s">
        <v>7</v>
      </c>
      <c r="B8" s="6" t="s">
        <v>8</v>
      </c>
      <c r="C8" s="27">
        <v>781</v>
      </c>
    </row>
    <row r="9" spans="1:3">
      <c r="A9" s="5" t="s">
        <v>8</v>
      </c>
      <c r="B9" s="6" t="s">
        <v>9</v>
      </c>
      <c r="C9" s="27">
        <v>1020</v>
      </c>
    </row>
    <row r="10" spans="1:3">
      <c r="A10" s="5" t="s">
        <v>9</v>
      </c>
      <c r="B10" s="7" t="s">
        <v>10</v>
      </c>
      <c r="C10" s="27">
        <v>820</v>
      </c>
    </row>
  </sheetData>
  <mergeCells count="2">
    <mergeCell ref="A1:B1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2C57-9953-43C5-BB46-E2758E436B3F}">
  <sheetPr>
    <tabColor theme="9" tint="-0.249977111117893"/>
  </sheetPr>
  <dimension ref="A1:I1048576"/>
  <sheetViews>
    <sheetView topLeftCell="A34" zoomScaleNormal="100" workbookViewId="0">
      <selection activeCell="D44" sqref="D44"/>
    </sheetView>
  </sheetViews>
  <sheetFormatPr defaultRowHeight="15"/>
  <cols>
    <col min="1" max="1" width="11.42578125" style="11" customWidth="1"/>
    <col min="2" max="2" width="11" style="12" customWidth="1"/>
    <col min="3" max="3" width="13.42578125" style="12" customWidth="1"/>
    <col min="4" max="4" width="28.7109375" style="12" customWidth="1"/>
    <col min="5" max="5" width="65.7109375" style="12" customWidth="1"/>
    <col min="6" max="6" width="32.42578125" style="12" bestFit="1" customWidth="1"/>
    <col min="7" max="7" width="5.5703125" customWidth="1"/>
    <col min="8" max="8" width="25.85546875" bestFit="1" customWidth="1"/>
    <col min="9" max="9" width="11.42578125" style="1" bestFit="1" customWidth="1"/>
  </cols>
  <sheetData>
    <row r="1" spans="1:9" ht="35.25" customHeight="1">
      <c r="A1" s="19" t="s">
        <v>15</v>
      </c>
      <c r="B1" s="19" t="s">
        <v>20</v>
      </c>
      <c r="C1" s="19" t="s">
        <v>23</v>
      </c>
      <c r="D1" s="19" t="s">
        <v>13</v>
      </c>
      <c r="E1" s="19" t="s">
        <v>14</v>
      </c>
      <c r="F1" s="19" t="s">
        <v>16</v>
      </c>
      <c r="H1" s="30" t="s">
        <v>13</v>
      </c>
      <c r="I1" s="30" t="s">
        <v>86</v>
      </c>
    </row>
    <row r="2" spans="1:9" ht="15" customHeight="1">
      <c r="A2" s="47" t="s">
        <v>12</v>
      </c>
      <c r="B2" s="47" t="s">
        <v>21</v>
      </c>
      <c r="C2" s="47" t="s">
        <v>24</v>
      </c>
      <c r="D2" s="14">
        <v>101</v>
      </c>
      <c r="E2" s="17" t="s">
        <v>49</v>
      </c>
      <c r="F2" s="20" t="s">
        <v>19</v>
      </c>
      <c r="H2" s="29">
        <v>1</v>
      </c>
      <c r="I2" s="2">
        <v>3</v>
      </c>
    </row>
    <row r="3" spans="1:9">
      <c r="A3" s="47"/>
      <c r="B3" s="47"/>
      <c r="C3" s="47"/>
      <c r="D3" s="14">
        <v>102</v>
      </c>
      <c r="E3" s="17" t="s">
        <v>50</v>
      </c>
      <c r="F3" s="20" t="s">
        <v>19</v>
      </c>
      <c r="H3" s="13" t="s">
        <v>35</v>
      </c>
      <c r="I3" s="2">
        <v>3</v>
      </c>
    </row>
    <row r="4" spans="1:9">
      <c r="A4" s="47"/>
      <c r="B4" s="47"/>
      <c r="C4" s="47"/>
      <c r="D4" s="14">
        <v>103</v>
      </c>
      <c r="E4" s="17" t="s">
        <v>51</v>
      </c>
      <c r="F4" s="20" t="s">
        <v>19</v>
      </c>
      <c r="H4" s="29">
        <v>5</v>
      </c>
      <c r="I4" s="2">
        <v>2</v>
      </c>
    </row>
    <row r="5" spans="1:9">
      <c r="A5" s="47"/>
      <c r="B5" s="47"/>
      <c r="C5" s="47"/>
      <c r="D5" s="14">
        <v>104</v>
      </c>
      <c r="E5" s="17" t="s">
        <v>52</v>
      </c>
      <c r="F5" s="20" t="s">
        <v>19</v>
      </c>
      <c r="H5" s="13">
        <v>6</v>
      </c>
      <c r="I5" s="2">
        <v>2</v>
      </c>
    </row>
    <row r="6" spans="1:9">
      <c r="A6" s="47"/>
      <c r="B6" s="47"/>
      <c r="C6" s="47"/>
      <c r="D6" s="14">
        <v>105</v>
      </c>
      <c r="E6" s="17" t="s">
        <v>53</v>
      </c>
      <c r="F6" s="20" t="s">
        <v>19</v>
      </c>
      <c r="H6" s="14">
        <v>101</v>
      </c>
      <c r="I6" s="28">
        <v>2</v>
      </c>
    </row>
    <row r="7" spans="1:9">
      <c r="A7" s="47"/>
      <c r="B7" s="47"/>
      <c r="C7" s="47"/>
      <c r="D7" s="14">
        <v>106</v>
      </c>
      <c r="E7" s="17" t="s">
        <v>54</v>
      </c>
      <c r="F7" s="20" t="s">
        <v>19</v>
      </c>
      <c r="H7" s="14">
        <v>103</v>
      </c>
      <c r="I7" s="28">
        <v>2</v>
      </c>
    </row>
    <row r="8" spans="1:9">
      <c r="A8" s="47"/>
      <c r="B8" s="47"/>
      <c r="C8" s="47"/>
      <c r="D8" s="14">
        <v>109</v>
      </c>
      <c r="E8" s="17" t="s">
        <v>55</v>
      </c>
      <c r="F8" s="20" t="s">
        <v>19</v>
      </c>
      <c r="H8" s="14">
        <v>104</v>
      </c>
      <c r="I8" s="28">
        <v>2</v>
      </c>
    </row>
    <row r="9" spans="1:9">
      <c r="A9" s="47"/>
      <c r="B9" s="47"/>
      <c r="C9" s="47"/>
      <c r="D9" s="14">
        <v>170</v>
      </c>
      <c r="E9" s="17" t="s">
        <v>63</v>
      </c>
      <c r="F9" s="9" t="s">
        <v>17</v>
      </c>
      <c r="G9" s="8"/>
      <c r="H9" s="14">
        <v>105</v>
      </c>
      <c r="I9" s="28">
        <v>2</v>
      </c>
    </row>
    <row r="10" spans="1:9">
      <c r="A10" s="47"/>
      <c r="B10" s="47"/>
      <c r="C10" s="47"/>
      <c r="D10" s="14">
        <v>201</v>
      </c>
      <c r="E10" s="17" t="s">
        <v>56</v>
      </c>
      <c r="F10" s="20" t="s">
        <v>19</v>
      </c>
      <c r="H10" s="14">
        <v>106</v>
      </c>
      <c r="I10" s="28">
        <v>2</v>
      </c>
    </row>
    <row r="11" spans="1:9">
      <c r="A11" s="47"/>
      <c r="B11" s="47"/>
      <c r="C11" s="47"/>
      <c r="D11" s="14">
        <v>202</v>
      </c>
      <c r="E11" s="17" t="s">
        <v>57</v>
      </c>
      <c r="F11" s="20" t="s">
        <v>19</v>
      </c>
      <c r="H11" s="14">
        <v>109</v>
      </c>
      <c r="I11" s="28">
        <v>2</v>
      </c>
    </row>
    <row r="12" spans="1:9">
      <c r="A12" s="47"/>
      <c r="B12" s="47"/>
      <c r="C12" s="47"/>
      <c r="D12" s="14">
        <v>203</v>
      </c>
      <c r="E12" s="17" t="s">
        <v>58</v>
      </c>
      <c r="F12" s="20" t="s">
        <v>19</v>
      </c>
      <c r="H12" s="14">
        <v>170</v>
      </c>
      <c r="I12" s="28">
        <v>2</v>
      </c>
    </row>
    <row r="13" spans="1:9">
      <c r="A13" s="47"/>
      <c r="B13" s="47"/>
      <c r="C13" s="47"/>
      <c r="D13" s="14">
        <v>204</v>
      </c>
      <c r="E13" s="17" t="s">
        <v>59</v>
      </c>
      <c r="F13" s="20" t="s">
        <v>19</v>
      </c>
      <c r="H13" s="14">
        <v>270</v>
      </c>
      <c r="I13" s="28">
        <v>2</v>
      </c>
    </row>
    <row r="14" spans="1:9">
      <c r="A14" s="47"/>
      <c r="B14" s="47"/>
      <c r="C14" s="47"/>
      <c r="D14" s="14">
        <v>206</v>
      </c>
      <c r="E14" s="17" t="s">
        <v>60</v>
      </c>
      <c r="F14" s="20" t="s">
        <v>19</v>
      </c>
      <c r="H14" s="14">
        <v>509</v>
      </c>
      <c r="I14" s="28">
        <v>2</v>
      </c>
    </row>
    <row r="15" spans="1:9">
      <c r="A15" s="47"/>
      <c r="B15" s="47"/>
      <c r="C15" s="47"/>
      <c r="D15" s="14">
        <v>270</v>
      </c>
      <c r="E15" s="17" t="s">
        <v>64</v>
      </c>
      <c r="F15" s="9" t="s">
        <v>17</v>
      </c>
      <c r="H15" s="14">
        <v>510</v>
      </c>
      <c r="I15" s="28">
        <v>2</v>
      </c>
    </row>
    <row r="16" spans="1:9">
      <c r="A16" s="47"/>
      <c r="B16" s="47"/>
      <c r="C16" s="47"/>
      <c r="D16" s="14">
        <v>301</v>
      </c>
      <c r="E16" s="17" t="s">
        <v>61</v>
      </c>
      <c r="F16" s="20" t="s">
        <v>19</v>
      </c>
      <c r="H16" s="17">
        <v>519</v>
      </c>
      <c r="I16" s="28">
        <v>2</v>
      </c>
    </row>
    <row r="17" spans="1:9">
      <c r="A17" s="47"/>
      <c r="B17" s="47"/>
      <c r="C17" s="47"/>
      <c r="D17" s="14">
        <v>303</v>
      </c>
      <c r="E17" s="17" t="s">
        <v>62</v>
      </c>
      <c r="F17" s="20" t="s">
        <v>19</v>
      </c>
      <c r="H17" s="14">
        <v>603</v>
      </c>
      <c r="I17" s="28">
        <v>2</v>
      </c>
    </row>
    <row r="18" spans="1:9">
      <c r="A18" s="48" t="s">
        <v>4</v>
      </c>
      <c r="B18" s="48" t="s">
        <v>22</v>
      </c>
      <c r="C18" s="48" t="s">
        <v>25</v>
      </c>
      <c r="D18" s="13">
        <v>1</v>
      </c>
      <c r="E18" s="15" t="s">
        <v>85</v>
      </c>
      <c r="F18" s="10" t="s">
        <v>18</v>
      </c>
      <c r="H18" s="14">
        <v>619</v>
      </c>
      <c r="I18" s="28">
        <v>2</v>
      </c>
    </row>
    <row r="19" spans="1:9">
      <c r="A19" s="48"/>
      <c r="B19" s="48"/>
      <c r="C19" s="48"/>
      <c r="D19" s="13">
        <v>5</v>
      </c>
      <c r="E19" s="15" t="s">
        <v>85</v>
      </c>
      <c r="F19" s="10" t="s">
        <v>18</v>
      </c>
      <c r="H19" s="14">
        <v>703</v>
      </c>
      <c r="I19" s="28">
        <v>2</v>
      </c>
    </row>
    <row r="20" spans="1:9">
      <c r="A20" s="48"/>
      <c r="B20" s="48"/>
      <c r="C20" s="48"/>
      <c r="D20" s="13">
        <v>6</v>
      </c>
      <c r="E20" s="15" t="s">
        <v>85</v>
      </c>
      <c r="F20" s="10" t="s">
        <v>18</v>
      </c>
      <c r="H20" s="13" t="s">
        <v>47</v>
      </c>
      <c r="I20" s="2">
        <v>2</v>
      </c>
    </row>
    <row r="21" spans="1:9">
      <c r="A21" s="48"/>
      <c r="B21" s="48"/>
      <c r="C21" s="48"/>
      <c r="D21" s="18">
        <v>101</v>
      </c>
      <c r="E21" s="16" t="str">
        <f>E2</f>
        <v>Santa Maria da Codipi / Parque Alvorada</v>
      </c>
      <c r="F21" s="20" t="s">
        <v>19</v>
      </c>
      <c r="H21" s="13" t="s">
        <v>26</v>
      </c>
      <c r="I21" s="2">
        <v>2</v>
      </c>
    </row>
    <row r="22" spans="1:9">
      <c r="A22" s="48"/>
      <c r="B22" s="48"/>
      <c r="C22" s="48"/>
      <c r="D22" s="18">
        <v>103</v>
      </c>
      <c r="E22" s="16" t="str">
        <f t="shared" ref="E22:E27" si="0">E4</f>
        <v>Mocambinho / Alto Alegre / Matadouro</v>
      </c>
      <c r="F22" s="20" t="s">
        <v>19</v>
      </c>
      <c r="H22" s="13">
        <v>3</v>
      </c>
      <c r="I22" s="2">
        <v>1</v>
      </c>
    </row>
    <row r="23" spans="1:9">
      <c r="A23" s="48"/>
      <c r="B23" s="48"/>
      <c r="C23" s="48"/>
      <c r="D23" s="18">
        <v>104</v>
      </c>
      <c r="E23" s="16" t="str">
        <f t="shared" si="0"/>
        <v>Santa Maria / Shopping / Parque Alvorada</v>
      </c>
      <c r="F23" s="20" t="s">
        <v>19</v>
      </c>
      <c r="H23" s="14">
        <v>100</v>
      </c>
      <c r="I23" s="28">
        <v>1</v>
      </c>
    </row>
    <row r="24" spans="1:9">
      <c r="A24" s="48"/>
      <c r="B24" s="48"/>
      <c r="C24" s="48"/>
      <c r="D24" s="18">
        <v>105</v>
      </c>
      <c r="E24" s="16" t="str">
        <f t="shared" si="0"/>
        <v>HD Santa Maria / Monte Verde / Parque Alvorada</v>
      </c>
      <c r="F24" s="20" t="s">
        <v>19</v>
      </c>
      <c r="H24" s="14">
        <v>102</v>
      </c>
      <c r="I24" s="28">
        <v>1</v>
      </c>
    </row>
    <row r="25" spans="1:9">
      <c r="A25" s="48"/>
      <c r="B25" s="48"/>
      <c r="C25" s="48"/>
      <c r="D25" s="18">
        <v>106</v>
      </c>
      <c r="E25" s="16" t="str">
        <f t="shared" si="0"/>
        <v>HD Santa Maria / Vassouras / Parque Alvorada</v>
      </c>
      <c r="F25" s="20" t="s">
        <v>19</v>
      </c>
      <c r="H25" s="14">
        <v>201</v>
      </c>
      <c r="I25" s="28">
        <v>1</v>
      </c>
    </row>
    <row r="26" spans="1:9">
      <c r="A26" s="48"/>
      <c r="B26" s="48"/>
      <c r="C26" s="48"/>
      <c r="D26" s="18">
        <v>109</v>
      </c>
      <c r="E26" s="16" t="str">
        <f t="shared" si="0"/>
        <v>Santa Maria / Shopping / Monte Verde</v>
      </c>
      <c r="F26" s="20" t="s">
        <v>19</v>
      </c>
      <c r="H26" s="14">
        <v>202</v>
      </c>
      <c r="I26" s="28">
        <v>1</v>
      </c>
    </row>
    <row r="27" spans="1:9">
      <c r="A27" s="48"/>
      <c r="B27" s="48"/>
      <c r="C27" s="48"/>
      <c r="D27" s="18">
        <v>170</v>
      </c>
      <c r="E27" s="16" t="str">
        <f t="shared" si="0"/>
        <v>Diametral / Poty Velho / Planalto Bela Vista</v>
      </c>
      <c r="F27" s="9" t="s">
        <v>17</v>
      </c>
      <c r="H27" s="14">
        <v>203</v>
      </c>
      <c r="I27" s="28">
        <v>1</v>
      </c>
    </row>
    <row r="28" spans="1:9">
      <c r="A28" s="48"/>
      <c r="B28" s="48"/>
      <c r="C28" s="48"/>
      <c r="D28" s="18">
        <v>270</v>
      </c>
      <c r="E28" s="16" t="str">
        <f>E5</f>
        <v>Santa Maria / Shopping / Parque Alvorada</v>
      </c>
      <c r="F28" s="9" t="s">
        <v>17</v>
      </c>
      <c r="H28" s="14">
        <v>204</v>
      </c>
      <c r="I28" s="28">
        <v>1</v>
      </c>
    </row>
    <row r="29" spans="1:9">
      <c r="A29" s="48"/>
      <c r="B29" s="48"/>
      <c r="C29" s="48"/>
      <c r="D29" s="18">
        <v>327</v>
      </c>
      <c r="E29" s="16" t="s">
        <v>65</v>
      </c>
      <c r="F29" s="21" t="s">
        <v>27</v>
      </c>
      <c r="H29" s="14">
        <v>206</v>
      </c>
      <c r="I29" s="28">
        <v>1</v>
      </c>
    </row>
    <row r="30" spans="1:9">
      <c r="A30" s="48"/>
      <c r="B30" s="48"/>
      <c r="C30" s="48"/>
      <c r="D30" s="18">
        <v>365</v>
      </c>
      <c r="E30" s="16" t="s">
        <v>66</v>
      </c>
      <c r="F30" s="22" t="s">
        <v>34</v>
      </c>
      <c r="H30" s="14">
        <v>301</v>
      </c>
      <c r="I30" s="28">
        <v>1</v>
      </c>
    </row>
    <row r="31" spans="1:9">
      <c r="A31" s="48"/>
      <c r="B31" s="48"/>
      <c r="C31" s="48"/>
      <c r="D31" s="13" t="s">
        <v>26</v>
      </c>
      <c r="E31" s="15" t="s">
        <v>82</v>
      </c>
      <c r="F31" s="23" t="s">
        <v>28</v>
      </c>
      <c r="H31" s="14">
        <v>303</v>
      </c>
      <c r="I31" s="28">
        <v>1</v>
      </c>
    </row>
    <row r="32" spans="1:9">
      <c r="A32" s="47" t="s">
        <v>5</v>
      </c>
      <c r="B32" s="47" t="s">
        <v>22</v>
      </c>
      <c r="C32" s="47" t="s">
        <v>29</v>
      </c>
      <c r="D32" s="13">
        <v>5</v>
      </c>
      <c r="E32" s="15" t="s">
        <v>85</v>
      </c>
      <c r="F32" s="10" t="s">
        <v>18</v>
      </c>
      <c r="H32" s="14">
        <v>327</v>
      </c>
      <c r="I32" s="28">
        <v>1</v>
      </c>
    </row>
    <row r="33" spans="1:9">
      <c r="A33" s="47"/>
      <c r="B33" s="47"/>
      <c r="C33" s="47"/>
      <c r="D33" s="13">
        <v>6</v>
      </c>
      <c r="E33" s="15" t="s">
        <v>85</v>
      </c>
      <c r="F33" s="10" t="s">
        <v>18</v>
      </c>
      <c r="H33" s="14">
        <v>365</v>
      </c>
      <c r="I33" s="28">
        <v>1</v>
      </c>
    </row>
    <row r="34" spans="1:9">
      <c r="A34" s="47"/>
      <c r="B34" s="47"/>
      <c r="C34" s="47"/>
      <c r="D34" s="13" t="s">
        <v>26</v>
      </c>
      <c r="E34" s="15" t="str">
        <f>E31</f>
        <v>TERESINA - JOSÉ DE FREITAS (Intermunicipal)</v>
      </c>
      <c r="F34" s="23" t="s">
        <v>28</v>
      </c>
      <c r="H34" s="14">
        <v>505</v>
      </c>
      <c r="I34" s="28">
        <v>1</v>
      </c>
    </row>
    <row r="35" spans="1:9">
      <c r="A35" s="49" t="s">
        <v>11</v>
      </c>
      <c r="B35" s="49" t="s">
        <v>32</v>
      </c>
      <c r="C35" s="49" t="s">
        <v>31</v>
      </c>
      <c r="D35" s="16">
        <v>519</v>
      </c>
      <c r="E35" s="16" t="s">
        <v>73</v>
      </c>
      <c r="F35" s="21" t="s">
        <v>27</v>
      </c>
      <c r="H35" s="14">
        <v>506</v>
      </c>
      <c r="I35" s="28">
        <v>1</v>
      </c>
    </row>
    <row r="36" spans="1:9">
      <c r="A36" s="50"/>
      <c r="B36" s="50"/>
      <c r="C36" s="50"/>
      <c r="D36" s="16">
        <v>611</v>
      </c>
      <c r="E36" s="16" t="s">
        <v>72</v>
      </c>
      <c r="F36" s="21" t="s">
        <v>27</v>
      </c>
      <c r="H36" s="14">
        <v>508</v>
      </c>
      <c r="I36" s="28">
        <v>1</v>
      </c>
    </row>
    <row r="37" spans="1:9">
      <c r="A37" s="51"/>
      <c r="B37" s="51"/>
      <c r="C37" s="51"/>
      <c r="D37" s="13" t="s">
        <v>33</v>
      </c>
      <c r="E37" s="15" t="s">
        <v>83</v>
      </c>
      <c r="F37" s="21" t="s">
        <v>27</v>
      </c>
      <c r="H37" s="14">
        <v>515</v>
      </c>
      <c r="I37" s="28">
        <v>1</v>
      </c>
    </row>
    <row r="38" spans="1:9">
      <c r="A38" s="52" t="s">
        <v>6</v>
      </c>
      <c r="B38" s="52" t="s">
        <v>38</v>
      </c>
      <c r="C38" s="52" t="s">
        <v>37</v>
      </c>
      <c r="D38" s="14">
        <v>508</v>
      </c>
      <c r="E38" s="17" t="s">
        <v>71</v>
      </c>
      <c r="F38" s="21" t="s">
        <v>27</v>
      </c>
      <c r="H38" s="14">
        <v>601</v>
      </c>
      <c r="I38" s="28">
        <v>1</v>
      </c>
    </row>
    <row r="39" spans="1:9">
      <c r="A39" s="53"/>
      <c r="B39" s="53"/>
      <c r="C39" s="53"/>
      <c r="D39" s="13" t="s">
        <v>35</v>
      </c>
      <c r="E39" s="15" t="s">
        <v>83</v>
      </c>
      <c r="F39" s="21" t="s">
        <v>27</v>
      </c>
      <c r="H39" s="14">
        <v>602</v>
      </c>
      <c r="I39" s="28">
        <v>1</v>
      </c>
    </row>
    <row r="40" spans="1:9">
      <c r="A40" s="54"/>
      <c r="B40" s="54"/>
      <c r="C40" s="54"/>
      <c r="D40" s="13" t="s">
        <v>36</v>
      </c>
      <c r="E40" s="15" t="s">
        <v>83</v>
      </c>
      <c r="F40" s="21" t="s">
        <v>27</v>
      </c>
      <c r="H40" s="17">
        <v>611</v>
      </c>
      <c r="I40" s="28">
        <v>1</v>
      </c>
    </row>
    <row r="41" spans="1:9">
      <c r="A41" s="55" t="s">
        <v>7</v>
      </c>
      <c r="B41" s="55" t="s">
        <v>22</v>
      </c>
      <c r="C41" s="55" t="s">
        <v>39</v>
      </c>
      <c r="D41" s="13">
        <v>3</v>
      </c>
      <c r="E41" s="15" t="s">
        <v>85</v>
      </c>
      <c r="F41" s="10" t="s">
        <v>18</v>
      </c>
      <c r="H41" s="14">
        <v>702</v>
      </c>
      <c r="I41" s="28">
        <v>1</v>
      </c>
    </row>
    <row r="42" spans="1:9">
      <c r="A42" s="56"/>
      <c r="B42" s="56"/>
      <c r="C42" s="56"/>
      <c r="D42" s="18">
        <v>100</v>
      </c>
      <c r="E42" s="16" t="s">
        <v>67</v>
      </c>
      <c r="F42" s="21" t="s">
        <v>27</v>
      </c>
      <c r="H42" s="14">
        <v>710</v>
      </c>
      <c r="I42" s="28">
        <v>1</v>
      </c>
    </row>
    <row r="43" spans="1:9">
      <c r="A43" s="56"/>
      <c r="B43" s="56"/>
      <c r="C43" s="56"/>
      <c r="D43" s="18">
        <v>505</v>
      </c>
      <c r="E43" s="16" t="s">
        <v>68</v>
      </c>
      <c r="F43" s="21" t="s">
        <v>27</v>
      </c>
      <c r="H43" s="13" t="s">
        <v>40</v>
      </c>
      <c r="I43" s="2">
        <v>1</v>
      </c>
    </row>
    <row r="44" spans="1:9">
      <c r="A44" s="56"/>
      <c r="B44" s="56"/>
      <c r="C44" s="56"/>
      <c r="D44" s="18">
        <v>601</v>
      </c>
      <c r="E44" s="16" t="s">
        <v>69</v>
      </c>
      <c r="F44" s="21" t="s">
        <v>27</v>
      </c>
      <c r="H44" s="13" t="s">
        <v>43</v>
      </c>
      <c r="I44" s="2">
        <v>1</v>
      </c>
    </row>
    <row r="45" spans="1:9">
      <c r="A45" s="56"/>
      <c r="B45" s="56"/>
      <c r="C45" s="56"/>
      <c r="D45" s="18">
        <v>710</v>
      </c>
      <c r="E45" s="16" t="s">
        <v>70</v>
      </c>
      <c r="F45" s="21" t="s">
        <v>27</v>
      </c>
      <c r="H45" s="13" t="s">
        <v>41</v>
      </c>
      <c r="I45" s="2">
        <v>1</v>
      </c>
    </row>
    <row r="46" spans="1:9">
      <c r="A46" s="56"/>
      <c r="B46" s="56"/>
      <c r="C46" s="56"/>
      <c r="D46" s="13" t="s">
        <v>40</v>
      </c>
      <c r="E46" s="15" t="s">
        <v>83</v>
      </c>
      <c r="F46" s="21" t="s">
        <v>27</v>
      </c>
      <c r="H46" s="13" t="s">
        <v>44</v>
      </c>
      <c r="I46" s="2">
        <v>1</v>
      </c>
    </row>
    <row r="47" spans="1:9">
      <c r="A47" s="57"/>
      <c r="B47" s="57"/>
      <c r="C47" s="57"/>
      <c r="D47" s="13" t="s">
        <v>41</v>
      </c>
      <c r="E47" s="15" t="s">
        <v>83</v>
      </c>
      <c r="F47" s="21" t="s">
        <v>27</v>
      </c>
      <c r="H47" s="13" t="s">
        <v>36</v>
      </c>
      <c r="I47" s="2">
        <v>1</v>
      </c>
    </row>
    <row r="48" spans="1:9">
      <c r="A48" s="47" t="s">
        <v>8</v>
      </c>
      <c r="B48" s="47" t="s">
        <v>30</v>
      </c>
      <c r="C48" s="47" t="s">
        <v>42</v>
      </c>
      <c r="D48" s="14">
        <v>506</v>
      </c>
      <c r="E48" s="17" t="s">
        <v>84</v>
      </c>
      <c r="F48" s="21" t="s">
        <v>27</v>
      </c>
      <c r="H48" s="13" t="s">
        <v>33</v>
      </c>
      <c r="I48" s="2">
        <v>1</v>
      </c>
    </row>
    <row r="49" spans="1:6">
      <c r="A49" s="47"/>
      <c r="B49" s="47"/>
      <c r="C49" s="47"/>
      <c r="D49" s="14">
        <v>515</v>
      </c>
      <c r="E49" s="17" t="s">
        <v>74</v>
      </c>
      <c r="F49" s="21" t="s">
        <v>27</v>
      </c>
    </row>
    <row r="50" spans="1:6">
      <c r="A50" s="47"/>
      <c r="B50" s="47"/>
      <c r="C50" s="47"/>
      <c r="D50" s="14">
        <v>519</v>
      </c>
      <c r="E50" s="17" t="str">
        <f>E35</f>
        <v>São Paulo-Renascença I Ponte Wall Ferraz</v>
      </c>
      <c r="F50" s="21" t="s">
        <v>27</v>
      </c>
    </row>
    <row r="51" spans="1:6">
      <c r="A51" s="47"/>
      <c r="B51" s="47"/>
      <c r="C51" s="47"/>
      <c r="D51" s="14">
        <v>602</v>
      </c>
      <c r="E51" s="17" t="s">
        <v>75</v>
      </c>
      <c r="F51" s="21" t="s">
        <v>27</v>
      </c>
    </row>
    <row r="52" spans="1:6">
      <c r="A52" s="47"/>
      <c r="B52" s="47"/>
      <c r="C52" s="47"/>
      <c r="D52" s="14">
        <v>702</v>
      </c>
      <c r="E52" s="17" t="s">
        <v>76</v>
      </c>
      <c r="F52" s="21" t="s">
        <v>27</v>
      </c>
    </row>
    <row r="53" spans="1:6">
      <c r="A53" s="47"/>
      <c r="B53" s="47"/>
      <c r="C53" s="47"/>
      <c r="D53" s="13" t="s">
        <v>43</v>
      </c>
      <c r="E53" s="15" t="s">
        <v>83</v>
      </c>
      <c r="F53" s="21" t="s">
        <v>27</v>
      </c>
    </row>
    <row r="54" spans="1:6">
      <c r="A54" s="47"/>
      <c r="B54" s="47"/>
      <c r="C54" s="47"/>
      <c r="D54" s="13" t="s">
        <v>44</v>
      </c>
      <c r="E54" s="15" t="s">
        <v>83</v>
      </c>
      <c r="F54" s="21" t="s">
        <v>27</v>
      </c>
    </row>
    <row r="55" spans="1:6">
      <c r="A55" s="55" t="s">
        <v>9</v>
      </c>
      <c r="B55" s="55" t="s">
        <v>46</v>
      </c>
      <c r="C55" s="55" t="s">
        <v>45</v>
      </c>
      <c r="D55" s="13">
        <v>1</v>
      </c>
      <c r="E55" s="15" t="s">
        <v>85</v>
      </c>
      <c r="F55" s="10" t="s">
        <v>18</v>
      </c>
    </row>
    <row r="56" spans="1:6">
      <c r="A56" s="56"/>
      <c r="B56" s="56"/>
      <c r="C56" s="56"/>
      <c r="D56" s="18">
        <v>509</v>
      </c>
      <c r="E56" s="16" t="s">
        <v>77</v>
      </c>
      <c r="F56" s="21" t="s">
        <v>27</v>
      </c>
    </row>
    <row r="57" spans="1:6">
      <c r="A57" s="56"/>
      <c r="B57" s="56"/>
      <c r="C57" s="56"/>
      <c r="D57" s="18">
        <v>510</v>
      </c>
      <c r="E57" s="16" t="s">
        <v>78</v>
      </c>
      <c r="F57" s="21" t="s">
        <v>27</v>
      </c>
    </row>
    <row r="58" spans="1:6">
      <c r="A58" s="56"/>
      <c r="B58" s="56"/>
      <c r="C58" s="56"/>
      <c r="D58" s="18">
        <v>603</v>
      </c>
      <c r="E58" s="16" t="s">
        <v>79</v>
      </c>
      <c r="F58" s="21" t="s">
        <v>27</v>
      </c>
    </row>
    <row r="59" spans="1:6">
      <c r="A59" s="56"/>
      <c r="B59" s="56"/>
      <c r="C59" s="56"/>
      <c r="D59" s="18">
        <v>619</v>
      </c>
      <c r="E59" s="16" t="s">
        <v>80</v>
      </c>
      <c r="F59" s="21" t="s">
        <v>27</v>
      </c>
    </row>
    <row r="60" spans="1:6">
      <c r="A60" s="56"/>
      <c r="B60" s="56"/>
      <c r="C60" s="56"/>
      <c r="D60" s="18">
        <v>703</v>
      </c>
      <c r="E60" s="16" t="s">
        <v>81</v>
      </c>
      <c r="F60" s="21" t="s">
        <v>27</v>
      </c>
    </row>
    <row r="61" spans="1:6">
      <c r="A61" s="56"/>
      <c r="B61" s="56"/>
      <c r="C61" s="56"/>
      <c r="D61" s="13" t="s">
        <v>35</v>
      </c>
      <c r="E61" s="15" t="s">
        <v>83</v>
      </c>
      <c r="F61" s="21" t="s">
        <v>27</v>
      </c>
    </row>
    <row r="62" spans="1:6">
      <c r="A62" s="57"/>
      <c r="B62" s="57"/>
      <c r="C62" s="57"/>
      <c r="D62" s="13" t="s">
        <v>47</v>
      </c>
      <c r="E62" s="15" t="s">
        <v>83</v>
      </c>
      <c r="F62" s="21" t="s">
        <v>27</v>
      </c>
    </row>
    <row r="63" spans="1:6">
      <c r="A63" s="52" t="s">
        <v>10</v>
      </c>
      <c r="B63" s="52" t="s">
        <v>46</v>
      </c>
      <c r="C63" s="52" t="s">
        <v>48</v>
      </c>
      <c r="D63" s="13">
        <v>1</v>
      </c>
      <c r="E63" s="15" t="s">
        <v>85</v>
      </c>
      <c r="F63" s="10" t="s">
        <v>18</v>
      </c>
    </row>
    <row r="64" spans="1:6">
      <c r="A64" s="53"/>
      <c r="B64" s="53"/>
      <c r="C64" s="53"/>
      <c r="D64" s="14">
        <v>509</v>
      </c>
      <c r="E64" s="17" t="str">
        <f>E56</f>
        <v>HD Parque Jurema / Shopping</v>
      </c>
      <c r="F64" s="21" t="s">
        <v>27</v>
      </c>
    </row>
    <row r="65" spans="1:9">
      <c r="A65" s="53"/>
      <c r="B65" s="53"/>
      <c r="C65" s="53"/>
      <c r="D65" s="14">
        <v>510</v>
      </c>
      <c r="E65" s="17" t="str">
        <f>E57</f>
        <v>Parque Jurema-Dirceu II João XXIII</v>
      </c>
      <c r="F65" s="21" t="s">
        <v>27</v>
      </c>
    </row>
    <row r="66" spans="1:9">
      <c r="A66" s="53"/>
      <c r="B66" s="53"/>
      <c r="C66" s="53"/>
      <c r="D66" s="14">
        <v>603</v>
      </c>
      <c r="E66" s="17" t="str">
        <f>E58</f>
        <v>Parque Jurema / Dirceu II / Miguel Rosa</v>
      </c>
      <c r="F66" s="21" t="s">
        <v>27</v>
      </c>
    </row>
    <row r="67" spans="1:9">
      <c r="A67" s="53"/>
      <c r="B67" s="53"/>
      <c r="C67" s="53"/>
      <c r="D67" s="14">
        <v>619</v>
      </c>
      <c r="E67" s="17" t="str">
        <f>E59</f>
        <v>Jardim Europa / Todos Os Santos / Miguel Rosa</v>
      </c>
      <c r="F67" s="21" t="s">
        <v>27</v>
      </c>
    </row>
    <row r="68" spans="1:9">
      <c r="A68" s="53"/>
      <c r="B68" s="53"/>
      <c r="C68" s="53"/>
      <c r="D68" s="14">
        <v>703</v>
      </c>
      <c r="E68" s="17" t="str">
        <f>E60</f>
        <v>Parque Jurema Dirceu II Barão</v>
      </c>
      <c r="F68" s="21" t="s">
        <v>27</v>
      </c>
    </row>
    <row r="69" spans="1:9">
      <c r="A69" s="53"/>
      <c r="B69" s="53"/>
      <c r="C69" s="53"/>
      <c r="D69" s="13" t="s">
        <v>35</v>
      </c>
      <c r="E69" s="15" t="s">
        <v>83</v>
      </c>
      <c r="F69" s="21" t="s">
        <v>27</v>
      </c>
      <c r="H69" s="24"/>
      <c r="I69" s="25"/>
    </row>
    <row r="70" spans="1:9">
      <c r="A70" s="54"/>
      <c r="B70" s="54"/>
      <c r="C70" s="54"/>
      <c r="D70" s="13" t="s">
        <v>47</v>
      </c>
      <c r="E70" s="15" t="s">
        <v>83</v>
      </c>
      <c r="F70" s="21" t="s">
        <v>27</v>
      </c>
      <c r="H70" s="26"/>
      <c r="I70" s="25"/>
    </row>
    <row r="1048576" spans="4:4">
      <c r="D1048576" s="12">
        <f>COUNT(D2:D1048575)</f>
        <v>56</v>
      </c>
    </row>
  </sheetData>
  <sortState ref="H2:I48">
    <sortCondition descending="1" ref="I2"/>
  </sortState>
  <mergeCells count="27">
    <mergeCell ref="A63:A70"/>
    <mergeCell ref="B63:B70"/>
    <mergeCell ref="C63:C70"/>
    <mergeCell ref="C48:C54"/>
    <mergeCell ref="B48:B54"/>
    <mergeCell ref="A48:A54"/>
    <mergeCell ref="A55:A62"/>
    <mergeCell ref="B55:B62"/>
    <mergeCell ref="C55:C62"/>
    <mergeCell ref="A38:A40"/>
    <mergeCell ref="B38:B40"/>
    <mergeCell ref="C38:C40"/>
    <mergeCell ref="C41:C47"/>
    <mergeCell ref="B41:B47"/>
    <mergeCell ref="A41:A47"/>
    <mergeCell ref="A32:A34"/>
    <mergeCell ref="B32:B34"/>
    <mergeCell ref="C32:C34"/>
    <mergeCell ref="A35:A37"/>
    <mergeCell ref="B35:B37"/>
    <mergeCell ref="C35:C37"/>
    <mergeCell ref="B2:B17"/>
    <mergeCell ref="A2:A17"/>
    <mergeCell ref="C2:C17"/>
    <mergeCell ref="C18:C31"/>
    <mergeCell ref="B18:B31"/>
    <mergeCell ref="A18:A3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E52-B5C5-454D-BBAA-108C57E166E9}">
  <sheetPr>
    <tabColor theme="9" tint="0.39997558519241921"/>
  </sheetPr>
  <dimension ref="A1:C13"/>
  <sheetViews>
    <sheetView workbookViewId="0">
      <selection activeCell="C13" sqref="C13"/>
    </sheetView>
  </sheetViews>
  <sheetFormatPr defaultRowHeight="15"/>
  <cols>
    <col min="1" max="1" width="38" style="36" bestFit="1" customWidth="1"/>
    <col min="2" max="2" width="38" style="35" bestFit="1" customWidth="1"/>
    <col min="3" max="3" width="20.7109375" style="34" bestFit="1" customWidth="1"/>
  </cols>
  <sheetData>
    <row r="1" spans="1:3">
      <c r="A1" s="58" t="s">
        <v>87</v>
      </c>
      <c r="B1" s="58"/>
      <c r="C1" s="59" t="s">
        <v>97</v>
      </c>
    </row>
    <row r="2" spans="1:3">
      <c r="A2" s="36" t="s">
        <v>1</v>
      </c>
      <c r="B2" s="35" t="s">
        <v>2</v>
      </c>
      <c r="C2" s="60"/>
    </row>
    <row r="3" spans="1:3">
      <c r="A3" s="36" t="s">
        <v>88</v>
      </c>
      <c r="B3" s="35" t="s">
        <v>96</v>
      </c>
      <c r="C3" s="34">
        <v>4220</v>
      </c>
    </row>
    <row r="4" spans="1:3">
      <c r="A4" s="36" t="s">
        <v>96</v>
      </c>
      <c r="B4" s="35" t="s">
        <v>89</v>
      </c>
      <c r="C4" s="34">
        <v>2980</v>
      </c>
    </row>
    <row r="5" spans="1:3">
      <c r="A5" s="36" t="s">
        <v>89</v>
      </c>
      <c r="B5" s="35" t="s">
        <v>98</v>
      </c>
      <c r="C5" s="34">
        <v>8590</v>
      </c>
    </row>
    <row r="6" spans="1:3">
      <c r="A6" s="36" t="s">
        <v>98</v>
      </c>
      <c r="B6" s="35" t="s">
        <v>90</v>
      </c>
      <c r="C6" s="34">
        <v>1490</v>
      </c>
    </row>
    <row r="7" spans="1:3">
      <c r="A7" s="36" t="s">
        <v>90</v>
      </c>
      <c r="B7" s="35" t="s">
        <v>91</v>
      </c>
      <c r="C7" s="34">
        <v>1710</v>
      </c>
    </row>
    <row r="8" spans="1:3">
      <c r="A8" s="36" t="s">
        <v>91</v>
      </c>
      <c r="B8" s="37" t="s">
        <v>4</v>
      </c>
      <c r="C8" s="34">
        <v>148</v>
      </c>
    </row>
    <row r="9" spans="1:3">
      <c r="A9" s="33" t="s">
        <v>4</v>
      </c>
      <c r="B9" s="35" t="s">
        <v>92</v>
      </c>
      <c r="C9" s="34">
        <v>468</v>
      </c>
    </row>
    <row r="10" spans="1:3">
      <c r="A10" s="36" t="s">
        <v>92</v>
      </c>
      <c r="B10" s="35" t="s">
        <v>93</v>
      </c>
      <c r="C10" s="34">
        <v>233</v>
      </c>
    </row>
    <row r="11" spans="1:3">
      <c r="A11" s="36" t="s">
        <v>93</v>
      </c>
      <c r="B11" s="35" t="s">
        <v>94</v>
      </c>
      <c r="C11" s="34">
        <v>882</v>
      </c>
    </row>
    <row r="12" spans="1:3">
      <c r="A12" s="36" t="s">
        <v>94</v>
      </c>
      <c r="B12" s="41" t="s">
        <v>12</v>
      </c>
      <c r="C12" s="34">
        <v>220</v>
      </c>
    </row>
    <row r="13" spans="1:3">
      <c r="A13" s="37" t="s">
        <v>12</v>
      </c>
      <c r="B13" s="38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3141-A887-4082-A965-C1EF1B17CF6C}">
  <sheetPr>
    <tabColor theme="9" tint="0.39997558519241921"/>
  </sheetPr>
  <dimension ref="A1:C26"/>
  <sheetViews>
    <sheetView topLeftCell="A7" workbookViewId="0">
      <selection activeCell="C15" sqref="C15"/>
    </sheetView>
  </sheetViews>
  <sheetFormatPr defaultRowHeight="15"/>
  <cols>
    <col min="1" max="1" width="38" style="36" bestFit="1" customWidth="1"/>
    <col min="2" max="2" width="38" style="35" bestFit="1" customWidth="1"/>
    <col min="3" max="3" width="20.7109375" style="34" bestFit="1" customWidth="1"/>
  </cols>
  <sheetData>
    <row r="1" spans="1:3">
      <c r="A1" s="58" t="s">
        <v>87</v>
      </c>
      <c r="B1" s="58"/>
      <c r="C1" s="59" t="s">
        <v>97</v>
      </c>
    </row>
    <row r="2" spans="1:3">
      <c r="A2" s="36" t="s">
        <v>1</v>
      </c>
      <c r="B2" s="35" t="s">
        <v>2</v>
      </c>
      <c r="C2" s="60"/>
    </row>
    <row r="3" spans="1:3">
      <c r="A3" s="36" t="s">
        <v>100</v>
      </c>
      <c r="B3" s="35" t="s">
        <v>101</v>
      </c>
      <c r="C3" s="34">
        <v>3650</v>
      </c>
    </row>
    <row r="4" spans="1:3">
      <c r="A4" s="36" t="s">
        <v>101</v>
      </c>
      <c r="B4" s="35" t="s">
        <v>102</v>
      </c>
      <c r="C4" s="34">
        <v>1220</v>
      </c>
    </row>
    <row r="5" spans="1:3">
      <c r="A5" s="36" t="s">
        <v>102</v>
      </c>
      <c r="B5" s="35" t="s">
        <v>103</v>
      </c>
      <c r="C5" s="34">
        <v>336</v>
      </c>
    </row>
    <row r="6" spans="1:3">
      <c r="A6" s="36" t="s">
        <v>103</v>
      </c>
      <c r="B6" s="35" t="s">
        <v>104</v>
      </c>
      <c r="C6" s="34">
        <v>1270</v>
      </c>
    </row>
    <row r="7" spans="1:3">
      <c r="A7" s="36" t="s">
        <v>104</v>
      </c>
      <c r="B7" s="35" t="s">
        <v>105</v>
      </c>
      <c r="C7" s="34">
        <v>2330</v>
      </c>
    </row>
    <row r="8" spans="1:3">
      <c r="A8" s="36" t="s">
        <v>105</v>
      </c>
      <c r="B8" s="35" t="s">
        <v>98</v>
      </c>
      <c r="C8" s="34">
        <v>837</v>
      </c>
    </row>
    <row r="9" spans="1:3">
      <c r="A9" s="36" t="s">
        <v>98</v>
      </c>
      <c r="B9" s="35" t="s">
        <v>91</v>
      </c>
      <c r="C9" s="34">
        <v>369</v>
      </c>
    </row>
    <row r="10" spans="1:3">
      <c r="A10" s="36" t="s">
        <v>91</v>
      </c>
      <c r="B10" s="37" t="s">
        <v>4</v>
      </c>
      <c r="C10" s="34">
        <v>148</v>
      </c>
    </row>
    <row r="11" spans="1:3">
      <c r="A11" s="37" t="s">
        <v>4</v>
      </c>
      <c r="B11" s="35" t="s">
        <v>92</v>
      </c>
      <c r="C11" s="34">
        <v>468</v>
      </c>
    </row>
    <row r="12" spans="1:3">
      <c r="A12" s="36" t="s">
        <v>92</v>
      </c>
      <c r="B12" s="35" t="s">
        <v>93</v>
      </c>
      <c r="C12" s="34">
        <v>233</v>
      </c>
    </row>
    <row r="13" spans="1:3">
      <c r="A13" s="36" t="s">
        <v>93</v>
      </c>
      <c r="B13" s="35" t="s">
        <v>94</v>
      </c>
      <c r="C13" s="34">
        <v>882</v>
      </c>
    </row>
    <row r="14" spans="1:3">
      <c r="A14" s="36" t="s">
        <v>94</v>
      </c>
      <c r="B14" s="37" t="s">
        <v>12</v>
      </c>
      <c r="C14" s="34">
        <v>220</v>
      </c>
    </row>
    <row r="15" spans="1:3">
      <c r="A15" s="37" t="s">
        <v>12</v>
      </c>
      <c r="B15" s="35" t="s">
        <v>107</v>
      </c>
      <c r="C15" s="34">
        <v>866</v>
      </c>
    </row>
    <row r="16" spans="1:3">
      <c r="A16" s="36" t="s">
        <v>107</v>
      </c>
      <c r="B16" s="35" t="s">
        <v>106</v>
      </c>
      <c r="C16" s="34">
        <v>758</v>
      </c>
    </row>
    <row r="17" spans="1:3">
      <c r="A17" s="36" t="s">
        <v>106</v>
      </c>
      <c r="B17" s="35" t="s">
        <v>108</v>
      </c>
      <c r="C17" s="34">
        <v>3130</v>
      </c>
    </row>
    <row r="18" spans="1:3">
      <c r="A18" s="36" t="s">
        <v>108</v>
      </c>
      <c r="B18" s="35" t="s">
        <v>109</v>
      </c>
      <c r="C18" s="34">
        <v>2220</v>
      </c>
    </row>
    <row r="19" spans="1:3">
      <c r="A19" s="36" t="s">
        <v>109</v>
      </c>
      <c r="B19" s="35" t="s">
        <v>110</v>
      </c>
      <c r="C19" s="34">
        <v>608</v>
      </c>
    </row>
    <row r="20" spans="1:3">
      <c r="A20" s="36" t="s">
        <v>110</v>
      </c>
      <c r="B20" s="35" t="s">
        <v>111</v>
      </c>
      <c r="C20" s="34">
        <v>988</v>
      </c>
    </row>
    <row r="21" spans="1:3">
      <c r="A21" s="36" t="s">
        <v>111</v>
      </c>
      <c r="B21" s="35" t="s">
        <v>112</v>
      </c>
      <c r="C21" s="34">
        <v>3530</v>
      </c>
    </row>
    <row r="22" spans="1:3">
      <c r="A22" s="36" t="s">
        <v>112</v>
      </c>
      <c r="B22" s="35" t="s">
        <v>113</v>
      </c>
      <c r="C22" s="34">
        <v>3680</v>
      </c>
    </row>
    <row r="23" spans="1:3">
      <c r="A23" s="36" t="s">
        <v>113</v>
      </c>
      <c r="B23" s="35" t="s">
        <v>114</v>
      </c>
      <c r="C23" s="34">
        <v>1770</v>
      </c>
    </row>
    <row r="24" spans="1:3">
      <c r="A24" s="36" t="s">
        <v>114</v>
      </c>
      <c r="B24" s="35" t="s">
        <v>115</v>
      </c>
      <c r="C24" s="34">
        <v>15490</v>
      </c>
    </row>
    <row r="25" spans="1:3">
      <c r="A25" s="36" t="s">
        <v>115</v>
      </c>
      <c r="B25" s="35" t="s">
        <v>116</v>
      </c>
      <c r="C25" s="34">
        <v>7425</v>
      </c>
    </row>
    <row r="26" spans="1:3">
      <c r="A26" s="36" t="s">
        <v>116</v>
      </c>
      <c r="B26" s="38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AF6C-0FD3-4EC3-ADDB-D45FEC56B7BB}">
  <sheetPr>
    <tabColor theme="9" tint="0.39997558519241921"/>
  </sheetPr>
  <dimension ref="A1:C21"/>
  <sheetViews>
    <sheetView zoomScaleNormal="100" workbookViewId="0">
      <selection activeCell="C21" sqref="C21"/>
    </sheetView>
  </sheetViews>
  <sheetFormatPr defaultRowHeight="15"/>
  <cols>
    <col min="1" max="1" width="38" style="42" bestFit="1" customWidth="1"/>
    <col min="2" max="2" width="38" style="43" bestFit="1" customWidth="1"/>
    <col min="3" max="3" width="20.7109375" style="40" bestFit="1" customWidth="1"/>
  </cols>
  <sheetData>
    <row r="1" spans="1:3">
      <c r="A1" s="46" t="s">
        <v>87</v>
      </c>
      <c r="B1" s="46"/>
      <c r="C1" s="46" t="s">
        <v>97</v>
      </c>
    </row>
    <row r="2" spans="1:3">
      <c r="A2" s="42" t="s">
        <v>1</v>
      </c>
      <c r="B2" s="43" t="s">
        <v>2</v>
      </c>
      <c r="C2" s="46"/>
    </row>
    <row r="3" spans="1:3">
      <c r="A3" s="42" t="s">
        <v>121</v>
      </c>
      <c r="B3" s="43" t="s">
        <v>122</v>
      </c>
      <c r="C3" s="40">
        <v>1450</v>
      </c>
    </row>
    <row r="4" spans="1:3">
      <c r="A4" s="42" t="s">
        <v>122</v>
      </c>
      <c r="B4" s="43" t="s">
        <v>123</v>
      </c>
      <c r="C4" s="40">
        <v>3190</v>
      </c>
    </row>
    <row r="5" spans="1:3">
      <c r="A5" s="42" t="s">
        <v>123</v>
      </c>
      <c r="B5" s="43" t="s">
        <v>124</v>
      </c>
      <c r="C5" s="40">
        <v>262</v>
      </c>
    </row>
    <row r="6" spans="1:3">
      <c r="A6" s="42" t="s">
        <v>124</v>
      </c>
      <c r="B6" s="45" t="s">
        <v>9</v>
      </c>
      <c r="C6" s="40">
        <v>250</v>
      </c>
    </row>
    <row r="7" spans="1:3">
      <c r="A7" s="45" t="s">
        <v>9</v>
      </c>
      <c r="B7" s="45" t="s">
        <v>10</v>
      </c>
      <c r="C7" s="40">
        <v>830</v>
      </c>
    </row>
    <row r="8" spans="1:3">
      <c r="A8" s="45" t="s">
        <v>10</v>
      </c>
      <c r="B8" s="43" t="s">
        <v>125</v>
      </c>
      <c r="C8" s="40">
        <v>1500</v>
      </c>
    </row>
    <row r="9" spans="1:3">
      <c r="A9" s="42" t="s">
        <v>125</v>
      </c>
      <c r="B9" s="43" t="s">
        <v>126</v>
      </c>
      <c r="C9" s="40">
        <v>2860</v>
      </c>
    </row>
    <row r="10" spans="1:3">
      <c r="A10" s="42" t="s">
        <v>126</v>
      </c>
      <c r="B10" s="43" t="s">
        <v>127</v>
      </c>
      <c r="C10" s="40">
        <v>714</v>
      </c>
    </row>
    <row r="11" spans="1:3">
      <c r="A11" s="42" t="s">
        <v>127</v>
      </c>
      <c r="B11" s="43" t="s">
        <v>128</v>
      </c>
      <c r="C11" s="40">
        <v>1540</v>
      </c>
    </row>
    <row r="12" spans="1:3">
      <c r="A12" s="42" t="s">
        <v>128</v>
      </c>
      <c r="B12" s="43" t="s">
        <v>129</v>
      </c>
      <c r="C12" s="40">
        <v>225</v>
      </c>
    </row>
    <row r="13" spans="1:3">
      <c r="A13" s="42" t="s">
        <v>129</v>
      </c>
      <c r="B13" s="43" t="s">
        <v>130</v>
      </c>
      <c r="C13" s="40">
        <v>77</v>
      </c>
    </row>
    <row r="14" spans="1:3">
      <c r="A14" s="42" t="s">
        <v>130</v>
      </c>
      <c r="B14" s="43" t="s">
        <v>131</v>
      </c>
      <c r="C14" s="40">
        <v>500</v>
      </c>
    </row>
    <row r="15" spans="1:3">
      <c r="A15" s="42" t="s">
        <v>131</v>
      </c>
      <c r="B15" s="43" t="s">
        <v>132</v>
      </c>
      <c r="C15" s="40">
        <v>6060</v>
      </c>
    </row>
    <row r="16" spans="1:3">
      <c r="A16" s="42" t="s">
        <v>132</v>
      </c>
      <c r="B16" s="43" t="s">
        <v>133</v>
      </c>
      <c r="C16" s="40">
        <v>1630</v>
      </c>
    </row>
    <row r="17" spans="1:3">
      <c r="A17" s="42" t="s">
        <v>133</v>
      </c>
      <c r="B17" s="43" t="s">
        <v>94</v>
      </c>
      <c r="C17" s="40">
        <v>365</v>
      </c>
    </row>
    <row r="18" spans="1:3">
      <c r="A18" s="42" t="s">
        <v>94</v>
      </c>
      <c r="B18" s="45" t="s">
        <v>12</v>
      </c>
      <c r="C18" s="40">
        <v>1030</v>
      </c>
    </row>
    <row r="19" spans="1:3">
      <c r="A19" s="45" t="s">
        <v>12</v>
      </c>
      <c r="B19" s="43" t="s">
        <v>107</v>
      </c>
      <c r="C19" s="40">
        <v>866</v>
      </c>
    </row>
    <row r="20" spans="1:3">
      <c r="A20" s="42" t="s">
        <v>107</v>
      </c>
      <c r="B20" s="43" t="s">
        <v>134</v>
      </c>
      <c r="C20" s="40">
        <v>810</v>
      </c>
    </row>
    <row r="21" spans="1:3">
      <c r="A21" s="42" t="s">
        <v>134</v>
      </c>
      <c r="B21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0C0-A1D4-4C4B-AF35-22B331C2C143}">
  <sheetPr>
    <tabColor theme="9" tint="0.39997558519241921"/>
  </sheetPr>
  <dimension ref="A1:C16"/>
  <sheetViews>
    <sheetView workbookViewId="0">
      <selection activeCell="B16" sqref="B16"/>
    </sheetView>
  </sheetViews>
  <sheetFormatPr defaultRowHeight="15"/>
  <cols>
    <col min="1" max="1" width="38.140625" style="42" bestFit="1" customWidth="1"/>
    <col min="2" max="2" width="38.140625" style="43" bestFit="1" customWidth="1"/>
    <col min="3" max="3" width="20.7109375" style="40" bestFit="1" customWidth="1"/>
  </cols>
  <sheetData>
    <row r="1" spans="1:3">
      <c r="A1" s="46" t="s">
        <v>87</v>
      </c>
      <c r="B1" s="46"/>
      <c r="C1" s="46" t="s">
        <v>97</v>
      </c>
    </row>
    <row r="2" spans="1:3">
      <c r="A2" s="42" t="s">
        <v>1</v>
      </c>
      <c r="B2" s="43" t="s">
        <v>2</v>
      </c>
      <c r="C2" s="46"/>
    </row>
    <row r="3" spans="1:3">
      <c r="A3" s="42" t="s">
        <v>121</v>
      </c>
      <c r="B3" s="43" t="s">
        <v>122</v>
      </c>
      <c r="C3" s="40">
        <v>1450</v>
      </c>
    </row>
    <row r="4" spans="1:3">
      <c r="A4" s="42" t="s">
        <v>122</v>
      </c>
      <c r="B4" s="43" t="s">
        <v>135</v>
      </c>
      <c r="C4" s="40">
        <v>2200</v>
      </c>
    </row>
    <row r="5" spans="1:3">
      <c r="A5" s="42" t="s">
        <v>135</v>
      </c>
      <c r="B5" s="43" t="s">
        <v>123</v>
      </c>
      <c r="C5" s="40">
        <v>968</v>
      </c>
    </row>
    <row r="6" spans="1:3">
      <c r="A6" s="42" t="s">
        <v>123</v>
      </c>
      <c r="B6" s="43" t="s">
        <v>124</v>
      </c>
      <c r="C6" s="40">
        <v>262</v>
      </c>
    </row>
    <row r="7" spans="1:3">
      <c r="A7" s="42" t="s">
        <v>124</v>
      </c>
      <c r="B7" s="45" t="s">
        <v>9</v>
      </c>
      <c r="C7" s="40">
        <v>250</v>
      </c>
    </row>
    <row r="8" spans="1:3">
      <c r="A8" s="45" t="s">
        <v>9</v>
      </c>
      <c r="B8" s="45" t="s">
        <v>10</v>
      </c>
      <c r="C8" s="40">
        <v>830</v>
      </c>
    </row>
    <row r="9" spans="1:3">
      <c r="A9" s="45" t="s">
        <v>10</v>
      </c>
      <c r="B9" s="43" t="s">
        <v>136</v>
      </c>
      <c r="C9" s="40">
        <v>290</v>
      </c>
    </row>
    <row r="10" spans="1:3">
      <c r="A10" s="42" t="s">
        <v>136</v>
      </c>
      <c r="B10" s="43" t="s">
        <v>125</v>
      </c>
      <c r="C10" s="40">
        <v>1050</v>
      </c>
    </row>
    <row r="11" spans="1:3">
      <c r="A11" s="42" t="s">
        <v>125</v>
      </c>
      <c r="B11" s="43" t="s">
        <v>137</v>
      </c>
      <c r="C11" s="40">
        <v>1720</v>
      </c>
    </row>
    <row r="12" spans="1:3">
      <c r="A12" s="42" t="s">
        <v>137</v>
      </c>
      <c r="B12" s="43" t="s">
        <v>106</v>
      </c>
      <c r="C12" s="40">
        <v>2500</v>
      </c>
    </row>
    <row r="13" spans="1:3">
      <c r="A13" s="42" t="s">
        <v>106</v>
      </c>
      <c r="B13" s="43" t="s">
        <v>116</v>
      </c>
      <c r="C13" s="40">
        <v>3200</v>
      </c>
    </row>
    <row r="14" spans="1:3">
      <c r="A14" s="42" t="s">
        <v>116</v>
      </c>
      <c r="B14" s="43" t="s">
        <v>138</v>
      </c>
      <c r="C14" s="40">
        <v>728</v>
      </c>
    </row>
    <row r="15" spans="1:3">
      <c r="A15" s="42" t="s">
        <v>138</v>
      </c>
      <c r="B15" s="43" t="s">
        <v>98</v>
      </c>
      <c r="C15" s="40">
        <v>160</v>
      </c>
    </row>
    <row r="16" spans="1:3">
      <c r="A16" s="42" t="s">
        <v>98</v>
      </c>
      <c r="B16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A269-80C7-48CD-9063-52C16D785BE5}">
  <sheetPr>
    <tabColor theme="9" tint="0.39997558519241921"/>
  </sheetPr>
  <dimension ref="A1:C16"/>
  <sheetViews>
    <sheetView workbookViewId="0">
      <selection activeCell="B16" sqref="B16"/>
    </sheetView>
  </sheetViews>
  <sheetFormatPr defaultRowHeight="15"/>
  <cols>
    <col min="1" max="1" width="38" style="42" bestFit="1" customWidth="1"/>
    <col min="2" max="2" width="38" style="43" bestFit="1" customWidth="1"/>
    <col min="3" max="3" width="20.7109375" style="40" bestFit="1" customWidth="1"/>
  </cols>
  <sheetData>
    <row r="1" spans="1:3">
      <c r="A1" s="46" t="s">
        <v>87</v>
      </c>
      <c r="B1" s="46"/>
      <c r="C1" s="46" t="s">
        <v>97</v>
      </c>
    </row>
    <row r="2" spans="1:3">
      <c r="A2" s="42" t="s">
        <v>1</v>
      </c>
      <c r="B2" s="43" t="s">
        <v>2</v>
      </c>
      <c r="C2" s="46"/>
    </row>
    <row r="3" spans="1:3">
      <c r="A3" s="42" t="s">
        <v>139</v>
      </c>
      <c r="B3" s="43" t="s">
        <v>140</v>
      </c>
      <c r="C3" s="40">
        <v>2400</v>
      </c>
    </row>
    <row r="4" spans="1:3">
      <c r="A4" s="42" t="s">
        <v>140</v>
      </c>
      <c r="B4" s="43" t="s">
        <v>123</v>
      </c>
      <c r="C4" s="40">
        <v>1460</v>
      </c>
    </row>
    <row r="5" spans="1:3">
      <c r="A5" s="42" t="s">
        <v>123</v>
      </c>
      <c r="B5" s="45" t="s">
        <v>6</v>
      </c>
      <c r="C5" s="40">
        <v>413</v>
      </c>
    </row>
    <row r="6" spans="1:3">
      <c r="A6" s="45" t="s">
        <v>6</v>
      </c>
      <c r="B6" s="43" t="s">
        <v>126</v>
      </c>
      <c r="C6" s="40">
        <v>2920</v>
      </c>
    </row>
    <row r="7" spans="1:3">
      <c r="A7" s="42" t="s">
        <v>126</v>
      </c>
      <c r="B7" s="43" t="s">
        <v>127</v>
      </c>
      <c r="C7" s="40">
        <v>714</v>
      </c>
    </row>
    <row r="8" spans="1:3">
      <c r="A8" s="42" t="s">
        <v>127</v>
      </c>
      <c r="B8" s="43" t="s">
        <v>141</v>
      </c>
      <c r="C8" s="40">
        <v>766</v>
      </c>
    </row>
    <row r="9" spans="1:3">
      <c r="A9" s="42" t="s">
        <v>141</v>
      </c>
      <c r="B9" s="43" t="s">
        <v>142</v>
      </c>
      <c r="C9" s="40">
        <v>1280</v>
      </c>
    </row>
    <row r="10" spans="1:3">
      <c r="A10" s="42" t="s">
        <v>142</v>
      </c>
      <c r="B10" s="43" t="s">
        <v>132</v>
      </c>
      <c r="C10" s="40">
        <v>2090</v>
      </c>
    </row>
    <row r="11" spans="1:3">
      <c r="A11" s="42" t="s">
        <v>132</v>
      </c>
      <c r="B11" s="43" t="s">
        <v>133</v>
      </c>
      <c r="C11" s="40">
        <v>1630</v>
      </c>
    </row>
    <row r="12" spans="1:3">
      <c r="A12" s="42" t="s">
        <v>133</v>
      </c>
      <c r="B12" s="43" t="s">
        <v>94</v>
      </c>
      <c r="C12" s="40">
        <v>365</v>
      </c>
    </row>
    <row r="13" spans="1:3">
      <c r="A13" s="42" t="s">
        <v>94</v>
      </c>
      <c r="B13" s="45" t="s">
        <v>12</v>
      </c>
      <c r="C13" s="40">
        <v>1030</v>
      </c>
    </row>
    <row r="14" spans="1:3">
      <c r="A14" s="45" t="s">
        <v>12</v>
      </c>
      <c r="B14" s="43" t="s">
        <v>107</v>
      </c>
      <c r="C14" s="40">
        <v>866</v>
      </c>
    </row>
    <row r="15" spans="1:3">
      <c r="A15" s="42" t="s">
        <v>107</v>
      </c>
      <c r="B15" s="43" t="s">
        <v>134</v>
      </c>
      <c r="C15" s="40">
        <v>810</v>
      </c>
    </row>
    <row r="16" spans="1:3">
      <c r="A16" s="42" t="s">
        <v>134</v>
      </c>
      <c r="B16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7B9B-775F-40A9-9056-FD87B222F0F3}">
  <sheetPr>
    <tabColor theme="9" tint="0.39997558519241921"/>
  </sheetPr>
  <dimension ref="A1:C18"/>
  <sheetViews>
    <sheetView workbookViewId="0">
      <selection activeCell="E16" sqref="E16"/>
    </sheetView>
  </sheetViews>
  <sheetFormatPr defaultRowHeight="15"/>
  <cols>
    <col min="1" max="1" width="36.7109375" style="62" customWidth="1"/>
    <col min="2" max="2" width="31.42578125" style="63" customWidth="1"/>
    <col min="3" max="3" width="20.7109375" style="64" bestFit="1" customWidth="1"/>
  </cols>
  <sheetData>
    <row r="1" spans="1:3">
      <c r="A1" s="46" t="s">
        <v>87</v>
      </c>
      <c r="B1" s="46"/>
      <c r="C1" s="46" t="s">
        <v>97</v>
      </c>
    </row>
    <row r="2" spans="1:3">
      <c r="A2" s="42" t="s">
        <v>1</v>
      </c>
      <c r="B2" s="43" t="s">
        <v>2</v>
      </c>
      <c r="C2" s="46"/>
    </row>
    <row r="3" spans="1:3">
      <c r="A3" s="62" t="s">
        <v>143</v>
      </c>
      <c r="B3" s="62" t="s">
        <v>123</v>
      </c>
    </row>
    <row r="4" spans="1:3">
      <c r="A4" s="62" t="s">
        <v>123</v>
      </c>
      <c r="B4" s="62" t="s">
        <v>128</v>
      </c>
    </row>
    <row r="5" spans="1:3">
      <c r="A5" s="62" t="s">
        <v>128</v>
      </c>
      <c r="B5" s="62" t="s">
        <v>144</v>
      </c>
    </row>
    <row r="6" spans="1:3">
      <c r="A6" s="62" t="s">
        <v>144</v>
      </c>
      <c r="B6" s="62" t="s">
        <v>145</v>
      </c>
    </row>
    <row r="7" spans="1:3">
      <c r="A7" s="62" t="s">
        <v>145</v>
      </c>
      <c r="B7" s="62" t="s">
        <v>125</v>
      </c>
    </row>
    <row r="8" spans="1:3">
      <c r="A8" s="62" t="s">
        <v>125</v>
      </c>
      <c r="B8" s="62" t="s">
        <v>137</v>
      </c>
    </row>
    <row r="9" spans="1:3">
      <c r="A9" s="62" t="s">
        <v>137</v>
      </c>
      <c r="B9" s="62" t="s">
        <v>91</v>
      </c>
    </row>
    <row r="10" spans="1:3">
      <c r="A10" s="62" t="s">
        <v>91</v>
      </c>
      <c r="B10" s="62" t="s">
        <v>146</v>
      </c>
    </row>
    <row r="11" spans="1:3">
      <c r="A11" s="62" t="s">
        <v>146</v>
      </c>
      <c r="B11" s="62" t="s">
        <v>132</v>
      </c>
    </row>
    <row r="12" spans="1:3">
      <c r="A12" s="62" t="s">
        <v>132</v>
      </c>
      <c r="B12" s="62" t="s">
        <v>133</v>
      </c>
    </row>
    <row r="13" spans="1:3">
      <c r="A13" s="62" t="s">
        <v>133</v>
      </c>
      <c r="B13" s="62" t="s">
        <v>94</v>
      </c>
    </row>
    <row r="14" spans="1:3">
      <c r="A14" s="62" t="s">
        <v>94</v>
      </c>
      <c r="B14" s="62" t="s">
        <v>147</v>
      </c>
    </row>
    <row r="15" spans="1:3">
      <c r="A15" s="62" t="s">
        <v>147</v>
      </c>
      <c r="B15" s="62" t="s">
        <v>149</v>
      </c>
    </row>
    <row r="16" spans="1:3">
      <c r="A16" s="62" t="s">
        <v>149</v>
      </c>
      <c r="B16" s="62" t="s">
        <v>148</v>
      </c>
    </row>
    <row r="17" spans="1:2">
      <c r="A17" s="62" t="s">
        <v>148</v>
      </c>
      <c r="B17" s="62" t="s">
        <v>150</v>
      </c>
    </row>
    <row r="18" spans="1:2">
      <c r="A18" s="62" t="s">
        <v>150</v>
      </c>
      <c r="B18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FA8E-7B76-4A90-87F1-B3F4F5DCB693}">
  <sheetPr>
    <tabColor theme="1" tint="0.249977111117893"/>
  </sheetPr>
  <dimension ref="A1:F69"/>
  <sheetViews>
    <sheetView topLeftCell="A37" workbookViewId="0">
      <selection activeCell="A54" sqref="A54"/>
    </sheetView>
  </sheetViews>
  <sheetFormatPr defaultRowHeight="15"/>
  <cols>
    <col min="1" max="1" width="79.85546875" style="39" customWidth="1"/>
    <col min="2" max="2" width="2.7109375" customWidth="1"/>
  </cols>
  <sheetData>
    <row r="1" spans="1:6">
      <c r="A1" s="31" t="s">
        <v>120</v>
      </c>
    </row>
    <row r="2" spans="1:6">
      <c r="A2" s="39" t="s">
        <v>149</v>
      </c>
      <c r="C2" s="61" t="s">
        <v>119</v>
      </c>
      <c r="D2" s="61"/>
      <c r="E2" s="61"/>
      <c r="F2" s="61"/>
    </row>
    <row r="3" spans="1:6">
      <c r="A3" s="39" t="s">
        <v>113</v>
      </c>
      <c r="C3" s="61"/>
      <c r="D3" s="61"/>
      <c r="E3" s="61"/>
      <c r="F3" s="61"/>
    </row>
    <row r="4" spans="1:6">
      <c r="A4" s="39" t="s">
        <v>106</v>
      </c>
      <c r="C4" s="61"/>
      <c r="D4" s="61"/>
      <c r="E4" s="61"/>
      <c r="F4" s="61"/>
    </row>
    <row r="5" spans="1:6">
      <c r="A5" s="39" t="s">
        <v>93</v>
      </c>
      <c r="C5" s="61"/>
      <c r="D5" s="61"/>
      <c r="E5" s="61"/>
      <c r="F5" s="61"/>
    </row>
    <row r="6" spans="1:6">
      <c r="A6" s="39" t="s">
        <v>104</v>
      </c>
      <c r="C6" s="61"/>
      <c r="D6" s="61"/>
      <c r="E6" s="61"/>
      <c r="F6" s="61"/>
    </row>
    <row r="7" spans="1:6">
      <c r="A7" s="39" t="s">
        <v>144</v>
      </c>
      <c r="C7" s="61"/>
      <c r="D7" s="61"/>
      <c r="E7" s="61"/>
      <c r="F7" s="61"/>
    </row>
    <row r="8" spans="1:6">
      <c r="A8" s="39" t="s">
        <v>125</v>
      </c>
      <c r="C8" s="61"/>
      <c r="D8" s="61"/>
      <c r="E8" s="61"/>
      <c r="F8" s="61"/>
    </row>
    <row r="9" spans="1:6">
      <c r="A9" s="39" t="s">
        <v>109</v>
      </c>
    </row>
    <row r="10" spans="1:6">
      <c r="A10" s="39" t="s">
        <v>126</v>
      </c>
    </row>
    <row r="11" spans="1:6">
      <c r="A11" s="39" t="s">
        <v>102</v>
      </c>
    </row>
    <row r="12" spans="1:6">
      <c r="A12" s="39" t="s">
        <v>132</v>
      </c>
    </row>
    <row r="13" spans="1:6">
      <c r="A13" s="39" t="s">
        <v>137</v>
      </c>
    </row>
    <row r="14" spans="1:6">
      <c r="A14" s="39" t="s">
        <v>108</v>
      </c>
    </row>
    <row r="15" spans="1:6">
      <c r="A15" s="39" t="s">
        <v>118</v>
      </c>
    </row>
    <row r="16" spans="1:6">
      <c r="A16" s="39" t="s">
        <v>142</v>
      </c>
    </row>
    <row r="17" spans="1:1">
      <c r="A17" s="39" t="s">
        <v>123</v>
      </c>
    </row>
    <row r="18" spans="1:1">
      <c r="A18" s="39" t="s">
        <v>116</v>
      </c>
    </row>
    <row r="19" spans="1:1">
      <c r="A19" s="39" t="s">
        <v>107</v>
      </c>
    </row>
    <row r="20" spans="1:1">
      <c r="A20" s="39" t="s">
        <v>145</v>
      </c>
    </row>
    <row r="21" spans="1:1">
      <c r="A21" s="39" t="s">
        <v>92</v>
      </c>
    </row>
    <row r="22" spans="1:1">
      <c r="A22" s="39" t="s">
        <v>110</v>
      </c>
    </row>
    <row r="23" spans="1:1">
      <c r="A23" s="39" t="s">
        <v>91</v>
      </c>
    </row>
    <row r="24" spans="1:1">
      <c r="A24" s="39" t="s">
        <v>139</v>
      </c>
    </row>
    <row r="25" spans="1:1">
      <c r="A25" s="39" t="s">
        <v>124</v>
      </c>
    </row>
    <row r="26" spans="1:1">
      <c r="A26" s="39" t="s">
        <v>127</v>
      </c>
    </row>
    <row r="27" spans="1:1">
      <c r="A27" s="39" t="s">
        <v>89</v>
      </c>
    </row>
    <row r="28" spans="1:1">
      <c r="A28" s="39" t="s">
        <v>100</v>
      </c>
    </row>
    <row r="29" spans="1:1">
      <c r="A29" s="39" t="s">
        <v>111</v>
      </c>
    </row>
    <row r="30" spans="1:1">
      <c r="A30" s="39" t="s">
        <v>131</v>
      </c>
    </row>
    <row r="31" spans="1:1">
      <c r="A31" s="39" t="s">
        <v>121</v>
      </c>
    </row>
    <row r="32" spans="1:1">
      <c r="A32" s="39" t="s">
        <v>103</v>
      </c>
    </row>
    <row r="33" spans="1:1">
      <c r="A33" s="39" t="s">
        <v>115</v>
      </c>
    </row>
    <row r="34" spans="1:1">
      <c r="A34" s="39" t="s">
        <v>9</v>
      </c>
    </row>
    <row r="35" spans="1:1">
      <c r="A35" s="39" t="s">
        <v>6</v>
      </c>
    </row>
    <row r="36" spans="1:1">
      <c r="A36" s="39" t="s">
        <v>12</v>
      </c>
    </row>
    <row r="37" spans="1:1">
      <c r="A37" s="39" t="s">
        <v>5</v>
      </c>
    </row>
    <row r="38" spans="1:1">
      <c r="A38" s="39" t="s">
        <v>11</v>
      </c>
    </row>
    <row r="39" spans="1:1">
      <c r="A39" s="39" t="s">
        <v>4</v>
      </c>
    </row>
    <row r="40" spans="1:1">
      <c r="A40" s="39" t="s">
        <v>8</v>
      </c>
    </row>
    <row r="41" spans="1:1">
      <c r="A41" s="39" t="s">
        <v>7</v>
      </c>
    </row>
    <row r="42" spans="1:1">
      <c r="A42" s="39" t="s">
        <v>10</v>
      </c>
    </row>
    <row r="43" spans="1:1">
      <c r="A43" s="39" t="s">
        <v>95</v>
      </c>
    </row>
    <row r="44" spans="1:1">
      <c r="A44" s="39" t="s">
        <v>88</v>
      </c>
    </row>
    <row r="45" spans="1:1">
      <c r="A45" s="39" t="s">
        <v>94</v>
      </c>
    </row>
    <row r="46" spans="1:1">
      <c r="A46" s="39" t="s">
        <v>128</v>
      </c>
    </row>
    <row r="47" spans="1:1">
      <c r="A47" s="39" t="s">
        <v>140</v>
      </c>
    </row>
    <row r="48" spans="1:1">
      <c r="A48" s="39" t="s">
        <v>133</v>
      </c>
    </row>
    <row r="49" spans="1:1">
      <c r="A49" s="39" t="s">
        <v>117</v>
      </c>
    </row>
    <row r="50" spans="1:1">
      <c r="A50" s="39" t="s">
        <v>90</v>
      </c>
    </row>
    <row r="51" spans="1:1">
      <c r="A51" s="39" t="s">
        <v>148</v>
      </c>
    </row>
    <row r="52" spans="1:1">
      <c r="A52" s="39" t="s">
        <v>136</v>
      </c>
    </row>
    <row r="53" spans="1:1">
      <c r="A53" s="39" t="s">
        <v>146</v>
      </c>
    </row>
    <row r="54" spans="1:1">
      <c r="A54" s="39" t="s">
        <v>150</v>
      </c>
    </row>
    <row r="55" spans="1:1">
      <c r="A55" s="39" t="s">
        <v>101</v>
      </c>
    </row>
    <row r="56" spans="1:1">
      <c r="A56" s="39" t="s">
        <v>138</v>
      </c>
    </row>
    <row r="57" spans="1:1">
      <c r="A57" s="39" t="s">
        <v>114</v>
      </c>
    </row>
    <row r="58" spans="1:1">
      <c r="A58" s="39" t="s">
        <v>112</v>
      </c>
    </row>
    <row r="59" spans="1:1">
      <c r="A59" s="39" t="s">
        <v>143</v>
      </c>
    </row>
    <row r="60" spans="1:1">
      <c r="A60" s="39" t="s">
        <v>122</v>
      </c>
    </row>
    <row r="61" spans="1:1">
      <c r="A61" s="39" t="s">
        <v>96</v>
      </c>
    </row>
    <row r="62" spans="1:1">
      <c r="A62" s="39" t="s">
        <v>130</v>
      </c>
    </row>
    <row r="63" spans="1:1">
      <c r="A63" s="39" t="s">
        <v>141</v>
      </c>
    </row>
    <row r="64" spans="1:1">
      <c r="A64" s="39" t="s">
        <v>129</v>
      </c>
    </row>
    <row r="65" spans="1:1">
      <c r="A65" s="39" t="s">
        <v>98</v>
      </c>
    </row>
    <row r="66" spans="1:1">
      <c r="A66" s="39" t="s">
        <v>105</v>
      </c>
    </row>
    <row r="67" spans="1:1">
      <c r="A67" s="39" t="s">
        <v>147</v>
      </c>
    </row>
    <row r="68" spans="1:1">
      <c r="A68" s="39" t="s">
        <v>135</v>
      </c>
    </row>
    <row r="69" spans="1:1">
      <c r="A69" s="39" t="s">
        <v>134</v>
      </c>
    </row>
  </sheetData>
  <sortState ref="A2:A69">
    <sortCondition ref="A2"/>
  </sortState>
  <mergeCells count="1">
    <mergeCell ref="C2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Metrô</vt:lpstr>
      <vt:lpstr>Ônibus</vt:lpstr>
      <vt:lpstr>101</vt:lpstr>
      <vt:lpstr>270</vt:lpstr>
      <vt:lpstr>509</vt:lpstr>
      <vt:lpstr>703</vt:lpstr>
      <vt:lpstr>508</vt:lpstr>
      <vt:lpstr>601</vt:lpstr>
      <vt:lpstr>Nomes de ruas e locais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2017-09-19T02:59:07Z</dcterms:modified>
</cp:coreProperties>
</file>