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filterPrivacy="1" codeName="ThisWorkbook" defaultThemeVersion="124226"/>
  <xr:revisionPtr revIDLastSave="0" documentId="13_ncr:1_{29301730-B7BD-C645-98AA-5BCE3EAD7CB7}" xr6:coauthVersionLast="47" xr6:coauthVersionMax="47" xr10:uidLastSave="{00000000-0000-0000-0000-000000000000}"/>
  <bookViews>
    <workbookView xWindow="0" yWindow="460" windowWidth="38400" windowHeight="15720" xr2:uid="{00000000-000D-0000-FFFF-FFFF00000000}"/>
  </bookViews>
  <sheets>
    <sheet name="Changing width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6" l="1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" i="6"/>
  <c r="Q3" i="6" l="1"/>
  <c r="R3" i="6"/>
  <c r="S3" i="6"/>
  <c r="T3" i="6"/>
  <c r="U3" i="6"/>
  <c r="V3" i="6"/>
  <c r="W3" i="6"/>
  <c r="Y3" i="6"/>
  <c r="Q4" i="6"/>
  <c r="R4" i="6"/>
  <c r="S4" i="6"/>
  <c r="T4" i="6"/>
  <c r="U4" i="6"/>
  <c r="V4" i="6"/>
  <c r="W4" i="6"/>
  <c r="Y4" i="6"/>
  <c r="Q5" i="6"/>
  <c r="R5" i="6"/>
  <c r="S5" i="6"/>
  <c r="T5" i="6"/>
  <c r="U5" i="6"/>
  <c r="V5" i="6"/>
  <c r="W5" i="6"/>
  <c r="Y5" i="6"/>
  <c r="Q6" i="6"/>
  <c r="R6" i="6"/>
  <c r="S6" i="6"/>
  <c r="T6" i="6"/>
  <c r="U6" i="6"/>
  <c r="V6" i="6"/>
  <c r="W6" i="6"/>
  <c r="Y6" i="6"/>
  <c r="Q7" i="6"/>
  <c r="R7" i="6"/>
  <c r="S7" i="6"/>
  <c r="T7" i="6"/>
  <c r="U7" i="6"/>
  <c r="V7" i="6"/>
  <c r="W7" i="6"/>
  <c r="Y7" i="6"/>
  <c r="Q8" i="6"/>
  <c r="R8" i="6"/>
  <c r="S8" i="6"/>
  <c r="T8" i="6"/>
  <c r="U8" i="6"/>
  <c r="V8" i="6"/>
  <c r="W8" i="6"/>
  <c r="Y8" i="6"/>
  <c r="Q9" i="6"/>
  <c r="R9" i="6"/>
  <c r="S9" i="6"/>
  <c r="T9" i="6"/>
  <c r="U9" i="6"/>
  <c r="V9" i="6"/>
  <c r="W9" i="6"/>
  <c r="Y9" i="6"/>
  <c r="Q10" i="6"/>
  <c r="R10" i="6"/>
  <c r="S10" i="6"/>
  <c r="T10" i="6"/>
  <c r="U10" i="6"/>
  <c r="V10" i="6"/>
  <c r="W10" i="6"/>
  <c r="Y10" i="6"/>
  <c r="Q11" i="6"/>
  <c r="R11" i="6"/>
  <c r="S11" i="6"/>
  <c r="T11" i="6"/>
  <c r="U11" i="6"/>
  <c r="V11" i="6"/>
  <c r="W11" i="6"/>
  <c r="Y11" i="6"/>
  <c r="Q12" i="6"/>
  <c r="R12" i="6"/>
  <c r="S12" i="6"/>
  <c r="T12" i="6"/>
  <c r="U12" i="6"/>
  <c r="V12" i="6"/>
  <c r="W12" i="6"/>
  <c r="Y12" i="6"/>
  <c r="Q13" i="6"/>
  <c r="R13" i="6"/>
  <c r="S13" i="6"/>
  <c r="T13" i="6"/>
  <c r="U13" i="6"/>
  <c r="V13" i="6"/>
  <c r="W13" i="6"/>
  <c r="Y13" i="6"/>
  <c r="Q14" i="6"/>
  <c r="R14" i="6"/>
  <c r="S14" i="6"/>
  <c r="T14" i="6"/>
  <c r="U14" i="6"/>
  <c r="V14" i="6"/>
  <c r="W14" i="6"/>
  <c r="Y14" i="6"/>
  <c r="Q15" i="6"/>
  <c r="R15" i="6"/>
  <c r="S15" i="6"/>
  <c r="T15" i="6"/>
  <c r="U15" i="6"/>
  <c r="V15" i="6"/>
  <c r="W15" i="6"/>
  <c r="Y15" i="6"/>
  <c r="Q16" i="6"/>
  <c r="R16" i="6"/>
  <c r="S16" i="6"/>
  <c r="T16" i="6"/>
  <c r="U16" i="6"/>
  <c r="V16" i="6"/>
  <c r="W16" i="6"/>
  <c r="Y16" i="6"/>
  <c r="Q17" i="6"/>
  <c r="R17" i="6"/>
  <c r="S17" i="6"/>
  <c r="T17" i="6"/>
  <c r="U17" i="6"/>
  <c r="V17" i="6"/>
  <c r="W17" i="6"/>
  <c r="Y17" i="6"/>
  <c r="Q18" i="6"/>
  <c r="R18" i="6"/>
  <c r="S18" i="6"/>
  <c r="T18" i="6"/>
  <c r="U18" i="6"/>
  <c r="V18" i="6"/>
  <c r="W18" i="6"/>
  <c r="Y18" i="6"/>
  <c r="Q19" i="6"/>
  <c r="R19" i="6"/>
  <c r="S19" i="6"/>
  <c r="T19" i="6"/>
  <c r="U19" i="6"/>
  <c r="V19" i="6"/>
  <c r="W19" i="6"/>
  <c r="Y19" i="6"/>
  <c r="Q20" i="6"/>
  <c r="R20" i="6"/>
  <c r="S20" i="6"/>
  <c r="T20" i="6"/>
  <c r="U20" i="6"/>
  <c r="V20" i="6"/>
  <c r="W20" i="6"/>
  <c r="Y20" i="6"/>
  <c r="Q21" i="6"/>
  <c r="R21" i="6"/>
  <c r="S21" i="6"/>
  <c r="T21" i="6"/>
  <c r="U21" i="6"/>
  <c r="V21" i="6"/>
  <c r="W21" i="6"/>
  <c r="Y21" i="6"/>
  <c r="Q22" i="6"/>
  <c r="R22" i="6"/>
  <c r="S22" i="6"/>
  <c r="T22" i="6"/>
  <c r="U22" i="6"/>
  <c r="V22" i="6"/>
  <c r="W22" i="6"/>
  <c r="Y22" i="6"/>
  <c r="Q23" i="6"/>
  <c r="R23" i="6"/>
  <c r="S23" i="6"/>
  <c r="T23" i="6"/>
  <c r="U23" i="6"/>
  <c r="V23" i="6"/>
  <c r="W23" i="6"/>
  <c r="Y23" i="6"/>
  <c r="Q24" i="6"/>
  <c r="R24" i="6"/>
  <c r="S24" i="6"/>
  <c r="T24" i="6"/>
  <c r="U24" i="6"/>
  <c r="V24" i="6"/>
  <c r="W24" i="6"/>
  <c r="Y24" i="6"/>
  <c r="Q25" i="6"/>
  <c r="R25" i="6"/>
  <c r="S25" i="6"/>
  <c r="T25" i="6"/>
  <c r="U25" i="6"/>
  <c r="V25" i="6"/>
  <c r="W25" i="6"/>
  <c r="Y25" i="6"/>
  <c r="Q26" i="6"/>
  <c r="R26" i="6"/>
  <c r="S26" i="6"/>
  <c r="T26" i="6"/>
  <c r="U26" i="6"/>
  <c r="V26" i="6"/>
  <c r="W26" i="6"/>
  <c r="Y26" i="6"/>
  <c r="Q27" i="6"/>
  <c r="R27" i="6"/>
  <c r="S27" i="6"/>
  <c r="T27" i="6"/>
  <c r="U27" i="6"/>
  <c r="V27" i="6"/>
  <c r="W27" i="6"/>
  <c r="Y27" i="6"/>
  <c r="Q28" i="6"/>
  <c r="R28" i="6"/>
  <c r="S28" i="6"/>
  <c r="T28" i="6"/>
  <c r="U28" i="6"/>
  <c r="V28" i="6"/>
  <c r="W28" i="6"/>
  <c r="Y28" i="6"/>
  <c r="Q29" i="6"/>
  <c r="R29" i="6"/>
  <c r="S29" i="6"/>
  <c r="T29" i="6"/>
  <c r="U29" i="6"/>
  <c r="V29" i="6"/>
  <c r="W29" i="6"/>
  <c r="Y29" i="6"/>
  <c r="Q30" i="6"/>
  <c r="R30" i="6"/>
  <c r="S30" i="6"/>
  <c r="T30" i="6"/>
  <c r="U30" i="6"/>
  <c r="V30" i="6"/>
  <c r="W30" i="6"/>
  <c r="Y30" i="6"/>
  <c r="Q31" i="6"/>
  <c r="R31" i="6"/>
  <c r="S31" i="6"/>
  <c r="T31" i="6"/>
  <c r="U31" i="6"/>
  <c r="V31" i="6"/>
  <c r="W31" i="6"/>
  <c r="Y31" i="6"/>
  <c r="Q32" i="6"/>
  <c r="R32" i="6"/>
  <c r="S32" i="6"/>
  <c r="T32" i="6"/>
  <c r="U32" i="6"/>
  <c r="V32" i="6"/>
  <c r="W32" i="6"/>
  <c r="Y32" i="6"/>
  <c r="Q33" i="6"/>
  <c r="R33" i="6"/>
  <c r="S33" i="6"/>
  <c r="T33" i="6"/>
  <c r="U33" i="6"/>
  <c r="V33" i="6"/>
  <c r="W33" i="6"/>
  <c r="Y33" i="6"/>
  <c r="Q34" i="6"/>
  <c r="R34" i="6"/>
  <c r="S34" i="6"/>
  <c r="T34" i="6"/>
  <c r="U34" i="6"/>
  <c r="V34" i="6"/>
  <c r="W34" i="6"/>
  <c r="Y34" i="6"/>
  <c r="Q35" i="6"/>
  <c r="R35" i="6"/>
  <c r="S35" i="6"/>
  <c r="T35" i="6"/>
  <c r="U35" i="6"/>
  <c r="V35" i="6"/>
  <c r="W35" i="6"/>
  <c r="Y35" i="6"/>
  <c r="Q36" i="6"/>
  <c r="R36" i="6"/>
  <c r="S36" i="6"/>
  <c r="T36" i="6"/>
  <c r="U36" i="6"/>
  <c r="V36" i="6"/>
  <c r="W36" i="6"/>
  <c r="Y36" i="6"/>
  <c r="Q37" i="6"/>
  <c r="R37" i="6"/>
  <c r="S37" i="6"/>
  <c r="T37" i="6"/>
  <c r="U37" i="6"/>
  <c r="V37" i="6"/>
  <c r="W37" i="6"/>
  <c r="Y37" i="6"/>
  <c r="Q38" i="6"/>
  <c r="R38" i="6"/>
  <c r="S38" i="6"/>
  <c r="T38" i="6"/>
  <c r="U38" i="6"/>
  <c r="V38" i="6"/>
  <c r="W38" i="6"/>
  <c r="Y38" i="6"/>
  <c r="Q39" i="6"/>
  <c r="R39" i="6"/>
  <c r="S39" i="6"/>
  <c r="T39" i="6"/>
  <c r="U39" i="6"/>
  <c r="V39" i="6"/>
  <c r="W39" i="6"/>
  <c r="Y39" i="6"/>
  <c r="Q40" i="6"/>
  <c r="R40" i="6"/>
  <c r="S40" i="6"/>
  <c r="T40" i="6"/>
  <c r="U40" i="6"/>
  <c r="V40" i="6"/>
  <c r="W40" i="6"/>
  <c r="Y40" i="6"/>
  <c r="Q41" i="6"/>
  <c r="R41" i="6"/>
  <c r="S41" i="6"/>
  <c r="T41" i="6"/>
  <c r="U41" i="6"/>
  <c r="V41" i="6"/>
  <c r="W41" i="6"/>
  <c r="Y41" i="6"/>
  <c r="Q42" i="6"/>
  <c r="R42" i="6"/>
  <c r="S42" i="6"/>
  <c r="T42" i="6"/>
  <c r="U42" i="6"/>
  <c r="V42" i="6"/>
  <c r="W42" i="6"/>
  <c r="Y42" i="6"/>
  <c r="Q43" i="6"/>
  <c r="R43" i="6"/>
  <c r="S43" i="6"/>
  <c r="T43" i="6"/>
  <c r="U43" i="6"/>
  <c r="V43" i="6"/>
  <c r="W43" i="6"/>
  <c r="Y43" i="6"/>
  <c r="Q44" i="6"/>
  <c r="R44" i="6"/>
  <c r="S44" i="6"/>
  <c r="T44" i="6"/>
  <c r="U44" i="6"/>
  <c r="V44" i="6"/>
  <c r="W44" i="6"/>
  <c r="Y44" i="6"/>
  <c r="Q45" i="6"/>
  <c r="R45" i="6"/>
  <c r="S45" i="6"/>
  <c r="T45" i="6"/>
  <c r="U45" i="6"/>
  <c r="V45" i="6"/>
  <c r="W45" i="6"/>
  <c r="Y45" i="6"/>
  <c r="Q46" i="6"/>
  <c r="R46" i="6"/>
  <c r="S46" i="6"/>
  <c r="T46" i="6"/>
  <c r="U46" i="6"/>
  <c r="V46" i="6"/>
  <c r="W46" i="6"/>
  <c r="Y46" i="6"/>
  <c r="R2" i="6"/>
  <c r="S2" i="6"/>
  <c r="T2" i="6"/>
  <c r="U2" i="6"/>
  <c r="V2" i="6"/>
  <c r="W2" i="6"/>
  <c r="Y2" i="6"/>
  <c r="Q2" i="6"/>
</calcChain>
</file>

<file path=xl/sharedStrings.xml><?xml version="1.0" encoding="utf-8"?>
<sst xmlns="http://schemas.openxmlformats.org/spreadsheetml/2006/main" count="78" uniqueCount="60">
  <si>
    <t>Width</t>
  </si>
  <si>
    <t>EM</t>
  </si>
  <si>
    <t>FPTAS (0.05)</t>
  </si>
  <si>
    <t>FPTAS (0.1)</t>
  </si>
  <si>
    <t>HSSGA</t>
  </si>
  <si>
    <t>ILS</t>
  </si>
  <si>
    <t>ALNS</t>
  </si>
  <si>
    <t>Balas (5)</t>
  </si>
  <si>
    <t>Balas (19)</t>
  </si>
  <si>
    <t>Value</t>
    <phoneticPr fontId="1" type="noConversion"/>
  </si>
  <si>
    <t>GapToBest</t>
    <phoneticPr fontId="1" type="noConversion"/>
  </si>
  <si>
    <t>RunTime</t>
    <phoneticPr fontId="1" type="noConversion"/>
  </si>
  <si>
    <t>Changing width/Dataset_100orders_w3R1_0</t>
  </si>
  <si>
    <t>Changing width/Dataset_100orders_w3R1_1</t>
  </si>
  <si>
    <t>Changing width/Dataset_100orders_w3R1_2</t>
  </si>
  <si>
    <t>Changing width/Dataset_100orders_w3R1_3</t>
  </si>
  <si>
    <t>Changing width/Dataset_100orders_w3R1_4</t>
  </si>
  <si>
    <t>Changing width/Dataset_100orders_w5R1_0</t>
  </si>
  <si>
    <t>Changing width/Dataset_100orders_w5R1_1</t>
  </si>
  <si>
    <t>Changing width/Dataset_100orders_w5R1_2</t>
  </si>
  <si>
    <t>Changing width/Dataset_100orders_w5R1_3</t>
  </si>
  <si>
    <t>Changing width/Dataset_100orders_w5R1_4</t>
  </si>
  <si>
    <t>Changing width/Dataset_100orders_w7R1_0</t>
  </si>
  <si>
    <t>Changing width/Dataset_100orders_w7R1_1</t>
  </si>
  <si>
    <t>Changing width/Dataset_100orders_w7R1_2</t>
  </si>
  <si>
    <t>Changing width/Dataset_100orders_w7R1_3</t>
  </si>
  <si>
    <t>Changing width/Dataset_100orders_w7R1_4</t>
  </si>
  <si>
    <t>Changing width/Dataset_100orders_w9R1_0</t>
  </si>
  <si>
    <t>Changing width/Dataset_100orders_w9R1_1</t>
  </si>
  <si>
    <t>Changing width/Dataset_100orders_w9R1_2</t>
  </si>
  <si>
    <t>Changing width/Dataset_100orders_w9R1_3</t>
  </si>
  <si>
    <t>Changing width/Dataset_100orders_w9R1_4</t>
  </si>
  <si>
    <t>Changing width/Dataset_100orders_w11R1_0</t>
  </si>
  <si>
    <t>Changing width/Dataset_100orders_w11R1_1</t>
  </si>
  <si>
    <t>Changing width/Dataset_100orders_w11R1_2</t>
  </si>
  <si>
    <t>Changing width/Dataset_100orders_w11R1_3</t>
  </si>
  <si>
    <t>Changing width/Dataset_100orders_w11R1_4</t>
  </si>
  <si>
    <t>Changing width/Dataset_100orders_w13R1_0</t>
  </si>
  <si>
    <t>Changing width/Dataset_100orders_w13R1_1</t>
  </si>
  <si>
    <t>Changing width/Dataset_100orders_w13R1_2</t>
  </si>
  <si>
    <t>Changing width/Dataset_100orders_w13R1_3</t>
  </si>
  <si>
    <t>Changing width/Dataset_100orders_w13R1_4</t>
  </si>
  <si>
    <t>Changing width/Dataset_100orders_w15R1_0</t>
  </si>
  <si>
    <t>Changing width/Dataset_100orders_w15R1_1</t>
  </si>
  <si>
    <t>Changing width/Dataset_100orders_w15R1_2</t>
  </si>
  <si>
    <t>Changing width/Dataset_100orders_w15R1_3</t>
  </si>
  <si>
    <t>Changing width/Dataset_100orders_w15R1_4</t>
  </si>
  <si>
    <t>Changing width/Dataset_100orders_w17R1_0</t>
  </si>
  <si>
    <t>Changing width/Dataset_100orders_w17R1_1</t>
  </si>
  <si>
    <t>Changing width/Dataset_100orders_w17R1_2</t>
  </si>
  <si>
    <t>Changing width/Dataset_100orders_w17R1_3</t>
  </si>
  <si>
    <t>Changing width/Dataset_100orders_w17R1_4</t>
  </si>
  <si>
    <t>Changing width/Dataset_100orders_w19R1_0</t>
  </si>
  <si>
    <t>Changing width/Dataset_100orders_w19R1_1</t>
  </si>
  <si>
    <t>Changing width/Dataset_100orders_w19R1_2</t>
  </si>
  <si>
    <t>Changing width/Dataset_100orders_w19R1_3</t>
  </si>
  <si>
    <t>Changing width/Dataset_100orders_w19R1_4</t>
  </si>
  <si>
    <t>Instance file</t>
  </si>
  <si>
    <t>Optimal value</t>
  </si>
  <si>
    <t>Balas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</si>
</sst>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46"/>
  <sheetViews>
    <sheetView tabSelected="1" topLeftCell="K1" workbookViewId="0">
      <selection activeCell="M2" sqref="M2:M46"/>
    </sheetView>
  </sheetViews>
  <sheetFormatPr baseColWidth="10" defaultColWidth="8.83203125" defaultRowHeight="15" x14ac:dyDescent="0.2"/>
  <cols>
    <col min="1" max="1" width="41.33203125" bestFit="1" customWidth="1"/>
    <col min="3" max="3" width="14.83203125" customWidth="1"/>
    <col min="7" max="7" width="13.83203125" bestFit="1" customWidth="1"/>
    <col min="8" max="11" width="12.6640625" bestFit="1" customWidth="1"/>
    <col min="12" max="12" width="10.5" bestFit="1" customWidth="1"/>
    <col min="14" max="14" width="11.6640625" bestFit="1" customWidth="1"/>
    <col min="25" max="25" width="12.6640625" bestFit="1" customWidth="1"/>
    <col min="26" max="27" width="12.6640625" customWidth="1"/>
  </cols>
  <sheetData>
    <row r="1" spans="1:44" s="5" customFormat="1" x14ac:dyDescent="0.2">
      <c r="A1" s="5" t="s">
        <v>57</v>
      </c>
      <c r="B1" s="5" t="s">
        <v>0</v>
      </c>
      <c r="C1" s="5" t="s">
        <v>58</v>
      </c>
      <c r="E1" s="5" t="s">
        <v>9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59</v>
      </c>
      <c r="N1" s="5" t="s">
        <v>8</v>
      </c>
      <c r="P1" s="5" t="s">
        <v>10</v>
      </c>
      <c r="Q1" s="5" t="s">
        <v>1</v>
      </c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  <c r="W1" s="5" t="s">
        <v>7</v>
      </c>
      <c r="X1" s="5" t="s">
        <v>59</v>
      </c>
      <c r="Y1" s="5" t="s">
        <v>8</v>
      </c>
      <c r="AA1" s="5" t="s">
        <v>11</v>
      </c>
      <c r="AB1" s="5" t="s">
        <v>1</v>
      </c>
      <c r="AC1" s="5" t="s">
        <v>2</v>
      </c>
      <c r="AD1" s="5" t="s">
        <v>3</v>
      </c>
      <c r="AE1" s="5" t="s">
        <v>4</v>
      </c>
      <c r="AF1" s="5" t="s">
        <v>5</v>
      </c>
      <c r="AG1" s="5" t="s">
        <v>6</v>
      </c>
      <c r="AH1" s="5" t="s">
        <v>7</v>
      </c>
      <c r="AI1" s="5" t="s">
        <v>59</v>
      </c>
      <c r="AJ1" s="5" t="s">
        <v>8</v>
      </c>
    </row>
    <row r="2" spans="1:44" x14ac:dyDescent="0.2">
      <c r="A2" s="1" t="s">
        <v>12</v>
      </c>
      <c r="B2" s="2">
        <v>3</v>
      </c>
      <c r="C2" s="3">
        <v>83017</v>
      </c>
      <c r="D2" s="3"/>
      <c r="E2" s="3"/>
      <c r="F2" s="3">
        <v>83017</v>
      </c>
      <c r="G2" s="3">
        <v>81558</v>
      </c>
      <c r="H2" s="3">
        <v>80841</v>
      </c>
      <c r="I2" s="4">
        <v>82857.3</v>
      </c>
      <c r="J2" s="4">
        <v>77375.199999999997</v>
      </c>
      <c r="K2" s="4">
        <v>82972.800000000003</v>
      </c>
      <c r="L2" s="3">
        <v>83017</v>
      </c>
      <c r="M2">
        <v>83017</v>
      </c>
      <c r="N2" s="3">
        <v>83017</v>
      </c>
      <c r="Q2">
        <f>F2/$C2</f>
        <v>1</v>
      </c>
      <c r="R2">
        <f>G2/$C2</f>
        <v>0.98242528638712556</v>
      </c>
      <c r="S2">
        <f>H2/$C2</f>
        <v>0.97378850115036675</v>
      </c>
      <c r="T2">
        <f>I2/$C2</f>
        <v>0.99807629762578753</v>
      </c>
      <c r="U2">
        <f>J2/$C2</f>
        <v>0.9320404254550273</v>
      </c>
      <c r="V2">
        <f>K2/$C2</f>
        <v>0.99946757892961691</v>
      </c>
      <c r="W2">
        <f>L2/$C2</f>
        <v>1</v>
      </c>
      <c r="X2">
        <f>M2/C2</f>
        <v>1</v>
      </c>
      <c r="Y2">
        <f>N2/$C2</f>
        <v>1</v>
      </c>
      <c r="AB2">
        <v>3.9323933124542201</v>
      </c>
      <c r="AC2">
        <v>3.96339631080627</v>
      </c>
      <c r="AD2">
        <v>2.6319999694824201</v>
      </c>
      <c r="AE2" s="2">
        <v>121.34769648149999</v>
      </c>
      <c r="AF2" s="2">
        <v>82.195655915000003</v>
      </c>
      <c r="AG2" s="2">
        <v>12.26589399</v>
      </c>
      <c r="AH2">
        <v>0.84208440780639604</v>
      </c>
      <c r="AI2">
        <v>1.22399997711181</v>
      </c>
      <c r="AJ2">
        <v>1.6801681518554601</v>
      </c>
      <c r="AR2" s="2"/>
    </row>
    <row r="3" spans="1:44" x14ac:dyDescent="0.2">
      <c r="A3" s="1" t="s">
        <v>13</v>
      </c>
      <c r="B3" s="2">
        <v>3</v>
      </c>
      <c r="C3" s="3">
        <v>84882</v>
      </c>
      <c r="D3" s="3"/>
      <c r="E3" s="3"/>
      <c r="F3" s="3">
        <v>84882</v>
      </c>
      <c r="G3" s="3">
        <v>83934</v>
      </c>
      <c r="H3" s="3">
        <v>82857</v>
      </c>
      <c r="I3" s="4">
        <v>84731.9</v>
      </c>
      <c r="J3" s="4">
        <v>80878.399999999994</v>
      </c>
      <c r="K3" s="4">
        <v>84867.7</v>
      </c>
      <c r="L3" s="3">
        <v>84882</v>
      </c>
      <c r="M3">
        <v>84882</v>
      </c>
      <c r="N3" s="3">
        <v>84882</v>
      </c>
      <c r="Q3">
        <f>F3/$C3</f>
        <v>1</v>
      </c>
      <c r="R3">
        <f>G3/$C3</f>
        <v>0.98883155439315751</v>
      </c>
      <c r="S3">
        <f>H3/$C3</f>
        <v>0.97614335194740931</v>
      </c>
      <c r="T3">
        <f>I3/$C3</f>
        <v>0.99823166277891651</v>
      </c>
      <c r="U3">
        <f>J3/$C3</f>
        <v>0.95283334511439399</v>
      </c>
      <c r="V3">
        <f>K3/$C3</f>
        <v>0.99983153083103604</v>
      </c>
      <c r="W3">
        <f>L3/$C3</f>
        <v>1</v>
      </c>
      <c r="X3">
        <f>M3/C3</f>
        <v>1</v>
      </c>
      <c r="Y3">
        <f>N3/$C3</f>
        <v>1</v>
      </c>
      <c r="AB3">
        <v>7.6187617778777996</v>
      </c>
      <c r="AC3">
        <v>3.74037408828735</v>
      </c>
      <c r="AD3">
        <v>2.1399998664855899</v>
      </c>
      <c r="AE3" s="2">
        <v>151.2744740633</v>
      </c>
      <c r="AF3" s="2">
        <v>89.906766587800007</v>
      </c>
      <c r="AG3" s="2">
        <v>13.24625765</v>
      </c>
      <c r="AH3">
        <v>2.4832484722137398</v>
      </c>
      <c r="AI3">
        <v>3.3249998092651301</v>
      </c>
      <c r="AJ3">
        <v>4.3914387226104701</v>
      </c>
      <c r="AR3" s="2"/>
    </row>
    <row r="4" spans="1:44" x14ac:dyDescent="0.2">
      <c r="A4" s="1" t="s">
        <v>14</v>
      </c>
      <c r="B4" s="2">
        <v>3</v>
      </c>
      <c r="C4" s="3">
        <v>83859.724047859796</v>
      </c>
      <c r="D4" s="3"/>
      <c r="E4" s="3"/>
      <c r="F4" s="3">
        <v>83859.724047859796</v>
      </c>
      <c r="G4" s="3">
        <v>82987</v>
      </c>
      <c r="H4" s="3">
        <v>82523</v>
      </c>
      <c r="I4" s="4">
        <v>83730.792753623187</v>
      </c>
      <c r="J4" s="4">
        <v>79514.7</v>
      </c>
      <c r="K4" s="4">
        <v>83807.061733751645</v>
      </c>
      <c r="L4" s="3">
        <v>83859.724047859796</v>
      </c>
      <c r="M4">
        <v>83859.724047859796</v>
      </c>
      <c r="N4" s="3">
        <v>83859.724047859796</v>
      </c>
      <c r="Q4">
        <f>F4/$C4</f>
        <v>1</v>
      </c>
      <c r="R4">
        <f>G4/$C4</f>
        <v>0.98959304889482202</v>
      </c>
      <c r="S4">
        <f>H4/$C4</f>
        <v>0.98405999944506239</v>
      </c>
      <c r="T4">
        <f>I4/$C4</f>
        <v>0.99846253614949854</v>
      </c>
      <c r="U4">
        <f>J4/$C4</f>
        <v>0.94818699802326989</v>
      </c>
      <c r="V4">
        <f>K4/$C4</f>
        <v>0.99937201899116557</v>
      </c>
      <c r="W4">
        <f>L4/$C4</f>
        <v>1</v>
      </c>
      <c r="X4">
        <f>M4/C4</f>
        <v>1</v>
      </c>
      <c r="Y4">
        <f>N4/$C4</f>
        <v>1</v>
      </c>
      <c r="AB4">
        <v>5.1795177459716797</v>
      </c>
      <c r="AC4">
        <v>4.1394138336181596</v>
      </c>
      <c r="AD4">
        <v>2.7829997539520201</v>
      </c>
      <c r="AE4" s="2">
        <v>144.90971313510002</v>
      </c>
      <c r="AF4" s="2">
        <v>92.133486409300019</v>
      </c>
      <c r="AG4" s="2">
        <v>12.978396049999997</v>
      </c>
      <c r="AH4">
        <v>1.38513827323913</v>
      </c>
      <c r="AI4">
        <v>1.9300000667571999</v>
      </c>
      <c r="AJ4">
        <v>2.5592558383941602</v>
      </c>
      <c r="AR4" s="2"/>
    </row>
    <row r="5" spans="1:44" x14ac:dyDescent="0.2">
      <c r="A5" s="1" t="s">
        <v>15</v>
      </c>
      <c r="B5" s="2">
        <v>3</v>
      </c>
      <c r="C5" s="3">
        <v>84907</v>
      </c>
      <c r="D5" s="3"/>
      <c r="E5" s="3"/>
      <c r="F5" s="3">
        <v>84907</v>
      </c>
      <c r="G5" s="3">
        <v>84416</v>
      </c>
      <c r="H5" s="3">
        <v>83994</v>
      </c>
      <c r="I5" s="4">
        <v>84699.4</v>
      </c>
      <c r="J5" s="4">
        <v>80093.5</v>
      </c>
      <c r="K5" s="4">
        <v>84884</v>
      </c>
      <c r="L5" s="3">
        <v>84907</v>
      </c>
      <c r="M5">
        <v>84907</v>
      </c>
      <c r="N5" s="3">
        <v>84907</v>
      </c>
      <c r="Q5">
        <f>F5/$C5</f>
        <v>1</v>
      </c>
      <c r="R5">
        <f>G5/$C5</f>
        <v>0.99421720235080735</v>
      </c>
      <c r="S5">
        <f>H5/$C5</f>
        <v>0.9892470585464096</v>
      </c>
      <c r="T5">
        <f>I5/$C5</f>
        <v>0.99755497191044307</v>
      </c>
      <c r="U5">
        <f>J5/$C5</f>
        <v>0.94330856113159101</v>
      </c>
      <c r="V5">
        <f>K5/$C5</f>
        <v>0.99972911538506837</v>
      </c>
      <c r="W5">
        <f>L5/$C5</f>
        <v>1</v>
      </c>
      <c r="X5">
        <f>M5/C5</f>
        <v>1</v>
      </c>
      <c r="Y5">
        <f>N5/$C5</f>
        <v>1</v>
      </c>
      <c r="AB5">
        <v>9.0649063587188703</v>
      </c>
      <c r="AC5">
        <v>4.7754776477813703</v>
      </c>
      <c r="AD5">
        <v>3.2799999713897701</v>
      </c>
      <c r="AE5" s="2">
        <v>177.4966236013</v>
      </c>
      <c r="AF5" s="2">
        <v>87.669743551799996</v>
      </c>
      <c r="AG5" s="2">
        <v>13.547225839999999</v>
      </c>
      <c r="AH5">
        <v>2.2792279720306299</v>
      </c>
      <c r="AI5">
        <v>3.15700006484985</v>
      </c>
      <c r="AJ5">
        <v>4.2724270820617596</v>
      </c>
      <c r="AR5" s="2"/>
    </row>
    <row r="6" spans="1:44" x14ac:dyDescent="0.2">
      <c r="A6" s="1" t="s">
        <v>16</v>
      </c>
      <c r="B6" s="2">
        <v>3</v>
      </c>
      <c r="C6" s="3">
        <v>85403</v>
      </c>
      <c r="D6" s="3"/>
      <c r="E6" s="3"/>
      <c r="F6" s="3">
        <v>85403</v>
      </c>
      <c r="G6" s="3">
        <v>84798</v>
      </c>
      <c r="H6" s="3">
        <v>83731</v>
      </c>
      <c r="I6" s="4">
        <v>85256.041935483838</v>
      </c>
      <c r="J6" s="4">
        <v>81080.661581920896</v>
      </c>
      <c r="K6" s="4">
        <v>85391.661290322576</v>
      </c>
      <c r="L6" s="3">
        <v>85403</v>
      </c>
      <c r="M6">
        <v>85403</v>
      </c>
      <c r="N6" s="3">
        <v>85403</v>
      </c>
      <c r="Q6">
        <f>F6/$C6</f>
        <v>1</v>
      </c>
      <c r="R6">
        <f>G6/$C6</f>
        <v>0.99291593972108705</v>
      </c>
      <c r="S6">
        <f>H6/$C6</f>
        <v>0.98042223341100432</v>
      </c>
      <c r="T6">
        <f>I6/$C6</f>
        <v>0.99827924002065316</v>
      </c>
      <c r="U6">
        <f>J6/$C6</f>
        <v>0.94938891586853968</v>
      </c>
      <c r="V6">
        <f>K6/$C6</f>
        <v>0.99986723288786783</v>
      </c>
      <c r="W6">
        <f>L6/$C6</f>
        <v>1</v>
      </c>
      <c r="X6">
        <f>M6/C6</f>
        <v>1</v>
      </c>
      <c r="Y6">
        <f>N6/$C6</f>
        <v>1</v>
      </c>
      <c r="AB6">
        <v>6.8866889476776096</v>
      </c>
      <c r="AC6">
        <v>4.6874687671661297</v>
      </c>
      <c r="AD6">
        <v>2.9939999580383301</v>
      </c>
      <c r="AE6" s="2">
        <v>138.79640025719999</v>
      </c>
      <c r="AF6" s="2">
        <v>93.627701202400004</v>
      </c>
      <c r="AG6" s="2">
        <v>12.847575490000001</v>
      </c>
      <c r="AH6">
        <v>1.8191821575164699</v>
      </c>
      <c r="AI6">
        <v>2.5230002403259202</v>
      </c>
      <c r="AJ6">
        <v>3.4203419685363698</v>
      </c>
      <c r="AR6" s="2"/>
    </row>
    <row r="7" spans="1:44" x14ac:dyDescent="0.2">
      <c r="A7" s="1" t="s">
        <v>17</v>
      </c>
      <c r="B7" s="2">
        <v>5</v>
      </c>
      <c r="C7" s="3">
        <v>52270</v>
      </c>
      <c r="D7" s="3"/>
      <c r="E7" s="3"/>
      <c r="F7" s="3">
        <v>52270</v>
      </c>
      <c r="G7" s="3">
        <v>52107</v>
      </c>
      <c r="H7" s="3">
        <v>51940</v>
      </c>
      <c r="I7" s="4">
        <v>52035.5</v>
      </c>
      <c r="J7" s="4">
        <v>50340.800000000003</v>
      </c>
      <c r="K7" s="4">
        <v>52143.983485540331</v>
      </c>
      <c r="L7" s="3">
        <v>52212</v>
      </c>
      <c r="M7">
        <v>52270</v>
      </c>
      <c r="N7" s="3">
        <v>52270</v>
      </c>
      <c r="Q7">
        <f>F7/$C7</f>
        <v>1</v>
      </c>
      <c r="R7">
        <f>G7/$C7</f>
        <v>0.99688157643007458</v>
      </c>
      <c r="S7">
        <f>H7/$C7</f>
        <v>0.99368662712837197</v>
      </c>
      <c r="T7">
        <f>I7/$C7</f>
        <v>0.99551367897455523</v>
      </c>
      <c r="U7">
        <f>J7/$C7</f>
        <v>0.96309163956380339</v>
      </c>
      <c r="V7">
        <f>K7/$C7</f>
        <v>0.99758912350373696</v>
      </c>
      <c r="W7">
        <f>L7/$C7</f>
        <v>0.99889037688922899</v>
      </c>
      <c r="X7">
        <f>M7/C7</f>
        <v>1</v>
      </c>
      <c r="Y7">
        <f>N7/$C7</f>
        <v>1</v>
      </c>
      <c r="AB7">
        <v>16.838683605193999</v>
      </c>
      <c r="AC7">
        <v>9.6509649753570503</v>
      </c>
      <c r="AD7">
        <v>6.2599999904632497</v>
      </c>
      <c r="AE7" s="2">
        <v>145.79444198579998</v>
      </c>
      <c r="AF7" s="2">
        <v>31.308490129800003</v>
      </c>
      <c r="AG7" s="2">
        <v>10.79923765</v>
      </c>
      <c r="AH7">
        <v>4.7324731349944997</v>
      </c>
      <c r="AI7">
        <v>7.1040000915527299</v>
      </c>
      <c r="AJ7">
        <v>9.1979198455810494</v>
      </c>
      <c r="AR7" s="2"/>
    </row>
    <row r="8" spans="1:44" x14ac:dyDescent="0.2">
      <c r="A8" s="1" t="s">
        <v>18</v>
      </c>
      <c r="B8" s="2">
        <v>5</v>
      </c>
      <c r="C8" s="3">
        <v>52488</v>
      </c>
      <c r="D8" s="3"/>
      <c r="E8" s="3"/>
      <c r="F8" s="3">
        <v>52488</v>
      </c>
      <c r="G8" s="3">
        <v>52254</v>
      </c>
      <c r="H8" s="3">
        <v>52188</v>
      </c>
      <c r="I8" s="4">
        <v>52249.599999999999</v>
      </c>
      <c r="J8" s="4">
        <v>50093.3</v>
      </c>
      <c r="K8" s="4">
        <v>52407.3</v>
      </c>
      <c r="L8" s="3">
        <v>52366</v>
      </c>
      <c r="M8">
        <v>52488</v>
      </c>
      <c r="N8" s="3">
        <v>52488</v>
      </c>
      <c r="Q8">
        <f>F8/$C8</f>
        <v>1</v>
      </c>
      <c r="R8">
        <f>G8/$C8</f>
        <v>0.99554183813443076</v>
      </c>
      <c r="S8">
        <f>H8/$C8</f>
        <v>0.99428440786465477</v>
      </c>
      <c r="T8">
        <f>I8/$C8</f>
        <v>0.99545800944977902</v>
      </c>
      <c r="U8">
        <f>J8/$C8</f>
        <v>0.95437623837829599</v>
      </c>
      <c r="V8">
        <f>K8/$C8</f>
        <v>0.99846250571559214</v>
      </c>
      <c r="W8">
        <f>L8/$C8</f>
        <v>0.99767565919829293</v>
      </c>
      <c r="X8">
        <f>M8/C8</f>
        <v>1</v>
      </c>
      <c r="Y8">
        <f>N8/$C8</f>
        <v>1</v>
      </c>
      <c r="AB8">
        <v>17.779777765274002</v>
      </c>
      <c r="AC8">
        <v>10.064006090164099</v>
      </c>
      <c r="AD8">
        <v>6.6679999828338596</v>
      </c>
      <c r="AE8" s="2">
        <v>156.46248187960001</v>
      </c>
      <c r="AF8" s="2">
        <v>38.9691610414</v>
      </c>
      <c r="AG8" s="2">
        <v>11.73324592</v>
      </c>
      <c r="AH8">
        <v>6.8726875782012904</v>
      </c>
      <c r="AI8">
        <v>7.3310000896453804</v>
      </c>
      <c r="AJ8">
        <v>9.53395318984985</v>
      </c>
      <c r="AR8" s="2"/>
    </row>
    <row r="9" spans="1:44" x14ac:dyDescent="0.2">
      <c r="A9" s="1" t="s">
        <v>19</v>
      </c>
      <c r="B9" s="2">
        <v>5</v>
      </c>
      <c r="C9" s="3">
        <v>51364</v>
      </c>
      <c r="D9" s="3"/>
      <c r="E9" s="3"/>
      <c r="F9" s="3">
        <v>51364</v>
      </c>
      <c r="G9" s="3">
        <v>51082</v>
      </c>
      <c r="H9" s="3">
        <v>51002</v>
      </c>
      <c r="I9" s="4">
        <v>51110.28378378378</v>
      </c>
      <c r="J9" s="4">
        <v>48799.199999999997</v>
      </c>
      <c r="K9" s="4">
        <v>51259.786956521741</v>
      </c>
      <c r="L9" s="3">
        <v>51224</v>
      </c>
      <c r="M9">
        <v>51364</v>
      </c>
      <c r="N9" s="3">
        <v>51364</v>
      </c>
      <c r="Q9">
        <f>F9/$C9</f>
        <v>1</v>
      </c>
      <c r="R9">
        <f>G9/$C9</f>
        <v>0.99450977338213531</v>
      </c>
      <c r="S9">
        <f>H9/$C9</f>
        <v>0.99295226228486877</v>
      </c>
      <c r="T9">
        <f>I9/$C9</f>
        <v>0.99506042722108445</v>
      </c>
      <c r="U9">
        <f>J9/$C9</f>
        <v>0.95006619422163374</v>
      </c>
      <c r="V9">
        <f>K9/$C9</f>
        <v>0.99797108785378363</v>
      </c>
      <c r="W9">
        <f>L9/$C9</f>
        <v>0.9972743555797835</v>
      </c>
      <c r="X9">
        <f>M9/C9</f>
        <v>1</v>
      </c>
      <c r="Y9">
        <f>N9/$C9</f>
        <v>1</v>
      </c>
      <c r="AB9">
        <v>12.718271732330299</v>
      </c>
      <c r="AC9">
        <v>9.7279727458953804</v>
      </c>
      <c r="AD9">
        <v>6.5210001468658403</v>
      </c>
      <c r="AE9" s="2">
        <v>139.3090318456</v>
      </c>
      <c r="AF9" s="2">
        <v>42.080777349800002</v>
      </c>
      <c r="AG9" s="2">
        <v>11.41651517</v>
      </c>
      <c r="AH9">
        <v>3.8983900547027499</v>
      </c>
      <c r="AI9">
        <v>5.6369998455047599</v>
      </c>
      <c r="AJ9">
        <v>7.1257123947143501</v>
      </c>
      <c r="AR9" s="2"/>
    </row>
    <row r="10" spans="1:44" x14ac:dyDescent="0.2">
      <c r="A10" s="1" t="s">
        <v>20</v>
      </c>
      <c r="B10" s="2">
        <v>5</v>
      </c>
      <c r="C10" s="3">
        <v>52164</v>
      </c>
      <c r="D10" s="3"/>
      <c r="E10" s="3"/>
      <c r="F10" s="3">
        <v>52164</v>
      </c>
      <c r="G10" s="3">
        <v>52098</v>
      </c>
      <c r="H10" s="3">
        <v>51984</v>
      </c>
      <c r="I10" s="4">
        <v>52022.2</v>
      </c>
      <c r="J10" s="4">
        <v>49878.7</v>
      </c>
      <c r="K10" s="4">
        <v>52111.8</v>
      </c>
      <c r="L10" s="3">
        <v>52029</v>
      </c>
      <c r="M10">
        <v>52164</v>
      </c>
      <c r="N10" s="3">
        <v>52164</v>
      </c>
      <c r="Q10">
        <f>F10/$C10</f>
        <v>1</v>
      </c>
      <c r="R10">
        <f>G10/$C10</f>
        <v>0.99873475960432478</v>
      </c>
      <c r="S10">
        <f>H10/$C10</f>
        <v>0.9965493443754313</v>
      </c>
      <c r="T10">
        <f>I10/$C10</f>
        <v>0.99728165018020087</v>
      </c>
      <c r="U10">
        <f>J10/$C10</f>
        <v>0.95619009278429568</v>
      </c>
      <c r="V10">
        <f>K10/$C10</f>
        <v>0.9989993098688752</v>
      </c>
      <c r="W10">
        <f>L10/$C10</f>
        <v>0.9974120082815735</v>
      </c>
      <c r="X10">
        <f>M10/C10</f>
        <v>1</v>
      </c>
      <c r="Y10">
        <f>N10/$C10</f>
        <v>1</v>
      </c>
      <c r="AB10">
        <v>23.4563455581665</v>
      </c>
      <c r="AC10">
        <v>10.7030701637268</v>
      </c>
      <c r="AD10">
        <v>6.93300008773803</v>
      </c>
      <c r="AE10" s="2">
        <v>153.5733886431</v>
      </c>
      <c r="AF10" s="2">
        <v>43.084428278200008</v>
      </c>
      <c r="AG10" s="2">
        <v>12.466271430000001</v>
      </c>
      <c r="AH10">
        <v>5.1485149860382</v>
      </c>
      <c r="AI10">
        <v>10.653000116348201</v>
      </c>
      <c r="AJ10">
        <v>13.494349479675201</v>
      </c>
      <c r="AR10" s="2"/>
    </row>
    <row r="11" spans="1:44" x14ac:dyDescent="0.2">
      <c r="A11" s="1" t="s">
        <v>21</v>
      </c>
      <c r="B11" s="2">
        <v>5</v>
      </c>
      <c r="C11" s="3">
        <v>52267</v>
      </c>
      <c r="D11" s="3"/>
      <c r="E11" s="3"/>
      <c r="F11" s="3">
        <v>52267</v>
      </c>
      <c r="G11" s="3">
        <v>52247</v>
      </c>
      <c r="H11" s="3">
        <v>51970</v>
      </c>
      <c r="I11" s="4">
        <v>52081.5</v>
      </c>
      <c r="J11" s="4">
        <v>49639.6</v>
      </c>
      <c r="K11" s="4">
        <v>52228.2</v>
      </c>
      <c r="L11" s="3">
        <v>52181</v>
      </c>
      <c r="M11">
        <v>52267</v>
      </c>
      <c r="N11" s="3">
        <v>52267</v>
      </c>
      <c r="Q11">
        <f>F11/$C11</f>
        <v>1</v>
      </c>
      <c r="R11">
        <f>G11/$C11</f>
        <v>0.99961734937914937</v>
      </c>
      <c r="S11">
        <f>H11/$C11</f>
        <v>0.99431763828036812</v>
      </c>
      <c r="T11">
        <f>I11/$C11</f>
        <v>0.99645091549161036</v>
      </c>
      <c r="U11">
        <f>J11/$C11</f>
        <v>0.94973118793885236</v>
      </c>
      <c r="V11">
        <f>K11/$C11</f>
        <v>0.99925765779554976</v>
      </c>
      <c r="W11">
        <f>L11/$C11</f>
        <v>0.99835460233034223</v>
      </c>
      <c r="X11">
        <f>M11/C11</f>
        <v>1</v>
      </c>
      <c r="Y11">
        <f>N11/$C11</f>
        <v>1</v>
      </c>
      <c r="AB11">
        <v>17.9130327701568</v>
      </c>
      <c r="AC11">
        <v>10.161015748977601</v>
      </c>
      <c r="AD11">
        <v>7.1210002899169904</v>
      </c>
      <c r="AE11" s="2">
        <v>166.05203488979998</v>
      </c>
      <c r="AF11" s="2">
        <v>47.323069245700005</v>
      </c>
      <c r="AG11" s="2">
        <v>12.158503190000001</v>
      </c>
      <c r="AH11">
        <v>4.4594459533691397</v>
      </c>
      <c r="AI11">
        <v>7.9189999103546098</v>
      </c>
      <c r="AJ11">
        <v>10.080007553100501</v>
      </c>
    </row>
    <row r="12" spans="1:44" x14ac:dyDescent="0.2">
      <c r="A12" s="1" t="s">
        <v>22</v>
      </c>
      <c r="B12" s="2">
        <v>7</v>
      </c>
      <c r="C12" s="3">
        <v>38243</v>
      </c>
      <c r="D12" s="3"/>
      <c r="E12" s="3"/>
      <c r="F12" s="3">
        <v>38243</v>
      </c>
      <c r="G12" s="3">
        <v>38167</v>
      </c>
      <c r="H12" s="3">
        <v>38129</v>
      </c>
      <c r="I12" s="4">
        <v>38066.5</v>
      </c>
      <c r="J12" s="4">
        <v>35968.1</v>
      </c>
      <c r="K12" s="4">
        <v>38172.699999999997</v>
      </c>
      <c r="L12" s="3">
        <v>37975</v>
      </c>
      <c r="M12">
        <v>38243</v>
      </c>
      <c r="N12" s="3">
        <v>38243</v>
      </c>
      <c r="Q12">
        <f>F12/$C12</f>
        <v>1</v>
      </c>
      <c r="R12">
        <f>G12/$C12</f>
        <v>0.99801270820803811</v>
      </c>
      <c r="S12">
        <f>H12/$C12</f>
        <v>0.99701906231205706</v>
      </c>
      <c r="T12">
        <f>I12/$C12</f>
        <v>0.99538477629893052</v>
      </c>
      <c r="U12">
        <f>J12/$C12</f>
        <v>0.94051460397981324</v>
      </c>
      <c r="V12">
        <f>K12/$C12</f>
        <v>0.9981617550924351</v>
      </c>
      <c r="W12">
        <f>L12/$C12</f>
        <v>0.99299218157571323</v>
      </c>
      <c r="X12">
        <f>M12/C12</f>
        <v>1</v>
      </c>
      <c r="Y12">
        <f>N12/$C12</f>
        <v>1</v>
      </c>
      <c r="AB12">
        <v>25.135999917984002</v>
      </c>
      <c r="AC12">
        <v>14.9344933032989</v>
      </c>
      <c r="AD12">
        <v>9.9099998474121094</v>
      </c>
      <c r="AE12" s="2">
        <v>121.5047422498</v>
      </c>
      <c r="AF12" s="2">
        <v>25.605953388799996</v>
      </c>
      <c r="AG12" s="2">
        <v>10.188351659999999</v>
      </c>
      <c r="AH12">
        <v>7.1067109107971103</v>
      </c>
      <c r="AI12">
        <v>12.4110000133514</v>
      </c>
      <c r="AJ12">
        <v>15.32453250885</v>
      </c>
    </row>
    <row r="13" spans="1:44" x14ac:dyDescent="0.2">
      <c r="A13" s="1" t="s">
        <v>23</v>
      </c>
      <c r="B13" s="2">
        <v>7</v>
      </c>
      <c r="C13" s="3">
        <v>38195</v>
      </c>
      <c r="D13" s="3"/>
      <c r="E13" s="3"/>
      <c r="F13" s="3">
        <v>38195</v>
      </c>
      <c r="G13" s="3">
        <v>38141</v>
      </c>
      <c r="H13" s="3">
        <v>37811</v>
      </c>
      <c r="I13" s="4">
        <v>38028</v>
      </c>
      <c r="J13" s="4">
        <v>36042.047999999995</v>
      </c>
      <c r="K13" s="4">
        <v>38120.699999999997</v>
      </c>
      <c r="L13" s="3">
        <v>37982</v>
      </c>
      <c r="M13">
        <v>38195</v>
      </c>
      <c r="N13" s="3">
        <v>38195</v>
      </c>
      <c r="Q13">
        <f>F13/$C13</f>
        <v>1</v>
      </c>
      <c r="R13">
        <f>G13/$C13</f>
        <v>0.99858620238251083</v>
      </c>
      <c r="S13">
        <f>H13/$C13</f>
        <v>0.9899463280534101</v>
      </c>
      <c r="T13">
        <f>I13/$C13</f>
        <v>0.99562769996072786</v>
      </c>
      <c r="U13">
        <f>J13/$C13</f>
        <v>0.94363262207095155</v>
      </c>
      <c r="V13">
        <f>K13/$C13</f>
        <v>0.99805471920408417</v>
      </c>
      <c r="W13">
        <f>L13/$C13</f>
        <v>0.99442335384212588</v>
      </c>
      <c r="X13">
        <f>M13/C13</f>
        <v>1</v>
      </c>
      <c r="Y13">
        <f>N13/$C13</f>
        <v>1</v>
      </c>
      <c r="AB13">
        <v>20.681000232696501</v>
      </c>
      <c r="AC13">
        <v>13.8893887996673</v>
      </c>
      <c r="AD13">
        <v>9.3240001201629603</v>
      </c>
      <c r="AE13" s="2">
        <v>131.21958242580001</v>
      </c>
      <c r="AF13" s="2">
        <v>22.933483779800003</v>
      </c>
      <c r="AG13" s="2">
        <v>9.7296210799999994</v>
      </c>
      <c r="AH13">
        <v>5.8225822448730398</v>
      </c>
      <c r="AI13">
        <v>9.8070001602172798</v>
      </c>
      <c r="AJ13">
        <v>12.268226623535099</v>
      </c>
    </row>
    <row r="14" spans="1:44" x14ac:dyDescent="0.2">
      <c r="A14" s="1" t="s">
        <v>24</v>
      </c>
      <c r="B14" s="2">
        <v>7</v>
      </c>
      <c r="C14" s="3">
        <v>38879</v>
      </c>
      <c r="D14" s="3"/>
      <c r="E14" s="3"/>
      <c r="F14" s="3">
        <v>38879</v>
      </c>
      <c r="G14" s="3">
        <v>38858</v>
      </c>
      <c r="H14" s="3">
        <v>38810</v>
      </c>
      <c r="I14" s="4">
        <v>38698.199999999997</v>
      </c>
      <c r="J14" s="4">
        <v>36656.5</v>
      </c>
      <c r="K14" s="4">
        <v>38797.1</v>
      </c>
      <c r="L14" s="3">
        <v>38665</v>
      </c>
      <c r="M14">
        <v>38879</v>
      </c>
      <c r="N14" s="3">
        <v>38879</v>
      </c>
      <c r="Q14">
        <f>F14/$C14</f>
        <v>1</v>
      </c>
      <c r="R14">
        <f>G14/$C14</f>
        <v>0.99945986265078834</v>
      </c>
      <c r="S14">
        <f>H14/$C14</f>
        <v>0.99822526299544745</v>
      </c>
      <c r="T14">
        <f>I14/$C14</f>
        <v>0.99534967463154911</v>
      </c>
      <c r="U14">
        <f>J14/$C14</f>
        <v>0.94283546387509964</v>
      </c>
      <c r="V14">
        <f>K14/$C14</f>
        <v>0.99789346433807447</v>
      </c>
      <c r="W14">
        <f>L14/$C14</f>
        <v>0.99449574320327172</v>
      </c>
      <c r="X14">
        <f>M14/C14</f>
        <v>1</v>
      </c>
      <c r="Y14">
        <f>N14/$C14</f>
        <v>1</v>
      </c>
      <c r="AB14">
        <v>26.0439999103546</v>
      </c>
      <c r="AC14">
        <v>14.742474317550601</v>
      </c>
      <c r="AD14">
        <v>9.8429999351501394</v>
      </c>
      <c r="AE14" s="2">
        <v>133.27498117420001</v>
      </c>
      <c r="AF14" s="2">
        <v>22.479086520699997</v>
      </c>
      <c r="AG14" s="2">
        <v>10.73072503</v>
      </c>
      <c r="AH14">
        <v>6.9016900062561</v>
      </c>
      <c r="AI14">
        <v>13.1949999332427</v>
      </c>
      <c r="AJ14">
        <v>16.4396440982818</v>
      </c>
    </row>
    <row r="15" spans="1:44" x14ac:dyDescent="0.2">
      <c r="A15" s="1" t="s">
        <v>25</v>
      </c>
      <c r="B15" s="2">
        <v>7</v>
      </c>
      <c r="C15" s="3">
        <v>38918</v>
      </c>
      <c r="D15" s="3"/>
      <c r="E15" s="3"/>
      <c r="F15" s="3">
        <v>38918</v>
      </c>
      <c r="G15" s="3">
        <v>38843</v>
      </c>
      <c r="H15" s="3">
        <v>38818</v>
      </c>
      <c r="I15" s="4">
        <v>38718.9</v>
      </c>
      <c r="J15" s="4">
        <v>36976.385082872919</v>
      </c>
      <c r="K15" s="4">
        <v>38808.300000000003</v>
      </c>
      <c r="L15" s="3">
        <v>38575</v>
      </c>
      <c r="M15">
        <v>38918</v>
      </c>
      <c r="N15" s="3">
        <v>38918</v>
      </c>
      <c r="Q15">
        <f>F15/$C15</f>
        <v>1</v>
      </c>
      <c r="R15">
        <f>G15/$C15</f>
        <v>0.99807287116501364</v>
      </c>
      <c r="S15">
        <f>H15/$C15</f>
        <v>0.99743049488668478</v>
      </c>
      <c r="T15">
        <f>I15/$C15</f>
        <v>0.99488411531938947</v>
      </c>
      <c r="U15">
        <f>J15/$C15</f>
        <v>0.95011010542352947</v>
      </c>
      <c r="V15">
        <f>K15/$C15</f>
        <v>0.99718125289069337</v>
      </c>
      <c r="W15">
        <f>L15/$C15</f>
        <v>0.99118659746132898</v>
      </c>
      <c r="X15">
        <f>M15/C15</f>
        <v>1</v>
      </c>
      <c r="Y15">
        <f>N15/$C15</f>
        <v>1</v>
      </c>
      <c r="AB15">
        <v>21.875999927520699</v>
      </c>
      <c r="AC15">
        <v>14.9404938220977</v>
      </c>
      <c r="AD15">
        <v>9.6610000133514404</v>
      </c>
      <c r="AE15" s="2">
        <v>130.22347420969999</v>
      </c>
      <c r="AF15" s="2">
        <v>18.671841493400002</v>
      </c>
      <c r="AG15" s="2">
        <v>10.00321477</v>
      </c>
      <c r="AH15">
        <v>5.0925095081329301</v>
      </c>
      <c r="AI15">
        <v>9.9440000057220406</v>
      </c>
      <c r="AJ15">
        <v>12.5052506923675</v>
      </c>
    </row>
    <row r="16" spans="1:44" x14ac:dyDescent="0.2">
      <c r="A16" s="1" t="s">
        <v>26</v>
      </c>
      <c r="B16" s="2">
        <v>7</v>
      </c>
      <c r="C16" s="3">
        <v>39428.962365591397</v>
      </c>
      <c r="D16" s="3"/>
      <c r="E16" s="3"/>
      <c r="F16" s="3">
        <v>39428.962365591397</v>
      </c>
      <c r="G16" s="3">
        <v>39337</v>
      </c>
      <c r="H16" s="3">
        <v>39217</v>
      </c>
      <c r="I16" s="4">
        <v>39238.378021978016</v>
      </c>
      <c r="J16" s="4">
        <v>37641.300000000003</v>
      </c>
      <c r="K16" s="4">
        <v>39347.800000000003</v>
      </c>
      <c r="L16" s="3">
        <v>39279</v>
      </c>
      <c r="M16">
        <v>39428.962365591397</v>
      </c>
      <c r="N16" s="3">
        <v>39428.962365591397</v>
      </c>
      <c r="Q16">
        <f>F16/$C16</f>
        <v>1</v>
      </c>
      <c r="R16">
        <f>G16/$C16</f>
        <v>0.99766764428800569</v>
      </c>
      <c r="S16">
        <f>H16/$C16</f>
        <v>0.99462419620313491</v>
      </c>
      <c r="T16">
        <f>I16/$C16</f>
        <v>0.99516638703686255</v>
      </c>
      <c r="U16">
        <f>J16/$C16</f>
        <v>0.95466118664204469</v>
      </c>
      <c r="V16">
        <f>K16/$C16</f>
        <v>0.99794155461564416</v>
      </c>
      <c r="W16">
        <f>L16/$C16</f>
        <v>0.99619664438031819</v>
      </c>
      <c r="X16">
        <f>M16/C16</f>
        <v>1</v>
      </c>
      <c r="Y16">
        <f>N16/$C16</f>
        <v>1</v>
      </c>
      <c r="AB16">
        <v>25.799999952316199</v>
      </c>
      <c r="AC16">
        <v>14.507450580596901</v>
      </c>
      <c r="AD16">
        <v>9.6790001392364502</v>
      </c>
      <c r="AE16" s="2">
        <v>135.69832697049998</v>
      </c>
      <c r="AF16" s="2">
        <v>21.260906314700001</v>
      </c>
      <c r="AG16" s="2">
        <v>10.637095499999997</v>
      </c>
      <c r="AH16">
        <v>5.2385234832763601</v>
      </c>
      <c r="AI16">
        <v>12.6630001068115</v>
      </c>
      <c r="AJ16">
        <v>15.8285827636718</v>
      </c>
    </row>
    <row r="17" spans="1:36" x14ac:dyDescent="0.2">
      <c r="A17" s="1" t="s">
        <v>27</v>
      </c>
      <c r="B17" s="2">
        <v>9</v>
      </c>
      <c r="C17" s="3">
        <v>31012</v>
      </c>
      <c r="D17" s="3"/>
      <c r="E17" s="3"/>
      <c r="F17" s="3">
        <v>31012</v>
      </c>
      <c r="G17" s="3">
        <v>30967</v>
      </c>
      <c r="H17" s="3">
        <v>30874</v>
      </c>
      <c r="I17" s="4">
        <v>30889.7</v>
      </c>
      <c r="J17" s="4">
        <v>28892.5</v>
      </c>
      <c r="K17" s="4">
        <v>30943.998275862068</v>
      </c>
      <c r="L17" s="3">
        <v>30730</v>
      </c>
      <c r="M17">
        <v>31012</v>
      </c>
      <c r="N17" s="3">
        <v>31012</v>
      </c>
      <c r="Q17">
        <f>F17/$C17</f>
        <v>1</v>
      </c>
      <c r="R17">
        <f>G17/$C17</f>
        <v>0.99854894879401523</v>
      </c>
      <c r="S17">
        <f>H17/$C17</f>
        <v>0.99555010963498003</v>
      </c>
      <c r="T17">
        <f>I17/$C17</f>
        <v>0.99605636527795693</v>
      </c>
      <c r="U17">
        <f>J17/$C17</f>
        <v>0.93165548819811683</v>
      </c>
      <c r="V17">
        <f>K17/$C17</f>
        <v>0.9978072448040135</v>
      </c>
      <c r="W17">
        <f>L17/$C17</f>
        <v>0.99090674577582871</v>
      </c>
      <c r="X17">
        <f>M17/C17</f>
        <v>1</v>
      </c>
      <c r="Y17">
        <f>N17/$C17</f>
        <v>1</v>
      </c>
      <c r="AB17">
        <v>34.776000022888098</v>
      </c>
      <c r="AC17">
        <v>22.378237485885599</v>
      </c>
      <c r="AD17">
        <v>15.0369999408721</v>
      </c>
      <c r="AE17" s="2">
        <v>109.48267539139999</v>
      </c>
      <c r="AF17" s="2">
        <v>14.4666465259</v>
      </c>
      <c r="AG17" s="2">
        <v>9.4431136400000018</v>
      </c>
      <c r="AH17">
        <v>4.9294929504394496</v>
      </c>
      <c r="AI17">
        <v>15.676999807357699</v>
      </c>
      <c r="AJ17">
        <v>22.7422740459442</v>
      </c>
    </row>
    <row r="18" spans="1:36" x14ac:dyDescent="0.2">
      <c r="A18" s="1" t="s">
        <v>28</v>
      </c>
      <c r="B18" s="2">
        <v>9</v>
      </c>
      <c r="C18" s="3">
        <v>31362</v>
      </c>
      <c r="D18" s="3"/>
      <c r="E18" s="3"/>
      <c r="F18" s="3">
        <v>31362</v>
      </c>
      <c r="G18" s="3">
        <v>31304</v>
      </c>
      <c r="H18" s="3">
        <v>31170</v>
      </c>
      <c r="I18" s="4">
        <v>31226.498529411758</v>
      </c>
      <c r="J18" s="4">
        <v>29627.881592039797</v>
      </c>
      <c r="K18" s="4">
        <v>31266.796891191712</v>
      </c>
      <c r="L18" s="3">
        <v>30739</v>
      </c>
      <c r="M18">
        <v>31352</v>
      </c>
      <c r="N18" s="3">
        <v>31362</v>
      </c>
      <c r="Q18">
        <f>F18/$C18</f>
        <v>1</v>
      </c>
      <c r="R18">
        <f>G18/$C18</f>
        <v>0.99815062814871502</v>
      </c>
      <c r="S18">
        <f>H18/$C18</f>
        <v>0.99387794145781516</v>
      </c>
      <c r="T18">
        <f>I18/$C18</f>
        <v>0.99567943783597213</v>
      </c>
      <c r="U18">
        <f>J18/$C18</f>
        <v>0.94470638326764234</v>
      </c>
      <c r="V18">
        <f>K18/$C18</f>
        <v>0.99696438017957123</v>
      </c>
      <c r="W18">
        <f>L18/$C18</f>
        <v>0.98013519545947325</v>
      </c>
      <c r="X18">
        <f>M18/C18</f>
        <v>0.99968114278426123</v>
      </c>
      <c r="Y18">
        <f>N18/$C18</f>
        <v>1</v>
      </c>
      <c r="AB18">
        <v>40.750000238418501</v>
      </c>
      <c r="AC18">
        <v>28.231823205947801</v>
      </c>
      <c r="AD18">
        <v>19.302999734878501</v>
      </c>
      <c r="AE18" s="2">
        <v>142.07496725519997</v>
      </c>
      <c r="AF18" s="2">
        <v>15.696463693999998</v>
      </c>
      <c r="AG18" s="2">
        <v>10.719320580000002</v>
      </c>
      <c r="AH18">
        <v>9.0199019908904994</v>
      </c>
      <c r="AI18">
        <v>21.25</v>
      </c>
      <c r="AJ18">
        <v>26.075607299804599</v>
      </c>
    </row>
    <row r="19" spans="1:36" x14ac:dyDescent="0.2">
      <c r="A19" s="1" t="s">
        <v>29</v>
      </c>
      <c r="B19" s="2">
        <v>9</v>
      </c>
      <c r="C19" s="3">
        <v>31523</v>
      </c>
      <c r="D19" s="3"/>
      <c r="E19" s="3"/>
      <c r="F19" s="3">
        <v>31523</v>
      </c>
      <c r="G19" s="3">
        <v>31464</v>
      </c>
      <c r="H19" s="3">
        <v>31224</v>
      </c>
      <c r="I19" s="4">
        <v>31379.792820512819</v>
      </c>
      <c r="J19" s="4">
        <v>29533.8</v>
      </c>
      <c r="K19" s="4">
        <v>31434.9</v>
      </c>
      <c r="L19" s="3">
        <v>31175</v>
      </c>
      <c r="M19">
        <v>31523</v>
      </c>
      <c r="N19" s="3">
        <v>31523</v>
      </c>
      <c r="Q19">
        <f>F19/$C19</f>
        <v>1</v>
      </c>
      <c r="R19">
        <f>G19/$C19</f>
        <v>0.99812835072803985</v>
      </c>
      <c r="S19">
        <f>H19/$C19</f>
        <v>0.99051486216413409</v>
      </c>
      <c r="T19">
        <f>I19/$C19</f>
        <v>0.99545705740293811</v>
      </c>
      <c r="U19">
        <f>J19/$C19</f>
        <v>0.93689686895282809</v>
      </c>
      <c r="V19">
        <f>K19/$C19</f>
        <v>0.99720521523966632</v>
      </c>
      <c r="W19">
        <f>L19/$C19</f>
        <v>0.98896044158233676</v>
      </c>
      <c r="X19">
        <f>M19/C19</f>
        <v>1</v>
      </c>
      <c r="Y19">
        <f>N19/$C19</f>
        <v>1</v>
      </c>
      <c r="AB19">
        <v>23.664999961852999</v>
      </c>
      <c r="AC19">
        <v>16.673667192459099</v>
      </c>
      <c r="AD19">
        <v>11.3309998512268</v>
      </c>
      <c r="AE19" s="2">
        <v>108.85867239089998</v>
      </c>
      <c r="AF19" s="2">
        <v>10.8685813534</v>
      </c>
      <c r="AG19" s="2">
        <v>9.1899450599999994</v>
      </c>
      <c r="AH19">
        <v>4.3184318542480398</v>
      </c>
      <c r="AI19">
        <v>12.133999824523899</v>
      </c>
      <c r="AJ19">
        <v>15.8885889053344</v>
      </c>
    </row>
    <row r="20" spans="1:36" x14ac:dyDescent="0.2">
      <c r="A20" s="1" t="s">
        <v>30</v>
      </c>
      <c r="B20" s="2">
        <v>9</v>
      </c>
      <c r="C20" s="3">
        <v>30284</v>
      </c>
      <c r="D20" s="3"/>
      <c r="E20" s="3"/>
      <c r="F20" s="3">
        <v>30284</v>
      </c>
      <c r="G20" s="3">
        <v>30270</v>
      </c>
      <c r="H20" s="3">
        <v>30031</v>
      </c>
      <c r="I20" s="4">
        <v>30176.9</v>
      </c>
      <c r="J20" s="4">
        <v>28499.397499999999</v>
      </c>
      <c r="K20" s="4">
        <v>30210.699375000004</v>
      </c>
      <c r="L20" s="3">
        <v>29956</v>
      </c>
      <c r="M20">
        <v>30259</v>
      </c>
      <c r="N20" s="3">
        <v>30284</v>
      </c>
      <c r="Q20">
        <f>F20/$C20</f>
        <v>1</v>
      </c>
      <c r="R20">
        <f>G20/$C20</f>
        <v>0.9995377096816801</v>
      </c>
      <c r="S20">
        <f>H20/$C20</f>
        <v>0.99164575353321882</v>
      </c>
      <c r="T20">
        <f>I20/$C20</f>
        <v>0.99646347906485278</v>
      </c>
      <c r="U20">
        <f>J20/$C20</f>
        <v>0.9410711101571787</v>
      </c>
      <c r="V20">
        <f>K20/$C20</f>
        <v>0.99757955933826459</v>
      </c>
      <c r="W20">
        <f>L20/$C20</f>
        <v>0.98916919825650507</v>
      </c>
      <c r="X20">
        <f>M20/C20</f>
        <v>0.99917448157442879</v>
      </c>
      <c r="Y20">
        <f>N20/$C20</f>
        <v>1</v>
      </c>
      <c r="AB20">
        <v>32.375000238418501</v>
      </c>
      <c r="AC20">
        <v>20.799079656600899</v>
      </c>
      <c r="AD20">
        <v>13.933999776840199</v>
      </c>
      <c r="AE20" s="2">
        <v>111.28877431960002</v>
      </c>
      <c r="AF20" s="2">
        <v>12.760396317700001</v>
      </c>
      <c r="AG20" s="2">
        <v>10.14632866</v>
      </c>
      <c r="AH20">
        <v>6.7586755752563397</v>
      </c>
      <c r="AI20">
        <v>20.039000034332201</v>
      </c>
      <c r="AJ20">
        <v>21.6861681938171</v>
      </c>
    </row>
    <row r="21" spans="1:36" x14ac:dyDescent="0.2">
      <c r="A21" s="1" t="s">
        <v>31</v>
      </c>
      <c r="B21" s="2">
        <v>9</v>
      </c>
      <c r="C21" s="3">
        <v>30347</v>
      </c>
      <c r="D21" s="3"/>
      <c r="E21" s="3"/>
      <c r="F21" s="3">
        <v>30347</v>
      </c>
      <c r="G21" s="3">
        <v>30306</v>
      </c>
      <c r="H21" s="3">
        <v>30116</v>
      </c>
      <c r="I21" s="4">
        <v>30206.180769230763</v>
      </c>
      <c r="J21" s="4">
        <v>28668.5</v>
      </c>
      <c r="K21" s="4">
        <v>30260.68076923077</v>
      </c>
      <c r="L21" s="3">
        <v>30029</v>
      </c>
      <c r="M21">
        <v>30321</v>
      </c>
      <c r="N21" s="3">
        <v>30347</v>
      </c>
      <c r="Q21">
        <f>F21/$C21</f>
        <v>1</v>
      </c>
      <c r="R21">
        <f>G21/$C21</f>
        <v>0.9986489603585198</v>
      </c>
      <c r="S21">
        <f>H21/$C21</f>
        <v>0.99238804494678223</v>
      </c>
      <c r="T21">
        <f>I21/$C21</f>
        <v>0.99535969846214656</v>
      </c>
      <c r="U21">
        <f>J21/$C21</f>
        <v>0.94468975516525522</v>
      </c>
      <c r="V21">
        <f>K21/$C21</f>
        <v>0.9971555926197242</v>
      </c>
      <c r="W21">
        <f>L21/$C21</f>
        <v>0.98952120473193395</v>
      </c>
      <c r="X21">
        <f>M21/C21</f>
        <v>0.99914324315418324</v>
      </c>
      <c r="Y21">
        <f>N21/$C21</f>
        <v>1</v>
      </c>
      <c r="AB21">
        <v>43.702999830245901</v>
      </c>
      <c r="AC21">
        <v>29.709970712661701</v>
      </c>
      <c r="AD21">
        <v>19.9270000457763</v>
      </c>
      <c r="AE21" s="2">
        <v>121.75933427749999</v>
      </c>
      <c r="AF21" s="2">
        <v>15.2125153944</v>
      </c>
      <c r="AG21" s="2">
        <v>8.7501083200000007</v>
      </c>
      <c r="AH21">
        <v>11.6821680068969</v>
      </c>
      <c r="AI21">
        <v>22.7310001850128</v>
      </c>
      <c r="AJ21">
        <v>29.179917573928801</v>
      </c>
    </row>
    <row r="22" spans="1:36" x14ac:dyDescent="0.2">
      <c r="A22" s="1" t="s">
        <v>32</v>
      </c>
      <c r="B22" s="2">
        <v>11</v>
      </c>
      <c r="C22" s="3">
        <v>26478</v>
      </c>
      <c r="D22" s="3"/>
      <c r="E22" s="3"/>
      <c r="F22" s="3">
        <v>26478</v>
      </c>
      <c r="G22" s="3">
        <v>26437</v>
      </c>
      <c r="H22" s="3">
        <v>26269</v>
      </c>
      <c r="I22" s="4">
        <v>26375.298529411761</v>
      </c>
      <c r="J22" s="4">
        <v>25195.9</v>
      </c>
      <c r="K22" s="4">
        <v>26411.599509803917</v>
      </c>
      <c r="L22" s="3">
        <v>26170</v>
      </c>
      <c r="M22">
        <v>26441</v>
      </c>
      <c r="N22" s="3">
        <v>26478</v>
      </c>
      <c r="Q22">
        <f>F22/$C22</f>
        <v>1</v>
      </c>
      <c r="R22">
        <f>G22/$C22</f>
        <v>0.99845154467860109</v>
      </c>
      <c r="S22">
        <f>H22/$C22</f>
        <v>0.99210665458116176</v>
      </c>
      <c r="T22">
        <f>I22/$C22</f>
        <v>0.99612125271590601</v>
      </c>
      <c r="U22">
        <f>J22/$C22</f>
        <v>0.95157866908376776</v>
      </c>
      <c r="V22">
        <f>K22/$C22</f>
        <v>0.99749223921005803</v>
      </c>
      <c r="W22">
        <f>L22/$C22</f>
        <v>0.98836770148802777</v>
      </c>
      <c r="X22">
        <f>M22/C22</f>
        <v>0.99860261349044488</v>
      </c>
      <c r="Y22">
        <f>N22/$C22</f>
        <v>1</v>
      </c>
      <c r="AB22">
        <v>37.278000116348203</v>
      </c>
      <c r="AC22">
        <v>21.129112720489498</v>
      </c>
      <c r="AD22">
        <v>13.875</v>
      </c>
      <c r="AE22" s="2">
        <v>103.27914639760002</v>
      </c>
      <c r="AF22" s="2">
        <v>7.4768437448999991</v>
      </c>
      <c r="AG22" s="2">
        <v>9.1537464800000006</v>
      </c>
      <c r="AH22">
        <v>3.2783277034759499</v>
      </c>
      <c r="AI22">
        <v>21.373999834060601</v>
      </c>
      <c r="AJ22">
        <v>27.012701034545898</v>
      </c>
    </row>
    <row r="23" spans="1:36" x14ac:dyDescent="0.2">
      <c r="A23" s="1" t="s">
        <v>33</v>
      </c>
      <c r="B23" s="2">
        <v>11</v>
      </c>
      <c r="C23" s="3">
        <v>26549</v>
      </c>
      <c r="D23" s="3"/>
      <c r="E23" s="3"/>
      <c r="F23" s="3">
        <v>26549</v>
      </c>
      <c r="G23" s="3">
        <v>26474</v>
      </c>
      <c r="H23" s="3">
        <v>26250</v>
      </c>
      <c r="I23" s="4">
        <v>26424.1</v>
      </c>
      <c r="J23" s="4">
        <v>25355.7</v>
      </c>
      <c r="K23" s="4">
        <v>26471.200000000001</v>
      </c>
      <c r="L23" s="3">
        <v>26128</v>
      </c>
      <c r="M23">
        <v>26517</v>
      </c>
      <c r="N23" s="3">
        <v>26549</v>
      </c>
      <c r="Q23">
        <f>F23/$C23</f>
        <v>1</v>
      </c>
      <c r="R23">
        <f>G23/$C23</f>
        <v>0.99717503484123693</v>
      </c>
      <c r="S23">
        <f>H23/$C23</f>
        <v>0.9887378055670647</v>
      </c>
      <c r="T23">
        <f>I23/$C23</f>
        <v>0.99529549135560658</v>
      </c>
      <c r="U23">
        <f>J23/$C23</f>
        <v>0.95505292101397421</v>
      </c>
      <c r="V23">
        <f>K23/$C23</f>
        <v>0.99706956947530978</v>
      </c>
      <c r="W23">
        <f>L23/$C23</f>
        <v>0.98414252890881015</v>
      </c>
      <c r="X23">
        <f>M23/C23</f>
        <v>0.99879468153226114</v>
      </c>
      <c r="Y23">
        <f>N23/$C23</f>
        <v>1</v>
      </c>
      <c r="AB23">
        <v>53.529999732971099</v>
      </c>
      <c r="AC23">
        <v>31.647164583206099</v>
      </c>
      <c r="AD23">
        <v>22.123999834060601</v>
      </c>
      <c r="AE23" s="2">
        <v>100.7655743517</v>
      </c>
      <c r="AF23" s="2">
        <v>12.664616414800001</v>
      </c>
      <c r="AG23" s="2">
        <v>11.247257600000001</v>
      </c>
      <c r="AH23">
        <v>6.4376435279846103</v>
      </c>
      <c r="AI23">
        <v>24.6740000247955</v>
      </c>
      <c r="AJ23">
        <v>37.194719314575103</v>
      </c>
    </row>
    <row r="24" spans="1:36" x14ac:dyDescent="0.2">
      <c r="A24" s="1" t="s">
        <v>34</v>
      </c>
      <c r="B24" s="2">
        <v>11</v>
      </c>
      <c r="C24" s="3">
        <v>26253</v>
      </c>
      <c r="D24" s="3"/>
      <c r="E24" s="3"/>
      <c r="F24" s="3">
        <v>26253</v>
      </c>
      <c r="G24" s="3">
        <v>26187</v>
      </c>
      <c r="H24" s="3">
        <v>26209</v>
      </c>
      <c r="I24" s="4">
        <v>26154.6</v>
      </c>
      <c r="J24" s="4">
        <v>24353.1</v>
      </c>
      <c r="K24" s="4">
        <v>26193.097237569058</v>
      </c>
      <c r="L24" s="3">
        <v>25957</v>
      </c>
      <c r="M24">
        <v>26231</v>
      </c>
      <c r="N24" s="3">
        <v>26253</v>
      </c>
      <c r="Q24">
        <f>F24/$C24</f>
        <v>1</v>
      </c>
      <c r="R24">
        <f>G24/$C24</f>
        <v>0.99748600159981715</v>
      </c>
      <c r="S24">
        <f>H24/$C24</f>
        <v>0.99832400106654473</v>
      </c>
      <c r="T24">
        <f>I24/$C24</f>
        <v>0.99625185693063645</v>
      </c>
      <c r="U24">
        <f>J24/$C24</f>
        <v>0.92763112787110036</v>
      </c>
      <c r="V24">
        <f>K24/$C24</f>
        <v>0.99771825077397092</v>
      </c>
      <c r="W24">
        <f>L24/$C24</f>
        <v>0.98872509808402853</v>
      </c>
      <c r="X24">
        <f>M24/C24</f>
        <v>0.99916200053327242</v>
      </c>
      <c r="Y24">
        <f>N24/$C24</f>
        <v>1</v>
      </c>
      <c r="AB24">
        <v>35.739000082015899</v>
      </c>
      <c r="AC24">
        <v>23.463346004485999</v>
      </c>
      <c r="AD24">
        <v>15.3099999427795</v>
      </c>
      <c r="AE24" s="2">
        <v>97.3777163723</v>
      </c>
      <c r="AF24" s="2">
        <v>6.8868074532999994</v>
      </c>
      <c r="AG24" s="2">
        <v>8.7767946200000004</v>
      </c>
      <c r="AH24">
        <v>4.9344933032989502</v>
      </c>
      <c r="AI24">
        <v>20.697000026702799</v>
      </c>
      <c r="AJ24">
        <v>24.105410337448099</v>
      </c>
    </row>
    <row r="25" spans="1:36" x14ac:dyDescent="0.2">
      <c r="A25" s="1" t="s">
        <v>35</v>
      </c>
      <c r="B25" s="2">
        <v>11</v>
      </c>
      <c r="C25" s="3">
        <v>25975</v>
      </c>
      <c r="D25" s="3"/>
      <c r="E25" s="3"/>
      <c r="F25" s="3">
        <v>25975</v>
      </c>
      <c r="G25" s="3">
        <v>25955</v>
      </c>
      <c r="H25" s="3">
        <v>25849</v>
      </c>
      <c r="I25" s="4">
        <v>25890.384347826068</v>
      </c>
      <c r="J25" s="4">
        <v>24354</v>
      </c>
      <c r="K25" s="4">
        <v>25913.5</v>
      </c>
      <c r="L25" s="3">
        <v>25728</v>
      </c>
      <c r="M25">
        <v>25973</v>
      </c>
      <c r="N25" s="3">
        <v>25975</v>
      </c>
      <c r="Q25">
        <f>F25/$C25</f>
        <v>1</v>
      </c>
      <c r="R25">
        <f>G25/$C25</f>
        <v>0.99923002887391721</v>
      </c>
      <c r="S25">
        <f>H25/$C25</f>
        <v>0.99514918190567858</v>
      </c>
      <c r="T25">
        <f>I25/$C25</f>
        <v>0.99674241955057041</v>
      </c>
      <c r="U25">
        <f>J25/$C25</f>
        <v>0.93759384023099135</v>
      </c>
      <c r="V25">
        <f>K25/$C25</f>
        <v>0.99763233878729551</v>
      </c>
      <c r="W25">
        <f>L25/$C25</f>
        <v>0.99049085659287772</v>
      </c>
      <c r="X25">
        <f>M25/C25</f>
        <v>0.99992300288739178</v>
      </c>
      <c r="Y25">
        <f>N25/$C25</f>
        <v>1</v>
      </c>
      <c r="AB25">
        <v>35.975000143051098</v>
      </c>
      <c r="AC25">
        <v>24.199419736862101</v>
      </c>
      <c r="AD25">
        <v>15.7310001850128</v>
      </c>
      <c r="AE25" s="2">
        <v>104.0978797044</v>
      </c>
      <c r="AF25" s="2">
        <v>7.2476434035000015</v>
      </c>
      <c r="AG25" s="2">
        <v>8.3344176700000006</v>
      </c>
      <c r="AH25">
        <v>4.9704966545104901</v>
      </c>
      <c r="AI25">
        <v>18.907999992370598</v>
      </c>
      <c r="AJ25">
        <v>24.458445549011198</v>
      </c>
    </row>
    <row r="26" spans="1:36" x14ac:dyDescent="0.2">
      <c r="A26" s="1" t="s">
        <v>36</v>
      </c>
      <c r="B26" s="2">
        <v>11</v>
      </c>
      <c r="C26" s="3">
        <v>26706</v>
      </c>
      <c r="D26" s="3"/>
      <c r="E26" s="3"/>
      <c r="F26" s="3">
        <v>26706</v>
      </c>
      <c r="G26" s="3">
        <v>26644</v>
      </c>
      <c r="H26" s="3">
        <v>26510</v>
      </c>
      <c r="I26" s="4">
        <v>26566.3</v>
      </c>
      <c r="J26" s="4">
        <v>25222.9</v>
      </c>
      <c r="K26" s="4">
        <v>26642.592857142863</v>
      </c>
      <c r="L26" s="3">
        <v>26286</v>
      </c>
      <c r="M26">
        <v>26686</v>
      </c>
      <c r="N26" s="3">
        <v>26706</v>
      </c>
      <c r="Q26">
        <f>F26/$C26</f>
        <v>1</v>
      </c>
      <c r="R26">
        <f>G26/$C26</f>
        <v>0.9976784243241219</v>
      </c>
      <c r="S26">
        <f>H26/$C26</f>
        <v>0.99266082528270805</v>
      </c>
      <c r="T26">
        <f>I26/$C26</f>
        <v>0.99476896577548113</v>
      </c>
      <c r="U26">
        <f>J26/$C26</f>
        <v>0.94446566314685843</v>
      </c>
      <c r="V26">
        <f>K26/$C26</f>
        <v>0.99762573418493461</v>
      </c>
      <c r="W26">
        <f>L26/$C26</f>
        <v>0.98427319703437433</v>
      </c>
      <c r="X26">
        <f>M26/C26</f>
        <v>0.99925110462068445</v>
      </c>
      <c r="Y26">
        <f>N26/$C26</f>
        <v>1</v>
      </c>
      <c r="AB26">
        <v>48.1080000400543</v>
      </c>
      <c r="AC26">
        <v>31.2891283035278</v>
      </c>
      <c r="AD26">
        <v>22.665999889373701</v>
      </c>
      <c r="AE26" s="2">
        <v>99.611243094999992</v>
      </c>
      <c r="AF26" s="2">
        <v>10.449451677600001</v>
      </c>
      <c r="AG26" s="2">
        <v>10.062633160000001</v>
      </c>
      <c r="AH26">
        <v>6.1716167926788303</v>
      </c>
      <c r="AI26">
        <v>30.424999952316199</v>
      </c>
      <c r="AJ26">
        <v>36.037603378295898</v>
      </c>
    </row>
    <row r="27" spans="1:36" x14ac:dyDescent="0.2">
      <c r="A27" s="1" t="s">
        <v>37</v>
      </c>
      <c r="B27" s="2">
        <v>13</v>
      </c>
      <c r="C27" s="3">
        <v>21732</v>
      </c>
      <c r="D27" s="3"/>
      <c r="E27" s="3"/>
      <c r="F27" s="3">
        <v>21732</v>
      </c>
      <c r="G27" s="3">
        <v>21706</v>
      </c>
      <c r="H27" s="3">
        <v>21671</v>
      </c>
      <c r="I27" s="4">
        <v>21646.096470588229</v>
      </c>
      <c r="J27" s="4">
        <v>20958.897752808982</v>
      </c>
      <c r="K27" s="4">
        <v>21683</v>
      </c>
      <c r="L27" s="3">
        <v>21127.964705882299</v>
      </c>
      <c r="M27">
        <v>21716</v>
      </c>
      <c r="N27" s="3">
        <v>21732</v>
      </c>
      <c r="Q27">
        <f>F27/$C27</f>
        <v>1</v>
      </c>
      <c r="R27">
        <f>G27/$C27</f>
        <v>0.99880360758328735</v>
      </c>
      <c r="S27">
        <f>H27/$C27</f>
        <v>0.99719307933002022</v>
      </c>
      <c r="T27">
        <f>I27/$C27</f>
        <v>0.99604714110934234</v>
      </c>
      <c r="U27">
        <f>J27/$C27</f>
        <v>0.96442562823527433</v>
      </c>
      <c r="V27">
        <f>K27/$C27</f>
        <v>0.99774526044542611</v>
      </c>
      <c r="W27">
        <f>L27/$C27</f>
        <v>0.97220525979579875</v>
      </c>
      <c r="X27">
        <f>M27/C27</f>
        <v>0.99926375851279214</v>
      </c>
      <c r="Y27">
        <f>N27/$C27</f>
        <v>1</v>
      </c>
      <c r="AB27">
        <v>36.989000082015899</v>
      </c>
      <c r="AC27">
        <v>26.1926188468933</v>
      </c>
      <c r="AD27">
        <v>16.988999843597401</v>
      </c>
      <c r="AE27" s="2">
        <v>94.080935942100012</v>
      </c>
      <c r="AF27" s="2">
        <v>5.0586196334000002</v>
      </c>
      <c r="AG27" s="2">
        <v>8.4379036000000021</v>
      </c>
      <c r="AH27">
        <v>2.6792676448821999</v>
      </c>
      <c r="AI27">
        <v>19.495999813079798</v>
      </c>
      <c r="AJ27">
        <v>29.584958076477001</v>
      </c>
    </row>
    <row r="28" spans="1:36" x14ac:dyDescent="0.2">
      <c r="A28" s="1" t="s">
        <v>38</v>
      </c>
      <c r="B28" s="2">
        <v>13</v>
      </c>
      <c r="C28" s="3">
        <v>22270</v>
      </c>
      <c r="D28" s="3"/>
      <c r="E28" s="3"/>
      <c r="F28" s="3">
        <v>22270</v>
      </c>
      <c r="G28" s="3">
        <v>22232</v>
      </c>
      <c r="H28" s="3">
        <v>22157</v>
      </c>
      <c r="I28" s="4">
        <v>22141</v>
      </c>
      <c r="J28" s="4">
        <v>21249.3</v>
      </c>
      <c r="K28" s="4">
        <v>22197.895384615382</v>
      </c>
      <c r="L28" s="3">
        <v>21863</v>
      </c>
      <c r="M28">
        <v>22232</v>
      </c>
      <c r="N28" s="3">
        <v>22270</v>
      </c>
      <c r="Q28">
        <f>F28/$C28</f>
        <v>1</v>
      </c>
      <c r="R28">
        <f>G28/$C28</f>
        <v>0.99829366861248314</v>
      </c>
      <c r="S28">
        <f>H28/$C28</f>
        <v>0.99492590929501568</v>
      </c>
      <c r="T28">
        <f>I28/$C28</f>
        <v>0.99420745397395605</v>
      </c>
      <c r="U28">
        <f>J28/$C28</f>
        <v>0.95416704086214632</v>
      </c>
      <c r="V28">
        <f>K28/$C28</f>
        <v>0.99676225346274727</v>
      </c>
      <c r="W28">
        <f>L28/$C28</f>
        <v>0.98172429277054329</v>
      </c>
      <c r="X28">
        <f>M28/C28</f>
        <v>0.99829366861248314</v>
      </c>
      <c r="Y28">
        <f>N28/$C28</f>
        <v>1</v>
      </c>
      <c r="AB28">
        <v>73.2329998016357</v>
      </c>
      <c r="AC28">
        <v>44.5554549694061</v>
      </c>
      <c r="AD28">
        <v>30.730999946594199</v>
      </c>
      <c r="AE28" s="2">
        <v>96.521255358899992</v>
      </c>
      <c r="AF28" s="2">
        <v>8.7058345646999999</v>
      </c>
      <c r="AG28" s="2">
        <v>9.6612819499999993</v>
      </c>
      <c r="AH28">
        <v>7.5917592048645002</v>
      </c>
      <c r="AI28">
        <v>46.378000020980799</v>
      </c>
      <c r="AJ28">
        <v>56.351634740829397</v>
      </c>
    </row>
    <row r="29" spans="1:36" x14ac:dyDescent="0.2">
      <c r="A29" s="1" t="s">
        <v>39</v>
      </c>
      <c r="B29" s="2">
        <v>13</v>
      </c>
      <c r="C29" s="3">
        <v>22220</v>
      </c>
      <c r="D29" s="3"/>
      <c r="E29" s="3"/>
      <c r="F29" s="3">
        <v>22220</v>
      </c>
      <c r="G29" s="3">
        <v>22182</v>
      </c>
      <c r="H29" s="3">
        <v>22220</v>
      </c>
      <c r="I29" s="4">
        <v>22155.5</v>
      </c>
      <c r="J29" s="4">
        <v>21369.8</v>
      </c>
      <c r="K29" s="4">
        <v>22145.3</v>
      </c>
      <c r="L29" s="3">
        <v>21665</v>
      </c>
      <c r="M29">
        <v>22189</v>
      </c>
      <c r="N29" s="3">
        <v>22220</v>
      </c>
      <c r="Q29">
        <f>F29/$C29</f>
        <v>1</v>
      </c>
      <c r="R29">
        <f>G29/$C29</f>
        <v>0.99828982898289831</v>
      </c>
      <c r="S29">
        <f>H29/$C29</f>
        <v>1</v>
      </c>
      <c r="T29">
        <f>I29/$C29</f>
        <v>0.99709720972097204</v>
      </c>
      <c r="U29">
        <f>J29/$C29</f>
        <v>0.96173717371737166</v>
      </c>
      <c r="V29">
        <f>K29/$C29</f>
        <v>0.99663816381638159</v>
      </c>
      <c r="W29">
        <f>L29/$C29</f>
        <v>0.97502250225022502</v>
      </c>
      <c r="X29">
        <f>M29/C29</f>
        <v>0.99860486048604857</v>
      </c>
      <c r="Y29">
        <f>N29/$C29</f>
        <v>1</v>
      </c>
      <c r="AB29">
        <v>32.100999832153299</v>
      </c>
      <c r="AC29">
        <v>27.518751382827698</v>
      </c>
      <c r="AD29">
        <v>18.786999702453599</v>
      </c>
      <c r="AE29" s="2">
        <v>105.38266868860001</v>
      </c>
      <c r="AF29" s="2">
        <v>4.8976043726</v>
      </c>
      <c r="AG29" s="2">
        <v>7.8397791299999993</v>
      </c>
      <c r="AH29">
        <v>3.95439553260803</v>
      </c>
      <c r="AI29">
        <v>15.5360000133514</v>
      </c>
      <c r="AJ29">
        <v>22.055205106735201</v>
      </c>
    </row>
    <row r="30" spans="1:36" x14ac:dyDescent="0.2">
      <c r="A30" s="1" t="s">
        <v>40</v>
      </c>
      <c r="B30" s="2">
        <v>13</v>
      </c>
      <c r="C30" s="3">
        <v>21851</v>
      </c>
      <c r="D30" s="3"/>
      <c r="E30" s="3"/>
      <c r="F30" s="3">
        <v>21851</v>
      </c>
      <c r="G30" s="3">
        <v>21806</v>
      </c>
      <c r="H30" s="3">
        <v>21775</v>
      </c>
      <c r="I30" s="4">
        <v>21750.799999999999</v>
      </c>
      <c r="J30" s="4">
        <v>20984.7</v>
      </c>
      <c r="K30" s="4">
        <v>21796.795939086289</v>
      </c>
      <c r="L30" s="3">
        <v>21331</v>
      </c>
      <c r="M30">
        <v>21803</v>
      </c>
      <c r="N30" s="3">
        <v>21839</v>
      </c>
      <c r="Q30">
        <f>F30/$C30</f>
        <v>1</v>
      </c>
      <c r="R30">
        <f>G30/$C30</f>
        <v>0.99794059768431653</v>
      </c>
      <c r="S30">
        <f>H30/$C30</f>
        <v>0.99652189831129012</v>
      </c>
      <c r="T30">
        <f>I30/$C30</f>
        <v>0.99541439751041139</v>
      </c>
      <c r="U30">
        <f>J30/$C30</f>
        <v>0.96035421719829761</v>
      </c>
      <c r="V30">
        <f>K30/$C30</f>
        <v>0.9975193784763301</v>
      </c>
      <c r="W30">
        <f>L30/$C30</f>
        <v>0.9762024621298796</v>
      </c>
      <c r="X30">
        <f>M30/C30</f>
        <v>0.99780330419660423</v>
      </c>
      <c r="Y30">
        <f>N30/$C30</f>
        <v>0.99945082604915103</v>
      </c>
      <c r="AB30">
        <v>34.895000219345</v>
      </c>
      <c r="AC30">
        <v>25.815581560134799</v>
      </c>
      <c r="AD30">
        <v>16.9579997062683</v>
      </c>
      <c r="AE30" s="2">
        <v>110.15194412810001</v>
      </c>
      <c r="AF30" s="2">
        <v>5.3095870634000004</v>
      </c>
      <c r="AG30" s="2">
        <v>8.3408630000000006</v>
      </c>
      <c r="AH30">
        <v>4.1294128894805899</v>
      </c>
      <c r="AI30">
        <v>23.353000164031901</v>
      </c>
      <c r="AJ30">
        <v>28.622861862182599</v>
      </c>
    </row>
    <row r="31" spans="1:36" x14ac:dyDescent="0.2">
      <c r="A31" s="1" t="s">
        <v>41</v>
      </c>
      <c r="B31" s="2">
        <v>13</v>
      </c>
      <c r="C31" s="3">
        <v>22012</v>
      </c>
      <c r="D31" s="3"/>
      <c r="E31" s="3"/>
      <c r="F31" s="3">
        <v>22012</v>
      </c>
      <c r="G31" s="3">
        <v>21960</v>
      </c>
      <c r="H31" s="3">
        <v>21935</v>
      </c>
      <c r="I31" s="4">
        <v>21924.995121951208</v>
      </c>
      <c r="J31" s="4">
        <v>21175.036231884053</v>
      </c>
      <c r="K31" s="4">
        <v>21945.1</v>
      </c>
      <c r="L31" s="3">
        <v>21587</v>
      </c>
      <c r="M31">
        <v>21976</v>
      </c>
      <c r="N31" s="3">
        <v>22007</v>
      </c>
      <c r="Q31">
        <f>F31/$C31</f>
        <v>1</v>
      </c>
      <c r="R31">
        <f>G31/$C31</f>
        <v>0.99763765218971467</v>
      </c>
      <c r="S31">
        <f>H31/$C31</f>
        <v>0.99650190805015448</v>
      </c>
      <c r="T31">
        <f>I31/$C31</f>
        <v>0.99604738878571719</v>
      </c>
      <c r="U31">
        <f>J31/$C31</f>
        <v>0.96197693221352232</v>
      </c>
      <c r="V31">
        <f>K31/$C31</f>
        <v>0.9969607486825367</v>
      </c>
      <c r="W31">
        <f>L31/$C31</f>
        <v>0.98069234962747587</v>
      </c>
      <c r="X31">
        <f>M31/C31</f>
        <v>0.99836452843903323</v>
      </c>
      <c r="Y31">
        <f>N31/$C31</f>
        <v>0.99977285117208792</v>
      </c>
      <c r="AB31">
        <v>39.650999784469597</v>
      </c>
      <c r="AC31">
        <v>35.619561672210601</v>
      </c>
      <c r="AD31">
        <v>26.6130001544952</v>
      </c>
      <c r="AE31" s="2">
        <v>93.025372764099998</v>
      </c>
      <c r="AF31" s="2">
        <v>5.8702760632000004</v>
      </c>
      <c r="AG31" s="2">
        <v>8.0204977599999996</v>
      </c>
      <c r="AH31">
        <v>4.9474947452545104</v>
      </c>
      <c r="AI31">
        <v>19.976999998092602</v>
      </c>
      <c r="AJ31">
        <v>26.5546550750732</v>
      </c>
    </row>
    <row r="32" spans="1:36" x14ac:dyDescent="0.2">
      <c r="A32" s="1" t="s">
        <v>42</v>
      </c>
      <c r="B32" s="2">
        <v>15</v>
      </c>
      <c r="C32" s="3">
        <v>19509</v>
      </c>
      <c r="D32" s="3"/>
      <c r="E32" s="3"/>
      <c r="F32" s="3">
        <v>19509</v>
      </c>
      <c r="G32" s="3">
        <v>19480</v>
      </c>
      <c r="H32" s="3">
        <v>19439</v>
      </c>
      <c r="I32" s="4">
        <v>19408.198994974871</v>
      </c>
      <c r="J32" s="4">
        <v>18718.2</v>
      </c>
      <c r="K32" s="4">
        <v>19444.598994974869</v>
      </c>
      <c r="L32" s="3">
        <v>19136</v>
      </c>
      <c r="M32">
        <v>19489</v>
      </c>
      <c r="N32" s="3">
        <v>19509</v>
      </c>
      <c r="Q32">
        <f>F32/$C32</f>
        <v>1</v>
      </c>
      <c r="R32">
        <f>G32/$C32</f>
        <v>0.99851350658670357</v>
      </c>
      <c r="S32">
        <f>H32/$C32</f>
        <v>0.99641191245066385</v>
      </c>
      <c r="T32">
        <f>I32/$C32</f>
        <v>0.99483310241298228</v>
      </c>
      <c r="U32">
        <f>J32/$C32</f>
        <v>0.95946486237121331</v>
      </c>
      <c r="V32">
        <f>K32/$C32</f>
        <v>0.99669890793863702</v>
      </c>
      <c r="W32">
        <f>L32/$C32</f>
        <v>0.98088061920139424</v>
      </c>
      <c r="X32">
        <f>M32/C32</f>
        <v>0.99897483212876104</v>
      </c>
      <c r="Y32">
        <f>N32/$C32</f>
        <v>1</v>
      </c>
      <c r="AB32">
        <v>71.526999950408893</v>
      </c>
      <c r="AC32">
        <v>58.785877943038898</v>
      </c>
      <c r="AD32">
        <v>42.740999937057403</v>
      </c>
      <c r="AE32" s="2">
        <v>92.954903728400012</v>
      </c>
      <c r="AF32" s="2">
        <v>5.3124719695000007</v>
      </c>
      <c r="AG32" s="2">
        <v>8.9211256799999994</v>
      </c>
      <c r="AH32">
        <v>3.6763677597045898</v>
      </c>
      <c r="AI32">
        <v>46.970000267028801</v>
      </c>
      <c r="AJ32">
        <v>53.503349781036299</v>
      </c>
    </row>
    <row r="33" spans="1:36" x14ac:dyDescent="0.2">
      <c r="A33" s="1" t="s">
        <v>43</v>
      </c>
      <c r="B33" s="2">
        <v>15</v>
      </c>
      <c r="C33" s="3">
        <v>19790</v>
      </c>
      <c r="D33" s="3"/>
      <c r="E33" s="3"/>
      <c r="F33" s="3">
        <v>19790</v>
      </c>
      <c r="G33" s="3">
        <v>19762</v>
      </c>
      <c r="H33" s="3">
        <v>19651</v>
      </c>
      <c r="I33" s="4">
        <v>19724.696019900479</v>
      </c>
      <c r="J33" s="4">
        <v>18986</v>
      </c>
      <c r="K33" s="4">
        <v>19727.698009950247</v>
      </c>
      <c r="L33" s="3">
        <v>19203</v>
      </c>
      <c r="M33">
        <v>19763</v>
      </c>
      <c r="N33" s="3">
        <v>19785</v>
      </c>
      <c r="Q33">
        <f>F33/$C33</f>
        <v>1</v>
      </c>
      <c r="R33">
        <f>G33/$C33</f>
        <v>0.99858514401212739</v>
      </c>
      <c r="S33">
        <f>H33/$C33</f>
        <v>0.99297625063163208</v>
      </c>
      <c r="T33">
        <f>I33/$C33</f>
        <v>0.9967001525972955</v>
      </c>
      <c r="U33">
        <f>J33/$C33</f>
        <v>0.95937342091965638</v>
      </c>
      <c r="V33">
        <f>K33/$C33</f>
        <v>0.99685184486863299</v>
      </c>
      <c r="W33">
        <f>L33/$C33</f>
        <v>0.97033855482566955</v>
      </c>
      <c r="X33">
        <f>M33/C33</f>
        <v>0.99863567458312275</v>
      </c>
      <c r="Y33">
        <f>N33/$C33</f>
        <v>0.99974734714502278</v>
      </c>
      <c r="AB33">
        <v>108.73836302757201</v>
      </c>
      <c r="AC33">
        <v>75.964595556259098</v>
      </c>
      <c r="AD33">
        <v>54.779999732971099</v>
      </c>
      <c r="AE33" s="2">
        <v>97.873150129600006</v>
      </c>
      <c r="AF33" s="2">
        <v>6.5214313021000008</v>
      </c>
      <c r="AG33" s="2">
        <v>9.60442106</v>
      </c>
      <c r="AH33">
        <v>6.6646664142608598</v>
      </c>
      <c r="AI33">
        <v>72.490000009536701</v>
      </c>
      <c r="AJ33">
        <v>95.883587598800602</v>
      </c>
    </row>
    <row r="34" spans="1:36" x14ac:dyDescent="0.2">
      <c r="A34" s="1" t="s">
        <v>44</v>
      </c>
      <c r="B34" s="2">
        <v>15</v>
      </c>
      <c r="C34" s="3">
        <v>19660</v>
      </c>
      <c r="D34" s="3"/>
      <c r="E34" s="3"/>
      <c r="F34" s="3">
        <v>19660</v>
      </c>
      <c r="G34" s="3">
        <v>19618</v>
      </c>
      <c r="H34" s="3">
        <v>19643</v>
      </c>
      <c r="I34" s="4">
        <v>19560</v>
      </c>
      <c r="J34" s="4">
        <v>18866.599999999999</v>
      </c>
      <c r="K34" s="4">
        <v>19595.59485714286</v>
      </c>
      <c r="L34" s="3">
        <v>19209</v>
      </c>
      <c r="M34">
        <v>19627</v>
      </c>
      <c r="N34" s="3">
        <v>19660</v>
      </c>
      <c r="Q34">
        <f>F34/$C34</f>
        <v>1</v>
      </c>
      <c r="R34">
        <f>G34/$C34</f>
        <v>0.99786368260427261</v>
      </c>
      <c r="S34">
        <f>H34/$C34</f>
        <v>0.99913530010172935</v>
      </c>
      <c r="T34">
        <f>I34/$C34</f>
        <v>0.99491353001017291</v>
      </c>
      <c r="U34">
        <f>J34/$C34</f>
        <v>0.95964394710071199</v>
      </c>
      <c r="V34">
        <f>K34/$C34</f>
        <v>0.99672405173666634</v>
      </c>
      <c r="W34">
        <f>L34/$C34</f>
        <v>0.97706002034587991</v>
      </c>
      <c r="X34">
        <f>M34/C34</f>
        <v>0.99832146490335705</v>
      </c>
      <c r="Y34">
        <f>N34/$C34</f>
        <v>1</v>
      </c>
      <c r="AB34">
        <v>74.652464628219604</v>
      </c>
      <c r="AC34">
        <v>52.144213914871202</v>
      </c>
      <c r="AD34">
        <v>36.8680000305175</v>
      </c>
      <c r="AE34" s="2">
        <v>94.159733147999987</v>
      </c>
      <c r="AF34" s="2">
        <v>6.2192494617000005</v>
      </c>
      <c r="AG34" s="2">
        <v>9.0237796699999997</v>
      </c>
      <c r="AH34">
        <v>4.5744574069976798</v>
      </c>
      <c r="AI34">
        <v>37.524999856948803</v>
      </c>
      <c r="AJ34">
        <v>52.1922187805175</v>
      </c>
    </row>
    <row r="35" spans="1:36" x14ac:dyDescent="0.2">
      <c r="A35" s="1" t="s">
        <v>45</v>
      </c>
      <c r="B35" s="2">
        <v>15</v>
      </c>
      <c r="C35" s="3">
        <v>19174</v>
      </c>
      <c r="D35" s="3"/>
      <c r="E35" s="3"/>
      <c r="F35" s="3">
        <v>19174</v>
      </c>
      <c r="G35" s="3">
        <v>19137</v>
      </c>
      <c r="H35" s="3">
        <v>19117</v>
      </c>
      <c r="I35" s="4">
        <v>19098.8</v>
      </c>
      <c r="J35" s="4">
        <v>18446.3</v>
      </c>
      <c r="K35" s="4">
        <v>19108</v>
      </c>
      <c r="L35" s="3">
        <v>18736</v>
      </c>
      <c r="M35">
        <v>19139</v>
      </c>
      <c r="N35" s="3">
        <v>19156</v>
      </c>
      <c r="Q35">
        <f>F35/$C35</f>
        <v>1</v>
      </c>
      <c r="R35">
        <f>G35/$C35</f>
        <v>0.99807030353603843</v>
      </c>
      <c r="S35">
        <f>H35/$C35</f>
        <v>0.9970272243663294</v>
      </c>
      <c r="T35">
        <f>I35/$C35</f>
        <v>0.99607802232189424</v>
      </c>
      <c r="U35">
        <f>J35/$C35</f>
        <v>0.96204756441013872</v>
      </c>
      <c r="V35">
        <f>K35/$C35</f>
        <v>0.9965578387399604</v>
      </c>
      <c r="W35">
        <f>L35/$C35</f>
        <v>0.97715656618337332</v>
      </c>
      <c r="X35">
        <f>M35/C35</f>
        <v>0.99817461145300923</v>
      </c>
      <c r="Y35">
        <f>N35/$C35</f>
        <v>0.99906122874726189</v>
      </c>
      <c r="AB35">
        <v>70.274026632308903</v>
      </c>
      <c r="AC35">
        <v>49.152915000915499</v>
      </c>
      <c r="AD35">
        <v>33.950000047683702</v>
      </c>
      <c r="AE35" s="2">
        <v>101.05129433210001</v>
      </c>
      <c r="AF35" s="2">
        <v>5.362946849000001</v>
      </c>
      <c r="AG35" s="2">
        <v>8.4885197100000003</v>
      </c>
      <c r="AH35">
        <v>4.5554554462432799</v>
      </c>
      <c r="AI35">
        <v>35.460771322250302</v>
      </c>
      <c r="AJ35">
        <v>55.548554182052598</v>
      </c>
    </row>
    <row r="36" spans="1:36" x14ac:dyDescent="0.2">
      <c r="A36" s="1" t="s">
        <v>46</v>
      </c>
      <c r="B36" s="2">
        <v>15</v>
      </c>
      <c r="C36" s="3">
        <v>19424</v>
      </c>
      <c r="D36" s="3"/>
      <c r="E36" s="3"/>
      <c r="F36" s="3">
        <v>19424</v>
      </c>
      <c r="G36" s="3">
        <v>19384</v>
      </c>
      <c r="H36" s="3">
        <v>19384</v>
      </c>
      <c r="I36" s="4">
        <v>19332.298351648351</v>
      </c>
      <c r="J36" s="4">
        <v>18616.900000000001</v>
      </c>
      <c r="K36" s="4">
        <v>19349.7</v>
      </c>
      <c r="L36" s="3">
        <v>18947</v>
      </c>
      <c r="M36">
        <v>19372</v>
      </c>
      <c r="N36" s="3">
        <v>19400</v>
      </c>
      <c r="Q36">
        <f>F36/$C36</f>
        <v>1</v>
      </c>
      <c r="R36">
        <f>G36/$C36</f>
        <v>0.99794069192751234</v>
      </c>
      <c r="S36">
        <f>H36/$C36</f>
        <v>0.99794069192751234</v>
      </c>
      <c r="T36">
        <f>I36/$C36</f>
        <v>0.99527895138222566</v>
      </c>
      <c r="U36">
        <f>J36/$C36</f>
        <v>0.95844831136738062</v>
      </c>
      <c r="V36">
        <f>K36/$C36</f>
        <v>0.99617483525535422</v>
      </c>
      <c r="W36">
        <f>L36/$C36</f>
        <v>0.97544275123558488</v>
      </c>
      <c r="X36">
        <f>M36/C36</f>
        <v>0.99732289950576603</v>
      </c>
      <c r="Y36">
        <f>N36/$C36</f>
        <v>0.99876441515650738</v>
      </c>
      <c r="AB36">
        <v>71.723171472549396</v>
      </c>
      <c r="AC36">
        <v>62.716271162033003</v>
      </c>
      <c r="AD36">
        <v>45.337000131606999</v>
      </c>
      <c r="AE36" s="2">
        <v>90.4543434757</v>
      </c>
      <c r="AF36" s="2">
        <v>6.8055034611999998</v>
      </c>
      <c r="AG36" s="2">
        <v>8.9404568499999986</v>
      </c>
      <c r="AH36">
        <v>5.2455244064331001</v>
      </c>
      <c r="AI36">
        <v>42.528252363204899</v>
      </c>
      <c r="AJ36">
        <v>52.198219299316399</v>
      </c>
    </row>
    <row r="37" spans="1:36" x14ac:dyDescent="0.2">
      <c r="A37" s="1" t="s">
        <v>47</v>
      </c>
      <c r="B37" s="2">
        <v>17</v>
      </c>
      <c r="C37" s="3">
        <v>16936</v>
      </c>
      <c r="D37" s="3"/>
      <c r="E37" s="3"/>
      <c r="F37" s="3">
        <v>16936</v>
      </c>
      <c r="G37" s="3">
        <v>16901</v>
      </c>
      <c r="H37" s="3">
        <v>16874</v>
      </c>
      <c r="I37" s="4">
        <v>16881.2</v>
      </c>
      <c r="J37" s="4">
        <v>16301.8</v>
      </c>
      <c r="K37" s="4">
        <v>16871.2</v>
      </c>
      <c r="L37" s="3">
        <v>16384</v>
      </c>
      <c r="M37">
        <v>16902</v>
      </c>
      <c r="N37" s="3">
        <v>16918</v>
      </c>
      <c r="Q37">
        <f>F37/$C37</f>
        <v>1</v>
      </c>
      <c r="R37">
        <f>G37/$C37</f>
        <v>0.9979333963155409</v>
      </c>
      <c r="S37">
        <f>H37/$C37</f>
        <v>0.99633915918752958</v>
      </c>
      <c r="T37">
        <f>I37/$C37</f>
        <v>0.99676428908833259</v>
      </c>
      <c r="U37">
        <f>J37/$C37</f>
        <v>0.96255314123760038</v>
      </c>
      <c r="V37">
        <f>K37/$C37</f>
        <v>0.99617383089277278</v>
      </c>
      <c r="W37">
        <f>L37/$C37</f>
        <v>0.96740670760510161</v>
      </c>
      <c r="X37">
        <f>M37/C37</f>
        <v>0.99799244213509686</v>
      </c>
      <c r="Y37">
        <f>N37/$C37</f>
        <v>0.99893717524799241</v>
      </c>
      <c r="AB37">
        <v>88.220821142196598</v>
      </c>
      <c r="AC37">
        <v>71.094108581542898</v>
      </c>
      <c r="AD37">
        <v>51.464784622192298</v>
      </c>
      <c r="AE37" s="2">
        <v>90.571908650799998</v>
      </c>
      <c r="AF37" s="2">
        <v>3.805305613699999</v>
      </c>
      <c r="AG37" s="2">
        <v>8.2866467299999993</v>
      </c>
      <c r="AH37">
        <v>2.68226814270019</v>
      </c>
      <c r="AI37">
        <v>45.055505275726297</v>
      </c>
      <c r="AJ37">
        <v>64.649464130401597</v>
      </c>
    </row>
    <row r="38" spans="1:36" x14ac:dyDescent="0.2">
      <c r="A38" s="1" t="s">
        <v>48</v>
      </c>
      <c r="B38" s="2">
        <v>17</v>
      </c>
      <c r="C38" s="3">
        <v>17151</v>
      </c>
      <c r="D38" s="3"/>
      <c r="E38" s="3"/>
      <c r="F38" s="3">
        <v>17151</v>
      </c>
      <c r="G38" s="3">
        <v>17122</v>
      </c>
      <c r="H38" s="3">
        <v>17117</v>
      </c>
      <c r="I38" s="4">
        <v>17080</v>
      </c>
      <c r="J38" s="4">
        <v>16491.092610837433</v>
      </c>
      <c r="K38" s="4">
        <v>17079.5</v>
      </c>
      <c r="L38" s="3">
        <v>16602</v>
      </c>
      <c r="M38">
        <v>17114</v>
      </c>
      <c r="N38" s="3">
        <v>17141</v>
      </c>
      <c r="Q38">
        <f>F38/$C38</f>
        <v>1</v>
      </c>
      <c r="R38">
        <f>G38/$C38</f>
        <v>0.99830913649349895</v>
      </c>
      <c r="S38">
        <f>H38/$C38</f>
        <v>0.9980176083027229</v>
      </c>
      <c r="T38">
        <f>I38/$C38</f>
        <v>0.99586029969098011</v>
      </c>
      <c r="U38">
        <f>J38/$C38</f>
        <v>0.96152367855153831</v>
      </c>
      <c r="V38">
        <f>K38/$C38</f>
        <v>0.99583114687190255</v>
      </c>
      <c r="W38">
        <f>L38/$C38</f>
        <v>0.96799020465278995</v>
      </c>
      <c r="X38">
        <f>M38/C38</f>
        <v>0.99784269138825721</v>
      </c>
      <c r="Y38">
        <f>N38/$C38</f>
        <v>0.99941694361844791</v>
      </c>
      <c r="AB38">
        <v>84.863485336303697</v>
      </c>
      <c r="AC38">
        <v>74.416440725326495</v>
      </c>
      <c r="AD38">
        <v>52.795279264450002</v>
      </c>
      <c r="AE38" s="2">
        <v>102.05498105229999</v>
      </c>
      <c r="AF38" s="2">
        <v>4.2435032279000007</v>
      </c>
      <c r="AG38" s="2">
        <v>8.4112547800000002</v>
      </c>
      <c r="AH38">
        <v>4.9534952640533403</v>
      </c>
      <c r="AI38">
        <v>38.456845283508301</v>
      </c>
      <c r="AJ38">
        <v>62.723271608352597</v>
      </c>
    </row>
    <row r="39" spans="1:36" x14ac:dyDescent="0.2">
      <c r="A39" s="1" t="s">
        <v>49</v>
      </c>
      <c r="B39" s="2">
        <v>17</v>
      </c>
      <c r="C39" s="3">
        <v>17003</v>
      </c>
      <c r="D39" s="3"/>
      <c r="E39" s="3"/>
      <c r="F39" s="3">
        <v>17003</v>
      </c>
      <c r="G39" s="3">
        <v>17003</v>
      </c>
      <c r="H39" s="3">
        <v>16936</v>
      </c>
      <c r="I39" s="4">
        <v>16913.3</v>
      </c>
      <c r="J39" s="4">
        <v>16300</v>
      </c>
      <c r="K39" s="4">
        <v>16931.400000000001</v>
      </c>
      <c r="L39" s="3">
        <v>16498</v>
      </c>
      <c r="M39">
        <v>16958</v>
      </c>
      <c r="N39" s="3">
        <v>16987</v>
      </c>
      <c r="Q39">
        <f>F39/$C39</f>
        <v>1</v>
      </c>
      <c r="R39">
        <f>G39/$C39</f>
        <v>1</v>
      </c>
      <c r="S39">
        <f>H39/$C39</f>
        <v>0.99605951890842792</v>
      </c>
      <c r="T39">
        <f>I39/$C39</f>
        <v>0.99472446038934303</v>
      </c>
      <c r="U39">
        <f>J39/$C39</f>
        <v>0.95865435511380348</v>
      </c>
      <c r="V39">
        <f>K39/$C39</f>
        <v>0.99578897841557379</v>
      </c>
      <c r="W39">
        <f>L39/$C39</f>
        <v>0.9702993589366582</v>
      </c>
      <c r="X39">
        <f>M39/C39</f>
        <v>0.99735340822207841</v>
      </c>
      <c r="Y39">
        <f>N39/$C39</f>
        <v>0.99905898959007233</v>
      </c>
      <c r="AB39">
        <v>125.05950474738999</v>
      </c>
      <c r="AC39">
        <v>103.02330136299101</v>
      </c>
      <c r="AD39">
        <v>75.128512382507296</v>
      </c>
      <c r="AE39" s="2">
        <v>99.197641992299992</v>
      </c>
      <c r="AF39" s="2">
        <v>5.801438364</v>
      </c>
      <c r="AG39" s="2">
        <v>8.6536625699999998</v>
      </c>
      <c r="AH39">
        <v>3.4863483905792201</v>
      </c>
      <c r="AI39">
        <v>106.828681707382</v>
      </c>
      <c r="AJ39">
        <v>113.998398780822</v>
      </c>
    </row>
    <row r="40" spans="1:36" x14ac:dyDescent="0.2">
      <c r="A40" s="1" t="s">
        <v>50</v>
      </c>
      <c r="B40" s="2">
        <v>17</v>
      </c>
      <c r="C40" s="3">
        <v>17128</v>
      </c>
      <c r="D40" s="3"/>
      <c r="E40" s="3"/>
      <c r="F40" s="3">
        <v>17128</v>
      </c>
      <c r="G40" s="3">
        <v>17084</v>
      </c>
      <c r="H40" s="3">
        <v>17087</v>
      </c>
      <c r="I40" s="4">
        <v>17054.397999999997</v>
      </c>
      <c r="J40" s="4">
        <v>16510.695</v>
      </c>
      <c r="K40" s="4">
        <v>17066.8</v>
      </c>
      <c r="L40" s="3">
        <v>16583</v>
      </c>
      <c r="M40">
        <v>17076</v>
      </c>
      <c r="N40" s="3">
        <v>17124</v>
      </c>
      <c r="Q40">
        <f>F40/$C40</f>
        <v>1</v>
      </c>
      <c r="R40">
        <f>G40/$C40</f>
        <v>0.99743110695936477</v>
      </c>
      <c r="S40">
        <f>H40/$C40</f>
        <v>0.9976062587575899</v>
      </c>
      <c r="T40">
        <f>I40/$C40</f>
        <v>0.99570282578234459</v>
      </c>
      <c r="U40">
        <f>J40/$C40</f>
        <v>0.96395930639887906</v>
      </c>
      <c r="V40">
        <f>K40/$C40</f>
        <v>0.99642690331620731</v>
      </c>
      <c r="W40">
        <f>L40/$C40</f>
        <v>0.9681807566557683</v>
      </c>
      <c r="X40">
        <f>M40/C40</f>
        <v>0.99696403549743107</v>
      </c>
      <c r="Y40">
        <f>N40/$C40</f>
        <v>0.99976646426903315</v>
      </c>
      <c r="AB40">
        <v>90.087007761001502</v>
      </c>
      <c r="AC40">
        <v>64.3444340229034</v>
      </c>
      <c r="AD40">
        <v>44.132412672042797</v>
      </c>
      <c r="AE40" s="2">
        <v>88.751112840699989</v>
      </c>
      <c r="AF40" s="2">
        <v>4.1961873680000004</v>
      </c>
      <c r="AG40" s="2">
        <v>8.7652508000000005</v>
      </c>
      <c r="AH40">
        <v>4.0884089469909597</v>
      </c>
      <c r="AI40">
        <v>48.277827262878397</v>
      </c>
      <c r="AJ40">
        <v>75.224521636962805</v>
      </c>
    </row>
    <row r="41" spans="1:36" x14ac:dyDescent="0.2">
      <c r="A41" s="1" t="s">
        <v>51</v>
      </c>
      <c r="B41" s="2">
        <v>17</v>
      </c>
      <c r="C41" s="3">
        <v>17145</v>
      </c>
      <c r="D41" s="3"/>
      <c r="E41" s="3"/>
      <c r="F41" s="3">
        <v>17145</v>
      </c>
      <c r="G41" s="3">
        <v>17131</v>
      </c>
      <c r="H41" s="3">
        <v>17124</v>
      </c>
      <c r="I41" s="4">
        <v>17081.900000000001</v>
      </c>
      <c r="J41" s="4">
        <v>16498.7</v>
      </c>
      <c r="K41" s="4">
        <v>17084.8</v>
      </c>
      <c r="L41" s="3">
        <v>16783</v>
      </c>
      <c r="M41">
        <v>17101</v>
      </c>
      <c r="N41" s="3">
        <v>17145</v>
      </c>
      <c r="Q41">
        <f>F41/$C41</f>
        <v>1</v>
      </c>
      <c r="R41">
        <f>G41/$C41</f>
        <v>0.99918343540390786</v>
      </c>
      <c r="S41">
        <f>H41/$C41</f>
        <v>0.99877515310586173</v>
      </c>
      <c r="T41">
        <f>I41/$C41</f>
        <v>0.99631962671332763</v>
      </c>
      <c r="U41">
        <f>J41/$C41</f>
        <v>0.96230387868183143</v>
      </c>
      <c r="V41">
        <f>K41/$C41</f>
        <v>0.99648877223680365</v>
      </c>
      <c r="W41">
        <f>L41/$C41</f>
        <v>0.97888597258676002</v>
      </c>
      <c r="X41">
        <f>M41/C41</f>
        <v>0.99743365412656748</v>
      </c>
      <c r="Y41">
        <f>N41/$C41</f>
        <v>1</v>
      </c>
      <c r="AB41">
        <v>132.48024654388399</v>
      </c>
      <c r="AC41">
        <v>122.799278736114</v>
      </c>
      <c r="AD41">
        <v>94.035402774810706</v>
      </c>
      <c r="AE41" s="2">
        <v>90.932473374199986</v>
      </c>
      <c r="AF41" s="2">
        <v>5.8581177502999999</v>
      </c>
      <c r="AG41" s="2">
        <v>11.110577979999999</v>
      </c>
      <c r="AH41">
        <v>5.3745374679565403</v>
      </c>
      <c r="AI41">
        <v>87.226722002029405</v>
      </c>
      <c r="AJ41">
        <v>96.368635892867999</v>
      </c>
    </row>
    <row r="42" spans="1:36" x14ac:dyDescent="0.2">
      <c r="A42" s="1" t="s">
        <v>52</v>
      </c>
      <c r="B42" s="2">
        <v>19</v>
      </c>
      <c r="C42" s="3">
        <v>16539</v>
      </c>
      <c r="D42" s="3"/>
      <c r="E42" s="3"/>
      <c r="F42" s="3">
        <v>16539</v>
      </c>
      <c r="G42" s="3">
        <v>16513</v>
      </c>
      <c r="H42" s="3">
        <v>16515</v>
      </c>
      <c r="I42" s="4">
        <v>16491.599999999999</v>
      </c>
      <c r="J42" s="4">
        <v>15922.795375722539</v>
      </c>
      <c r="K42" s="4">
        <v>16482.5</v>
      </c>
      <c r="L42" s="3">
        <v>15964.911764705799</v>
      </c>
      <c r="M42">
        <v>16523</v>
      </c>
      <c r="N42" s="3">
        <v>16523</v>
      </c>
      <c r="Q42">
        <f>F42/$C42</f>
        <v>1</v>
      </c>
      <c r="R42">
        <f>G42/$C42</f>
        <v>0.9984279581595018</v>
      </c>
      <c r="S42">
        <f>H42/$C42</f>
        <v>0.99854888445492473</v>
      </c>
      <c r="T42">
        <f>I42/$C42</f>
        <v>0.99713404679847628</v>
      </c>
      <c r="U42">
        <f>J42/$C42</f>
        <v>0.96274232878182109</v>
      </c>
      <c r="V42">
        <f>K42/$C42</f>
        <v>0.99658383215430191</v>
      </c>
      <c r="W42">
        <f>L42/$C42</f>
        <v>0.96528881822998969</v>
      </c>
      <c r="X42">
        <f>M42/C42</f>
        <v>0.99903258963661645</v>
      </c>
      <c r="Y42">
        <f>N42/$C42</f>
        <v>0.99903258963661645</v>
      </c>
      <c r="AB42">
        <v>81.8441836833953</v>
      </c>
      <c r="AC42">
        <v>72.003199338912907</v>
      </c>
      <c r="AD42">
        <v>50.538053274154599</v>
      </c>
      <c r="AE42" s="2">
        <v>86.773944759100004</v>
      </c>
      <c r="AF42" s="2">
        <v>2.9307991584000002</v>
      </c>
      <c r="AG42" s="2">
        <v>7.8807421000000009</v>
      </c>
      <c r="AH42">
        <v>2.4232420921325599</v>
      </c>
      <c r="AI42">
        <v>34.492449045181203</v>
      </c>
      <c r="AJ42">
        <v>60.6910686492919</v>
      </c>
    </row>
    <row r="43" spans="1:36" x14ac:dyDescent="0.2">
      <c r="A43" s="1" t="s">
        <v>53</v>
      </c>
      <c r="B43" s="2">
        <v>19</v>
      </c>
      <c r="C43" s="3">
        <v>16373</v>
      </c>
      <c r="D43" s="3"/>
      <c r="E43" s="3"/>
      <c r="F43" s="3">
        <v>16373</v>
      </c>
      <c r="G43" s="3">
        <v>16337</v>
      </c>
      <c r="H43" s="3">
        <v>16337</v>
      </c>
      <c r="I43" s="4">
        <v>16311.6</v>
      </c>
      <c r="J43" s="4">
        <v>15719.3</v>
      </c>
      <c r="K43" s="4">
        <v>16302.6</v>
      </c>
      <c r="L43" s="3">
        <v>15411</v>
      </c>
      <c r="M43">
        <v>16312</v>
      </c>
      <c r="N43" s="3">
        <v>16353</v>
      </c>
      <c r="Q43">
        <f>F43/$C43</f>
        <v>1</v>
      </c>
      <c r="R43">
        <f>G43/$C43</f>
        <v>0.99780125816893661</v>
      </c>
      <c r="S43">
        <f>H43/$C43</f>
        <v>0.99780125816893661</v>
      </c>
      <c r="T43">
        <f>I43/$C43</f>
        <v>0.99624992365479759</v>
      </c>
      <c r="U43">
        <f>J43/$C43</f>
        <v>0.96007451291760826</v>
      </c>
      <c r="V43">
        <f>K43/$C43</f>
        <v>0.99570023819703168</v>
      </c>
      <c r="W43">
        <f>L43/$C43</f>
        <v>0.94124473218102978</v>
      </c>
      <c r="X43">
        <f>M43/C43</f>
        <v>0.99627435411958709</v>
      </c>
      <c r="Y43">
        <f>N43/$C43</f>
        <v>0.99877847676052034</v>
      </c>
      <c r="AB43">
        <v>131.03410196304301</v>
      </c>
      <c r="AC43">
        <v>92.352573871612506</v>
      </c>
      <c r="AD43">
        <v>66.846683979034395</v>
      </c>
      <c r="AE43" s="2">
        <v>86.417685795100013</v>
      </c>
      <c r="AF43" s="2">
        <v>4.1468758098</v>
      </c>
      <c r="AG43" s="2">
        <v>8.3785427900000009</v>
      </c>
      <c r="AH43">
        <v>1.97119736671447</v>
      </c>
      <c r="AI43">
        <v>64.005400180816594</v>
      </c>
      <c r="AJ43">
        <v>137.81878042221001</v>
      </c>
    </row>
    <row r="44" spans="1:36" x14ac:dyDescent="0.2">
      <c r="A44" s="1" t="s">
        <v>54</v>
      </c>
      <c r="B44" s="2">
        <v>19</v>
      </c>
      <c r="C44" s="3">
        <v>16482</v>
      </c>
      <c r="D44" s="3"/>
      <c r="E44" s="3"/>
      <c r="F44" s="3">
        <v>16482</v>
      </c>
      <c r="G44" s="3">
        <v>16456.989010989</v>
      </c>
      <c r="H44" s="3">
        <v>16482</v>
      </c>
      <c r="I44" s="4">
        <v>16420.8</v>
      </c>
      <c r="J44" s="4">
        <v>15724.690659340651</v>
      </c>
      <c r="K44" s="4">
        <v>16419.898351648349</v>
      </c>
      <c r="L44" s="3">
        <v>15980</v>
      </c>
      <c r="M44">
        <v>16433</v>
      </c>
      <c r="N44" s="3">
        <v>16454</v>
      </c>
      <c r="Q44">
        <f>F44/$C44</f>
        <v>1</v>
      </c>
      <c r="R44">
        <f>G44/$C44</f>
        <v>0.99848252705915541</v>
      </c>
      <c r="S44">
        <f>H44/$C44</f>
        <v>1</v>
      </c>
      <c r="T44">
        <f>I44/$C44</f>
        <v>0.99628685839097197</v>
      </c>
      <c r="U44">
        <f>J44/$C44</f>
        <v>0.95405233948189849</v>
      </c>
      <c r="V44">
        <f>K44/$C44</f>
        <v>0.99623215335810877</v>
      </c>
      <c r="W44">
        <f>L44/$C44</f>
        <v>0.96954253124620804</v>
      </c>
      <c r="X44">
        <f>M44/C44</f>
        <v>0.99702705982283701</v>
      </c>
      <c r="Y44">
        <f>N44/$C44</f>
        <v>0.99830117704162114</v>
      </c>
      <c r="AB44">
        <v>113.875386476516</v>
      </c>
      <c r="AC44">
        <v>93.580999851226807</v>
      </c>
      <c r="AD44">
        <v>67.568756341934204</v>
      </c>
      <c r="AE44" s="2">
        <v>86.98139138629999</v>
      </c>
      <c r="AF44" s="2">
        <v>4.0200355927000002</v>
      </c>
      <c r="AG44" s="2">
        <v>8.9628068699999996</v>
      </c>
      <c r="AH44">
        <v>3.5023500919342001</v>
      </c>
      <c r="AI44">
        <v>53.434342861175502</v>
      </c>
      <c r="AJ44">
        <v>107.997798681259</v>
      </c>
    </row>
    <row r="45" spans="1:36" x14ac:dyDescent="0.2">
      <c r="A45" s="1" t="s">
        <v>55</v>
      </c>
      <c r="B45" s="2">
        <v>19</v>
      </c>
      <c r="C45" s="3">
        <v>16674</v>
      </c>
      <c r="D45" s="3"/>
      <c r="E45" s="3"/>
      <c r="F45" s="3">
        <v>16674</v>
      </c>
      <c r="G45" s="3">
        <v>16645</v>
      </c>
      <c r="H45" s="3">
        <v>16645</v>
      </c>
      <c r="I45" s="4">
        <v>16622.7</v>
      </c>
      <c r="J45" s="4">
        <v>16119.2</v>
      </c>
      <c r="K45" s="4">
        <v>16611.8</v>
      </c>
      <c r="L45" s="3">
        <v>15776</v>
      </c>
      <c r="M45">
        <v>16630</v>
      </c>
      <c r="N45" s="3">
        <v>16651</v>
      </c>
      <c r="Q45">
        <f>F45/$C45</f>
        <v>1</v>
      </c>
      <c r="R45">
        <f>G45/$C45</f>
        <v>0.99826076526328411</v>
      </c>
      <c r="S45">
        <f>H45/$C45</f>
        <v>0.99826076526328411</v>
      </c>
      <c r="T45">
        <f>I45/$C45</f>
        <v>0.99692335372436136</v>
      </c>
      <c r="U45">
        <f>J45/$C45</f>
        <v>0.96672664027827759</v>
      </c>
      <c r="V45">
        <f>K45/$C45</f>
        <v>0.99626964135780249</v>
      </c>
      <c r="W45">
        <f>L45/$C45</f>
        <v>0.9461436967734197</v>
      </c>
      <c r="X45">
        <f>M45/C45</f>
        <v>0.99736116108912076</v>
      </c>
      <c r="Y45">
        <f>N45/$C45</f>
        <v>0.99862060693294952</v>
      </c>
      <c r="AB45">
        <v>69.571956396102905</v>
      </c>
      <c r="AC45">
        <v>57.958999872207599</v>
      </c>
      <c r="AD45">
        <v>38.988898515701202</v>
      </c>
      <c r="AE45" s="2">
        <v>107.65962182850001</v>
      </c>
      <c r="AF45" s="2">
        <v>2.9794548587</v>
      </c>
      <c r="AG45" s="2">
        <v>7.7569947499999996</v>
      </c>
      <c r="AH45">
        <v>1.51315140724182</v>
      </c>
      <c r="AI45">
        <v>28.898889541625898</v>
      </c>
      <c r="AJ45">
        <v>59.136913299560497</v>
      </c>
    </row>
    <row r="46" spans="1:36" x14ac:dyDescent="0.2">
      <c r="A46" s="1" t="s">
        <v>56</v>
      </c>
      <c r="B46" s="2">
        <v>19</v>
      </c>
      <c r="C46" s="3">
        <v>16572</v>
      </c>
      <c r="D46" s="3"/>
      <c r="E46" s="3"/>
      <c r="F46" s="3">
        <v>16572</v>
      </c>
      <c r="G46" s="3">
        <v>16568</v>
      </c>
      <c r="H46" s="3">
        <v>16525</v>
      </c>
      <c r="I46" s="4">
        <v>16512.5</v>
      </c>
      <c r="J46" s="4">
        <v>15801.9</v>
      </c>
      <c r="K46" s="4">
        <v>16510.493827160488</v>
      </c>
      <c r="L46" s="3">
        <v>11414</v>
      </c>
      <c r="M46">
        <v>16496</v>
      </c>
      <c r="N46" s="3">
        <v>16546</v>
      </c>
      <c r="Q46">
        <f>F46/$C46</f>
        <v>1</v>
      </c>
      <c r="R46">
        <f>G46/$C46</f>
        <v>0.99975862901279267</v>
      </c>
      <c r="S46">
        <f>H46/$C46</f>
        <v>0.99716389090031377</v>
      </c>
      <c r="T46">
        <f>I46/$C46</f>
        <v>0.99640960656529087</v>
      </c>
      <c r="U46">
        <f>J46/$C46</f>
        <v>0.9535300506879073</v>
      </c>
      <c r="V46">
        <f>K46/$C46</f>
        <v>0.99628854858559546</v>
      </c>
      <c r="W46">
        <f>L46/$C46</f>
        <v>0.68875211199613806</v>
      </c>
      <c r="X46">
        <f>M46/C46</f>
        <v>0.99541395124306054</v>
      </c>
      <c r="Y46">
        <f>N46/$C46</f>
        <v>0.99843108858315233</v>
      </c>
      <c r="AB46">
        <v>86.729672193527193</v>
      </c>
      <c r="AC46">
        <v>83.748000383377004</v>
      </c>
      <c r="AD46">
        <v>60.390038490295403</v>
      </c>
      <c r="AE46" s="2">
        <v>103.3856524385</v>
      </c>
      <c r="AF46" s="2">
        <v>2.8521752333999997</v>
      </c>
      <c r="AG46" s="2">
        <v>7.7275508600000009</v>
      </c>
      <c r="AH46">
        <v>2.4002397060394198</v>
      </c>
      <c r="AI46">
        <v>32.934293270110999</v>
      </c>
      <c r="AJ46">
        <v>60.1990191936492</v>
      </c>
    </row>
  </sheetData>
  <sortState xmlns:xlrd2="http://schemas.microsoft.com/office/spreadsheetml/2017/richdata2" ref="A1:D46">
    <sortCondition ref="D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Changing 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2022-01-09T11:08:13Z</dcterms:modified>
</cp:coreProperties>
</file>