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iott_alogorithm\"/>
    </mc:Choice>
  </mc:AlternateContent>
  <xr:revisionPtr revIDLastSave="0" documentId="8_{0F8AC698-489D-439F-94C9-7849E95C8262}" xr6:coauthVersionLast="47" xr6:coauthVersionMax="47" xr10:uidLastSave="{00000000-0000-0000-0000-000000000000}"/>
  <bookViews>
    <workbookView minimized="1" xWindow="1380" yWindow="1380" windowWidth="2400" windowHeight="585" xr2:uid="{3EB3C55E-CDB2-4442-BBDE-365B50B248DF}"/>
  </bookViews>
  <sheets>
    <sheet name="Dynamic Buffer" sheetId="1" r:id="rId1"/>
    <sheet name="Speed Data" sheetId="2" r:id="rId2"/>
    <sheet name="Tes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B37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9" i="1"/>
  <c r="F9" i="1" s="1"/>
  <c r="G9" i="1" s="1"/>
  <c r="B38" i="1"/>
  <c r="E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7" i="1"/>
  <c r="G27" i="1" s="1"/>
  <c r="A36" i="1" l="1"/>
  <c r="E2" i="1"/>
  <c r="D2" i="1"/>
  <c r="B36" i="1" l="1"/>
  <c r="A35" i="1"/>
  <c r="F2" i="1"/>
  <c r="G2" i="1"/>
  <c r="A34" i="1" l="1"/>
  <c r="B35" i="1"/>
  <c r="A33" i="1" l="1"/>
  <c r="B34" i="1"/>
  <c r="A32" i="1" l="1"/>
  <c r="B33" i="1"/>
  <c r="A31" i="1" l="1"/>
  <c r="B32" i="1"/>
  <c r="A30" i="1" l="1"/>
  <c r="B31" i="1"/>
  <c r="A29" i="1" l="1"/>
  <c r="B30" i="1"/>
  <c r="B29" i="1" l="1"/>
  <c r="A28" i="1"/>
  <c r="B28" i="1" l="1"/>
  <c r="A27" i="1"/>
  <c r="B27" i="1" l="1"/>
  <c r="A26" i="1"/>
  <c r="B26" i="1" l="1"/>
  <c r="A25" i="1"/>
  <c r="A24" i="1" l="1"/>
  <c r="B25" i="1"/>
  <c r="B24" i="1" l="1"/>
  <c r="A23" i="1"/>
  <c r="A22" i="1" l="1"/>
  <c r="B23" i="1"/>
  <c r="A21" i="1" l="1"/>
  <c r="B22" i="1"/>
  <c r="A20" i="1" l="1"/>
  <c r="B21" i="1"/>
  <c r="A19" i="1" l="1"/>
  <c r="B20" i="1"/>
  <c r="A18" i="1" l="1"/>
  <c r="B19" i="1"/>
  <c r="A17" i="1" l="1"/>
  <c r="B18" i="1"/>
  <c r="A16" i="1" l="1"/>
  <c r="B17" i="1"/>
  <c r="A15" i="1" l="1"/>
  <c r="B16" i="1"/>
  <c r="A14" i="1" l="1"/>
  <c r="B15" i="1"/>
  <c r="A13" i="1" l="1"/>
  <c r="B14" i="1"/>
  <c r="B13" i="1" l="1"/>
  <c r="A12" i="1"/>
  <c r="B12" i="1" l="1"/>
  <c r="A11" i="1"/>
  <c r="B11" i="1" l="1"/>
  <c r="A10" i="1"/>
  <c r="B10" i="1" l="1"/>
  <c r="A9" i="1"/>
  <c r="B9" i="1" s="1"/>
</calcChain>
</file>

<file path=xl/sharedStrings.xml><?xml version="1.0" encoding="utf-8"?>
<sst xmlns="http://schemas.openxmlformats.org/spreadsheetml/2006/main" count="33" uniqueCount="26">
  <si>
    <t>Samples / sec</t>
  </si>
  <si>
    <t>Measuring Interval (ms)</t>
  </si>
  <si>
    <t>Buffer Time (ms)</t>
  </si>
  <si>
    <t>Fration</t>
  </si>
  <si>
    <t>High</t>
  </si>
  <si>
    <t>Buffer Samples</t>
  </si>
  <si>
    <t>Range</t>
  </si>
  <si>
    <t>Measureing Interval times 2 is the minimum buffer time.</t>
  </si>
  <si>
    <t>Buffer time</t>
  </si>
  <si>
    <t>Fraction</t>
  </si>
  <si>
    <t>Delta</t>
  </si>
  <si>
    <t>x (5)</t>
  </si>
  <si>
    <t>Measured Speed [mm/s]0</t>
  </si>
  <si>
    <t>Scale Speed [km/h]1</t>
  </si>
  <si>
    <t>Delta Scale Speed</t>
  </si>
  <si>
    <t>Delta scale speed [km/h]</t>
  </si>
  <si>
    <t>Fit</t>
  </si>
  <si>
    <t>Slope (from chart)</t>
  </si>
  <si>
    <t>Intercept(from chart)</t>
  </si>
  <si>
    <t>Calculated</t>
  </si>
  <si>
    <t>Using positive Deltas only never gets here…</t>
  </si>
  <si>
    <t>static Calc</t>
  </si>
  <si>
    <t>constant Calc</t>
  </si>
  <si>
    <t>Scale FW [km/h]2</t>
  </si>
  <si>
    <t>dynamic</t>
  </si>
  <si>
    <t>Delta per step[km/h]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</si>
</sst>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Buffer'!$C$9:$C$46</c:f>
              <c:numCache>
                <c:formatCode>General</c:formatCode>
                <c:ptCount val="38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</c:numCache>
            </c:numRef>
          </c:xVal>
          <c:yVal>
            <c:numRef>
              <c:f>'Dynamic Buffer'!$E$9:$E$46</c:f>
              <c:numCache>
                <c:formatCode>General</c:formatCode>
                <c:ptCount val="38"/>
                <c:pt idx="0">
                  <c:v>100.00000224111857</c:v>
                </c:pt>
                <c:pt idx="1">
                  <c:v>100.00000609199181</c:v>
                </c:pt>
                <c:pt idx="2">
                  <c:v>100.00001655975019</c:v>
                </c:pt>
                <c:pt idx="3">
                  <c:v>100.00004501406482</c:v>
                </c:pt>
                <c:pt idx="4">
                  <c:v>100.00012236089077</c:v>
                </c:pt>
                <c:pt idx="5">
                  <c:v>100.00033261121106</c:v>
                </c:pt>
                <c:pt idx="6">
                  <c:v>100.00090412971916</c:v>
                </c:pt>
                <c:pt idx="7">
                  <c:v>100.00245766984088</c:v>
                </c:pt>
                <c:pt idx="8">
                  <c:v>100.00668056873924</c:v>
                </c:pt>
                <c:pt idx="9">
                  <c:v>100.01815914748097</c:v>
                </c:pt>
                <c:pt idx="10">
                  <c:v>100.0493578303945</c:v>
                </c:pt>
                <c:pt idx="11">
                  <c:v>100.13414005218659</c:v>
                </c:pt>
                <c:pt idx="12">
                  <c:v>100.36442047776026</c:v>
                </c:pt>
                <c:pt idx="13">
                  <c:v>100.98904926265391</c:v>
                </c:pt>
                <c:pt idx="14">
                  <c:v>102.67714036971394</c:v>
                </c:pt>
                <c:pt idx="15">
                  <c:v>107.19448398483662</c:v>
                </c:pt>
                <c:pt idx="16">
                  <c:v>118.97034927102672</c:v>
                </c:pt>
                <c:pt idx="17">
                  <c:v>147.68116880884702</c:v>
                </c:pt>
                <c:pt idx="18">
                  <c:v>207.57656854799805</c:v>
                </c:pt>
                <c:pt idx="19">
                  <c:v>300</c:v>
                </c:pt>
                <c:pt idx="20">
                  <c:v>392.42343145200192</c:v>
                </c:pt>
                <c:pt idx="21">
                  <c:v>452.31883119115292</c:v>
                </c:pt>
                <c:pt idx="22">
                  <c:v>481.02965072897331</c:v>
                </c:pt>
                <c:pt idx="23">
                  <c:v>492.80551601516333</c:v>
                </c:pt>
                <c:pt idx="24">
                  <c:v>497.32285963028608</c:v>
                </c:pt>
                <c:pt idx="25">
                  <c:v>499.01095073734615</c:v>
                </c:pt>
                <c:pt idx="26">
                  <c:v>499.63557952223977</c:v>
                </c:pt>
                <c:pt idx="27">
                  <c:v>499.86585994781348</c:v>
                </c:pt>
                <c:pt idx="28">
                  <c:v>499.95064216960549</c:v>
                </c:pt>
                <c:pt idx="29">
                  <c:v>499.98184085251904</c:v>
                </c:pt>
                <c:pt idx="30">
                  <c:v>499.99331943126077</c:v>
                </c:pt>
                <c:pt idx="31">
                  <c:v>499.99754233015909</c:v>
                </c:pt>
                <c:pt idx="32">
                  <c:v>499.99909587028083</c:v>
                </c:pt>
                <c:pt idx="33">
                  <c:v>499.99966738878891</c:v>
                </c:pt>
                <c:pt idx="34">
                  <c:v>499.99987763910917</c:v>
                </c:pt>
                <c:pt idx="35">
                  <c:v>499.99995498593518</c:v>
                </c:pt>
                <c:pt idx="36">
                  <c:v>499.99998344024976</c:v>
                </c:pt>
                <c:pt idx="37">
                  <c:v>499.99999390800821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FE-41D6-B913-69488A3F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40544"/>
        <c:axId val="706446664"/>
      </c:scatterChart>
      <c:valAx>
        <c:axId val="7064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6664"/>
        <c:crosses val="autoZero"/>
        <c:crossBetween val="midCat"/>
      </c:valAx>
      <c:valAx>
        <c:axId val="7064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'Dynamic Buffer'!$C$8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Buffer'!$A$23:$A$33</c:f>
              <c:numCache>
                <c:formatCode>General</c:formatCode>
                <c:ptCount val="11"/>
                <c:pt idx="0">
                  <c:v>11.25</c:v>
                </c:pt>
                <c:pt idx="1">
                  <c:v>10.5</c:v>
                </c:pt>
                <c:pt idx="2">
                  <c:v>9.75</c:v>
                </c:pt>
                <c:pt idx="3">
                  <c:v>9</c:v>
                </c:pt>
                <c:pt idx="4">
                  <c:v>8.25</c:v>
                </c:pt>
                <c:pt idx="5">
                  <c:v>7.5</c:v>
                </c:pt>
                <c:pt idx="6">
                  <c:v>6.75</c:v>
                </c:pt>
                <c:pt idx="7">
                  <c:v>6</c:v>
                </c:pt>
                <c:pt idx="8">
                  <c:v>5.25</c:v>
                </c:pt>
                <c:pt idx="9">
                  <c:v>4.5</c:v>
                </c:pt>
                <c:pt idx="10">
                  <c:v>3.75</c:v>
                </c:pt>
              </c:numCache>
            </c:numRef>
          </c:xVal>
          <c:yVal>
            <c:numRef>
              <c:f>'Dynamic Buffer'!$C$23:$C$33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D-4219-9465-5DE60E65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05312"/>
        <c:axId val="778112872"/>
      </c:scatterChart>
      <c:valAx>
        <c:axId val="7781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12872"/>
        <c:crosses val="autoZero"/>
        <c:crossBetween val="midCat"/>
      </c:valAx>
      <c:valAx>
        <c:axId val="7781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constant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Test!$B$14:$B$307</c:f>
              <c:numCache>
                <c:formatCode>General</c:formatCode>
                <c:ptCount val="294"/>
                <c:pt idx="0">
                  <c:v>0.26661476499999998</c:v>
                </c:pt>
                <c:pt idx="1">
                  <c:v>6.7702994350000001</c:v>
                </c:pt>
                <c:pt idx="2">
                  <c:v>16.110601429999999</c:v>
                </c:pt>
                <c:pt idx="3">
                  <c:v>27.035121920000002</c:v>
                </c:pt>
                <c:pt idx="4">
                  <c:v>35.736637119999997</c:v>
                </c:pt>
                <c:pt idx="5">
                  <c:v>36.828193659999997</c:v>
                </c:pt>
                <c:pt idx="6">
                  <c:v>29.063863749999999</c:v>
                </c:pt>
                <c:pt idx="7">
                  <c:v>19.074125290000001</c:v>
                </c:pt>
                <c:pt idx="8">
                  <c:v>11.34615803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2.4146072859999999</c:v>
                </c:pt>
                <c:pt idx="21">
                  <c:v>5.5151319499999998</c:v>
                </c:pt>
                <c:pt idx="22">
                  <c:v>25.29279137</c:v>
                </c:pt>
                <c:pt idx="23">
                  <c:v>57.418792719999999</c:v>
                </c:pt>
                <c:pt idx="24">
                  <c:v>99.364372250000002</c:v>
                </c:pt>
                <c:pt idx="25">
                  <c:v>147.09466549999999</c:v>
                </c:pt>
                <c:pt idx="26">
                  <c:v>202.7075653</c:v>
                </c:pt>
                <c:pt idx="27">
                  <c:v>257.86630250000002</c:v>
                </c:pt>
                <c:pt idx="28">
                  <c:v>312.75952150000001</c:v>
                </c:pt>
                <c:pt idx="29">
                  <c:v>312.75952150000001</c:v>
                </c:pt>
                <c:pt idx="30">
                  <c:v>369.52951050000001</c:v>
                </c:pt>
                <c:pt idx="31">
                  <c:v>424.51779169999998</c:v>
                </c:pt>
                <c:pt idx="32">
                  <c:v>476.03326420000002</c:v>
                </c:pt>
                <c:pt idx="33">
                  <c:v>521.52801509999995</c:v>
                </c:pt>
                <c:pt idx="34">
                  <c:v>555.07696529999998</c:v>
                </c:pt>
                <c:pt idx="35">
                  <c:v>578.70605469999998</c:v>
                </c:pt>
                <c:pt idx="36">
                  <c:v>595.94836429999998</c:v>
                </c:pt>
                <c:pt idx="37">
                  <c:v>607.57940670000005</c:v>
                </c:pt>
                <c:pt idx="38">
                  <c:v>615.46588129999998</c:v>
                </c:pt>
                <c:pt idx="39">
                  <c:v>619.51824950000002</c:v>
                </c:pt>
                <c:pt idx="40">
                  <c:v>621.41833499999996</c:v>
                </c:pt>
                <c:pt idx="41">
                  <c:v>623.67565920000004</c:v>
                </c:pt>
                <c:pt idx="42">
                  <c:v>625.52929689999996</c:v>
                </c:pt>
                <c:pt idx="43">
                  <c:v>625.8829346</c:v>
                </c:pt>
                <c:pt idx="44">
                  <c:v>626.92926030000001</c:v>
                </c:pt>
                <c:pt idx="45">
                  <c:v>627.06982419999997</c:v>
                </c:pt>
                <c:pt idx="46">
                  <c:v>627.37866210000004</c:v>
                </c:pt>
                <c:pt idx="47">
                  <c:v>627.54364009999995</c:v>
                </c:pt>
                <c:pt idx="48">
                  <c:v>627.09521480000001</c:v>
                </c:pt>
                <c:pt idx="49">
                  <c:v>626.63385010000002</c:v>
                </c:pt>
                <c:pt idx="50">
                  <c:v>626.68591309999999</c:v>
                </c:pt>
                <c:pt idx="51">
                  <c:v>626.68591309999999</c:v>
                </c:pt>
                <c:pt idx="52">
                  <c:v>626.32025150000004</c:v>
                </c:pt>
                <c:pt idx="53">
                  <c:v>626.71710210000003</c:v>
                </c:pt>
                <c:pt idx="54">
                  <c:v>628.61614989999998</c:v>
                </c:pt>
                <c:pt idx="55">
                  <c:v>629.93310550000001</c:v>
                </c:pt>
                <c:pt idx="56">
                  <c:v>630.18402100000003</c:v>
                </c:pt>
                <c:pt idx="57">
                  <c:v>630.81011960000001</c:v>
                </c:pt>
                <c:pt idx="58">
                  <c:v>631.34948729999996</c:v>
                </c:pt>
                <c:pt idx="59">
                  <c:v>633.66583249999996</c:v>
                </c:pt>
                <c:pt idx="60">
                  <c:v>633.86010739999995</c:v>
                </c:pt>
                <c:pt idx="61">
                  <c:v>633.27258300000005</c:v>
                </c:pt>
                <c:pt idx="62">
                  <c:v>633.64099120000003</c:v>
                </c:pt>
                <c:pt idx="63">
                  <c:v>633.82879639999999</c:v>
                </c:pt>
                <c:pt idx="64">
                  <c:v>634.38873290000004</c:v>
                </c:pt>
                <c:pt idx="65">
                  <c:v>632.75219730000003</c:v>
                </c:pt>
                <c:pt idx="66">
                  <c:v>630.24694820000002</c:v>
                </c:pt>
                <c:pt idx="67">
                  <c:v>630.24694820000002</c:v>
                </c:pt>
                <c:pt idx="68">
                  <c:v>629.68420409999999</c:v>
                </c:pt>
                <c:pt idx="69">
                  <c:v>629.68420409999999</c:v>
                </c:pt>
                <c:pt idx="70">
                  <c:v>629.09332280000001</c:v>
                </c:pt>
                <c:pt idx="71">
                  <c:v>628.09179689999996</c:v>
                </c:pt>
                <c:pt idx="72">
                  <c:v>627.86462400000005</c:v>
                </c:pt>
                <c:pt idx="73">
                  <c:v>628.80218509999997</c:v>
                </c:pt>
                <c:pt idx="74">
                  <c:v>628.32580570000005</c:v>
                </c:pt>
                <c:pt idx="75">
                  <c:v>629.5545654</c:v>
                </c:pt>
                <c:pt idx="76">
                  <c:v>628.29486080000004</c:v>
                </c:pt>
                <c:pt idx="77">
                  <c:v>629.58392330000004</c:v>
                </c:pt>
                <c:pt idx="78">
                  <c:v>631.18402100000003</c:v>
                </c:pt>
                <c:pt idx="79">
                  <c:v>631.35351560000004</c:v>
                </c:pt>
                <c:pt idx="80">
                  <c:v>629.04754639999999</c:v>
                </c:pt>
                <c:pt idx="81">
                  <c:v>626.48315430000002</c:v>
                </c:pt>
                <c:pt idx="82">
                  <c:v>624.75732419999997</c:v>
                </c:pt>
                <c:pt idx="83">
                  <c:v>624.75732419999997</c:v>
                </c:pt>
                <c:pt idx="84">
                  <c:v>622.11627199999998</c:v>
                </c:pt>
                <c:pt idx="85">
                  <c:v>620.15393070000005</c:v>
                </c:pt>
                <c:pt idx="86">
                  <c:v>617.73181150000005</c:v>
                </c:pt>
                <c:pt idx="87">
                  <c:v>611.87524410000003</c:v>
                </c:pt>
                <c:pt idx="88">
                  <c:v>598.23004149999997</c:v>
                </c:pt>
                <c:pt idx="89">
                  <c:v>576.30303960000003</c:v>
                </c:pt>
                <c:pt idx="90">
                  <c:v>547.18237299999998</c:v>
                </c:pt>
                <c:pt idx="91">
                  <c:v>511.10296629999999</c:v>
                </c:pt>
                <c:pt idx="92">
                  <c:v>465.85394289999999</c:v>
                </c:pt>
                <c:pt idx="93">
                  <c:v>410.34606930000001</c:v>
                </c:pt>
                <c:pt idx="94">
                  <c:v>347.81188959999997</c:v>
                </c:pt>
                <c:pt idx="95">
                  <c:v>279.7356873</c:v>
                </c:pt>
                <c:pt idx="96">
                  <c:v>207.07633970000001</c:v>
                </c:pt>
                <c:pt idx="97">
                  <c:v>207.07633970000001</c:v>
                </c:pt>
                <c:pt idx="98">
                  <c:v>141.24728390000001</c:v>
                </c:pt>
                <c:pt idx="99">
                  <c:v>88.328636169999996</c:v>
                </c:pt>
                <c:pt idx="100">
                  <c:v>51.576839450000001</c:v>
                </c:pt>
                <c:pt idx="101">
                  <c:v>29.08016014</c:v>
                </c:pt>
                <c:pt idx="102">
                  <c:v>15.649052620000001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-3.5021240709999999</c:v>
                </c:pt>
                <c:pt idx="186">
                  <c:v>-17.608150479999999</c:v>
                </c:pt>
                <c:pt idx="187">
                  <c:v>-43.199207309999998</c:v>
                </c:pt>
                <c:pt idx="188">
                  <c:v>-82.64096069</c:v>
                </c:pt>
                <c:pt idx="189">
                  <c:v>-129.22875980000001</c:v>
                </c:pt>
                <c:pt idx="190">
                  <c:v>-182.58877559999999</c:v>
                </c:pt>
                <c:pt idx="191">
                  <c:v>-242.82081600000001</c:v>
                </c:pt>
                <c:pt idx="192">
                  <c:v>-299.73199460000001</c:v>
                </c:pt>
                <c:pt idx="193">
                  <c:v>-356.21136469999999</c:v>
                </c:pt>
                <c:pt idx="194">
                  <c:v>-413.61834720000002</c:v>
                </c:pt>
                <c:pt idx="195">
                  <c:v>-472.82101440000002</c:v>
                </c:pt>
                <c:pt idx="196">
                  <c:v>-528.68511960000001</c:v>
                </c:pt>
                <c:pt idx="197">
                  <c:v>-575.4491577</c:v>
                </c:pt>
                <c:pt idx="198">
                  <c:v>-609.51611330000003</c:v>
                </c:pt>
                <c:pt idx="199">
                  <c:v>-632.11352539999996</c:v>
                </c:pt>
                <c:pt idx="200">
                  <c:v>-645.93829349999999</c:v>
                </c:pt>
                <c:pt idx="201">
                  <c:v>-654.62475589999997</c:v>
                </c:pt>
                <c:pt idx="202">
                  <c:v>-661.09991460000003</c:v>
                </c:pt>
                <c:pt idx="203">
                  <c:v>-663.19586179999999</c:v>
                </c:pt>
                <c:pt idx="204">
                  <c:v>-665.53173830000003</c:v>
                </c:pt>
                <c:pt idx="205">
                  <c:v>-667.57611080000004</c:v>
                </c:pt>
                <c:pt idx="206">
                  <c:v>-668.50500490000002</c:v>
                </c:pt>
                <c:pt idx="207">
                  <c:v>-666.68090819999998</c:v>
                </c:pt>
                <c:pt idx="208">
                  <c:v>-666.9119263</c:v>
                </c:pt>
                <c:pt idx="209">
                  <c:v>-668.89697269999999</c:v>
                </c:pt>
                <c:pt idx="210">
                  <c:v>-667.91259769999999</c:v>
                </c:pt>
                <c:pt idx="211">
                  <c:v>-667.05523679999999</c:v>
                </c:pt>
                <c:pt idx="212">
                  <c:v>-666.00512700000002</c:v>
                </c:pt>
                <c:pt idx="213">
                  <c:v>-665.4921875</c:v>
                </c:pt>
                <c:pt idx="214">
                  <c:v>-664.24249269999996</c:v>
                </c:pt>
                <c:pt idx="215">
                  <c:v>-663.8282471</c:v>
                </c:pt>
                <c:pt idx="216">
                  <c:v>-662.84735109999997</c:v>
                </c:pt>
                <c:pt idx="217">
                  <c:v>-662.60223389999999</c:v>
                </c:pt>
                <c:pt idx="218">
                  <c:v>-661.44433590000006</c:v>
                </c:pt>
                <c:pt idx="219">
                  <c:v>-659.8360596</c:v>
                </c:pt>
                <c:pt idx="220">
                  <c:v>-659.68292240000005</c:v>
                </c:pt>
                <c:pt idx="221">
                  <c:v>-658.8419189</c:v>
                </c:pt>
                <c:pt idx="222">
                  <c:v>-657.75744629999997</c:v>
                </c:pt>
                <c:pt idx="223">
                  <c:v>-657.36859130000005</c:v>
                </c:pt>
                <c:pt idx="224">
                  <c:v>-656.94628909999994</c:v>
                </c:pt>
                <c:pt idx="225">
                  <c:v>-657.2655029</c:v>
                </c:pt>
                <c:pt idx="226">
                  <c:v>-656.45745850000003</c:v>
                </c:pt>
                <c:pt idx="227">
                  <c:v>-655.68908690000001</c:v>
                </c:pt>
                <c:pt idx="228">
                  <c:v>-656.82519530000002</c:v>
                </c:pt>
                <c:pt idx="229">
                  <c:v>-656.88244629999997</c:v>
                </c:pt>
                <c:pt idx="230">
                  <c:v>-658.06823729999996</c:v>
                </c:pt>
                <c:pt idx="231">
                  <c:v>-658.49981690000004</c:v>
                </c:pt>
                <c:pt idx="232">
                  <c:v>-659.30932619999999</c:v>
                </c:pt>
                <c:pt idx="233">
                  <c:v>-661.21411130000001</c:v>
                </c:pt>
                <c:pt idx="234">
                  <c:v>-661.21411130000001</c:v>
                </c:pt>
                <c:pt idx="235">
                  <c:v>-664.3633423</c:v>
                </c:pt>
                <c:pt idx="236">
                  <c:v>-664.50982669999996</c:v>
                </c:pt>
                <c:pt idx="237">
                  <c:v>-665.07128909999994</c:v>
                </c:pt>
                <c:pt idx="238">
                  <c:v>-664.5744019</c:v>
                </c:pt>
                <c:pt idx="239">
                  <c:v>-666.73724370000002</c:v>
                </c:pt>
                <c:pt idx="240">
                  <c:v>-664.99969480000004</c:v>
                </c:pt>
                <c:pt idx="241">
                  <c:v>-664.56555179999998</c:v>
                </c:pt>
                <c:pt idx="242">
                  <c:v>-666.87347409999995</c:v>
                </c:pt>
                <c:pt idx="243">
                  <c:v>-668.89587400000005</c:v>
                </c:pt>
                <c:pt idx="244">
                  <c:v>-668.73248290000004</c:v>
                </c:pt>
                <c:pt idx="245">
                  <c:v>-665.9044189</c:v>
                </c:pt>
                <c:pt idx="246">
                  <c:v>-661.40130620000002</c:v>
                </c:pt>
                <c:pt idx="247">
                  <c:v>-652.1405029</c:v>
                </c:pt>
                <c:pt idx="248">
                  <c:v>-640.70886229999996</c:v>
                </c:pt>
                <c:pt idx="249">
                  <c:v>-622.61199950000002</c:v>
                </c:pt>
                <c:pt idx="250">
                  <c:v>-595.92681879999998</c:v>
                </c:pt>
                <c:pt idx="251">
                  <c:v>-562.37738039999999</c:v>
                </c:pt>
                <c:pt idx="252">
                  <c:v>-522.55407709999997</c:v>
                </c:pt>
                <c:pt idx="253">
                  <c:v>-478.1882324</c:v>
                </c:pt>
                <c:pt idx="254">
                  <c:v>-478.1882324</c:v>
                </c:pt>
                <c:pt idx="255">
                  <c:v>-423.51312259999997</c:v>
                </c:pt>
                <c:pt idx="256">
                  <c:v>-357.47406009999997</c:v>
                </c:pt>
                <c:pt idx="257">
                  <c:v>-279.48239139999998</c:v>
                </c:pt>
                <c:pt idx="258">
                  <c:v>-196.91294859999999</c:v>
                </c:pt>
                <c:pt idx="259">
                  <c:v>-196.91294859999999</c:v>
                </c:pt>
                <c:pt idx="260">
                  <c:v>-129.88218689999999</c:v>
                </c:pt>
                <c:pt idx="261">
                  <c:v>-79.202713009999997</c:v>
                </c:pt>
                <c:pt idx="262">
                  <c:v>-45.100925449999998</c:v>
                </c:pt>
                <c:pt idx="263">
                  <c:v>-24.49313545</c:v>
                </c:pt>
                <c:pt idx="264">
                  <c:v>-12.65396595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67-4B99-B4BB-B81E725817DD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static 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Test!$F$16:$F$308</c:f>
              <c:numCache>
                <c:formatCode>General</c:formatCode>
                <c:ptCount val="293"/>
                <c:pt idx="0">
                  <c:v>8.0807371139999997</c:v>
                </c:pt>
                <c:pt idx="1">
                  <c:v>22.356109620000002</c:v>
                </c:pt>
                <c:pt idx="2">
                  <c:v>34.607936860000002</c:v>
                </c:pt>
                <c:pt idx="3">
                  <c:v>9.0423288349999993</c:v>
                </c:pt>
                <c:pt idx="4">
                  <c:v>17.927705759999998</c:v>
                </c:pt>
                <c:pt idx="5">
                  <c:v>15.37521935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4.448895931</c:v>
                </c:pt>
                <c:pt idx="22">
                  <c:v>20.128574369999999</c:v>
                </c:pt>
                <c:pt idx="23">
                  <c:v>20.128574369999999</c:v>
                </c:pt>
                <c:pt idx="24">
                  <c:v>45.10255051</c:v>
                </c:pt>
                <c:pt idx="25">
                  <c:v>85.034812930000001</c:v>
                </c:pt>
                <c:pt idx="26">
                  <c:v>133.3727264</c:v>
                </c:pt>
                <c:pt idx="27">
                  <c:v>188.845932</c:v>
                </c:pt>
                <c:pt idx="28">
                  <c:v>247.87083440000001</c:v>
                </c:pt>
                <c:pt idx="29">
                  <c:v>305.33596799999998</c:v>
                </c:pt>
                <c:pt idx="30">
                  <c:v>357.89208980000001</c:v>
                </c:pt>
                <c:pt idx="31">
                  <c:v>410.9169617</c:v>
                </c:pt>
                <c:pt idx="32">
                  <c:v>467.8240356</c:v>
                </c:pt>
                <c:pt idx="33">
                  <c:v>517.82226560000004</c:v>
                </c:pt>
                <c:pt idx="34">
                  <c:v>556.10968019999996</c:v>
                </c:pt>
                <c:pt idx="35">
                  <c:v>573.71026610000001</c:v>
                </c:pt>
                <c:pt idx="36">
                  <c:v>584.27948000000004</c:v>
                </c:pt>
                <c:pt idx="37">
                  <c:v>592.85406490000003</c:v>
                </c:pt>
                <c:pt idx="38">
                  <c:v>598.15887450000002</c:v>
                </c:pt>
                <c:pt idx="39">
                  <c:v>597.98559569999998</c:v>
                </c:pt>
                <c:pt idx="40">
                  <c:v>595.86547849999999</c:v>
                </c:pt>
                <c:pt idx="41">
                  <c:v>602.1914673</c:v>
                </c:pt>
                <c:pt idx="42">
                  <c:v>600.91412349999996</c:v>
                </c:pt>
                <c:pt idx="43">
                  <c:v>605.98284909999995</c:v>
                </c:pt>
                <c:pt idx="44">
                  <c:v>613.73583980000001</c:v>
                </c:pt>
                <c:pt idx="45">
                  <c:v>608.47137450000002</c:v>
                </c:pt>
                <c:pt idx="46">
                  <c:v>607.92761229999996</c:v>
                </c:pt>
                <c:pt idx="47">
                  <c:v>610.09240720000003</c:v>
                </c:pt>
                <c:pt idx="48">
                  <c:v>607.76507570000001</c:v>
                </c:pt>
                <c:pt idx="49">
                  <c:v>614.37719730000003</c:v>
                </c:pt>
                <c:pt idx="50">
                  <c:v>613.65448000000004</c:v>
                </c:pt>
                <c:pt idx="51">
                  <c:v>615.07525629999998</c:v>
                </c:pt>
                <c:pt idx="52">
                  <c:v>618.1288452</c:v>
                </c:pt>
                <c:pt idx="53">
                  <c:v>618.07092290000003</c:v>
                </c:pt>
                <c:pt idx="54">
                  <c:v>622.89727779999998</c:v>
                </c:pt>
                <c:pt idx="55">
                  <c:v>625.21722409999995</c:v>
                </c:pt>
                <c:pt idx="56">
                  <c:v>627.31756589999998</c:v>
                </c:pt>
                <c:pt idx="57">
                  <c:v>626.25292969999998</c:v>
                </c:pt>
                <c:pt idx="58">
                  <c:v>627.77777100000003</c:v>
                </c:pt>
                <c:pt idx="59">
                  <c:v>630.83843990000003</c:v>
                </c:pt>
                <c:pt idx="60">
                  <c:v>631.39031980000004</c:v>
                </c:pt>
                <c:pt idx="61">
                  <c:v>634.42144780000001</c:v>
                </c:pt>
                <c:pt idx="62">
                  <c:v>634.18389890000003</c:v>
                </c:pt>
                <c:pt idx="63">
                  <c:v>634.18389890000003</c:v>
                </c:pt>
                <c:pt idx="64">
                  <c:v>632.01928710000004</c:v>
                </c:pt>
                <c:pt idx="65">
                  <c:v>639.49060059999999</c:v>
                </c:pt>
                <c:pt idx="66">
                  <c:v>634.09936519999997</c:v>
                </c:pt>
                <c:pt idx="67">
                  <c:v>629.87213129999998</c:v>
                </c:pt>
                <c:pt idx="68">
                  <c:v>630.19689940000001</c:v>
                </c:pt>
                <c:pt idx="69">
                  <c:v>628.82635500000004</c:v>
                </c:pt>
                <c:pt idx="70">
                  <c:v>631.77252199999998</c:v>
                </c:pt>
                <c:pt idx="71">
                  <c:v>631.9960327</c:v>
                </c:pt>
                <c:pt idx="72">
                  <c:v>631.9960327</c:v>
                </c:pt>
                <c:pt idx="73">
                  <c:v>632.40051270000004</c:v>
                </c:pt>
                <c:pt idx="74">
                  <c:v>632.40051270000004</c:v>
                </c:pt>
                <c:pt idx="75">
                  <c:v>634.16351320000001</c:v>
                </c:pt>
                <c:pt idx="76">
                  <c:v>634.16351320000001</c:v>
                </c:pt>
                <c:pt idx="77">
                  <c:v>635.84155269999997</c:v>
                </c:pt>
                <c:pt idx="78">
                  <c:v>635.84155269999997</c:v>
                </c:pt>
                <c:pt idx="79">
                  <c:v>637.15014650000001</c:v>
                </c:pt>
                <c:pt idx="80">
                  <c:v>636.25488280000002</c:v>
                </c:pt>
                <c:pt idx="81">
                  <c:v>639.09405519999996</c:v>
                </c:pt>
                <c:pt idx="82">
                  <c:v>640.3399048</c:v>
                </c:pt>
                <c:pt idx="83">
                  <c:v>641.67987059999996</c:v>
                </c:pt>
                <c:pt idx="84">
                  <c:v>642.62109380000004</c:v>
                </c:pt>
                <c:pt idx="85">
                  <c:v>640.91052249999996</c:v>
                </c:pt>
                <c:pt idx="86">
                  <c:v>644.5938721</c:v>
                </c:pt>
                <c:pt idx="87">
                  <c:v>639.46746829999995</c:v>
                </c:pt>
                <c:pt idx="88">
                  <c:v>631.55712889999995</c:v>
                </c:pt>
                <c:pt idx="89">
                  <c:v>613.125</c:v>
                </c:pt>
                <c:pt idx="90">
                  <c:v>590.20532230000003</c:v>
                </c:pt>
                <c:pt idx="91">
                  <c:v>564.96875</c:v>
                </c:pt>
                <c:pt idx="92">
                  <c:v>530.23455809999996</c:v>
                </c:pt>
                <c:pt idx="93">
                  <c:v>488.0671997</c:v>
                </c:pt>
                <c:pt idx="94">
                  <c:v>437.23767090000001</c:v>
                </c:pt>
                <c:pt idx="95">
                  <c:v>376.21032709999997</c:v>
                </c:pt>
                <c:pt idx="96">
                  <c:v>301.61102290000002</c:v>
                </c:pt>
                <c:pt idx="97">
                  <c:v>219.9348602</c:v>
                </c:pt>
                <c:pt idx="98">
                  <c:v>219.9348602</c:v>
                </c:pt>
                <c:pt idx="99">
                  <c:v>143.97802730000001</c:v>
                </c:pt>
                <c:pt idx="100">
                  <c:v>86.324882509999995</c:v>
                </c:pt>
                <c:pt idx="101">
                  <c:v>49.064189910000003</c:v>
                </c:pt>
                <c:pt idx="102">
                  <c:v>25.573535920000001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-11.49024582</c:v>
                </c:pt>
                <c:pt idx="180">
                  <c:v>-30.35676003</c:v>
                </c:pt>
                <c:pt idx="181">
                  <c:v>-64.597213749999995</c:v>
                </c:pt>
                <c:pt idx="182">
                  <c:v>-110.9131393</c:v>
                </c:pt>
                <c:pt idx="183">
                  <c:v>-110.9131393</c:v>
                </c:pt>
                <c:pt idx="184">
                  <c:v>-165.34178159999999</c:v>
                </c:pt>
                <c:pt idx="185">
                  <c:v>-165.34178159999999</c:v>
                </c:pt>
                <c:pt idx="186">
                  <c:v>-226.646637</c:v>
                </c:pt>
                <c:pt idx="187">
                  <c:v>-290.61770630000001</c:v>
                </c:pt>
                <c:pt idx="188">
                  <c:v>-352.15679929999999</c:v>
                </c:pt>
                <c:pt idx="189">
                  <c:v>-352.15679929999999</c:v>
                </c:pt>
                <c:pt idx="190">
                  <c:v>-409.2803955</c:v>
                </c:pt>
                <c:pt idx="191">
                  <c:v>-464.4042053</c:v>
                </c:pt>
                <c:pt idx="192">
                  <c:v>-464.4042053</c:v>
                </c:pt>
                <c:pt idx="193">
                  <c:v>-522.21423340000001</c:v>
                </c:pt>
                <c:pt idx="194">
                  <c:v>-574.05804439999997</c:v>
                </c:pt>
                <c:pt idx="195">
                  <c:v>-618.01861570000005</c:v>
                </c:pt>
                <c:pt idx="196">
                  <c:v>-643.88159180000002</c:v>
                </c:pt>
                <c:pt idx="197">
                  <c:v>-661.55700679999995</c:v>
                </c:pt>
                <c:pt idx="198">
                  <c:v>-675.04943849999995</c:v>
                </c:pt>
                <c:pt idx="199">
                  <c:v>-686.76232909999999</c:v>
                </c:pt>
                <c:pt idx="200">
                  <c:v>-684.39404300000001</c:v>
                </c:pt>
                <c:pt idx="201">
                  <c:v>-684.73602289999997</c:v>
                </c:pt>
                <c:pt idx="202">
                  <c:v>-684.49029540000004</c:v>
                </c:pt>
                <c:pt idx="203">
                  <c:v>-684.74377440000001</c:v>
                </c:pt>
                <c:pt idx="204">
                  <c:v>-698.36285399999997</c:v>
                </c:pt>
                <c:pt idx="205">
                  <c:v>-696.35742189999996</c:v>
                </c:pt>
                <c:pt idx="206">
                  <c:v>-696.35742189999996</c:v>
                </c:pt>
                <c:pt idx="207">
                  <c:v>-695.88610840000001</c:v>
                </c:pt>
                <c:pt idx="208">
                  <c:v>-692.98260500000004</c:v>
                </c:pt>
                <c:pt idx="209">
                  <c:v>-697.53613280000002</c:v>
                </c:pt>
                <c:pt idx="210">
                  <c:v>-695.74658199999999</c:v>
                </c:pt>
                <c:pt idx="211">
                  <c:v>-691.39874269999996</c:v>
                </c:pt>
                <c:pt idx="212">
                  <c:v>-694.04339600000003</c:v>
                </c:pt>
                <c:pt idx="213">
                  <c:v>-693.15448000000004</c:v>
                </c:pt>
                <c:pt idx="214">
                  <c:v>-696.52319339999997</c:v>
                </c:pt>
                <c:pt idx="215">
                  <c:v>-692.04614260000005</c:v>
                </c:pt>
                <c:pt idx="216">
                  <c:v>-699.70751949999999</c:v>
                </c:pt>
                <c:pt idx="217">
                  <c:v>-703.13092040000004</c:v>
                </c:pt>
                <c:pt idx="218">
                  <c:v>-700.06585689999997</c:v>
                </c:pt>
                <c:pt idx="219">
                  <c:v>-695.46801760000005</c:v>
                </c:pt>
                <c:pt idx="220">
                  <c:v>-693.59649660000002</c:v>
                </c:pt>
                <c:pt idx="221">
                  <c:v>-694.4474487</c:v>
                </c:pt>
                <c:pt idx="222">
                  <c:v>-698.64538570000002</c:v>
                </c:pt>
                <c:pt idx="223">
                  <c:v>-698.64538570000002</c:v>
                </c:pt>
                <c:pt idx="224">
                  <c:v>-693.1913452</c:v>
                </c:pt>
                <c:pt idx="225">
                  <c:v>-689.41851810000003</c:v>
                </c:pt>
                <c:pt idx="226">
                  <c:v>-690.48272710000003</c:v>
                </c:pt>
                <c:pt idx="227">
                  <c:v>-689.97479250000004</c:v>
                </c:pt>
                <c:pt idx="228">
                  <c:v>-689.97479250000004</c:v>
                </c:pt>
                <c:pt idx="229">
                  <c:v>-689.00354000000004</c:v>
                </c:pt>
                <c:pt idx="230">
                  <c:v>-691.83825679999995</c:v>
                </c:pt>
                <c:pt idx="231">
                  <c:v>-691.83825679999995</c:v>
                </c:pt>
                <c:pt idx="232">
                  <c:v>-694.12176509999995</c:v>
                </c:pt>
                <c:pt idx="233">
                  <c:v>-695.60302730000001</c:v>
                </c:pt>
                <c:pt idx="234">
                  <c:v>-698.31317139999999</c:v>
                </c:pt>
                <c:pt idx="235">
                  <c:v>-693.65423580000004</c:v>
                </c:pt>
                <c:pt idx="236">
                  <c:v>-688.72967530000005</c:v>
                </c:pt>
                <c:pt idx="237">
                  <c:v>-691.35241699999995</c:v>
                </c:pt>
                <c:pt idx="238">
                  <c:v>-693.23443599999996</c:v>
                </c:pt>
                <c:pt idx="239">
                  <c:v>-694.53631589999998</c:v>
                </c:pt>
                <c:pt idx="240">
                  <c:v>-690.57720949999998</c:v>
                </c:pt>
                <c:pt idx="241">
                  <c:v>-687.50445560000003</c:v>
                </c:pt>
                <c:pt idx="242">
                  <c:v>-687.50445560000003</c:v>
                </c:pt>
                <c:pt idx="243">
                  <c:v>-684.96264650000001</c:v>
                </c:pt>
                <c:pt idx="244">
                  <c:v>-687.54968259999998</c:v>
                </c:pt>
                <c:pt idx="245">
                  <c:v>-681.08801270000004</c:v>
                </c:pt>
                <c:pt idx="246">
                  <c:v>-679.52264400000001</c:v>
                </c:pt>
                <c:pt idx="247">
                  <c:v>-673.19854740000005</c:v>
                </c:pt>
                <c:pt idx="248">
                  <c:v>-674.33709720000002</c:v>
                </c:pt>
                <c:pt idx="249">
                  <c:v>-664.42620850000003</c:v>
                </c:pt>
                <c:pt idx="250">
                  <c:v>-646.8536987</c:v>
                </c:pt>
                <c:pt idx="251">
                  <c:v>-617.89544679999995</c:v>
                </c:pt>
                <c:pt idx="252">
                  <c:v>-617.89544679999995</c:v>
                </c:pt>
                <c:pt idx="253">
                  <c:v>-582.08160399999997</c:v>
                </c:pt>
                <c:pt idx="254">
                  <c:v>-542.25946039999997</c:v>
                </c:pt>
                <c:pt idx="255">
                  <c:v>-542.25946039999997</c:v>
                </c:pt>
                <c:pt idx="256">
                  <c:v>-491.32836909999997</c:v>
                </c:pt>
                <c:pt idx="257">
                  <c:v>-425.03195190000002</c:v>
                </c:pt>
                <c:pt idx="258">
                  <c:v>-349.75463869999999</c:v>
                </c:pt>
                <c:pt idx="259">
                  <c:v>-266.12051389999999</c:v>
                </c:pt>
                <c:pt idx="260">
                  <c:v>-182.22026059999999</c:v>
                </c:pt>
                <c:pt idx="261">
                  <c:v>-112.7992477</c:v>
                </c:pt>
                <c:pt idx="262">
                  <c:v>-62.641918179999998</c:v>
                </c:pt>
                <c:pt idx="263">
                  <c:v>-32.988819120000002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67-4B99-B4BB-B81E725817DD}"/>
            </c:ext>
          </c:extLst>
        </c:ser>
        <c:ser>
          <c:idx val="2"/>
          <c:order val="2"/>
          <c:tx>
            <c:strRef>
              <c:f>Test!$J$1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Test!$K$11:$K$304</c:f>
              <c:numCache>
                <c:formatCode>General</c:formatCode>
                <c:ptCount val="294"/>
                <c:pt idx="0">
                  <c:v>2.4501821989999999</c:v>
                </c:pt>
                <c:pt idx="1">
                  <c:v>14.131053919999999</c:v>
                </c:pt>
                <c:pt idx="2">
                  <c:v>28.736656190000001</c:v>
                </c:pt>
                <c:pt idx="3">
                  <c:v>38.758037569999999</c:v>
                </c:pt>
                <c:pt idx="4">
                  <c:v>37.298088069999999</c:v>
                </c:pt>
                <c:pt idx="5">
                  <c:v>29.074995040000001</c:v>
                </c:pt>
                <c:pt idx="6">
                  <c:v>18.21410942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2.4592034819999999</c:v>
                </c:pt>
                <c:pt idx="25">
                  <c:v>28.023113250000002</c:v>
                </c:pt>
                <c:pt idx="26">
                  <c:v>28.023113250000002</c:v>
                </c:pt>
                <c:pt idx="27">
                  <c:v>67.9052887</c:v>
                </c:pt>
                <c:pt idx="28">
                  <c:v>114.9341354</c:v>
                </c:pt>
                <c:pt idx="29">
                  <c:v>167.62831120000001</c:v>
                </c:pt>
                <c:pt idx="30">
                  <c:v>229.86761469999999</c:v>
                </c:pt>
                <c:pt idx="31">
                  <c:v>288.78048710000002</c:v>
                </c:pt>
                <c:pt idx="32">
                  <c:v>346.9510803</c:v>
                </c:pt>
                <c:pt idx="33">
                  <c:v>406.67993159999997</c:v>
                </c:pt>
                <c:pt idx="34">
                  <c:v>471.24029539999998</c:v>
                </c:pt>
                <c:pt idx="35">
                  <c:v>530.33685300000002</c:v>
                </c:pt>
                <c:pt idx="36">
                  <c:v>561.31854250000004</c:v>
                </c:pt>
                <c:pt idx="37">
                  <c:v>581.89971920000005</c:v>
                </c:pt>
                <c:pt idx="38">
                  <c:v>593.55078130000004</c:v>
                </c:pt>
                <c:pt idx="39">
                  <c:v>598.19110109999997</c:v>
                </c:pt>
                <c:pt idx="40">
                  <c:v>606.32794190000004</c:v>
                </c:pt>
                <c:pt idx="41">
                  <c:v>607.92346190000001</c:v>
                </c:pt>
                <c:pt idx="42">
                  <c:v>610.18725589999997</c:v>
                </c:pt>
                <c:pt idx="43">
                  <c:v>611.9783936</c:v>
                </c:pt>
                <c:pt idx="44">
                  <c:v>614.54168700000002</c:v>
                </c:pt>
                <c:pt idx="45">
                  <c:v>616.3477173</c:v>
                </c:pt>
                <c:pt idx="46">
                  <c:v>621.82708739999998</c:v>
                </c:pt>
                <c:pt idx="47">
                  <c:v>623.68817139999999</c:v>
                </c:pt>
                <c:pt idx="48">
                  <c:v>629.24725339999998</c:v>
                </c:pt>
                <c:pt idx="49">
                  <c:v>626.66821289999996</c:v>
                </c:pt>
                <c:pt idx="50">
                  <c:v>627.38275150000004</c:v>
                </c:pt>
                <c:pt idx="51">
                  <c:v>627.54113770000004</c:v>
                </c:pt>
                <c:pt idx="52">
                  <c:v>631.89172359999998</c:v>
                </c:pt>
                <c:pt idx="53">
                  <c:v>636.70648189999997</c:v>
                </c:pt>
                <c:pt idx="54">
                  <c:v>646.16076659999999</c:v>
                </c:pt>
                <c:pt idx="55">
                  <c:v>650.22778319999998</c:v>
                </c:pt>
                <c:pt idx="56">
                  <c:v>650.22778319999998</c:v>
                </c:pt>
                <c:pt idx="57">
                  <c:v>646.71917719999999</c:v>
                </c:pt>
                <c:pt idx="58">
                  <c:v>647.08795169999996</c:v>
                </c:pt>
                <c:pt idx="59">
                  <c:v>645.03466800000001</c:v>
                </c:pt>
                <c:pt idx="60">
                  <c:v>647.53607179999995</c:v>
                </c:pt>
                <c:pt idx="61">
                  <c:v>647.53607179999995</c:v>
                </c:pt>
                <c:pt idx="62">
                  <c:v>643.30316159999995</c:v>
                </c:pt>
                <c:pt idx="63">
                  <c:v>643.80767820000005</c:v>
                </c:pt>
                <c:pt idx="64">
                  <c:v>644.17315670000005</c:v>
                </c:pt>
                <c:pt idx="65">
                  <c:v>644.72454830000004</c:v>
                </c:pt>
                <c:pt idx="66">
                  <c:v>644.48480219999999</c:v>
                </c:pt>
                <c:pt idx="67">
                  <c:v>644.48480219999999</c:v>
                </c:pt>
                <c:pt idx="68">
                  <c:v>643.7009888</c:v>
                </c:pt>
                <c:pt idx="69">
                  <c:v>643.7009888</c:v>
                </c:pt>
                <c:pt idx="70">
                  <c:v>640.4627686</c:v>
                </c:pt>
                <c:pt idx="71">
                  <c:v>640.4627686</c:v>
                </c:pt>
                <c:pt idx="72">
                  <c:v>643.38928220000003</c:v>
                </c:pt>
                <c:pt idx="73">
                  <c:v>643.38928220000003</c:v>
                </c:pt>
                <c:pt idx="74">
                  <c:v>641.41729740000005</c:v>
                </c:pt>
                <c:pt idx="75">
                  <c:v>642.4122314</c:v>
                </c:pt>
                <c:pt idx="76">
                  <c:v>643.42340090000005</c:v>
                </c:pt>
                <c:pt idx="77">
                  <c:v>643.42340090000005</c:v>
                </c:pt>
                <c:pt idx="78">
                  <c:v>640.19384769999999</c:v>
                </c:pt>
                <c:pt idx="79">
                  <c:v>644.33477779999998</c:v>
                </c:pt>
                <c:pt idx="80">
                  <c:v>642.6640625</c:v>
                </c:pt>
                <c:pt idx="81">
                  <c:v>642.79730219999999</c:v>
                </c:pt>
                <c:pt idx="82">
                  <c:v>642.79730219999999</c:v>
                </c:pt>
                <c:pt idx="83">
                  <c:v>645.92529300000001</c:v>
                </c:pt>
                <c:pt idx="84">
                  <c:v>645.38073729999996</c:v>
                </c:pt>
                <c:pt idx="85">
                  <c:v>649.34710689999997</c:v>
                </c:pt>
                <c:pt idx="86">
                  <c:v>648.74853519999999</c:v>
                </c:pt>
                <c:pt idx="87">
                  <c:v>649.07836910000003</c:v>
                </c:pt>
                <c:pt idx="88">
                  <c:v>645.02246090000006</c:v>
                </c:pt>
                <c:pt idx="89">
                  <c:v>643.14324950000002</c:v>
                </c:pt>
                <c:pt idx="90">
                  <c:v>641.37902829999996</c:v>
                </c:pt>
                <c:pt idx="91">
                  <c:v>643.03643799999998</c:v>
                </c:pt>
                <c:pt idx="92">
                  <c:v>642.77203369999995</c:v>
                </c:pt>
                <c:pt idx="93">
                  <c:v>633.16784670000004</c:v>
                </c:pt>
                <c:pt idx="94">
                  <c:v>624.19403079999995</c:v>
                </c:pt>
                <c:pt idx="95">
                  <c:v>624.19403079999995</c:v>
                </c:pt>
                <c:pt idx="96">
                  <c:v>602.25073239999995</c:v>
                </c:pt>
                <c:pt idx="97">
                  <c:v>573.6153564</c:v>
                </c:pt>
                <c:pt idx="98">
                  <c:v>548.61950679999995</c:v>
                </c:pt>
                <c:pt idx="99">
                  <c:v>501.65515140000002</c:v>
                </c:pt>
                <c:pt idx="100">
                  <c:v>443.44812009999998</c:v>
                </c:pt>
                <c:pt idx="101">
                  <c:v>375.43853760000002</c:v>
                </c:pt>
                <c:pt idx="102">
                  <c:v>304.57467650000001</c:v>
                </c:pt>
                <c:pt idx="103">
                  <c:v>230.70416259999999</c:v>
                </c:pt>
                <c:pt idx="104">
                  <c:v>157.7599487</c:v>
                </c:pt>
                <c:pt idx="105">
                  <c:v>157.7599487</c:v>
                </c:pt>
                <c:pt idx="106">
                  <c:v>99.881683350000003</c:v>
                </c:pt>
                <c:pt idx="107">
                  <c:v>55.434879299999999</c:v>
                </c:pt>
                <c:pt idx="108">
                  <c:v>28.988479609999999</c:v>
                </c:pt>
                <c:pt idx="109">
                  <c:v>28.988479609999999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-7.3223071099999997</c:v>
                </c:pt>
                <c:pt idx="185">
                  <c:v>-28.90203094</c:v>
                </c:pt>
                <c:pt idx="186">
                  <c:v>-62.71626663</c:v>
                </c:pt>
                <c:pt idx="187">
                  <c:v>-110.0549927</c:v>
                </c:pt>
                <c:pt idx="188">
                  <c:v>-167.27731320000001</c:v>
                </c:pt>
                <c:pt idx="189">
                  <c:v>-228.3740234</c:v>
                </c:pt>
                <c:pt idx="190">
                  <c:v>-288.42663570000002</c:v>
                </c:pt>
                <c:pt idx="191">
                  <c:v>-347.32015990000002</c:v>
                </c:pt>
                <c:pt idx="192">
                  <c:v>-347.32015990000002</c:v>
                </c:pt>
                <c:pt idx="193">
                  <c:v>-406.21630859999999</c:v>
                </c:pt>
                <c:pt idx="194">
                  <c:v>-460.66720579999998</c:v>
                </c:pt>
                <c:pt idx="195">
                  <c:v>-516.27819820000002</c:v>
                </c:pt>
                <c:pt idx="196">
                  <c:v>-569.5780029</c:v>
                </c:pt>
                <c:pt idx="197">
                  <c:v>-607.25976560000004</c:v>
                </c:pt>
                <c:pt idx="198">
                  <c:v>-636.2619019</c:v>
                </c:pt>
                <c:pt idx="199">
                  <c:v>-654.84753420000004</c:v>
                </c:pt>
                <c:pt idx="200">
                  <c:v>-663.859375</c:v>
                </c:pt>
                <c:pt idx="201">
                  <c:v>-675.05126949999999</c:v>
                </c:pt>
                <c:pt idx="202">
                  <c:v>-674.59381099999996</c:v>
                </c:pt>
                <c:pt idx="203">
                  <c:v>-681.01525879999997</c:v>
                </c:pt>
                <c:pt idx="204">
                  <c:v>-677.29138179999995</c:v>
                </c:pt>
                <c:pt idx="205">
                  <c:v>-680.95520020000004</c:v>
                </c:pt>
                <c:pt idx="206">
                  <c:v>-680.95520020000004</c:v>
                </c:pt>
                <c:pt idx="207">
                  <c:v>-685.49554439999997</c:v>
                </c:pt>
                <c:pt idx="208">
                  <c:v>-685.49554439999997</c:v>
                </c:pt>
                <c:pt idx="209">
                  <c:v>-682.41986080000004</c:v>
                </c:pt>
                <c:pt idx="210">
                  <c:v>-682.04626459999997</c:v>
                </c:pt>
                <c:pt idx="211">
                  <c:v>-678.15075679999995</c:v>
                </c:pt>
                <c:pt idx="212">
                  <c:v>-677.52825929999995</c:v>
                </c:pt>
                <c:pt idx="213">
                  <c:v>-677.52825929999995</c:v>
                </c:pt>
                <c:pt idx="214">
                  <c:v>-674.25469969999995</c:v>
                </c:pt>
                <c:pt idx="215">
                  <c:v>-673.00189209999996</c:v>
                </c:pt>
                <c:pt idx="216">
                  <c:v>-672.2306519</c:v>
                </c:pt>
                <c:pt idx="217">
                  <c:v>-668.38659670000004</c:v>
                </c:pt>
                <c:pt idx="218">
                  <c:v>-671.07073969999999</c:v>
                </c:pt>
                <c:pt idx="219">
                  <c:v>-674.42773439999996</c:v>
                </c:pt>
                <c:pt idx="220">
                  <c:v>-675.46398929999998</c:v>
                </c:pt>
                <c:pt idx="221">
                  <c:v>-680.69934079999996</c:v>
                </c:pt>
                <c:pt idx="222">
                  <c:v>-683.49444579999999</c:v>
                </c:pt>
                <c:pt idx="223">
                  <c:v>-683.49444579999999</c:v>
                </c:pt>
                <c:pt idx="224">
                  <c:v>-677.7634888</c:v>
                </c:pt>
                <c:pt idx="225">
                  <c:v>-682.2108154</c:v>
                </c:pt>
                <c:pt idx="226">
                  <c:v>-677.27056879999998</c:v>
                </c:pt>
                <c:pt idx="227">
                  <c:v>-674.19641109999998</c:v>
                </c:pt>
                <c:pt idx="228">
                  <c:v>-678.93524170000001</c:v>
                </c:pt>
                <c:pt idx="229">
                  <c:v>-678.93524170000001</c:v>
                </c:pt>
                <c:pt idx="230">
                  <c:v>-677.6580811</c:v>
                </c:pt>
                <c:pt idx="231">
                  <c:v>-671.32714840000006</c:v>
                </c:pt>
                <c:pt idx="232">
                  <c:v>-672.93066409999994</c:v>
                </c:pt>
                <c:pt idx="233">
                  <c:v>-677.65155030000005</c:v>
                </c:pt>
                <c:pt idx="234">
                  <c:v>-681.5782471</c:v>
                </c:pt>
                <c:pt idx="235">
                  <c:v>-673.90448000000004</c:v>
                </c:pt>
                <c:pt idx="236">
                  <c:v>-677.81457520000004</c:v>
                </c:pt>
                <c:pt idx="237">
                  <c:v>-674.41174320000005</c:v>
                </c:pt>
                <c:pt idx="238">
                  <c:v>-674.21557619999999</c:v>
                </c:pt>
                <c:pt idx="239">
                  <c:v>-672.93707280000001</c:v>
                </c:pt>
                <c:pt idx="240">
                  <c:v>-675.61254880000001</c:v>
                </c:pt>
                <c:pt idx="241">
                  <c:v>-676.3515625</c:v>
                </c:pt>
                <c:pt idx="242">
                  <c:v>-679.12408449999998</c:v>
                </c:pt>
                <c:pt idx="243">
                  <c:v>-676.81256099999996</c:v>
                </c:pt>
                <c:pt idx="244">
                  <c:v>-676.47051999999996</c:v>
                </c:pt>
                <c:pt idx="245">
                  <c:v>-675.67712400000005</c:v>
                </c:pt>
                <c:pt idx="246">
                  <c:v>-672.61608890000002</c:v>
                </c:pt>
                <c:pt idx="247">
                  <c:v>-679.20971680000002</c:v>
                </c:pt>
                <c:pt idx="248">
                  <c:v>-678.27203369999995</c:v>
                </c:pt>
                <c:pt idx="249">
                  <c:v>-678.77551270000004</c:v>
                </c:pt>
                <c:pt idx="250">
                  <c:v>-670.13201900000001</c:v>
                </c:pt>
                <c:pt idx="251">
                  <c:v>-666.59399410000003</c:v>
                </c:pt>
                <c:pt idx="252">
                  <c:v>-652.77386469999999</c:v>
                </c:pt>
                <c:pt idx="253">
                  <c:v>-623.84393309999996</c:v>
                </c:pt>
                <c:pt idx="254">
                  <c:v>-589.09667969999998</c:v>
                </c:pt>
                <c:pt idx="255">
                  <c:v>-547.53424070000005</c:v>
                </c:pt>
                <c:pt idx="256">
                  <c:v>-503.59515379999999</c:v>
                </c:pt>
                <c:pt idx="257">
                  <c:v>-442.07519530000002</c:v>
                </c:pt>
                <c:pt idx="258">
                  <c:v>-369.85208130000001</c:v>
                </c:pt>
                <c:pt idx="259">
                  <c:v>-286.3092651</c:v>
                </c:pt>
                <c:pt idx="260">
                  <c:v>-200.75178529999999</c:v>
                </c:pt>
                <c:pt idx="261">
                  <c:v>-200.75178529999999</c:v>
                </c:pt>
                <c:pt idx="262">
                  <c:v>-128.85391240000001</c:v>
                </c:pt>
                <c:pt idx="263">
                  <c:v>-74.935897830000002</c:v>
                </c:pt>
                <c:pt idx="264">
                  <c:v>-40.967521669999996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67-4B99-B4BB-B81E7258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87864"/>
        <c:axId val="779786424"/>
      </c:scatterChart>
      <c:valAx>
        <c:axId val="7797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6424"/>
        <c:crosses val="autoZero"/>
        <c:crossBetween val="midCat"/>
      </c:valAx>
      <c:valAx>
        <c:axId val="7797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176212</xdr:rowOff>
    </xdr:from>
    <xdr:to>
      <xdr:col>15</xdr:col>
      <xdr:colOff>104775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82C6C-E20F-A0CE-9B5B-417BD551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16</xdr:row>
      <xdr:rowOff>90487</xdr:rowOff>
    </xdr:from>
    <xdr:to>
      <xdr:col>15</xdr:col>
      <xdr:colOff>128587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E251E-F0F6-FCF3-AC5D-0A1B64D34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2</xdr:row>
      <xdr:rowOff>147637</xdr:rowOff>
    </xdr:from>
    <xdr:to>
      <xdr:col>8</xdr:col>
      <xdr:colOff>319087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A02C7-02EC-406B-A643-93F44D0F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6FF5-1CC9-438F-964C-EDF1830EB8C7}">
  <dimension ref="A1:I46"/>
  <sheetViews>
    <sheetView tabSelected="1" workbookViewId="0">
      <selection activeCell="C2" sqref="C2"/>
    </sheetView>
  </sheetViews>
  <sheetFormatPr defaultRowHeight="15" x14ac:dyDescent="0.25"/>
  <cols>
    <col min="1" max="2" width="21.7109375" customWidth="1"/>
    <col min="3" max="3" width="16.42578125" customWidth="1"/>
    <col min="4" max="4" width="15" customWidth="1"/>
    <col min="5" max="5" width="12.85546875" customWidth="1"/>
    <col min="7" max="7" width="15.42578125" customWidth="1"/>
  </cols>
  <sheetData>
    <row r="1" spans="1:9" x14ac:dyDescent="0.25">
      <c r="A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9" x14ac:dyDescent="0.25">
      <c r="A2">
        <v>5</v>
      </c>
      <c r="C2">
        <v>500</v>
      </c>
      <c r="D2">
        <f>1/(A2* 0.001)</f>
        <v>200</v>
      </c>
      <c r="E2">
        <f>(A2*0.001)/(C2*0.001)</f>
        <v>0.01</v>
      </c>
      <c r="F2">
        <f>1-E2</f>
        <v>0.99</v>
      </c>
      <c r="G2">
        <f>1/E2</f>
        <v>100</v>
      </c>
    </row>
    <row r="4" spans="1:9" x14ac:dyDescent="0.25">
      <c r="A4" t="s">
        <v>6</v>
      </c>
    </row>
    <row r="5" spans="1:9" x14ac:dyDescent="0.25">
      <c r="A5" t="s">
        <v>7</v>
      </c>
    </row>
    <row r="6" spans="1:9" x14ac:dyDescent="0.25">
      <c r="A6" t="s">
        <v>25</v>
      </c>
      <c r="B6" t="s">
        <v>17</v>
      </c>
      <c r="C6" t="s">
        <v>18</v>
      </c>
    </row>
    <row r="7" spans="1:9" x14ac:dyDescent="0.25">
      <c r="A7">
        <v>0.75</v>
      </c>
      <c r="B7">
        <v>-1.33</v>
      </c>
      <c r="C7">
        <v>10</v>
      </c>
      <c r="I7" t="s">
        <v>16</v>
      </c>
    </row>
    <row r="8" spans="1:9" x14ac:dyDescent="0.25">
      <c r="A8" t="s">
        <v>15</v>
      </c>
      <c r="B8" t="s">
        <v>19</v>
      </c>
      <c r="C8" t="s">
        <v>10</v>
      </c>
      <c r="E8" t="s">
        <v>8</v>
      </c>
      <c r="F8" t="s">
        <v>9</v>
      </c>
      <c r="G8" t="s">
        <v>4</v>
      </c>
    </row>
    <row r="9" spans="1:9" x14ac:dyDescent="0.25">
      <c r="A9">
        <f t="shared" ref="A9:A36" si="0">A10+$A$7</f>
        <v>21.75</v>
      </c>
      <c r="B9">
        <f t="shared" ref="B9:B38" si="1">$B$7*A9+$C$7</f>
        <v>-18.927500000000002</v>
      </c>
      <c r="C9">
        <v>-19</v>
      </c>
      <c r="E9">
        <f>($C$2-20*$A$2)/(1+EXP(-C9))+($A$2*20)</f>
        <v>100.00000224111857</v>
      </c>
      <c r="F9">
        <f>+$A$2/E9</f>
        <v>4.9999998879440739E-2</v>
      </c>
      <c r="G9">
        <f>1-F9</f>
        <v>0.95000000112055927</v>
      </c>
    </row>
    <row r="10" spans="1:9" x14ac:dyDescent="0.25">
      <c r="A10">
        <f t="shared" si="0"/>
        <v>21</v>
      </c>
      <c r="B10">
        <f t="shared" si="1"/>
        <v>-17.93</v>
      </c>
      <c r="C10">
        <v>-18</v>
      </c>
      <c r="E10">
        <f t="shared" ref="E10:E46" si="2">($C$2-20*$A$2)/(1+EXP(-C10))+($A$2*20)</f>
        <v>100.00000609199181</v>
      </c>
      <c r="F10">
        <f t="shared" ref="F10:F46" si="3">+$A$2/E10</f>
        <v>4.9999996954004283E-2</v>
      </c>
      <c r="G10">
        <f t="shared" ref="G10:G46" si="4">1-F10</f>
        <v>0.95000000304599574</v>
      </c>
    </row>
    <row r="11" spans="1:9" x14ac:dyDescent="0.25">
      <c r="A11">
        <f t="shared" si="0"/>
        <v>20.25</v>
      </c>
      <c r="B11">
        <f t="shared" si="1"/>
        <v>-16.932500000000001</v>
      </c>
      <c r="C11">
        <v>-17</v>
      </c>
      <c r="E11">
        <f t="shared" si="2"/>
        <v>100.00001655975019</v>
      </c>
      <c r="F11">
        <f t="shared" si="3"/>
        <v>4.9999991720126272E-2</v>
      </c>
      <c r="G11">
        <f t="shared" si="4"/>
        <v>0.95000000827987374</v>
      </c>
    </row>
    <row r="12" spans="1:9" x14ac:dyDescent="0.25">
      <c r="A12">
        <f t="shared" si="0"/>
        <v>19.5</v>
      </c>
      <c r="B12">
        <f t="shared" si="1"/>
        <v>-15.935000000000002</v>
      </c>
      <c r="C12">
        <v>-16</v>
      </c>
      <c r="E12">
        <f t="shared" si="2"/>
        <v>100.00004501406482</v>
      </c>
      <c r="F12">
        <f t="shared" si="3"/>
        <v>4.9999977492977722E-2</v>
      </c>
      <c r="G12">
        <f t="shared" si="4"/>
        <v>0.95000002250702231</v>
      </c>
    </row>
    <row r="13" spans="1:9" x14ac:dyDescent="0.25">
      <c r="A13">
        <f t="shared" si="0"/>
        <v>18.75</v>
      </c>
      <c r="B13">
        <f t="shared" si="1"/>
        <v>-14.9375</v>
      </c>
      <c r="C13">
        <v>-15</v>
      </c>
      <c r="E13">
        <f t="shared" si="2"/>
        <v>100.00012236089077</v>
      </c>
      <c r="F13">
        <f t="shared" si="3"/>
        <v>4.9999938819629476E-2</v>
      </c>
      <c r="G13">
        <f t="shared" si="4"/>
        <v>0.9500000611803705</v>
      </c>
    </row>
    <row r="14" spans="1:9" x14ac:dyDescent="0.25">
      <c r="A14">
        <f t="shared" si="0"/>
        <v>18</v>
      </c>
      <c r="B14">
        <f t="shared" si="1"/>
        <v>-13.940000000000001</v>
      </c>
      <c r="C14">
        <v>-14</v>
      </c>
      <c r="E14">
        <f t="shared" si="2"/>
        <v>100.00033261121106</v>
      </c>
      <c r="F14">
        <f t="shared" si="3"/>
        <v>4.9999833694947614E-2</v>
      </c>
      <c r="G14">
        <f t="shared" si="4"/>
        <v>0.95000016630505235</v>
      </c>
    </row>
    <row r="15" spans="1:9" x14ac:dyDescent="0.25">
      <c r="A15">
        <f t="shared" si="0"/>
        <v>17.25</v>
      </c>
      <c r="B15">
        <f t="shared" si="1"/>
        <v>-12.942500000000003</v>
      </c>
      <c r="C15">
        <v>-13</v>
      </c>
      <c r="E15">
        <f t="shared" si="2"/>
        <v>100.00090412971916</v>
      </c>
      <c r="F15">
        <f t="shared" si="3"/>
        <v>4.9999547939227638E-2</v>
      </c>
      <c r="G15">
        <f t="shared" si="4"/>
        <v>0.95000045206077233</v>
      </c>
    </row>
    <row r="16" spans="1:9" x14ac:dyDescent="0.25">
      <c r="A16">
        <f t="shared" si="0"/>
        <v>16.5</v>
      </c>
      <c r="B16">
        <f t="shared" si="1"/>
        <v>-11.945</v>
      </c>
      <c r="C16">
        <v>-12</v>
      </c>
      <c r="E16">
        <f t="shared" si="2"/>
        <v>100.00245766984088</v>
      </c>
      <c r="F16">
        <f t="shared" si="3"/>
        <v>4.9998771195279526E-2</v>
      </c>
      <c r="G16">
        <f t="shared" si="4"/>
        <v>0.95000122880472049</v>
      </c>
    </row>
    <row r="17" spans="1:7" x14ac:dyDescent="0.25">
      <c r="A17">
        <f t="shared" si="0"/>
        <v>15.75</v>
      </c>
      <c r="B17">
        <f t="shared" si="1"/>
        <v>-10.947500000000002</v>
      </c>
      <c r="C17">
        <v>-11</v>
      </c>
      <c r="E17">
        <f t="shared" si="2"/>
        <v>100.00668056873924</v>
      </c>
      <c r="F17">
        <f t="shared" si="3"/>
        <v>4.9996659938765467E-2</v>
      </c>
      <c r="G17">
        <f t="shared" si="4"/>
        <v>0.95000334006123455</v>
      </c>
    </row>
    <row r="18" spans="1:7" x14ac:dyDescent="0.25">
      <c r="A18">
        <f t="shared" si="0"/>
        <v>15</v>
      </c>
      <c r="B18">
        <f t="shared" si="1"/>
        <v>-9.9500000000000028</v>
      </c>
      <c r="C18">
        <v>-10</v>
      </c>
      <c r="E18">
        <f t="shared" si="2"/>
        <v>100.01815914748097</v>
      </c>
      <c r="F18">
        <f t="shared" si="3"/>
        <v>4.9990922074733352E-2</v>
      </c>
      <c r="G18">
        <f t="shared" si="4"/>
        <v>0.95000907792526668</v>
      </c>
    </row>
    <row r="19" spans="1:7" x14ac:dyDescent="0.25">
      <c r="A19">
        <f t="shared" si="0"/>
        <v>14.25</v>
      </c>
      <c r="B19">
        <f t="shared" si="1"/>
        <v>-8.9525000000000006</v>
      </c>
      <c r="C19">
        <v>-9</v>
      </c>
      <c r="E19">
        <f t="shared" si="2"/>
        <v>100.0493578303945</v>
      </c>
      <c r="F19">
        <f t="shared" si="3"/>
        <v>4.9975333259770556E-2</v>
      </c>
      <c r="G19">
        <f t="shared" si="4"/>
        <v>0.95002466674022945</v>
      </c>
    </row>
    <row r="20" spans="1:7" x14ac:dyDescent="0.25">
      <c r="A20">
        <f t="shared" si="0"/>
        <v>13.5</v>
      </c>
      <c r="B20">
        <f t="shared" si="1"/>
        <v>-7.9550000000000018</v>
      </c>
      <c r="C20">
        <v>-8</v>
      </c>
      <c r="E20">
        <f t="shared" si="2"/>
        <v>100.13414005218659</v>
      </c>
      <c r="F20">
        <f t="shared" si="3"/>
        <v>4.9933019821153564E-2</v>
      </c>
      <c r="G20">
        <f t="shared" si="4"/>
        <v>0.95006698017884639</v>
      </c>
    </row>
    <row r="21" spans="1:7" x14ac:dyDescent="0.25">
      <c r="A21">
        <f t="shared" si="0"/>
        <v>12.75</v>
      </c>
      <c r="B21">
        <f t="shared" si="1"/>
        <v>-6.9574999999999996</v>
      </c>
      <c r="C21">
        <v>-7</v>
      </c>
      <c r="E21">
        <f t="shared" si="2"/>
        <v>100.36442047776026</v>
      </c>
      <c r="F21">
        <f t="shared" si="3"/>
        <v>4.981845136153553E-2</v>
      </c>
      <c r="G21">
        <f t="shared" si="4"/>
        <v>0.95018154863846449</v>
      </c>
    </row>
    <row r="22" spans="1:7" x14ac:dyDescent="0.25">
      <c r="A22">
        <f t="shared" si="0"/>
        <v>12</v>
      </c>
      <c r="B22">
        <f t="shared" si="1"/>
        <v>-5.9600000000000009</v>
      </c>
      <c r="C22">
        <v>-6</v>
      </c>
      <c r="E22">
        <f t="shared" si="2"/>
        <v>100.98904926265391</v>
      </c>
      <c r="F22">
        <f t="shared" si="3"/>
        <v>4.9510318559351139E-2</v>
      </c>
      <c r="G22">
        <f t="shared" si="4"/>
        <v>0.95048968144064883</v>
      </c>
    </row>
    <row r="23" spans="1:7" x14ac:dyDescent="0.25">
      <c r="A23">
        <f t="shared" si="0"/>
        <v>11.25</v>
      </c>
      <c r="B23">
        <f t="shared" si="1"/>
        <v>-4.9625000000000004</v>
      </c>
      <c r="C23" s="1">
        <v>-5</v>
      </c>
      <c r="D23" s="1"/>
      <c r="E23">
        <f t="shared" si="2"/>
        <v>102.67714036971394</v>
      </c>
      <c r="F23" s="1">
        <f t="shared" si="3"/>
        <v>4.869633086776947E-2</v>
      </c>
      <c r="G23" s="1">
        <f t="shared" si="4"/>
        <v>0.95130366913223052</v>
      </c>
    </row>
    <row r="24" spans="1:7" x14ac:dyDescent="0.25">
      <c r="A24">
        <f t="shared" si="0"/>
        <v>10.5</v>
      </c>
      <c r="B24">
        <f t="shared" si="1"/>
        <v>-3.9649999999999999</v>
      </c>
      <c r="C24" s="1">
        <v>-4</v>
      </c>
      <c r="D24" s="1"/>
      <c r="E24">
        <f t="shared" si="2"/>
        <v>107.19448398483662</v>
      </c>
      <c r="F24" s="1">
        <f t="shared" si="3"/>
        <v>4.664419113867168E-2</v>
      </c>
      <c r="G24" s="1">
        <f t="shared" si="4"/>
        <v>0.95335580886132831</v>
      </c>
    </row>
    <row r="25" spans="1:7" x14ac:dyDescent="0.25">
      <c r="A25">
        <f t="shared" si="0"/>
        <v>9.75</v>
      </c>
      <c r="B25">
        <f t="shared" si="1"/>
        <v>-2.9675000000000011</v>
      </c>
      <c r="C25" s="1">
        <v>-3</v>
      </c>
      <c r="D25" s="1"/>
      <c r="E25">
        <f t="shared" si="2"/>
        <v>118.97034927102672</v>
      </c>
      <c r="F25" s="1">
        <f t="shared" si="3"/>
        <v>4.2027278482720802E-2</v>
      </c>
      <c r="G25" s="1">
        <f t="shared" si="4"/>
        <v>0.95797272151727919</v>
      </c>
    </row>
    <row r="26" spans="1:7" x14ac:dyDescent="0.25">
      <c r="A26">
        <f t="shared" si="0"/>
        <v>9</v>
      </c>
      <c r="B26">
        <f t="shared" si="1"/>
        <v>-1.9700000000000006</v>
      </c>
      <c r="C26" s="1">
        <v>-2</v>
      </c>
      <c r="D26" s="1"/>
      <c r="E26">
        <f t="shared" si="2"/>
        <v>147.68116880884702</v>
      </c>
      <c r="F26" s="1">
        <f t="shared" si="3"/>
        <v>3.3856720124363401E-2</v>
      </c>
      <c r="G26" s="1">
        <f t="shared" si="4"/>
        <v>0.96614327987563664</v>
      </c>
    </row>
    <row r="27" spans="1:7" x14ac:dyDescent="0.25">
      <c r="A27">
        <f t="shared" si="0"/>
        <v>8.25</v>
      </c>
      <c r="B27">
        <f t="shared" si="1"/>
        <v>-0.97250000000000014</v>
      </c>
      <c r="C27" s="1">
        <v>-1</v>
      </c>
      <c r="D27" s="1"/>
      <c r="E27">
        <f t="shared" si="2"/>
        <v>207.57656854799805</v>
      </c>
      <c r="F27" s="1">
        <f t="shared" si="3"/>
        <v>2.4087497134070057E-2</v>
      </c>
      <c r="G27" s="1">
        <f t="shared" si="4"/>
        <v>0.9759125028659299</v>
      </c>
    </row>
    <row r="28" spans="1:7" x14ac:dyDescent="0.25">
      <c r="A28">
        <f t="shared" si="0"/>
        <v>7.5</v>
      </c>
      <c r="B28">
        <f t="shared" si="1"/>
        <v>2.4999999999998579E-2</v>
      </c>
      <c r="C28" s="1">
        <v>0</v>
      </c>
      <c r="D28" s="1"/>
      <c r="E28">
        <f t="shared" si="2"/>
        <v>300</v>
      </c>
      <c r="F28" s="1">
        <f t="shared" si="3"/>
        <v>1.6666666666666666E-2</v>
      </c>
      <c r="G28" s="1">
        <f t="shared" si="4"/>
        <v>0.98333333333333328</v>
      </c>
    </row>
    <row r="29" spans="1:7" x14ac:dyDescent="0.25">
      <c r="A29">
        <f t="shared" si="0"/>
        <v>6.75</v>
      </c>
      <c r="B29">
        <f t="shared" si="1"/>
        <v>1.0224999999999991</v>
      </c>
      <c r="C29" s="1">
        <v>1</v>
      </c>
      <c r="D29" s="1"/>
      <c r="E29">
        <f t="shared" si="2"/>
        <v>392.42343145200192</v>
      </c>
      <c r="F29" s="1">
        <f t="shared" si="3"/>
        <v>1.2741339072184225E-2</v>
      </c>
      <c r="G29" s="1">
        <f t="shared" si="4"/>
        <v>0.98725866092781578</v>
      </c>
    </row>
    <row r="30" spans="1:7" x14ac:dyDescent="0.25">
      <c r="A30">
        <f t="shared" si="0"/>
        <v>6</v>
      </c>
      <c r="B30">
        <f t="shared" si="1"/>
        <v>2.0199999999999996</v>
      </c>
      <c r="C30" s="1">
        <v>2</v>
      </c>
      <c r="D30" s="1"/>
      <c r="E30">
        <f t="shared" si="2"/>
        <v>452.31883119115292</v>
      </c>
      <c r="F30" s="1">
        <f t="shared" si="3"/>
        <v>1.1054149540563716E-2</v>
      </c>
      <c r="G30" s="1">
        <f t="shared" si="4"/>
        <v>0.98894585045943628</v>
      </c>
    </row>
    <row r="31" spans="1:7" x14ac:dyDescent="0.25">
      <c r="A31">
        <f t="shared" si="0"/>
        <v>5.25</v>
      </c>
      <c r="B31">
        <f t="shared" si="1"/>
        <v>3.0175000000000001</v>
      </c>
      <c r="C31" s="1">
        <v>3</v>
      </c>
      <c r="D31" s="1"/>
      <c r="E31">
        <f t="shared" si="2"/>
        <v>481.02965072897331</v>
      </c>
      <c r="F31" s="1">
        <f t="shared" si="3"/>
        <v>1.0394369645244907E-2</v>
      </c>
      <c r="G31" s="1">
        <f t="shared" si="4"/>
        <v>0.98960563035475513</v>
      </c>
    </row>
    <row r="32" spans="1:7" x14ac:dyDescent="0.25">
      <c r="A32">
        <f t="shared" si="0"/>
        <v>4.5</v>
      </c>
      <c r="B32">
        <f t="shared" si="1"/>
        <v>4.0149999999999997</v>
      </c>
      <c r="C32" s="1">
        <v>4</v>
      </c>
      <c r="D32" s="1"/>
      <c r="E32">
        <f t="shared" si="2"/>
        <v>492.80551601516333</v>
      </c>
      <c r="F32" s="1">
        <f t="shared" si="3"/>
        <v>1.0145990329877218E-2</v>
      </c>
      <c r="G32" s="1">
        <f t="shared" si="4"/>
        <v>0.98985400967012283</v>
      </c>
    </row>
    <row r="33" spans="1:7" x14ac:dyDescent="0.25">
      <c r="A33">
        <f t="shared" si="0"/>
        <v>3.75</v>
      </c>
      <c r="B33">
        <f t="shared" si="1"/>
        <v>5.0124999999999993</v>
      </c>
      <c r="C33" s="1">
        <v>5</v>
      </c>
      <c r="D33" s="1"/>
      <c r="E33">
        <f t="shared" si="2"/>
        <v>497.32285963028608</v>
      </c>
      <c r="F33" s="1">
        <f t="shared" si="3"/>
        <v>1.005383103386207E-2</v>
      </c>
      <c r="G33" s="1">
        <f t="shared" si="4"/>
        <v>0.98994616896613796</v>
      </c>
    </row>
    <row r="34" spans="1:7" x14ac:dyDescent="0.25">
      <c r="A34">
        <f t="shared" si="0"/>
        <v>3</v>
      </c>
      <c r="B34">
        <f t="shared" si="1"/>
        <v>6.01</v>
      </c>
      <c r="C34">
        <v>6</v>
      </c>
      <c r="E34">
        <f t="shared" si="2"/>
        <v>499.01095073734615</v>
      </c>
      <c r="F34">
        <f t="shared" si="3"/>
        <v>1.0019820191544742E-2</v>
      </c>
      <c r="G34">
        <f t="shared" si="4"/>
        <v>0.98998017980845521</v>
      </c>
    </row>
    <row r="35" spans="1:7" x14ac:dyDescent="0.25">
      <c r="A35">
        <f t="shared" si="0"/>
        <v>2.25</v>
      </c>
      <c r="B35">
        <f t="shared" si="1"/>
        <v>7.0075000000000003</v>
      </c>
      <c r="C35">
        <v>7</v>
      </c>
      <c r="E35">
        <f t="shared" si="2"/>
        <v>499.63557952223977</v>
      </c>
      <c r="F35">
        <f t="shared" si="3"/>
        <v>1.0007293725521083E-2</v>
      </c>
      <c r="G35">
        <f t="shared" si="4"/>
        <v>0.98999270627447888</v>
      </c>
    </row>
    <row r="36" spans="1:7" x14ac:dyDescent="0.25">
      <c r="A36">
        <f t="shared" si="0"/>
        <v>1.5</v>
      </c>
      <c r="B36">
        <f t="shared" si="1"/>
        <v>8.004999999999999</v>
      </c>
      <c r="C36">
        <v>8</v>
      </c>
      <c r="E36">
        <f t="shared" si="2"/>
        <v>499.86585994781348</v>
      </c>
      <c r="F36">
        <f t="shared" si="3"/>
        <v>1.0002683520979019E-2</v>
      </c>
      <c r="G36">
        <f t="shared" si="4"/>
        <v>0.98999731647902101</v>
      </c>
    </row>
    <row r="37" spans="1:7" x14ac:dyDescent="0.25">
      <c r="A37">
        <f>A38+$A$7</f>
        <v>0.75</v>
      </c>
      <c r="B37">
        <f t="shared" si="1"/>
        <v>9.0024999999999995</v>
      </c>
      <c r="C37">
        <v>9</v>
      </c>
      <c r="E37">
        <f t="shared" si="2"/>
        <v>499.95064216960549</v>
      </c>
      <c r="F37">
        <f t="shared" si="3"/>
        <v>1.0000987254065327E-2</v>
      </c>
      <c r="G37">
        <f t="shared" si="4"/>
        <v>0.98999901274593471</v>
      </c>
    </row>
    <row r="38" spans="1:7" x14ac:dyDescent="0.25">
      <c r="A38">
        <v>0</v>
      </c>
      <c r="B38">
        <f t="shared" si="1"/>
        <v>10</v>
      </c>
      <c r="C38">
        <v>10</v>
      </c>
      <c r="E38">
        <f t="shared" si="2"/>
        <v>499.98184085251904</v>
      </c>
      <c r="F38">
        <f t="shared" si="3"/>
        <v>1.0000363196140285E-2</v>
      </c>
      <c r="G38">
        <f t="shared" si="4"/>
        <v>0.98999963680385972</v>
      </c>
    </row>
    <row r="39" spans="1:7" x14ac:dyDescent="0.25">
      <c r="A39" s="1" t="s">
        <v>20</v>
      </c>
      <c r="B39" s="1"/>
      <c r="C39">
        <v>11</v>
      </c>
      <c r="E39">
        <f t="shared" si="2"/>
        <v>499.99331943126077</v>
      </c>
      <c r="F39">
        <f t="shared" si="3"/>
        <v>1.0000133613160008E-2</v>
      </c>
      <c r="G39">
        <f t="shared" si="4"/>
        <v>0.98999986638684001</v>
      </c>
    </row>
    <row r="40" spans="1:7" x14ac:dyDescent="0.25">
      <c r="A40" s="1"/>
      <c r="B40" s="1"/>
      <c r="C40">
        <v>12</v>
      </c>
      <c r="E40">
        <f t="shared" si="2"/>
        <v>499.99754233015909</v>
      </c>
      <c r="F40">
        <f t="shared" si="3"/>
        <v>1.0000049153638425E-2</v>
      </c>
      <c r="G40">
        <f t="shared" si="4"/>
        <v>0.98999995084636161</v>
      </c>
    </row>
    <row r="41" spans="1:7" x14ac:dyDescent="0.25">
      <c r="A41" s="1"/>
      <c r="B41" s="1"/>
      <c r="C41">
        <v>13</v>
      </c>
      <c r="E41">
        <f t="shared" si="2"/>
        <v>499.99909587028083</v>
      </c>
      <c r="F41">
        <f t="shared" si="3"/>
        <v>1.0000018082627082E-2</v>
      </c>
      <c r="G41">
        <f t="shared" si="4"/>
        <v>0.98999998191737293</v>
      </c>
    </row>
    <row r="42" spans="1:7" x14ac:dyDescent="0.25">
      <c r="A42" s="1"/>
      <c r="B42" s="1"/>
      <c r="C42">
        <v>14</v>
      </c>
      <c r="E42">
        <f t="shared" si="2"/>
        <v>499.99966738878891</v>
      </c>
      <c r="F42">
        <f t="shared" si="3"/>
        <v>1.0000006652228647E-2</v>
      </c>
      <c r="G42">
        <f t="shared" si="4"/>
        <v>0.98999999334777133</v>
      </c>
    </row>
    <row r="43" spans="1:7" x14ac:dyDescent="0.25">
      <c r="A43" s="1"/>
      <c r="B43" s="1"/>
      <c r="C43">
        <v>15</v>
      </c>
      <c r="E43">
        <f t="shared" si="2"/>
        <v>499.99987763910917</v>
      </c>
      <c r="F43">
        <f t="shared" si="3"/>
        <v>1.0000002447218416E-2</v>
      </c>
      <c r="G43">
        <f t="shared" si="4"/>
        <v>0.98999999755278156</v>
      </c>
    </row>
    <row r="44" spans="1:7" x14ac:dyDescent="0.25">
      <c r="A44" s="1"/>
      <c r="B44" s="1"/>
      <c r="C44">
        <v>16</v>
      </c>
      <c r="E44">
        <f t="shared" si="2"/>
        <v>499.99995498593518</v>
      </c>
      <c r="F44">
        <f t="shared" si="3"/>
        <v>1.0000000900281377E-2</v>
      </c>
      <c r="G44">
        <f t="shared" si="4"/>
        <v>0.98999999909971859</v>
      </c>
    </row>
    <row r="45" spans="1:7" x14ac:dyDescent="0.25">
      <c r="A45" s="1"/>
      <c r="B45" s="1"/>
      <c r="C45">
        <v>17</v>
      </c>
      <c r="E45">
        <f t="shared" si="2"/>
        <v>499.99998344024976</v>
      </c>
      <c r="F45">
        <f t="shared" si="3"/>
        <v>1.0000000331195016E-2</v>
      </c>
      <c r="G45">
        <f t="shared" si="4"/>
        <v>0.98999999966880503</v>
      </c>
    </row>
    <row r="46" spans="1:7" x14ac:dyDescent="0.25">
      <c r="A46" s="1"/>
      <c r="B46" s="1"/>
      <c r="C46">
        <v>18</v>
      </c>
      <c r="E46">
        <f t="shared" si="2"/>
        <v>499.99999390800821</v>
      </c>
      <c r="F46">
        <f t="shared" si="3"/>
        <v>1.0000000121839837E-2</v>
      </c>
      <c r="G46">
        <f t="shared" si="4"/>
        <v>0.98999999987816012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8B81-F372-4AC9-91A4-1B9149564A3B}">
  <dimension ref="A1:F290"/>
  <sheetViews>
    <sheetView topLeftCell="A67" workbookViewId="0">
      <selection activeCell="G1" sqref="G1"/>
    </sheetView>
  </sheetViews>
  <sheetFormatPr defaultRowHeight="15" x14ac:dyDescent="0.25"/>
  <sheetData>
    <row r="1" spans="1:6" x14ac:dyDescent="0.25">
      <c r="E1">
        <f>MAX(E3:E290)</f>
        <v>89.856880219999994</v>
      </c>
      <c r="F1">
        <f>MAX(F3:F290)</f>
        <v>7.2784072978200003</v>
      </c>
    </row>
    <row r="2" spans="1:6" x14ac:dyDescent="0.25">
      <c r="A2" t="s">
        <v>11</v>
      </c>
      <c r="B2" t="s">
        <v>12</v>
      </c>
      <c r="C2" t="s">
        <v>13</v>
      </c>
      <c r="F2" t="s">
        <v>14</v>
      </c>
    </row>
    <row r="3" spans="1:6" x14ac:dyDescent="0.25">
      <c r="A3">
        <v>1</v>
      </c>
      <c r="B3">
        <v>0</v>
      </c>
      <c r="C3">
        <v>0</v>
      </c>
      <c r="E3">
        <f>B4-B3</f>
        <v>0</v>
      </c>
      <c r="F3">
        <f>C4-C3</f>
        <v>0</v>
      </c>
    </row>
    <row r="4" spans="1:6" x14ac:dyDescent="0.25">
      <c r="A4">
        <v>2</v>
      </c>
      <c r="B4">
        <v>0</v>
      </c>
      <c r="C4">
        <v>0</v>
      </c>
      <c r="E4">
        <f t="shared" ref="E4:E67" si="0">B5-B4</f>
        <v>0</v>
      </c>
      <c r="F4">
        <f t="shared" ref="F4:F67" si="1">C5-C4</f>
        <v>0</v>
      </c>
    </row>
    <row r="5" spans="1:6" x14ac:dyDescent="0.25">
      <c r="A5">
        <v>3</v>
      </c>
      <c r="B5">
        <v>0</v>
      </c>
      <c r="C5">
        <v>0</v>
      </c>
      <c r="E5">
        <f t="shared" si="0"/>
        <v>0</v>
      </c>
      <c r="F5">
        <f t="shared" si="1"/>
        <v>0</v>
      </c>
    </row>
    <row r="6" spans="1:6" x14ac:dyDescent="0.25">
      <c r="A6">
        <v>4</v>
      </c>
      <c r="B6">
        <v>0</v>
      </c>
      <c r="C6">
        <v>0</v>
      </c>
      <c r="E6">
        <f t="shared" si="0"/>
        <v>0</v>
      </c>
      <c r="F6">
        <f t="shared" si="1"/>
        <v>0</v>
      </c>
    </row>
    <row r="7" spans="1:6" x14ac:dyDescent="0.25">
      <c r="A7">
        <v>5</v>
      </c>
      <c r="B7">
        <v>0</v>
      </c>
      <c r="C7">
        <v>0</v>
      </c>
      <c r="E7">
        <f t="shared" si="0"/>
        <v>0</v>
      </c>
      <c r="F7">
        <f t="shared" si="1"/>
        <v>0</v>
      </c>
    </row>
    <row r="8" spans="1:6" x14ac:dyDescent="0.25">
      <c r="A8">
        <v>6</v>
      </c>
      <c r="B8">
        <v>0</v>
      </c>
      <c r="C8">
        <v>0</v>
      </c>
      <c r="E8">
        <f t="shared" si="0"/>
        <v>0</v>
      </c>
      <c r="F8">
        <f t="shared" si="1"/>
        <v>0</v>
      </c>
    </row>
    <row r="9" spans="1:6" x14ac:dyDescent="0.25">
      <c r="A9">
        <v>7</v>
      </c>
      <c r="B9">
        <v>0</v>
      </c>
      <c r="C9">
        <v>0</v>
      </c>
      <c r="E9">
        <f t="shared" si="0"/>
        <v>0</v>
      </c>
      <c r="F9">
        <f t="shared" si="1"/>
        <v>0</v>
      </c>
    </row>
    <row r="10" spans="1:6" x14ac:dyDescent="0.25">
      <c r="A10">
        <v>8</v>
      </c>
      <c r="B10">
        <v>0</v>
      </c>
      <c r="C10">
        <v>0</v>
      </c>
      <c r="E10">
        <f t="shared" si="0"/>
        <v>0</v>
      </c>
      <c r="F10">
        <f t="shared" si="1"/>
        <v>0</v>
      </c>
    </row>
    <row r="11" spans="1:6" x14ac:dyDescent="0.25">
      <c r="A11">
        <v>9</v>
      </c>
      <c r="B11">
        <v>0</v>
      </c>
      <c r="C11">
        <v>0</v>
      </c>
      <c r="E11">
        <f t="shared" si="0"/>
        <v>0</v>
      </c>
      <c r="F11">
        <f t="shared" si="1"/>
        <v>0</v>
      </c>
    </row>
    <row r="12" spans="1:6" x14ac:dyDescent="0.25">
      <c r="A12">
        <v>10</v>
      </c>
      <c r="B12">
        <v>0</v>
      </c>
      <c r="C12">
        <v>0</v>
      </c>
      <c r="E12">
        <f t="shared" si="0"/>
        <v>0</v>
      </c>
      <c r="F12">
        <f t="shared" si="1"/>
        <v>0</v>
      </c>
    </row>
    <row r="13" spans="1:6" x14ac:dyDescent="0.25">
      <c r="A13">
        <v>11</v>
      </c>
      <c r="B13">
        <v>0</v>
      </c>
      <c r="C13">
        <v>0</v>
      </c>
      <c r="E13">
        <f t="shared" si="0"/>
        <v>0</v>
      </c>
      <c r="F13">
        <f t="shared" si="1"/>
        <v>0</v>
      </c>
    </row>
    <row r="14" spans="1:6" x14ac:dyDescent="0.25">
      <c r="A14">
        <v>12</v>
      </c>
      <c r="B14">
        <v>0</v>
      </c>
      <c r="C14">
        <v>0</v>
      </c>
      <c r="E14">
        <f t="shared" si="0"/>
        <v>0</v>
      </c>
      <c r="F14">
        <f t="shared" si="1"/>
        <v>0</v>
      </c>
    </row>
    <row r="15" spans="1:6" x14ac:dyDescent="0.25">
      <c r="A15">
        <v>13</v>
      </c>
      <c r="B15">
        <v>0</v>
      </c>
      <c r="C15">
        <v>0</v>
      </c>
      <c r="E15">
        <f t="shared" si="0"/>
        <v>23.231840129999998</v>
      </c>
      <c r="F15">
        <f t="shared" si="1"/>
        <v>1.8817790505300001</v>
      </c>
    </row>
    <row r="16" spans="1:6" x14ac:dyDescent="0.25">
      <c r="A16">
        <v>14</v>
      </c>
      <c r="B16">
        <v>23.231840129999998</v>
      </c>
      <c r="C16">
        <v>1.8817790505300001</v>
      </c>
      <c r="E16">
        <f t="shared" si="0"/>
        <v>13.184225090000002</v>
      </c>
      <c r="F16">
        <f t="shared" si="1"/>
        <v>1.0679222322899999</v>
      </c>
    </row>
    <row r="17" spans="1:6" x14ac:dyDescent="0.25">
      <c r="A17">
        <v>15</v>
      </c>
      <c r="B17">
        <v>36.41606522</v>
      </c>
      <c r="C17">
        <v>2.94970128282</v>
      </c>
      <c r="E17">
        <f t="shared" si="0"/>
        <v>37.964542380000005</v>
      </c>
      <c r="F17">
        <f t="shared" si="1"/>
        <v>3.0751279327799996</v>
      </c>
    </row>
    <row r="18" spans="1:6" x14ac:dyDescent="0.25">
      <c r="A18">
        <v>16</v>
      </c>
      <c r="B18">
        <v>74.380607600000005</v>
      </c>
      <c r="C18">
        <v>6.0248292155999996</v>
      </c>
      <c r="E18">
        <f t="shared" si="0"/>
        <v>-39.777271270000007</v>
      </c>
      <c r="F18">
        <f t="shared" si="1"/>
        <v>-3.2219589728699995</v>
      </c>
    </row>
    <row r="19" spans="1:6" x14ac:dyDescent="0.25">
      <c r="A19">
        <v>17</v>
      </c>
      <c r="B19">
        <v>34.603336329999998</v>
      </c>
      <c r="C19">
        <v>2.8028702427300001</v>
      </c>
      <c r="E19">
        <f t="shared" si="0"/>
        <v>-12.275465009999998</v>
      </c>
      <c r="F19">
        <f t="shared" si="1"/>
        <v>-0.9943126658100101</v>
      </c>
    </row>
    <row r="20" spans="1:6" x14ac:dyDescent="0.25">
      <c r="A20">
        <v>18</v>
      </c>
      <c r="B20">
        <v>22.32787132</v>
      </c>
      <c r="C20">
        <v>1.80855757691999</v>
      </c>
      <c r="E20">
        <f t="shared" si="0"/>
        <v>-22.32787132</v>
      </c>
      <c r="F20">
        <f t="shared" si="1"/>
        <v>-1.80855757691999</v>
      </c>
    </row>
    <row r="21" spans="1:6" x14ac:dyDescent="0.25">
      <c r="A21">
        <v>19</v>
      </c>
      <c r="B21">
        <v>0</v>
      </c>
      <c r="C21">
        <v>0</v>
      </c>
      <c r="E21">
        <f t="shared" si="0"/>
        <v>0</v>
      </c>
      <c r="F21">
        <f t="shared" si="1"/>
        <v>0</v>
      </c>
    </row>
    <row r="22" spans="1:6" x14ac:dyDescent="0.25">
      <c r="A22">
        <v>20</v>
      </c>
      <c r="B22">
        <v>0</v>
      </c>
      <c r="C22">
        <v>0</v>
      </c>
      <c r="E22">
        <f t="shared" si="0"/>
        <v>0</v>
      </c>
      <c r="F22">
        <f t="shared" si="1"/>
        <v>0</v>
      </c>
    </row>
    <row r="23" spans="1:6" x14ac:dyDescent="0.25">
      <c r="A23">
        <v>21</v>
      </c>
      <c r="B23">
        <v>0</v>
      </c>
      <c r="C23">
        <v>0</v>
      </c>
      <c r="E23">
        <f t="shared" si="0"/>
        <v>0</v>
      </c>
      <c r="F23">
        <f t="shared" si="1"/>
        <v>0</v>
      </c>
    </row>
    <row r="24" spans="1:6" x14ac:dyDescent="0.25">
      <c r="A24">
        <v>22</v>
      </c>
      <c r="B24">
        <v>0</v>
      </c>
      <c r="C24">
        <v>0</v>
      </c>
      <c r="E24">
        <f t="shared" si="0"/>
        <v>0</v>
      </c>
      <c r="F24">
        <f t="shared" si="1"/>
        <v>0</v>
      </c>
    </row>
    <row r="25" spans="1:6" x14ac:dyDescent="0.25">
      <c r="A25">
        <v>23</v>
      </c>
      <c r="B25">
        <v>0</v>
      </c>
      <c r="C25">
        <v>0</v>
      </c>
      <c r="E25">
        <f t="shared" si="0"/>
        <v>0</v>
      </c>
      <c r="F25">
        <f t="shared" si="1"/>
        <v>0</v>
      </c>
    </row>
    <row r="26" spans="1:6" x14ac:dyDescent="0.25">
      <c r="A26">
        <v>24</v>
      </c>
      <c r="B26">
        <v>0</v>
      </c>
      <c r="C26">
        <v>0</v>
      </c>
      <c r="E26">
        <f t="shared" si="0"/>
        <v>0</v>
      </c>
      <c r="F26">
        <f t="shared" si="1"/>
        <v>0</v>
      </c>
    </row>
    <row r="27" spans="1:6" x14ac:dyDescent="0.25">
      <c r="A27">
        <v>25</v>
      </c>
      <c r="B27">
        <v>0</v>
      </c>
      <c r="C27">
        <v>0</v>
      </c>
      <c r="E27">
        <f t="shared" si="0"/>
        <v>0</v>
      </c>
      <c r="F27">
        <f t="shared" si="1"/>
        <v>0</v>
      </c>
    </row>
    <row r="28" spans="1:6" x14ac:dyDescent="0.25">
      <c r="A28">
        <v>26</v>
      </c>
      <c r="B28">
        <v>0</v>
      </c>
      <c r="C28">
        <v>0</v>
      </c>
      <c r="E28">
        <f t="shared" si="0"/>
        <v>0</v>
      </c>
      <c r="F28">
        <f t="shared" si="1"/>
        <v>0</v>
      </c>
    </row>
    <row r="29" spans="1:6" x14ac:dyDescent="0.25">
      <c r="A29">
        <v>27</v>
      </c>
      <c r="B29">
        <v>0</v>
      </c>
      <c r="C29">
        <v>0</v>
      </c>
      <c r="E29">
        <f t="shared" si="0"/>
        <v>0</v>
      </c>
      <c r="F29">
        <f t="shared" si="1"/>
        <v>0</v>
      </c>
    </row>
    <row r="30" spans="1:6" x14ac:dyDescent="0.25">
      <c r="A30">
        <v>28</v>
      </c>
      <c r="B30">
        <v>0</v>
      </c>
      <c r="C30">
        <v>0</v>
      </c>
      <c r="E30">
        <f t="shared" si="0"/>
        <v>0</v>
      </c>
      <c r="F30">
        <f t="shared" si="1"/>
        <v>0</v>
      </c>
    </row>
    <row r="31" spans="1:6" x14ac:dyDescent="0.25">
      <c r="A31">
        <v>29</v>
      </c>
      <c r="B31">
        <v>0</v>
      </c>
      <c r="C31">
        <v>0</v>
      </c>
      <c r="E31">
        <f t="shared" si="0"/>
        <v>0</v>
      </c>
      <c r="F31">
        <f t="shared" si="1"/>
        <v>0</v>
      </c>
    </row>
    <row r="32" spans="1:6" x14ac:dyDescent="0.25">
      <c r="A32">
        <v>30</v>
      </c>
      <c r="B32">
        <v>0</v>
      </c>
      <c r="C32">
        <v>0</v>
      </c>
      <c r="E32">
        <f t="shared" si="0"/>
        <v>0</v>
      </c>
      <c r="F32">
        <f t="shared" si="1"/>
        <v>0</v>
      </c>
    </row>
    <row r="33" spans="1:6" x14ac:dyDescent="0.25">
      <c r="A33">
        <v>31</v>
      </c>
      <c r="B33">
        <v>0</v>
      </c>
      <c r="C33">
        <v>0</v>
      </c>
      <c r="E33">
        <f t="shared" si="0"/>
        <v>0</v>
      </c>
      <c r="F33">
        <f t="shared" si="1"/>
        <v>0</v>
      </c>
    </row>
    <row r="34" spans="1:6" x14ac:dyDescent="0.25">
      <c r="A34">
        <v>32</v>
      </c>
      <c r="B34">
        <v>0</v>
      </c>
      <c r="C34">
        <v>0</v>
      </c>
      <c r="E34">
        <f t="shared" si="0"/>
        <v>23.762857440000001</v>
      </c>
      <c r="F34">
        <f t="shared" si="1"/>
        <v>1.9247914526400001</v>
      </c>
    </row>
    <row r="35" spans="1:6" x14ac:dyDescent="0.25">
      <c r="A35">
        <v>33</v>
      </c>
      <c r="B35">
        <v>23.762857440000001</v>
      </c>
      <c r="C35">
        <v>1.9247914526400001</v>
      </c>
      <c r="E35">
        <f t="shared" si="0"/>
        <v>21.16486549</v>
      </c>
      <c r="F35">
        <f t="shared" si="1"/>
        <v>1.7143541046899999</v>
      </c>
    </row>
    <row r="36" spans="1:6" x14ac:dyDescent="0.25">
      <c r="A36">
        <v>34</v>
      </c>
      <c r="B36">
        <v>44.927722930000002</v>
      </c>
      <c r="C36">
        <v>3.63914555733</v>
      </c>
      <c r="E36">
        <f t="shared" si="0"/>
        <v>58.772266369999997</v>
      </c>
      <c r="F36">
        <f t="shared" si="1"/>
        <v>4.7605535759700004</v>
      </c>
    </row>
    <row r="37" spans="1:6" x14ac:dyDescent="0.25">
      <c r="A37">
        <v>35</v>
      </c>
      <c r="B37">
        <v>103.6999893</v>
      </c>
      <c r="C37">
        <v>8.3996991333000004</v>
      </c>
      <c r="E37">
        <f t="shared" si="0"/>
        <v>57.77965549999999</v>
      </c>
      <c r="F37">
        <f t="shared" si="1"/>
        <v>4.6801520954998992</v>
      </c>
    </row>
    <row r="38" spans="1:6" x14ac:dyDescent="0.25">
      <c r="A38">
        <v>36</v>
      </c>
      <c r="B38">
        <v>161.47964479999999</v>
      </c>
      <c r="C38">
        <v>13.0798512287999</v>
      </c>
      <c r="E38">
        <f t="shared" si="0"/>
        <v>0</v>
      </c>
      <c r="F38">
        <f t="shared" si="1"/>
        <v>0</v>
      </c>
    </row>
    <row r="39" spans="1:6" x14ac:dyDescent="0.25">
      <c r="A39">
        <v>37</v>
      </c>
      <c r="B39">
        <v>161.47964479999999</v>
      </c>
      <c r="C39">
        <v>13.0798512287999</v>
      </c>
      <c r="E39">
        <f t="shared" si="0"/>
        <v>36.870193499999999</v>
      </c>
      <c r="F39">
        <f t="shared" si="1"/>
        <v>2.986485673500102</v>
      </c>
    </row>
    <row r="40" spans="1:6" x14ac:dyDescent="0.25">
      <c r="A40">
        <v>38</v>
      </c>
      <c r="B40">
        <v>198.34983829999999</v>
      </c>
      <c r="C40">
        <v>16.066336902300002</v>
      </c>
      <c r="E40">
        <f t="shared" si="0"/>
        <v>71.829543999999999</v>
      </c>
      <c r="F40">
        <f t="shared" si="1"/>
        <v>5.8181930639998996</v>
      </c>
    </row>
    <row r="41" spans="1:6" x14ac:dyDescent="0.25">
      <c r="A41">
        <v>39</v>
      </c>
      <c r="B41">
        <v>270.17938229999999</v>
      </c>
      <c r="C41">
        <v>21.884529966299901</v>
      </c>
      <c r="E41">
        <f t="shared" si="0"/>
        <v>64.734039300000006</v>
      </c>
      <c r="F41">
        <f t="shared" si="1"/>
        <v>5.243457183300098</v>
      </c>
    </row>
    <row r="42" spans="1:6" x14ac:dyDescent="0.25">
      <c r="A42">
        <v>40</v>
      </c>
      <c r="B42">
        <v>334.91342159999999</v>
      </c>
      <c r="C42">
        <v>27.127987149599999</v>
      </c>
      <c r="E42">
        <f t="shared" si="0"/>
        <v>47.948974599999985</v>
      </c>
      <c r="F42">
        <f t="shared" si="1"/>
        <v>3.883866942600001</v>
      </c>
    </row>
    <row r="43" spans="1:6" x14ac:dyDescent="0.25">
      <c r="A43">
        <v>41</v>
      </c>
      <c r="B43">
        <v>382.86239619999998</v>
      </c>
      <c r="C43">
        <v>31.0118540922</v>
      </c>
      <c r="E43">
        <f t="shared" si="0"/>
        <v>72.783508299999994</v>
      </c>
      <c r="F43">
        <f t="shared" si="1"/>
        <v>5.8954641722998993</v>
      </c>
    </row>
    <row r="44" spans="1:6" x14ac:dyDescent="0.25">
      <c r="A44">
        <v>42</v>
      </c>
      <c r="B44">
        <v>455.64590449999997</v>
      </c>
      <c r="C44">
        <v>36.907318264499899</v>
      </c>
      <c r="E44">
        <f t="shared" si="0"/>
        <v>49.514007600000014</v>
      </c>
      <c r="F44">
        <f t="shared" si="1"/>
        <v>4.0106346156001038</v>
      </c>
    </row>
    <row r="45" spans="1:6" x14ac:dyDescent="0.25">
      <c r="A45">
        <v>43</v>
      </c>
      <c r="B45">
        <v>505.15991209999999</v>
      </c>
      <c r="C45">
        <v>40.917952880100003</v>
      </c>
      <c r="E45">
        <f t="shared" si="0"/>
        <v>42.475280800000007</v>
      </c>
      <c r="F45">
        <f t="shared" si="1"/>
        <v>3.4404977447999983</v>
      </c>
    </row>
    <row r="46" spans="1:6" x14ac:dyDescent="0.25">
      <c r="A46">
        <v>44</v>
      </c>
      <c r="B46">
        <v>547.63519289999999</v>
      </c>
      <c r="C46">
        <v>44.358450624900001</v>
      </c>
      <c r="E46">
        <f t="shared" si="0"/>
        <v>30.623168899999996</v>
      </c>
      <c r="F46">
        <f t="shared" si="1"/>
        <v>2.4804766808999972</v>
      </c>
    </row>
    <row r="47" spans="1:6" x14ac:dyDescent="0.25">
      <c r="A47">
        <v>45</v>
      </c>
      <c r="B47">
        <v>578.25836179999999</v>
      </c>
      <c r="C47">
        <v>46.838927305799999</v>
      </c>
      <c r="E47">
        <f t="shared" si="0"/>
        <v>23.41839600000003</v>
      </c>
      <c r="F47">
        <f t="shared" si="1"/>
        <v>1.8968900759999983</v>
      </c>
    </row>
    <row r="48" spans="1:6" x14ac:dyDescent="0.25">
      <c r="A48">
        <v>46</v>
      </c>
      <c r="B48">
        <v>601.67675780000002</v>
      </c>
      <c r="C48">
        <v>48.735817381799997</v>
      </c>
      <c r="E48">
        <f t="shared" si="0"/>
        <v>14.141723599999978</v>
      </c>
      <c r="F48">
        <f t="shared" si="1"/>
        <v>1.1454796116000026</v>
      </c>
    </row>
    <row r="49" spans="1:6" x14ac:dyDescent="0.25">
      <c r="A49">
        <v>47</v>
      </c>
      <c r="B49">
        <v>615.8184814</v>
      </c>
      <c r="C49">
        <v>49.881296993399999</v>
      </c>
      <c r="E49">
        <f t="shared" si="0"/>
        <v>-6.0223998999999822</v>
      </c>
      <c r="F49">
        <f t="shared" si="1"/>
        <v>-0.48781439190000242</v>
      </c>
    </row>
    <row r="50" spans="1:6" x14ac:dyDescent="0.25">
      <c r="A50">
        <v>48</v>
      </c>
      <c r="B50">
        <v>609.79608150000001</v>
      </c>
      <c r="C50">
        <v>49.393482601499997</v>
      </c>
      <c r="E50">
        <f t="shared" si="0"/>
        <v>18.917846700000041</v>
      </c>
      <c r="F50">
        <f t="shared" si="1"/>
        <v>1.5323455827000032</v>
      </c>
    </row>
    <row r="51" spans="1:6" x14ac:dyDescent="0.25">
      <c r="A51">
        <v>49</v>
      </c>
      <c r="B51">
        <v>628.71392820000005</v>
      </c>
      <c r="C51">
        <v>50.9258281842</v>
      </c>
      <c r="E51">
        <f t="shared" si="0"/>
        <v>10.274719299999902</v>
      </c>
      <c r="F51">
        <f t="shared" si="1"/>
        <v>0.83225226329999913</v>
      </c>
    </row>
    <row r="52" spans="1:6" x14ac:dyDescent="0.25">
      <c r="A52">
        <v>50</v>
      </c>
      <c r="B52">
        <v>638.98864749999996</v>
      </c>
      <c r="C52">
        <v>51.758080447499999</v>
      </c>
      <c r="E52">
        <f t="shared" si="0"/>
        <v>-24.71405029999994</v>
      </c>
      <c r="F52">
        <f t="shared" si="1"/>
        <v>-2.0018380742999966</v>
      </c>
    </row>
    <row r="53" spans="1:6" x14ac:dyDescent="0.25">
      <c r="A53">
        <v>51</v>
      </c>
      <c r="B53">
        <v>614.27459720000002</v>
      </c>
      <c r="C53">
        <v>49.756242373200003</v>
      </c>
      <c r="E53">
        <f t="shared" si="0"/>
        <v>16.580261199999995</v>
      </c>
      <c r="F53">
        <f t="shared" si="1"/>
        <v>1.3430011571999003</v>
      </c>
    </row>
    <row r="54" spans="1:6" x14ac:dyDescent="0.25">
      <c r="A54">
        <v>52</v>
      </c>
      <c r="B54">
        <v>630.85485840000001</v>
      </c>
      <c r="C54">
        <v>51.099243530399903</v>
      </c>
      <c r="E54">
        <f t="shared" si="0"/>
        <v>20.893981899999972</v>
      </c>
      <c r="F54">
        <f t="shared" si="1"/>
        <v>1.6924125338999971</v>
      </c>
    </row>
    <row r="55" spans="1:6" x14ac:dyDescent="0.25">
      <c r="A55">
        <v>53</v>
      </c>
      <c r="B55">
        <v>651.74884029999998</v>
      </c>
      <c r="C55">
        <v>52.7916560642999</v>
      </c>
      <c r="E55">
        <f t="shared" si="0"/>
        <v>-30.934997500000009</v>
      </c>
      <c r="F55">
        <f t="shared" si="1"/>
        <v>-2.5057347974998976</v>
      </c>
    </row>
    <row r="56" spans="1:6" x14ac:dyDescent="0.25">
      <c r="A56">
        <v>54</v>
      </c>
      <c r="B56">
        <v>620.81384279999997</v>
      </c>
      <c r="C56">
        <v>50.285921266800003</v>
      </c>
      <c r="E56">
        <f t="shared" si="0"/>
        <v>21.213622999999984</v>
      </c>
      <c r="F56">
        <f t="shared" si="1"/>
        <v>1.718303462999998</v>
      </c>
    </row>
    <row r="57" spans="1:6" x14ac:dyDescent="0.25">
      <c r="A57">
        <v>55</v>
      </c>
      <c r="B57">
        <v>642.02746579999996</v>
      </c>
      <c r="C57">
        <v>52.004224729800001</v>
      </c>
      <c r="E57">
        <f t="shared" si="0"/>
        <v>-8.171875</v>
      </c>
      <c r="F57">
        <f t="shared" si="1"/>
        <v>-0.66192187500010391</v>
      </c>
    </row>
    <row r="58" spans="1:6" x14ac:dyDescent="0.25">
      <c r="A58">
        <v>56</v>
      </c>
      <c r="B58">
        <v>633.85559079999996</v>
      </c>
      <c r="C58">
        <v>51.342302854799897</v>
      </c>
      <c r="E58">
        <f t="shared" si="0"/>
        <v>-11.10034179999991</v>
      </c>
      <c r="F58">
        <f t="shared" si="1"/>
        <v>-0.89912768579989688</v>
      </c>
    </row>
    <row r="59" spans="1:6" x14ac:dyDescent="0.25">
      <c r="A59">
        <v>57</v>
      </c>
      <c r="B59">
        <v>622.75524900000005</v>
      </c>
      <c r="C59">
        <v>50.443175169</v>
      </c>
      <c r="E59">
        <f t="shared" si="0"/>
        <v>0</v>
      </c>
      <c r="F59">
        <f t="shared" si="1"/>
        <v>0</v>
      </c>
    </row>
    <row r="60" spans="1:6" x14ac:dyDescent="0.25">
      <c r="A60">
        <v>58</v>
      </c>
      <c r="B60">
        <v>622.75524900000005</v>
      </c>
      <c r="C60">
        <v>50.443175169</v>
      </c>
      <c r="E60">
        <f t="shared" si="0"/>
        <v>20.742980999999986</v>
      </c>
      <c r="F60">
        <f t="shared" si="1"/>
        <v>1.6801814610000037</v>
      </c>
    </row>
    <row r="61" spans="1:6" x14ac:dyDescent="0.25">
      <c r="A61">
        <v>59</v>
      </c>
      <c r="B61">
        <v>643.49823000000004</v>
      </c>
      <c r="C61">
        <v>52.123356630000004</v>
      </c>
      <c r="E61">
        <f t="shared" si="0"/>
        <v>-18.978332500000079</v>
      </c>
      <c r="F61">
        <f t="shared" si="1"/>
        <v>-1.5372449325000019</v>
      </c>
    </row>
    <row r="62" spans="1:6" x14ac:dyDescent="0.25">
      <c r="A62">
        <v>60</v>
      </c>
      <c r="B62">
        <v>624.51989749999996</v>
      </c>
      <c r="C62">
        <v>50.586111697500002</v>
      </c>
      <c r="E62">
        <f t="shared" si="0"/>
        <v>25.113891599999988</v>
      </c>
      <c r="F62">
        <f t="shared" si="1"/>
        <v>2.0342252195999961</v>
      </c>
    </row>
    <row r="63" spans="1:6" x14ac:dyDescent="0.25">
      <c r="A63">
        <v>61</v>
      </c>
      <c r="B63">
        <v>649.63378909999994</v>
      </c>
      <c r="C63">
        <v>52.620336917099998</v>
      </c>
      <c r="E63">
        <f t="shared" si="0"/>
        <v>-40.196960499999932</v>
      </c>
      <c r="F63">
        <f t="shared" si="1"/>
        <v>-3.2559538005000945</v>
      </c>
    </row>
    <row r="64" spans="1:6" x14ac:dyDescent="0.25">
      <c r="A64">
        <v>62</v>
      </c>
      <c r="B64">
        <v>609.43682860000001</v>
      </c>
      <c r="C64">
        <v>49.364383116599903</v>
      </c>
      <c r="E64">
        <f t="shared" si="0"/>
        <v>10.181640600000037</v>
      </c>
      <c r="F64">
        <f t="shared" si="1"/>
        <v>0.82471288860009651</v>
      </c>
    </row>
    <row r="65" spans="1:6" x14ac:dyDescent="0.25">
      <c r="A65">
        <v>63</v>
      </c>
      <c r="B65">
        <v>619.61846920000005</v>
      </c>
      <c r="C65">
        <v>50.1890960052</v>
      </c>
      <c r="E65">
        <f t="shared" si="0"/>
        <v>0</v>
      </c>
      <c r="F65">
        <f t="shared" si="1"/>
        <v>0</v>
      </c>
    </row>
    <row r="66" spans="1:6" x14ac:dyDescent="0.25">
      <c r="A66">
        <v>64</v>
      </c>
      <c r="B66">
        <v>619.61846920000005</v>
      </c>
      <c r="C66">
        <v>50.1890960052</v>
      </c>
      <c r="E66">
        <f t="shared" si="0"/>
        <v>-14.112792900000045</v>
      </c>
      <c r="F66">
        <f t="shared" si="1"/>
        <v>-1.1431362248999974</v>
      </c>
    </row>
    <row r="67" spans="1:6" x14ac:dyDescent="0.25">
      <c r="A67">
        <v>65</v>
      </c>
      <c r="B67">
        <v>605.5056763</v>
      </c>
      <c r="C67">
        <v>49.045959780300002</v>
      </c>
      <c r="E67">
        <f t="shared" si="0"/>
        <v>0</v>
      </c>
      <c r="F67">
        <f t="shared" si="1"/>
        <v>0</v>
      </c>
    </row>
    <row r="68" spans="1:6" x14ac:dyDescent="0.25">
      <c r="A68">
        <v>66</v>
      </c>
      <c r="B68">
        <v>605.5056763</v>
      </c>
      <c r="C68">
        <v>49.045959780300002</v>
      </c>
      <c r="E68">
        <f t="shared" ref="E68:E131" si="2">B69-B68</f>
        <v>20.044860800000038</v>
      </c>
      <c r="F68">
        <f t="shared" ref="F68:F131" si="3">C69-C68</f>
        <v>1.6236337248000012</v>
      </c>
    </row>
    <row r="69" spans="1:6" x14ac:dyDescent="0.25">
      <c r="A69">
        <v>67</v>
      </c>
      <c r="B69">
        <v>625.55053710000004</v>
      </c>
      <c r="C69">
        <v>50.669593505100003</v>
      </c>
      <c r="E69">
        <f t="shared" si="2"/>
        <v>-4.2189941000000317</v>
      </c>
      <c r="F69">
        <f t="shared" si="3"/>
        <v>-0.34173852210000177</v>
      </c>
    </row>
    <row r="70" spans="1:6" x14ac:dyDescent="0.25">
      <c r="A70">
        <v>68</v>
      </c>
      <c r="B70">
        <v>621.33154300000001</v>
      </c>
      <c r="C70">
        <v>50.327854983000002</v>
      </c>
      <c r="E70">
        <f t="shared" si="2"/>
        <v>-3.9462280999999848</v>
      </c>
      <c r="F70">
        <f t="shared" si="3"/>
        <v>-0.31964447610000235</v>
      </c>
    </row>
    <row r="71" spans="1:6" x14ac:dyDescent="0.25">
      <c r="A71">
        <v>69</v>
      </c>
      <c r="B71">
        <v>617.38531490000003</v>
      </c>
      <c r="C71">
        <v>50.008210506899999</v>
      </c>
      <c r="E71">
        <f t="shared" si="2"/>
        <v>0.90338139999994382</v>
      </c>
      <c r="F71">
        <f t="shared" si="3"/>
        <v>7.3173893400003465E-2</v>
      </c>
    </row>
    <row r="72" spans="1:6" x14ac:dyDescent="0.25">
      <c r="A72">
        <v>70</v>
      </c>
      <c r="B72">
        <v>618.28869629999997</v>
      </c>
      <c r="C72">
        <v>50.081384400300003</v>
      </c>
      <c r="E72">
        <f t="shared" si="2"/>
        <v>28.019287100000042</v>
      </c>
      <c r="F72">
        <f t="shared" si="3"/>
        <v>2.2695622550999985</v>
      </c>
    </row>
    <row r="73" spans="1:6" x14ac:dyDescent="0.25">
      <c r="A73">
        <v>71</v>
      </c>
      <c r="B73">
        <v>646.30798340000001</v>
      </c>
      <c r="C73">
        <v>52.350946655400001</v>
      </c>
      <c r="E73">
        <f t="shared" si="2"/>
        <v>-26.35894780000001</v>
      </c>
      <c r="F73">
        <f t="shared" si="3"/>
        <v>-2.1350747718000989</v>
      </c>
    </row>
    <row r="74" spans="1:6" x14ac:dyDescent="0.25">
      <c r="A74">
        <v>72</v>
      </c>
      <c r="B74">
        <v>619.9490356</v>
      </c>
      <c r="C74">
        <v>50.215871883599903</v>
      </c>
      <c r="E74">
        <f t="shared" si="2"/>
        <v>3.8312378000000535</v>
      </c>
      <c r="F74">
        <f t="shared" si="3"/>
        <v>0.31033026180009671</v>
      </c>
    </row>
    <row r="75" spans="1:6" x14ac:dyDescent="0.25">
      <c r="A75">
        <v>73</v>
      </c>
      <c r="B75">
        <v>623.78027340000006</v>
      </c>
      <c r="C75">
        <v>50.526202145399999</v>
      </c>
      <c r="E75">
        <f t="shared" si="2"/>
        <v>-7.8800048000000515</v>
      </c>
      <c r="F75">
        <f t="shared" si="3"/>
        <v>-0.63828038879999838</v>
      </c>
    </row>
    <row r="76" spans="1:6" x14ac:dyDescent="0.25">
      <c r="A76">
        <v>74</v>
      </c>
      <c r="B76">
        <v>615.9002686</v>
      </c>
      <c r="C76">
        <v>49.887921756600001</v>
      </c>
      <c r="E76">
        <f t="shared" si="2"/>
        <v>33.230712799999992</v>
      </c>
      <c r="F76">
        <f t="shared" si="3"/>
        <v>2.6916877367998993</v>
      </c>
    </row>
    <row r="77" spans="1:6" x14ac:dyDescent="0.25">
      <c r="A77">
        <v>75</v>
      </c>
      <c r="B77">
        <v>649.1309814</v>
      </c>
      <c r="C77">
        <v>52.5796094933999</v>
      </c>
      <c r="E77">
        <f t="shared" si="2"/>
        <v>-13.302185000000009</v>
      </c>
      <c r="F77">
        <f t="shared" si="3"/>
        <v>-1.0774769849998975</v>
      </c>
    </row>
    <row r="78" spans="1:6" x14ac:dyDescent="0.25">
      <c r="A78">
        <v>76</v>
      </c>
      <c r="B78">
        <v>635.82879639999999</v>
      </c>
      <c r="C78">
        <v>51.502132508400003</v>
      </c>
      <c r="E78">
        <f t="shared" si="2"/>
        <v>-19.708007800000019</v>
      </c>
      <c r="F78">
        <f t="shared" si="3"/>
        <v>-1.5963486318000051</v>
      </c>
    </row>
    <row r="79" spans="1:6" x14ac:dyDescent="0.25">
      <c r="A79">
        <v>77</v>
      </c>
      <c r="B79">
        <v>616.12078859999997</v>
      </c>
      <c r="C79">
        <v>49.905783876599997</v>
      </c>
      <c r="E79">
        <f t="shared" si="2"/>
        <v>-16.170043999999962</v>
      </c>
      <c r="F79">
        <f t="shared" si="3"/>
        <v>-1.3097735639999968</v>
      </c>
    </row>
    <row r="80" spans="1:6" x14ac:dyDescent="0.25">
      <c r="A80">
        <v>78</v>
      </c>
      <c r="B80">
        <v>599.95074460000001</v>
      </c>
      <c r="C80">
        <v>48.596010312600001</v>
      </c>
      <c r="E80">
        <f t="shared" si="2"/>
        <v>22.34375</v>
      </c>
      <c r="F80">
        <f t="shared" si="3"/>
        <v>1.8098437499999989</v>
      </c>
    </row>
    <row r="81" spans="1:6" x14ac:dyDescent="0.25">
      <c r="A81">
        <v>79</v>
      </c>
      <c r="B81">
        <v>622.29449460000001</v>
      </c>
      <c r="C81">
        <v>50.4058540626</v>
      </c>
      <c r="E81">
        <f t="shared" si="2"/>
        <v>10.681762700000036</v>
      </c>
      <c r="F81">
        <f t="shared" si="3"/>
        <v>0.86522277870000153</v>
      </c>
    </row>
    <row r="82" spans="1:6" x14ac:dyDescent="0.25">
      <c r="A82">
        <v>80</v>
      </c>
      <c r="B82">
        <v>632.97625730000004</v>
      </c>
      <c r="C82">
        <v>51.271076841300001</v>
      </c>
      <c r="E82">
        <f t="shared" si="2"/>
        <v>-13.470336900000007</v>
      </c>
      <c r="F82">
        <f t="shared" si="3"/>
        <v>-1.0910972889000021</v>
      </c>
    </row>
    <row r="83" spans="1:6" x14ac:dyDescent="0.25">
      <c r="A83">
        <v>81</v>
      </c>
      <c r="B83">
        <v>619.50592040000004</v>
      </c>
      <c r="C83">
        <v>50.179979552399999</v>
      </c>
      <c r="E83">
        <f t="shared" si="2"/>
        <v>-0.52532960000007733</v>
      </c>
      <c r="F83">
        <f t="shared" si="3"/>
        <v>-4.2551697600096361E-2</v>
      </c>
    </row>
    <row r="84" spans="1:6" x14ac:dyDescent="0.25">
      <c r="A84">
        <v>82</v>
      </c>
      <c r="B84">
        <v>618.98059079999996</v>
      </c>
      <c r="C84">
        <v>50.137427854799903</v>
      </c>
      <c r="E84">
        <f t="shared" si="2"/>
        <v>8.3892212000000654</v>
      </c>
      <c r="F84">
        <f t="shared" si="3"/>
        <v>0.67952691720009994</v>
      </c>
    </row>
    <row r="85" spans="1:6" x14ac:dyDescent="0.25">
      <c r="A85">
        <v>83</v>
      </c>
      <c r="B85">
        <v>627.36981200000002</v>
      </c>
      <c r="C85">
        <v>50.816954772000003</v>
      </c>
      <c r="E85">
        <f t="shared" si="2"/>
        <v>-1.7581177000000707</v>
      </c>
      <c r="F85">
        <f t="shared" si="3"/>
        <v>-0.1424075337001014</v>
      </c>
    </row>
    <row r="86" spans="1:6" x14ac:dyDescent="0.25">
      <c r="A86">
        <v>84</v>
      </c>
      <c r="B86">
        <v>625.61169429999995</v>
      </c>
      <c r="C86">
        <v>50.674547238299901</v>
      </c>
      <c r="E86">
        <f t="shared" si="2"/>
        <v>-8.777465799999959</v>
      </c>
      <c r="F86">
        <f t="shared" si="3"/>
        <v>-0.71097472979990073</v>
      </c>
    </row>
    <row r="87" spans="1:6" x14ac:dyDescent="0.25">
      <c r="A87">
        <v>85</v>
      </c>
      <c r="B87">
        <v>616.83422849999999</v>
      </c>
      <c r="C87">
        <v>49.9635725085</v>
      </c>
      <c r="E87">
        <f t="shared" si="2"/>
        <v>28.524902399999974</v>
      </c>
      <c r="F87">
        <f t="shared" si="3"/>
        <v>2.310517094399998</v>
      </c>
    </row>
    <row r="88" spans="1:6" x14ac:dyDescent="0.25">
      <c r="A88">
        <v>86</v>
      </c>
      <c r="B88">
        <v>645.35913089999997</v>
      </c>
      <c r="C88">
        <v>52.274089602899998</v>
      </c>
      <c r="E88">
        <f t="shared" si="2"/>
        <v>-25.99963379999997</v>
      </c>
      <c r="F88">
        <f t="shared" si="3"/>
        <v>-2.1059703378001018</v>
      </c>
    </row>
    <row r="89" spans="1:6" x14ac:dyDescent="0.25">
      <c r="A89">
        <v>87</v>
      </c>
      <c r="B89">
        <v>619.3594971</v>
      </c>
      <c r="C89">
        <v>50.168119265099897</v>
      </c>
      <c r="E89">
        <f t="shared" si="2"/>
        <v>14.450195300000019</v>
      </c>
      <c r="F89">
        <f t="shared" si="3"/>
        <v>1.1704658193001052</v>
      </c>
    </row>
    <row r="90" spans="1:6" x14ac:dyDescent="0.25">
      <c r="A90">
        <v>88</v>
      </c>
      <c r="B90">
        <v>633.80969240000002</v>
      </c>
      <c r="C90">
        <v>51.338585084400002</v>
      </c>
      <c r="E90">
        <f t="shared" si="2"/>
        <v>-18.818054200000006</v>
      </c>
      <c r="F90">
        <f t="shared" si="3"/>
        <v>-1.5242623902000005</v>
      </c>
    </row>
    <row r="91" spans="1:6" x14ac:dyDescent="0.25">
      <c r="A91">
        <v>89</v>
      </c>
      <c r="B91">
        <v>614.99163820000001</v>
      </c>
      <c r="C91">
        <v>49.814322694200001</v>
      </c>
      <c r="E91">
        <f t="shared" si="2"/>
        <v>11.18005370000003</v>
      </c>
      <c r="F91">
        <f t="shared" si="3"/>
        <v>0.90558434969999979</v>
      </c>
    </row>
    <row r="92" spans="1:6" x14ac:dyDescent="0.25">
      <c r="A92">
        <v>90</v>
      </c>
      <c r="B92">
        <v>626.17169190000004</v>
      </c>
      <c r="C92">
        <v>50.719907043900001</v>
      </c>
      <c r="E92">
        <f t="shared" si="2"/>
        <v>-7.4088745000000245</v>
      </c>
      <c r="F92">
        <f t="shared" si="3"/>
        <v>-0.6001188345000017</v>
      </c>
    </row>
    <row r="93" spans="1:6" x14ac:dyDescent="0.25">
      <c r="A93">
        <v>91</v>
      </c>
      <c r="B93">
        <v>618.76281740000002</v>
      </c>
      <c r="C93">
        <v>50.119788209399999</v>
      </c>
      <c r="E93">
        <f t="shared" si="2"/>
        <v>12.95318599999996</v>
      </c>
      <c r="F93">
        <f t="shared" si="3"/>
        <v>1.0492080659999985</v>
      </c>
    </row>
    <row r="94" spans="1:6" x14ac:dyDescent="0.25">
      <c r="A94">
        <v>92</v>
      </c>
      <c r="B94">
        <v>631.71600339999998</v>
      </c>
      <c r="C94">
        <v>51.168996275399998</v>
      </c>
      <c r="E94">
        <f t="shared" si="2"/>
        <v>-11.369140599999923</v>
      </c>
      <c r="F94">
        <f t="shared" si="3"/>
        <v>-0.92090038859999623</v>
      </c>
    </row>
    <row r="95" spans="1:6" x14ac:dyDescent="0.25">
      <c r="A95">
        <v>93</v>
      </c>
      <c r="B95">
        <v>620.34686280000005</v>
      </c>
      <c r="C95">
        <v>50.248095886800002</v>
      </c>
      <c r="E95">
        <f t="shared" si="2"/>
        <v>15.574951199999987</v>
      </c>
      <c r="F95">
        <f t="shared" si="3"/>
        <v>1.2615710472000004</v>
      </c>
    </row>
    <row r="96" spans="1:6" x14ac:dyDescent="0.25">
      <c r="A96">
        <v>94</v>
      </c>
      <c r="B96">
        <v>635.92181400000004</v>
      </c>
      <c r="C96">
        <v>51.509666934000002</v>
      </c>
      <c r="E96">
        <f t="shared" si="2"/>
        <v>2.4863890999999967</v>
      </c>
      <c r="F96">
        <f t="shared" si="3"/>
        <v>0.20139751709999842</v>
      </c>
    </row>
    <row r="97" spans="1:6" x14ac:dyDescent="0.25">
      <c r="A97">
        <v>95</v>
      </c>
      <c r="B97">
        <v>638.40820310000004</v>
      </c>
      <c r="C97">
        <v>51.7110644511</v>
      </c>
      <c r="E97">
        <f t="shared" si="2"/>
        <v>-9.8289184000000205</v>
      </c>
      <c r="F97">
        <f t="shared" si="3"/>
        <v>-0.79614239040000001</v>
      </c>
    </row>
    <row r="98" spans="1:6" x14ac:dyDescent="0.25">
      <c r="A98">
        <v>96</v>
      </c>
      <c r="B98">
        <v>628.57928470000002</v>
      </c>
      <c r="C98">
        <v>50.9149220607</v>
      </c>
      <c r="E98">
        <f t="shared" si="2"/>
        <v>0.25677489999998215</v>
      </c>
      <c r="F98">
        <f t="shared" si="3"/>
        <v>2.0798766900000487E-2</v>
      </c>
    </row>
    <row r="99" spans="1:6" x14ac:dyDescent="0.25">
      <c r="A99">
        <v>97</v>
      </c>
      <c r="B99">
        <v>628.8360596</v>
      </c>
      <c r="C99">
        <v>50.935720827600001</v>
      </c>
      <c r="E99">
        <f t="shared" si="2"/>
        <v>5.9586180999999669</v>
      </c>
      <c r="F99">
        <f t="shared" si="3"/>
        <v>0.48264806609989819</v>
      </c>
    </row>
    <row r="100" spans="1:6" x14ac:dyDescent="0.25">
      <c r="A100">
        <v>98</v>
      </c>
      <c r="B100">
        <v>634.79467769999997</v>
      </c>
      <c r="C100">
        <v>51.418368893699899</v>
      </c>
      <c r="E100">
        <f t="shared" si="2"/>
        <v>-33.43011469999999</v>
      </c>
      <c r="F100">
        <f t="shared" si="3"/>
        <v>-2.7078392906999014</v>
      </c>
    </row>
    <row r="101" spans="1:6" x14ac:dyDescent="0.25">
      <c r="A101">
        <v>99</v>
      </c>
      <c r="B101">
        <v>601.36456299999998</v>
      </c>
      <c r="C101">
        <v>48.710529602999998</v>
      </c>
      <c r="E101">
        <f t="shared" si="2"/>
        <v>-23.971191399999952</v>
      </c>
      <c r="F101">
        <f t="shared" si="3"/>
        <v>-1.9416665034000005</v>
      </c>
    </row>
    <row r="102" spans="1:6" x14ac:dyDescent="0.25">
      <c r="A102">
        <v>100</v>
      </c>
      <c r="B102">
        <v>577.39337160000002</v>
      </c>
      <c r="C102">
        <v>46.768863099599997</v>
      </c>
      <c r="E102">
        <f t="shared" si="2"/>
        <v>-59.621643100000028</v>
      </c>
      <c r="F102">
        <f t="shared" si="3"/>
        <v>-4.8293530910999962</v>
      </c>
    </row>
    <row r="103" spans="1:6" x14ac:dyDescent="0.25">
      <c r="A103">
        <v>101</v>
      </c>
      <c r="B103">
        <v>517.77172849999999</v>
      </c>
      <c r="C103">
        <v>41.939510008500001</v>
      </c>
      <c r="E103">
        <f t="shared" si="2"/>
        <v>-44.177612300000021</v>
      </c>
      <c r="F103">
        <f t="shared" si="3"/>
        <v>-3.5783865962999997</v>
      </c>
    </row>
    <row r="104" spans="1:6" x14ac:dyDescent="0.25">
      <c r="A104">
        <v>102</v>
      </c>
      <c r="B104">
        <v>473.59411619999997</v>
      </c>
      <c r="C104">
        <v>38.361123412200001</v>
      </c>
      <c r="E104">
        <f t="shared" si="2"/>
        <v>-44.008911099999978</v>
      </c>
      <c r="F104">
        <f t="shared" si="3"/>
        <v>-3.5647217990999991</v>
      </c>
    </row>
    <row r="105" spans="1:6" x14ac:dyDescent="0.25">
      <c r="A105">
        <v>103</v>
      </c>
      <c r="B105">
        <v>429.5852051</v>
      </c>
      <c r="C105">
        <v>34.796401613100002</v>
      </c>
      <c r="E105">
        <f t="shared" si="2"/>
        <v>-72.600372300000004</v>
      </c>
      <c r="F105">
        <f t="shared" si="3"/>
        <v>-5.8806301563001036</v>
      </c>
    </row>
    <row r="106" spans="1:6" x14ac:dyDescent="0.25">
      <c r="A106">
        <v>104</v>
      </c>
      <c r="B106">
        <v>356.98483279999999</v>
      </c>
      <c r="C106">
        <v>28.915771456799899</v>
      </c>
      <c r="E106">
        <f t="shared" si="2"/>
        <v>-75.411743199999989</v>
      </c>
      <c r="F106">
        <f t="shared" si="3"/>
        <v>-6.1083511991998982</v>
      </c>
    </row>
    <row r="107" spans="1:6" x14ac:dyDescent="0.25">
      <c r="A107">
        <v>105</v>
      </c>
      <c r="B107">
        <v>281.5730896</v>
      </c>
      <c r="C107">
        <v>22.8074202576</v>
      </c>
      <c r="E107">
        <f t="shared" si="2"/>
        <v>0</v>
      </c>
      <c r="F107">
        <f t="shared" si="3"/>
        <v>0</v>
      </c>
    </row>
    <row r="108" spans="1:6" x14ac:dyDescent="0.25">
      <c r="A108">
        <v>106</v>
      </c>
      <c r="B108">
        <v>281.5730896</v>
      </c>
      <c r="C108">
        <v>22.8074202576</v>
      </c>
      <c r="E108">
        <f t="shared" si="2"/>
        <v>-76.293182400000006</v>
      </c>
      <c r="F108">
        <f t="shared" si="3"/>
        <v>-6.1797477743999991</v>
      </c>
    </row>
    <row r="109" spans="1:6" x14ac:dyDescent="0.25">
      <c r="A109">
        <v>107</v>
      </c>
      <c r="B109">
        <v>205.2799072</v>
      </c>
      <c r="C109">
        <v>16.627672483200001</v>
      </c>
      <c r="E109">
        <f t="shared" si="2"/>
        <v>-114.23206327</v>
      </c>
      <c r="F109">
        <f t="shared" si="3"/>
        <v>-9.2527971248700016</v>
      </c>
    </row>
    <row r="110" spans="1:6" x14ac:dyDescent="0.25">
      <c r="A110">
        <v>108</v>
      </c>
      <c r="B110">
        <v>91.047843929999999</v>
      </c>
      <c r="C110">
        <v>7.3748753583299997</v>
      </c>
      <c r="E110">
        <f t="shared" si="2"/>
        <v>-23.910995479999997</v>
      </c>
      <c r="F110">
        <f t="shared" si="3"/>
        <v>-1.9367906338799994</v>
      </c>
    </row>
    <row r="111" spans="1:6" x14ac:dyDescent="0.25">
      <c r="A111">
        <v>109</v>
      </c>
      <c r="B111">
        <v>67.136848450000002</v>
      </c>
      <c r="C111">
        <v>5.4380847244500004</v>
      </c>
      <c r="E111">
        <f t="shared" si="2"/>
        <v>-51.941517830000002</v>
      </c>
      <c r="F111">
        <f t="shared" si="3"/>
        <v>-4.2072629442300107</v>
      </c>
    </row>
    <row r="112" spans="1:6" x14ac:dyDescent="0.25">
      <c r="A112">
        <v>110</v>
      </c>
      <c r="B112">
        <v>15.19533062</v>
      </c>
      <c r="C112">
        <v>1.2308217802199899</v>
      </c>
      <c r="E112">
        <f t="shared" si="2"/>
        <v>-15.19533062</v>
      </c>
      <c r="F112">
        <f t="shared" si="3"/>
        <v>-1.2308217802199899</v>
      </c>
    </row>
    <row r="113" spans="1:6" x14ac:dyDescent="0.25">
      <c r="A113">
        <v>111</v>
      </c>
      <c r="B113">
        <v>0</v>
      </c>
      <c r="C113">
        <v>0</v>
      </c>
      <c r="E113">
        <f t="shared" si="2"/>
        <v>0</v>
      </c>
      <c r="F113">
        <f t="shared" si="3"/>
        <v>0</v>
      </c>
    </row>
    <row r="114" spans="1:6" x14ac:dyDescent="0.25">
      <c r="A114">
        <v>112</v>
      </c>
      <c r="B114">
        <v>0</v>
      </c>
      <c r="C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113</v>
      </c>
      <c r="B115">
        <v>0</v>
      </c>
      <c r="C115">
        <v>0</v>
      </c>
      <c r="E115">
        <f t="shared" si="2"/>
        <v>0</v>
      </c>
      <c r="F115">
        <f t="shared" si="3"/>
        <v>0</v>
      </c>
    </row>
    <row r="116" spans="1:6" x14ac:dyDescent="0.25">
      <c r="A116">
        <v>114</v>
      </c>
      <c r="B116">
        <v>0</v>
      </c>
      <c r="C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115</v>
      </c>
      <c r="B117">
        <v>0</v>
      </c>
      <c r="C117">
        <v>0</v>
      </c>
      <c r="E117">
        <f t="shared" si="2"/>
        <v>0</v>
      </c>
      <c r="F117">
        <f t="shared" si="3"/>
        <v>0</v>
      </c>
    </row>
    <row r="118" spans="1:6" x14ac:dyDescent="0.25">
      <c r="A118">
        <v>116</v>
      </c>
      <c r="B118">
        <v>0</v>
      </c>
      <c r="C118">
        <v>0</v>
      </c>
      <c r="E118">
        <f t="shared" si="2"/>
        <v>0</v>
      </c>
      <c r="F118">
        <f t="shared" si="3"/>
        <v>0</v>
      </c>
    </row>
    <row r="119" spans="1:6" x14ac:dyDescent="0.25">
      <c r="A119">
        <v>117</v>
      </c>
      <c r="B119">
        <v>0</v>
      </c>
      <c r="C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118</v>
      </c>
      <c r="B120">
        <v>0</v>
      </c>
      <c r="C120">
        <v>0</v>
      </c>
      <c r="E120">
        <f t="shared" si="2"/>
        <v>0</v>
      </c>
      <c r="F120">
        <f t="shared" si="3"/>
        <v>0</v>
      </c>
    </row>
    <row r="121" spans="1:6" x14ac:dyDescent="0.25">
      <c r="A121">
        <v>119</v>
      </c>
      <c r="B121">
        <v>0</v>
      </c>
      <c r="C121">
        <v>0</v>
      </c>
      <c r="E121">
        <f t="shared" si="2"/>
        <v>0</v>
      </c>
      <c r="F121">
        <f t="shared" si="3"/>
        <v>0</v>
      </c>
    </row>
    <row r="122" spans="1:6" x14ac:dyDescent="0.25">
      <c r="A122">
        <v>120</v>
      </c>
      <c r="B122">
        <v>0</v>
      </c>
      <c r="C122">
        <v>0</v>
      </c>
      <c r="E122">
        <f t="shared" si="2"/>
        <v>0</v>
      </c>
      <c r="F122">
        <f t="shared" si="3"/>
        <v>0</v>
      </c>
    </row>
    <row r="123" spans="1:6" x14ac:dyDescent="0.25">
      <c r="A123">
        <v>121</v>
      </c>
      <c r="B123">
        <v>0</v>
      </c>
      <c r="C123">
        <v>0</v>
      </c>
      <c r="E123">
        <f t="shared" si="2"/>
        <v>0</v>
      </c>
      <c r="F123">
        <f t="shared" si="3"/>
        <v>0</v>
      </c>
    </row>
    <row r="124" spans="1:6" x14ac:dyDescent="0.25">
      <c r="A124">
        <v>122</v>
      </c>
      <c r="B124">
        <v>0</v>
      </c>
      <c r="C124">
        <v>0</v>
      </c>
      <c r="E124">
        <f t="shared" si="2"/>
        <v>0</v>
      </c>
      <c r="F124">
        <f t="shared" si="3"/>
        <v>0</v>
      </c>
    </row>
    <row r="125" spans="1:6" x14ac:dyDescent="0.25">
      <c r="A125">
        <v>123</v>
      </c>
      <c r="B125">
        <v>0</v>
      </c>
      <c r="C125">
        <v>0</v>
      </c>
      <c r="E125">
        <f t="shared" si="2"/>
        <v>0</v>
      </c>
      <c r="F125">
        <f t="shared" si="3"/>
        <v>0</v>
      </c>
    </row>
    <row r="126" spans="1:6" x14ac:dyDescent="0.25">
      <c r="A126">
        <v>124</v>
      </c>
      <c r="B126">
        <v>0</v>
      </c>
      <c r="C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125</v>
      </c>
      <c r="B127">
        <v>0</v>
      </c>
      <c r="C127">
        <v>0</v>
      </c>
      <c r="E127">
        <f t="shared" si="2"/>
        <v>0</v>
      </c>
      <c r="F127">
        <f t="shared" si="3"/>
        <v>0</v>
      </c>
    </row>
    <row r="128" spans="1:6" x14ac:dyDescent="0.25">
      <c r="A128">
        <v>126</v>
      </c>
      <c r="B128">
        <v>0</v>
      </c>
      <c r="C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127</v>
      </c>
      <c r="B129">
        <v>0</v>
      </c>
      <c r="C129">
        <v>0</v>
      </c>
      <c r="E129">
        <f t="shared" si="2"/>
        <v>0</v>
      </c>
      <c r="F129">
        <f t="shared" si="3"/>
        <v>0</v>
      </c>
    </row>
    <row r="130" spans="1:6" x14ac:dyDescent="0.25">
      <c r="A130">
        <v>128</v>
      </c>
      <c r="B130">
        <v>0</v>
      </c>
      <c r="C130">
        <v>0</v>
      </c>
      <c r="E130">
        <f t="shared" si="2"/>
        <v>0</v>
      </c>
      <c r="F130">
        <f t="shared" si="3"/>
        <v>0</v>
      </c>
    </row>
    <row r="131" spans="1:6" x14ac:dyDescent="0.25">
      <c r="A131">
        <v>129</v>
      </c>
      <c r="B131">
        <v>0</v>
      </c>
      <c r="C131">
        <v>0</v>
      </c>
      <c r="E131">
        <f t="shared" si="2"/>
        <v>0</v>
      </c>
      <c r="F131">
        <f t="shared" si="3"/>
        <v>0</v>
      </c>
    </row>
    <row r="132" spans="1:6" x14ac:dyDescent="0.25">
      <c r="A132">
        <v>130</v>
      </c>
      <c r="B132">
        <v>0</v>
      </c>
      <c r="C132">
        <v>0</v>
      </c>
      <c r="E132">
        <f t="shared" ref="E132:E195" si="4">B133-B132</f>
        <v>0</v>
      </c>
      <c r="F132">
        <f t="shared" ref="F132:F195" si="5">C133-C132</f>
        <v>0</v>
      </c>
    </row>
    <row r="133" spans="1:6" x14ac:dyDescent="0.25">
      <c r="A133">
        <v>131</v>
      </c>
      <c r="B133">
        <v>0</v>
      </c>
      <c r="C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132</v>
      </c>
      <c r="B134">
        <v>0</v>
      </c>
      <c r="C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133</v>
      </c>
      <c r="B135">
        <v>0</v>
      </c>
      <c r="C135">
        <v>0</v>
      </c>
      <c r="E135">
        <f t="shared" si="4"/>
        <v>0</v>
      </c>
      <c r="F135">
        <f t="shared" si="5"/>
        <v>0</v>
      </c>
    </row>
    <row r="136" spans="1:6" x14ac:dyDescent="0.25">
      <c r="A136">
        <v>134</v>
      </c>
      <c r="B136">
        <v>0</v>
      </c>
      <c r="C136">
        <v>0</v>
      </c>
      <c r="E136">
        <f t="shared" si="4"/>
        <v>0</v>
      </c>
      <c r="F136">
        <f t="shared" si="5"/>
        <v>0</v>
      </c>
    </row>
    <row r="137" spans="1:6" x14ac:dyDescent="0.25">
      <c r="A137">
        <v>135</v>
      </c>
      <c r="B137">
        <v>0</v>
      </c>
      <c r="C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136</v>
      </c>
      <c r="B138">
        <v>0</v>
      </c>
      <c r="C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137</v>
      </c>
      <c r="B139">
        <v>0</v>
      </c>
      <c r="C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138</v>
      </c>
      <c r="B140">
        <v>0</v>
      </c>
      <c r="C140">
        <v>0</v>
      </c>
      <c r="E140">
        <f t="shared" si="4"/>
        <v>0</v>
      </c>
      <c r="F140">
        <f t="shared" si="5"/>
        <v>0</v>
      </c>
    </row>
    <row r="141" spans="1:6" x14ac:dyDescent="0.25">
      <c r="A141">
        <v>139</v>
      </c>
      <c r="B141">
        <v>0</v>
      </c>
      <c r="C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140</v>
      </c>
      <c r="B142">
        <v>0</v>
      </c>
      <c r="C142">
        <v>0</v>
      </c>
      <c r="E142">
        <f t="shared" si="4"/>
        <v>0</v>
      </c>
      <c r="F142">
        <f t="shared" si="5"/>
        <v>0</v>
      </c>
    </row>
    <row r="143" spans="1:6" x14ac:dyDescent="0.25">
      <c r="A143">
        <v>141</v>
      </c>
      <c r="B143">
        <v>0</v>
      </c>
      <c r="C143">
        <v>0</v>
      </c>
      <c r="E143">
        <f t="shared" si="4"/>
        <v>0</v>
      </c>
      <c r="F143">
        <f t="shared" si="5"/>
        <v>0</v>
      </c>
    </row>
    <row r="144" spans="1:6" x14ac:dyDescent="0.25">
      <c r="A144">
        <v>142</v>
      </c>
      <c r="B144">
        <v>0</v>
      </c>
      <c r="C144">
        <v>0</v>
      </c>
      <c r="E144">
        <f t="shared" si="4"/>
        <v>0</v>
      </c>
      <c r="F144">
        <f t="shared" si="5"/>
        <v>0</v>
      </c>
    </row>
    <row r="145" spans="1:6" x14ac:dyDescent="0.25">
      <c r="A145">
        <v>143</v>
      </c>
      <c r="B145">
        <v>0</v>
      </c>
      <c r="C145">
        <v>0</v>
      </c>
      <c r="E145">
        <f t="shared" si="4"/>
        <v>0</v>
      </c>
      <c r="F145">
        <f t="shared" si="5"/>
        <v>0</v>
      </c>
    </row>
    <row r="146" spans="1:6" x14ac:dyDescent="0.25">
      <c r="A146">
        <v>144</v>
      </c>
      <c r="B146">
        <v>0</v>
      </c>
      <c r="C146">
        <v>0</v>
      </c>
      <c r="E146">
        <f t="shared" si="4"/>
        <v>0</v>
      </c>
      <c r="F146">
        <f t="shared" si="5"/>
        <v>0</v>
      </c>
    </row>
    <row r="147" spans="1:6" x14ac:dyDescent="0.25">
      <c r="A147">
        <v>145</v>
      </c>
      <c r="B147">
        <v>0</v>
      </c>
      <c r="C147">
        <v>0</v>
      </c>
      <c r="E147">
        <f t="shared" si="4"/>
        <v>0</v>
      </c>
      <c r="F147">
        <f t="shared" si="5"/>
        <v>0</v>
      </c>
    </row>
    <row r="148" spans="1:6" x14ac:dyDescent="0.25">
      <c r="A148">
        <v>146</v>
      </c>
      <c r="B148">
        <v>0</v>
      </c>
      <c r="C148">
        <v>0</v>
      </c>
      <c r="E148">
        <f t="shared" si="4"/>
        <v>0</v>
      </c>
      <c r="F148">
        <f t="shared" si="5"/>
        <v>0</v>
      </c>
    </row>
    <row r="149" spans="1:6" x14ac:dyDescent="0.25">
      <c r="A149">
        <v>147</v>
      </c>
      <c r="B149">
        <v>0</v>
      </c>
      <c r="C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148</v>
      </c>
      <c r="B150">
        <v>0</v>
      </c>
      <c r="C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149</v>
      </c>
      <c r="B151">
        <v>0</v>
      </c>
      <c r="C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150</v>
      </c>
      <c r="B152">
        <v>0</v>
      </c>
      <c r="C152">
        <v>0</v>
      </c>
      <c r="E152">
        <f t="shared" si="4"/>
        <v>0</v>
      </c>
      <c r="F152">
        <f t="shared" si="5"/>
        <v>0</v>
      </c>
    </row>
    <row r="153" spans="1:6" x14ac:dyDescent="0.25">
      <c r="A153">
        <v>151</v>
      </c>
      <c r="B153">
        <v>0</v>
      </c>
      <c r="C153">
        <v>0</v>
      </c>
      <c r="E153">
        <f t="shared" si="4"/>
        <v>0</v>
      </c>
      <c r="F153">
        <f t="shared" si="5"/>
        <v>0</v>
      </c>
    </row>
    <row r="154" spans="1:6" x14ac:dyDescent="0.25">
      <c r="A154">
        <v>152</v>
      </c>
      <c r="B154">
        <v>0</v>
      </c>
      <c r="C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153</v>
      </c>
      <c r="B155">
        <v>0</v>
      </c>
      <c r="C155">
        <v>0</v>
      </c>
      <c r="E155">
        <f t="shared" si="4"/>
        <v>0</v>
      </c>
      <c r="F155">
        <f t="shared" si="5"/>
        <v>0</v>
      </c>
    </row>
    <row r="156" spans="1:6" x14ac:dyDescent="0.25">
      <c r="A156">
        <v>154</v>
      </c>
      <c r="B156">
        <v>0</v>
      </c>
      <c r="C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155</v>
      </c>
      <c r="B157">
        <v>0</v>
      </c>
      <c r="C157">
        <v>0</v>
      </c>
      <c r="E157">
        <f t="shared" si="4"/>
        <v>0</v>
      </c>
      <c r="F157">
        <f t="shared" si="5"/>
        <v>0</v>
      </c>
    </row>
    <row r="158" spans="1:6" x14ac:dyDescent="0.25">
      <c r="A158">
        <v>156</v>
      </c>
      <c r="B158">
        <v>0</v>
      </c>
      <c r="C158">
        <v>0</v>
      </c>
      <c r="E158">
        <f t="shared" si="4"/>
        <v>0</v>
      </c>
      <c r="F158">
        <f t="shared" si="5"/>
        <v>0</v>
      </c>
    </row>
    <row r="159" spans="1:6" x14ac:dyDescent="0.25">
      <c r="A159">
        <v>157</v>
      </c>
      <c r="B159">
        <v>0</v>
      </c>
      <c r="C159">
        <v>0</v>
      </c>
      <c r="E159">
        <f t="shared" si="4"/>
        <v>0</v>
      </c>
      <c r="F159">
        <f t="shared" si="5"/>
        <v>0</v>
      </c>
    </row>
    <row r="160" spans="1:6" x14ac:dyDescent="0.25">
      <c r="A160">
        <v>158</v>
      </c>
      <c r="B160">
        <v>0</v>
      </c>
      <c r="C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159</v>
      </c>
      <c r="B161">
        <v>0</v>
      </c>
      <c r="C161">
        <v>0</v>
      </c>
      <c r="E161">
        <f t="shared" si="4"/>
        <v>0</v>
      </c>
      <c r="F161">
        <f t="shared" si="5"/>
        <v>0</v>
      </c>
    </row>
    <row r="162" spans="1:6" x14ac:dyDescent="0.25">
      <c r="A162">
        <v>160</v>
      </c>
      <c r="B162">
        <v>0</v>
      </c>
      <c r="C162">
        <v>0</v>
      </c>
      <c r="E162">
        <f t="shared" si="4"/>
        <v>0</v>
      </c>
      <c r="F162">
        <f t="shared" si="5"/>
        <v>0</v>
      </c>
    </row>
    <row r="163" spans="1:6" x14ac:dyDescent="0.25">
      <c r="A163">
        <v>161</v>
      </c>
      <c r="B163">
        <v>0</v>
      </c>
      <c r="C163">
        <v>0</v>
      </c>
      <c r="E163">
        <f t="shared" si="4"/>
        <v>0</v>
      </c>
      <c r="F163">
        <f t="shared" si="5"/>
        <v>0</v>
      </c>
    </row>
    <row r="164" spans="1:6" x14ac:dyDescent="0.25">
      <c r="A164">
        <v>162</v>
      </c>
      <c r="B164">
        <v>0</v>
      </c>
      <c r="C164">
        <v>0</v>
      </c>
      <c r="E164">
        <f t="shared" si="4"/>
        <v>0</v>
      </c>
      <c r="F164">
        <f t="shared" si="5"/>
        <v>0</v>
      </c>
    </row>
    <row r="165" spans="1:6" x14ac:dyDescent="0.25">
      <c r="A165">
        <v>163</v>
      </c>
      <c r="B165">
        <v>0</v>
      </c>
      <c r="C165">
        <v>0</v>
      </c>
      <c r="E165">
        <f t="shared" si="4"/>
        <v>0</v>
      </c>
      <c r="F165">
        <f t="shared" si="5"/>
        <v>0</v>
      </c>
    </row>
    <row r="166" spans="1:6" x14ac:dyDescent="0.25">
      <c r="A166">
        <v>164</v>
      </c>
      <c r="B166">
        <v>0</v>
      </c>
      <c r="C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165</v>
      </c>
      <c r="B167">
        <v>0</v>
      </c>
      <c r="C167">
        <v>0</v>
      </c>
      <c r="E167">
        <f t="shared" si="4"/>
        <v>0</v>
      </c>
      <c r="F167">
        <f t="shared" si="5"/>
        <v>0</v>
      </c>
    </row>
    <row r="168" spans="1:6" x14ac:dyDescent="0.25">
      <c r="A168">
        <v>166</v>
      </c>
      <c r="B168">
        <v>0</v>
      </c>
      <c r="C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167</v>
      </c>
      <c r="B169">
        <v>0</v>
      </c>
      <c r="C169">
        <v>0</v>
      </c>
      <c r="E169">
        <f t="shared" si="4"/>
        <v>0</v>
      </c>
      <c r="F169">
        <f t="shared" si="5"/>
        <v>0</v>
      </c>
    </row>
    <row r="170" spans="1:6" x14ac:dyDescent="0.25">
      <c r="A170">
        <v>168</v>
      </c>
      <c r="B170">
        <v>0</v>
      </c>
      <c r="C170">
        <v>0</v>
      </c>
      <c r="E170">
        <f t="shared" si="4"/>
        <v>0</v>
      </c>
      <c r="F170">
        <f t="shared" si="5"/>
        <v>0</v>
      </c>
    </row>
    <row r="171" spans="1:6" x14ac:dyDescent="0.25">
      <c r="A171">
        <v>169</v>
      </c>
      <c r="B171">
        <v>0</v>
      </c>
      <c r="C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170</v>
      </c>
      <c r="B172">
        <v>0</v>
      </c>
      <c r="C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171</v>
      </c>
      <c r="B173">
        <v>0</v>
      </c>
      <c r="C173">
        <v>0</v>
      </c>
      <c r="E173">
        <f t="shared" si="4"/>
        <v>0</v>
      </c>
      <c r="F173">
        <f t="shared" si="5"/>
        <v>0</v>
      </c>
    </row>
    <row r="174" spans="1:6" x14ac:dyDescent="0.25">
      <c r="A174">
        <v>172</v>
      </c>
      <c r="B174">
        <v>0</v>
      </c>
      <c r="C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173</v>
      </c>
      <c r="B175">
        <v>0</v>
      </c>
      <c r="C175">
        <v>0</v>
      </c>
      <c r="E175">
        <f t="shared" si="4"/>
        <v>0</v>
      </c>
      <c r="F175">
        <f t="shared" si="5"/>
        <v>0</v>
      </c>
    </row>
    <row r="176" spans="1:6" x14ac:dyDescent="0.25">
      <c r="A176">
        <v>174</v>
      </c>
      <c r="B176">
        <v>0</v>
      </c>
      <c r="C176">
        <v>0</v>
      </c>
      <c r="E176">
        <f t="shared" si="4"/>
        <v>0</v>
      </c>
      <c r="F176">
        <f t="shared" si="5"/>
        <v>0</v>
      </c>
    </row>
    <row r="177" spans="1:6" x14ac:dyDescent="0.25">
      <c r="A177">
        <v>175</v>
      </c>
      <c r="B177">
        <v>0</v>
      </c>
      <c r="C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176</v>
      </c>
      <c r="B178">
        <v>0</v>
      </c>
      <c r="C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177</v>
      </c>
      <c r="B179">
        <v>0</v>
      </c>
      <c r="C179">
        <v>0</v>
      </c>
      <c r="E179">
        <f t="shared" si="4"/>
        <v>0</v>
      </c>
      <c r="F179">
        <f t="shared" si="5"/>
        <v>0</v>
      </c>
    </row>
    <row r="180" spans="1:6" x14ac:dyDescent="0.25">
      <c r="A180">
        <v>178</v>
      </c>
      <c r="B180">
        <v>0</v>
      </c>
      <c r="C180">
        <v>0</v>
      </c>
      <c r="E180">
        <f t="shared" si="4"/>
        <v>0</v>
      </c>
      <c r="F180">
        <f t="shared" si="5"/>
        <v>0</v>
      </c>
    </row>
    <row r="181" spans="1:6" x14ac:dyDescent="0.25">
      <c r="A181">
        <v>179</v>
      </c>
      <c r="B181">
        <v>0</v>
      </c>
      <c r="C181">
        <v>0</v>
      </c>
      <c r="E181">
        <f t="shared" si="4"/>
        <v>0</v>
      </c>
      <c r="F181">
        <f t="shared" si="5"/>
        <v>0</v>
      </c>
    </row>
    <row r="182" spans="1:6" x14ac:dyDescent="0.25">
      <c r="A182">
        <v>180</v>
      </c>
      <c r="B182">
        <v>0</v>
      </c>
      <c r="C182">
        <v>0</v>
      </c>
      <c r="E182">
        <f t="shared" si="4"/>
        <v>0</v>
      </c>
      <c r="F182">
        <f t="shared" si="5"/>
        <v>0</v>
      </c>
    </row>
    <row r="183" spans="1:6" x14ac:dyDescent="0.25">
      <c r="A183">
        <v>181</v>
      </c>
      <c r="B183">
        <v>0</v>
      </c>
      <c r="C183">
        <v>0</v>
      </c>
      <c r="E183">
        <f t="shared" si="4"/>
        <v>0</v>
      </c>
      <c r="F183">
        <f t="shared" si="5"/>
        <v>0</v>
      </c>
    </row>
    <row r="184" spans="1:6" x14ac:dyDescent="0.25">
      <c r="A184">
        <v>182</v>
      </c>
      <c r="B184">
        <v>0</v>
      </c>
      <c r="C184">
        <v>0</v>
      </c>
      <c r="E184">
        <f t="shared" si="4"/>
        <v>0</v>
      </c>
      <c r="F184">
        <f t="shared" si="5"/>
        <v>0</v>
      </c>
    </row>
    <row r="185" spans="1:6" x14ac:dyDescent="0.25">
      <c r="A185">
        <v>183</v>
      </c>
      <c r="B185">
        <v>0</v>
      </c>
      <c r="C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184</v>
      </c>
      <c r="B186">
        <v>0</v>
      </c>
      <c r="C186">
        <v>0</v>
      </c>
      <c r="E186">
        <f t="shared" si="4"/>
        <v>0</v>
      </c>
      <c r="F186">
        <f t="shared" si="5"/>
        <v>0</v>
      </c>
    </row>
    <row r="187" spans="1:6" x14ac:dyDescent="0.25">
      <c r="A187">
        <v>185</v>
      </c>
      <c r="B187">
        <v>0</v>
      </c>
      <c r="C187">
        <v>0</v>
      </c>
      <c r="E187">
        <f t="shared" si="4"/>
        <v>-8.2757892609999999</v>
      </c>
      <c r="F187">
        <f t="shared" si="5"/>
        <v>-0.67033893014099999</v>
      </c>
    </row>
    <row r="188" spans="1:6" x14ac:dyDescent="0.25">
      <c r="A188">
        <v>186</v>
      </c>
      <c r="B188">
        <v>-8.2757892609999999</v>
      </c>
      <c r="C188">
        <v>-0.67033893014099999</v>
      </c>
      <c r="E188">
        <f t="shared" si="4"/>
        <v>-21.709281918999999</v>
      </c>
      <c r="F188">
        <f t="shared" si="5"/>
        <v>-1.75845183543899</v>
      </c>
    </row>
    <row r="189" spans="1:6" x14ac:dyDescent="0.25">
      <c r="A189">
        <v>187</v>
      </c>
      <c r="B189">
        <v>-29.985071179999998</v>
      </c>
      <c r="C189">
        <v>-2.4287907655799899</v>
      </c>
      <c r="E189">
        <f t="shared" si="4"/>
        <v>-36.357450489999998</v>
      </c>
      <c r="F189">
        <f t="shared" si="5"/>
        <v>-2.9449534896900103</v>
      </c>
    </row>
    <row r="190" spans="1:6" x14ac:dyDescent="0.25">
      <c r="A190">
        <v>188</v>
      </c>
      <c r="B190">
        <v>-66.342521669999996</v>
      </c>
      <c r="C190">
        <v>-5.3737442552700001</v>
      </c>
      <c r="E190">
        <f t="shared" si="4"/>
        <v>-50.382049530000003</v>
      </c>
      <c r="F190">
        <f t="shared" si="5"/>
        <v>-4.0809460119300001</v>
      </c>
    </row>
    <row r="191" spans="1:6" x14ac:dyDescent="0.25">
      <c r="A191">
        <v>189</v>
      </c>
      <c r="B191">
        <v>-116.7245712</v>
      </c>
      <c r="C191">
        <v>-9.4546902672000002</v>
      </c>
      <c r="E191">
        <f t="shared" si="4"/>
        <v>-64.882560800000007</v>
      </c>
      <c r="F191">
        <f t="shared" si="5"/>
        <v>-5.2554874248000001</v>
      </c>
    </row>
    <row r="192" spans="1:6" x14ac:dyDescent="0.25">
      <c r="A192">
        <v>190</v>
      </c>
      <c r="B192">
        <v>-181.60713200000001</v>
      </c>
      <c r="C192">
        <v>-14.710177692</v>
      </c>
      <c r="E192">
        <f t="shared" si="4"/>
        <v>-64.326690600000006</v>
      </c>
      <c r="F192">
        <f t="shared" si="5"/>
        <v>-5.2104619386</v>
      </c>
    </row>
    <row r="193" spans="1:6" x14ac:dyDescent="0.25">
      <c r="A193">
        <v>191</v>
      </c>
      <c r="B193">
        <v>-245.93382260000001</v>
      </c>
      <c r="C193">
        <v>-19.9206396306</v>
      </c>
      <c r="E193">
        <f t="shared" si="4"/>
        <v>-71.925277700000009</v>
      </c>
      <c r="F193">
        <f t="shared" si="5"/>
        <v>-5.8259474936999993</v>
      </c>
    </row>
    <row r="194" spans="1:6" x14ac:dyDescent="0.25">
      <c r="A194">
        <v>192</v>
      </c>
      <c r="B194">
        <v>-317.85910030000002</v>
      </c>
      <c r="C194">
        <v>-25.7465871243</v>
      </c>
      <c r="E194">
        <f t="shared" si="4"/>
        <v>-65.333007899999984</v>
      </c>
      <c r="F194">
        <f t="shared" si="5"/>
        <v>-5.2919736399000001</v>
      </c>
    </row>
    <row r="195" spans="1:6" x14ac:dyDescent="0.25">
      <c r="A195">
        <v>193</v>
      </c>
      <c r="B195">
        <v>-383.19210820000001</v>
      </c>
      <c r="C195">
        <v>-31.0385607642</v>
      </c>
      <c r="E195">
        <f t="shared" si="4"/>
        <v>-45.690460200000018</v>
      </c>
      <c r="F195">
        <f t="shared" si="5"/>
        <v>-3.7009272761999981</v>
      </c>
    </row>
    <row r="196" spans="1:6" x14ac:dyDescent="0.25">
      <c r="A196">
        <v>194</v>
      </c>
      <c r="B196">
        <v>-428.88256840000003</v>
      </c>
      <c r="C196">
        <v>-34.739488040399998</v>
      </c>
      <c r="E196">
        <f t="shared" ref="E196:E259" si="6">B197-B196</f>
        <v>-83.106475799999998</v>
      </c>
      <c r="F196">
        <f t="shared" ref="F196:F259" si="7">C197-C196</f>
        <v>-6.7316245398000021</v>
      </c>
    </row>
    <row r="197" spans="1:6" x14ac:dyDescent="0.25">
      <c r="A197">
        <v>195</v>
      </c>
      <c r="B197">
        <v>-511.98904420000002</v>
      </c>
      <c r="C197">
        <v>-41.4711125802</v>
      </c>
      <c r="E197">
        <f t="shared" si="6"/>
        <v>-28.082244899999921</v>
      </c>
      <c r="F197">
        <f t="shared" si="7"/>
        <v>-2.2746618368999023</v>
      </c>
    </row>
    <row r="198" spans="1:6" x14ac:dyDescent="0.25">
      <c r="A198">
        <v>196</v>
      </c>
      <c r="B198">
        <v>-540.07128909999994</v>
      </c>
      <c r="C198">
        <v>-43.745774417099902</v>
      </c>
      <c r="E198">
        <f t="shared" si="6"/>
        <v>-39.301757800000019</v>
      </c>
      <c r="F198">
        <f t="shared" si="7"/>
        <v>-3.1834423818000985</v>
      </c>
    </row>
    <row r="199" spans="1:6" x14ac:dyDescent="0.25">
      <c r="A199">
        <v>197</v>
      </c>
      <c r="B199">
        <v>-579.37304689999996</v>
      </c>
      <c r="C199">
        <v>-46.929216798900001</v>
      </c>
      <c r="E199">
        <f t="shared" si="6"/>
        <v>-57.024902300000008</v>
      </c>
      <c r="F199">
        <f t="shared" si="7"/>
        <v>-4.6190170862999977</v>
      </c>
    </row>
    <row r="200" spans="1:6" x14ac:dyDescent="0.25">
      <c r="A200">
        <v>198</v>
      </c>
      <c r="B200">
        <v>-636.39794919999997</v>
      </c>
      <c r="C200">
        <v>-51.548233885199998</v>
      </c>
      <c r="E200">
        <f t="shared" si="6"/>
        <v>2.3729247999999643</v>
      </c>
      <c r="F200">
        <f t="shared" si="7"/>
        <v>0.19220690880009528</v>
      </c>
    </row>
    <row r="201" spans="1:6" x14ac:dyDescent="0.25">
      <c r="A201">
        <v>199</v>
      </c>
      <c r="B201">
        <v>-634.02502440000001</v>
      </c>
      <c r="C201">
        <v>-51.356026976399903</v>
      </c>
      <c r="E201">
        <f t="shared" si="6"/>
        <v>-2.3815307999999504</v>
      </c>
      <c r="F201">
        <f t="shared" si="7"/>
        <v>-0.1929039947999982</v>
      </c>
    </row>
    <row r="202" spans="1:6" x14ac:dyDescent="0.25">
      <c r="A202">
        <v>200</v>
      </c>
      <c r="B202">
        <v>-636.40655519999996</v>
      </c>
      <c r="C202">
        <v>-51.548930971199901</v>
      </c>
      <c r="E202">
        <f t="shared" si="6"/>
        <v>-1.2933960000000297</v>
      </c>
      <c r="F202">
        <f t="shared" si="7"/>
        <v>-0.1047650760000991</v>
      </c>
    </row>
    <row r="203" spans="1:6" x14ac:dyDescent="0.25">
      <c r="A203">
        <v>201</v>
      </c>
      <c r="B203">
        <v>-637.69995119999999</v>
      </c>
      <c r="C203">
        <v>-51.6536960472</v>
      </c>
      <c r="E203">
        <f t="shared" si="6"/>
        <v>-17.590576100000021</v>
      </c>
      <c r="F203">
        <f t="shared" si="7"/>
        <v>-1.424836664099999</v>
      </c>
    </row>
    <row r="204" spans="1:6" x14ac:dyDescent="0.25">
      <c r="A204">
        <v>202</v>
      </c>
      <c r="B204">
        <v>-655.29052730000001</v>
      </c>
      <c r="C204">
        <v>-53.078532711299999</v>
      </c>
      <c r="E204">
        <f t="shared" si="6"/>
        <v>6.4393310000000383</v>
      </c>
      <c r="F204">
        <f t="shared" si="7"/>
        <v>0.52158581100000134</v>
      </c>
    </row>
    <row r="205" spans="1:6" x14ac:dyDescent="0.25">
      <c r="A205">
        <v>203</v>
      </c>
      <c r="B205">
        <v>-648.85119629999997</v>
      </c>
      <c r="C205">
        <v>-52.556946900299998</v>
      </c>
      <c r="E205">
        <f t="shared" si="6"/>
        <v>14.914489799999956</v>
      </c>
      <c r="F205">
        <f t="shared" si="7"/>
        <v>1.2080736738000013</v>
      </c>
    </row>
    <row r="206" spans="1:6" x14ac:dyDescent="0.25">
      <c r="A206">
        <v>204</v>
      </c>
      <c r="B206">
        <v>-633.93670650000001</v>
      </c>
      <c r="C206">
        <v>-51.348873226499997</v>
      </c>
      <c r="E206">
        <f t="shared" si="6"/>
        <v>-25.459533699999952</v>
      </c>
      <c r="F206">
        <f t="shared" si="7"/>
        <v>-2.062222229700005</v>
      </c>
    </row>
    <row r="207" spans="1:6" x14ac:dyDescent="0.25">
      <c r="A207">
        <v>205</v>
      </c>
      <c r="B207">
        <v>-659.39624019999997</v>
      </c>
      <c r="C207">
        <v>-53.411095456200002</v>
      </c>
      <c r="E207">
        <f t="shared" si="6"/>
        <v>26.091979899999956</v>
      </c>
      <c r="F207">
        <f t="shared" si="7"/>
        <v>2.1134503719000008</v>
      </c>
    </row>
    <row r="208" spans="1:6" x14ac:dyDescent="0.25">
      <c r="A208">
        <v>206</v>
      </c>
      <c r="B208">
        <v>-633.30426030000001</v>
      </c>
      <c r="C208">
        <v>-51.297645084300001</v>
      </c>
      <c r="E208">
        <f t="shared" si="6"/>
        <v>-10.300415000000044</v>
      </c>
      <c r="F208">
        <f t="shared" si="7"/>
        <v>-0.83433361499999847</v>
      </c>
    </row>
    <row r="209" spans="1:6" x14ac:dyDescent="0.25">
      <c r="A209">
        <v>207</v>
      </c>
      <c r="B209">
        <v>-643.60467530000005</v>
      </c>
      <c r="C209">
        <v>-52.131978699299999</v>
      </c>
      <c r="E209">
        <f t="shared" si="6"/>
        <v>5.519714399999998</v>
      </c>
      <c r="F209">
        <f t="shared" si="7"/>
        <v>0.44709686640000257</v>
      </c>
    </row>
    <row r="210" spans="1:6" x14ac:dyDescent="0.25">
      <c r="A210">
        <v>208</v>
      </c>
      <c r="B210">
        <v>-638.08496090000006</v>
      </c>
      <c r="C210">
        <v>-51.684881832899997</v>
      </c>
      <c r="E210">
        <f t="shared" si="6"/>
        <v>-17.092590399999949</v>
      </c>
      <c r="F210">
        <f t="shared" si="7"/>
        <v>-1.3844998224000022</v>
      </c>
    </row>
    <row r="211" spans="1:6" x14ac:dyDescent="0.25">
      <c r="A211">
        <v>209</v>
      </c>
      <c r="B211">
        <v>-655.1775513</v>
      </c>
      <c r="C211">
        <v>-53.069381655299999</v>
      </c>
      <c r="E211">
        <f t="shared" si="6"/>
        <v>0</v>
      </c>
      <c r="F211">
        <f t="shared" si="7"/>
        <v>0</v>
      </c>
    </row>
    <row r="212" spans="1:6" x14ac:dyDescent="0.25">
      <c r="A212">
        <v>210</v>
      </c>
      <c r="B212">
        <v>-655.1775513</v>
      </c>
      <c r="C212">
        <v>-53.069381655299999</v>
      </c>
      <c r="E212">
        <f t="shared" si="6"/>
        <v>-16.271545400000036</v>
      </c>
      <c r="F212">
        <f t="shared" si="7"/>
        <v>-1.3179951774000003</v>
      </c>
    </row>
    <row r="213" spans="1:6" x14ac:dyDescent="0.25">
      <c r="A213">
        <v>211</v>
      </c>
      <c r="B213">
        <v>-671.44909670000004</v>
      </c>
      <c r="C213">
        <v>-54.387376832699999</v>
      </c>
      <c r="E213">
        <f t="shared" si="6"/>
        <v>12.061706600000093</v>
      </c>
      <c r="F213">
        <f t="shared" si="7"/>
        <v>0.97699823460009583</v>
      </c>
    </row>
    <row r="214" spans="1:6" x14ac:dyDescent="0.25">
      <c r="A214">
        <v>212</v>
      </c>
      <c r="B214">
        <v>-659.38739009999995</v>
      </c>
      <c r="C214">
        <v>-53.410378598099904</v>
      </c>
      <c r="E214">
        <f t="shared" si="6"/>
        <v>-17.240905800000064</v>
      </c>
      <c r="F214">
        <f t="shared" si="7"/>
        <v>-1.3965133698000969</v>
      </c>
    </row>
    <row r="215" spans="1:6" x14ac:dyDescent="0.25">
      <c r="A215">
        <v>213</v>
      </c>
      <c r="B215">
        <v>-676.62829590000001</v>
      </c>
      <c r="C215">
        <v>-54.8068919679</v>
      </c>
      <c r="E215">
        <f t="shared" si="6"/>
        <v>0</v>
      </c>
      <c r="F215">
        <f t="shared" si="7"/>
        <v>0</v>
      </c>
    </row>
    <row r="216" spans="1:6" x14ac:dyDescent="0.25">
      <c r="A216">
        <v>214</v>
      </c>
      <c r="B216">
        <v>-676.62829590000001</v>
      </c>
      <c r="C216">
        <v>-54.8068919679</v>
      </c>
      <c r="E216">
        <f t="shared" si="6"/>
        <v>13.342590299999983</v>
      </c>
      <c r="F216">
        <f t="shared" si="7"/>
        <v>1.0807498142999989</v>
      </c>
    </row>
    <row r="217" spans="1:6" x14ac:dyDescent="0.25">
      <c r="A217">
        <v>215</v>
      </c>
      <c r="B217">
        <v>-663.28570560000003</v>
      </c>
      <c r="C217">
        <v>-53.726142153600001</v>
      </c>
      <c r="E217">
        <f t="shared" si="6"/>
        <v>-2.8076781999999412</v>
      </c>
      <c r="F217">
        <f t="shared" si="7"/>
        <v>-0.22742193419999523</v>
      </c>
    </row>
    <row r="218" spans="1:6" x14ac:dyDescent="0.25">
      <c r="A218">
        <v>216</v>
      </c>
      <c r="B218">
        <v>-666.09338379999997</v>
      </c>
      <c r="C218">
        <v>-53.953564087799997</v>
      </c>
      <c r="E218">
        <f t="shared" si="6"/>
        <v>-1.2924805000000106</v>
      </c>
      <c r="F218">
        <f t="shared" si="7"/>
        <v>-0.10469092050000484</v>
      </c>
    </row>
    <row r="219" spans="1:6" x14ac:dyDescent="0.25">
      <c r="A219">
        <v>217</v>
      </c>
      <c r="B219">
        <v>-667.38586429999998</v>
      </c>
      <c r="C219">
        <v>-54.058255008300002</v>
      </c>
      <c r="E219">
        <f t="shared" si="6"/>
        <v>12.183959999999956</v>
      </c>
      <c r="F219">
        <f t="shared" si="7"/>
        <v>0.9869007600000046</v>
      </c>
    </row>
    <row r="220" spans="1:6" x14ac:dyDescent="0.25">
      <c r="A220">
        <v>218</v>
      </c>
      <c r="B220">
        <v>-655.20190430000002</v>
      </c>
      <c r="C220">
        <v>-53.071354248299997</v>
      </c>
      <c r="E220">
        <f t="shared" si="6"/>
        <v>-0.69708249999996497</v>
      </c>
      <c r="F220">
        <f t="shared" si="7"/>
        <v>-5.6463682500002221E-2</v>
      </c>
    </row>
    <row r="221" spans="1:6" x14ac:dyDescent="0.25">
      <c r="A221">
        <v>219</v>
      </c>
      <c r="B221">
        <v>-655.89898679999999</v>
      </c>
      <c r="C221">
        <v>-53.127817930799999</v>
      </c>
      <c r="E221">
        <f t="shared" si="6"/>
        <v>12.145080499999949</v>
      </c>
      <c r="F221">
        <f t="shared" si="7"/>
        <v>0.98375152050000025</v>
      </c>
    </row>
    <row r="222" spans="1:6" x14ac:dyDescent="0.25">
      <c r="A222">
        <v>220</v>
      </c>
      <c r="B222">
        <v>-643.75390630000004</v>
      </c>
      <c r="C222">
        <v>-52.144066410299999</v>
      </c>
      <c r="E222">
        <f t="shared" si="6"/>
        <v>-2.0793456999999762</v>
      </c>
      <c r="F222">
        <f t="shared" si="7"/>
        <v>-0.16842700170000313</v>
      </c>
    </row>
    <row r="223" spans="1:6" x14ac:dyDescent="0.25">
      <c r="A223">
        <v>221</v>
      </c>
      <c r="B223">
        <v>-645.83325200000002</v>
      </c>
      <c r="C223">
        <v>-52.312493412000002</v>
      </c>
      <c r="E223">
        <f t="shared" si="6"/>
        <v>-19.102538999999979</v>
      </c>
      <c r="F223">
        <f t="shared" si="7"/>
        <v>-1.5473056589999956</v>
      </c>
    </row>
    <row r="224" spans="1:6" x14ac:dyDescent="0.25">
      <c r="A224">
        <v>222</v>
      </c>
      <c r="B224">
        <v>-664.93579099999999</v>
      </c>
      <c r="C224">
        <v>-53.859799070999998</v>
      </c>
      <c r="E224">
        <f t="shared" si="6"/>
        <v>-8.3044433999999683</v>
      </c>
      <c r="F224">
        <f t="shared" si="7"/>
        <v>-0.67265991539990466</v>
      </c>
    </row>
    <row r="225" spans="1:6" x14ac:dyDescent="0.25">
      <c r="A225">
        <v>223</v>
      </c>
      <c r="B225">
        <v>-673.24023439999996</v>
      </c>
      <c r="C225">
        <v>-54.532458986399902</v>
      </c>
      <c r="E225">
        <f t="shared" si="6"/>
        <v>24.196838399999933</v>
      </c>
      <c r="F225">
        <f t="shared" si="7"/>
        <v>1.9599439103999003</v>
      </c>
    </row>
    <row r="226" spans="1:6" x14ac:dyDescent="0.25">
      <c r="A226">
        <v>224</v>
      </c>
      <c r="B226">
        <v>-649.04339600000003</v>
      </c>
      <c r="C226">
        <v>-52.572515076000002</v>
      </c>
      <c r="E226">
        <f t="shared" si="6"/>
        <v>-0.60302730000000793</v>
      </c>
      <c r="F226">
        <f t="shared" si="7"/>
        <v>-4.884521129999797E-2</v>
      </c>
    </row>
    <row r="227" spans="1:6" x14ac:dyDescent="0.25">
      <c r="A227">
        <v>225</v>
      </c>
      <c r="B227">
        <v>-649.64642330000004</v>
      </c>
      <c r="C227">
        <v>-52.6213602873</v>
      </c>
      <c r="E227">
        <f t="shared" si="6"/>
        <v>-2.4990234999999075</v>
      </c>
      <c r="F227">
        <f t="shared" si="7"/>
        <v>-0.20242090349999842</v>
      </c>
    </row>
    <row r="228" spans="1:6" x14ac:dyDescent="0.25">
      <c r="A228">
        <v>226</v>
      </c>
      <c r="B228">
        <v>-652.14544679999995</v>
      </c>
      <c r="C228">
        <v>-52.823781190799998</v>
      </c>
      <c r="E228">
        <f t="shared" si="6"/>
        <v>-8.1680297999999993</v>
      </c>
      <c r="F228">
        <f t="shared" si="7"/>
        <v>-0.6616104137999983</v>
      </c>
    </row>
    <row r="229" spans="1:6" x14ac:dyDescent="0.25">
      <c r="A229">
        <v>227</v>
      </c>
      <c r="B229">
        <v>-660.31347659999994</v>
      </c>
      <c r="C229">
        <v>-53.485391604599997</v>
      </c>
      <c r="E229">
        <f t="shared" si="6"/>
        <v>4.3198852999998962</v>
      </c>
      <c r="F229">
        <f t="shared" si="7"/>
        <v>0.34991070929999779</v>
      </c>
    </row>
    <row r="230" spans="1:6" x14ac:dyDescent="0.25">
      <c r="A230">
        <v>228</v>
      </c>
      <c r="B230">
        <v>-655.99359130000005</v>
      </c>
      <c r="C230">
        <v>-53.135480895299999</v>
      </c>
      <c r="E230">
        <f t="shared" si="6"/>
        <v>0</v>
      </c>
      <c r="F230">
        <f t="shared" si="7"/>
        <v>0</v>
      </c>
    </row>
    <row r="231" spans="1:6" x14ac:dyDescent="0.25">
      <c r="A231">
        <v>229</v>
      </c>
      <c r="B231">
        <v>-655.99359130000005</v>
      </c>
      <c r="C231">
        <v>-53.135480895299999</v>
      </c>
      <c r="E231">
        <f t="shared" si="6"/>
        <v>-4.7451171999999815</v>
      </c>
      <c r="F231">
        <f t="shared" si="7"/>
        <v>-0.38435449320000004</v>
      </c>
    </row>
    <row r="232" spans="1:6" x14ac:dyDescent="0.25">
      <c r="A232">
        <v>230</v>
      </c>
      <c r="B232">
        <v>-660.73870850000003</v>
      </c>
      <c r="C232">
        <v>-53.519835388499999</v>
      </c>
      <c r="E232">
        <f t="shared" si="6"/>
        <v>15.588256800000067</v>
      </c>
      <c r="F232">
        <f t="shared" si="7"/>
        <v>1.262648800800001</v>
      </c>
    </row>
    <row r="233" spans="1:6" x14ac:dyDescent="0.25">
      <c r="A233">
        <v>231</v>
      </c>
      <c r="B233">
        <v>-645.15045169999996</v>
      </c>
      <c r="C233">
        <v>-52.257186587699998</v>
      </c>
      <c r="E233">
        <f t="shared" si="6"/>
        <v>-8.2600707999999941</v>
      </c>
      <c r="F233">
        <f t="shared" si="7"/>
        <v>-0.6690657348000002</v>
      </c>
    </row>
    <row r="234" spans="1:6" x14ac:dyDescent="0.25">
      <c r="A234">
        <v>232</v>
      </c>
      <c r="B234">
        <v>-653.41052249999996</v>
      </c>
      <c r="C234">
        <v>-52.926252322499998</v>
      </c>
      <c r="E234">
        <f t="shared" si="6"/>
        <v>0.15039070000000265</v>
      </c>
      <c r="F234">
        <f t="shared" si="7"/>
        <v>1.2181646700000215E-2</v>
      </c>
    </row>
    <row r="235" spans="1:6" x14ac:dyDescent="0.25">
      <c r="A235">
        <v>233</v>
      </c>
      <c r="B235">
        <v>-653.26013179999995</v>
      </c>
      <c r="C235">
        <v>-52.914070675799998</v>
      </c>
      <c r="E235">
        <f t="shared" si="6"/>
        <v>-18.706176800000094</v>
      </c>
      <c r="F235">
        <f t="shared" si="7"/>
        <v>-1.5152003208000053</v>
      </c>
    </row>
    <row r="236" spans="1:6" x14ac:dyDescent="0.25">
      <c r="A236">
        <v>234</v>
      </c>
      <c r="B236">
        <v>-671.96630860000005</v>
      </c>
      <c r="C236">
        <v>-54.429270996600003</v>
      </c>
      <c r="E236">
        <f t="shared" si="6"/>
        <v>21.296203600000013</v>
      </c>
      <c r="F236">
        <f t="shared" si="7"/>
        <v>1.7249924916000055</v>
      </c>
    </row>
    <row r="237" spans="1:6" x14ac:dyDescent="0.25">
      <c r="A237">
        <v>235</v>
      </c>
      <c r="B237">
        <v>-650.67010500000004</v>
      </c>
      <c r="C237">
        <v>-52.704278504999998</v>
      </c>
      <c r="E237">
        <f t="shared" si="6"/>
        <v>3.1162110000000212</v>
      </c>
      <c r="F237">
        <f t="shared" si="7"/>
        <v>0.25241309100000109</v>
      </c>
    </row>
    <row r="238" spans="1:6" x14ac:dyDescent="0.25">
      <c r="A238">
        <v>236</v>
      </c>
      <c r="B238">
        <v>-647.55389400000001</v>
      </c>
      <c r="C238">
        <v>-52.451865413999997</v>
      </c>
      <c r="E238">
        <f t="shared" si="6"/>
        <v>-11.846923899999979</v>
      </c>
      <c r="F238">
        <f t="shared" si="7"/>
        <v>-0.95960083589990575</v>
      </c>
    </row>
    <row r="239" spans="1:6" x14ac:dyDescent="0.25">
      <c r="A239">
        <v>237</v>
      </c>
      <c r="B239">
        <v>-659.40081789999999</v>
      </c>
      <c r="C239">
        <v>-53.411466249899902</v>
      </c>
      <c r="E239">
        <f t="shared" si="6"/>
        <v>-3.0926513000000568</v>
      </c>
      <c r="F239">
        <f t="shared" si="7"/>
        <v>-0.25050475530009919</v>
      </c>
    </row>
    <row r="240" spans="1:6" x14ac:dyDescent="0.25">
      <c r="A240">
        <v>238</v>
      </c>
      <c r="B240">
        <v>-662.49346920000005</v>
      </c>
      <c r="C240">
        <v>-53.661971005200002</v>
      </c>
      <c r="E240">
        <f t="shared" si="6"/>
        <v>6.4494018000000324</v>
      </c>
      <c r="F240">
        <f t="shared" si="7"/>
        <v>0.52240154580000109</v>
      </c>
    </row>
    <row r="241" spans="1:6" x14ac:dyDescent="0.25">
      <c r="A241">
        <v>239</v>
      </c>
      <c r="B241">
        <v>-656.04406740000002</v>
      </c>
      <c r="C241">
        <v>-53.139569459400001</v>
      </c>
      <c r="E241">
        <f t="shared" si="6"/>
        <v>-10.758850100000018</v>
      </c>
      <c r="F241">
        <f t="shared" si="7"/>
        <v>-0.8714668580999998</v>
      </c>
    </row>
    <row r="242" spans="1:6" x14ac:dyDescent="0.25">
      <c r="A242">
        <v>240</v>
      </c>
      <c r="B242">
        <v>-666.80291750000004</v>
      </c>
      <c r="C242">
        <v>-54.0110363175</v>
      </c>
      <c r="E242">
        <f t="shared" si="6"/>
        <v>4.1648559999999861</v>
      </c>
      <c r="F242">
        <f t="shared" si="7"/>
        <v>0.33735333599999962</v>
      </c>
    </row>
    <row r="243" spans="1:6" x14ac:dyDescent="0.25">
      <c r="A243">
        <v>241</v>
      </c>
      <c r="B243">
        <v>-662.63806150000005</v>
      </c>
      <c r="C243">
        <v>-53.673682981500001</v>
      </c>
      <c r="E243">
        <f t="shared" si="6"/>
        <v>0.55908200000010311</v>
      </c>
      <c r="F243">
        <f t="shared" si="7"/>
        <v>4.5285642000003179E-2</v>
      </c>
    </row>
    <row r="244" spans="1:6" x14ac:dyDescent="0.25">
      <c r="A244">
        <v>242</v>
      </c>
      <c r="B244">
        <v>-662.07897949999995</v>
      </c>
      <c r="C244">
        <v>-53.628397339499998</v>
      </c>
      <c r="E244">
        <f t="shared" si="6"/>
        <v>-34.491149900000096</v>
      </c>
      <c r="F244">
        <f t="shared" si="7"/>
        <v>-2.7937831419000005</v>
      </c>
    </row>
    <row r="245" spans="1:6" x14ac:dyDescent="0.25">
      <c r="A245">
        <v>243</v>
      </c>
      <c r="B245">
        <v>-696.57012940000004</v>
      </c>
      <c r="C245">
        <v>-56.422180481399998</v>
      </c>
      <c r="E245">
        <f t="shared" si="6"/>
        <v>18.407653800000048</v>
      </c>
      <c r="F245">
        <f t="shared" si="7"/>
        <v>1.491019957799999</v>
      </c>
    </row>
    <row r="246" spans="1:6" x14ac:dyDescent="0.25">
      <c r="A246">
        <v>244</v>
      </c>
      <c r="B246">
        <v>-678.16247559999999</v>
      </c>
      <c r="C246">
        <v>-54.931160523599999</v>
      </c>
      <c r="E246">
        <f t="shared" si="6"/>
        <v>15.726745599999958</v>
      </c>
      <c r="F246">
        <f t="shared" si="7"/>
        <v>1.2738663936000023</v>
      </c>
    </row>
    <row r="247" spans="1:6" x14ac:dyDescent="0.25">
      <c r="A247">
        <v>245</v>
      </c>
      <c r="B247">
        <v>-662.43573000000004</v>
      </c>
      <c r="C247">
        <v>-53.657294129999997</v>
      </c>
      <c r="E247">
        <f t="shared" si="6"/>
        <v>-23.436767599999939</v>
      </c>
      <c r="F247">
        <f t="shared" si="7"/>
        <v>-1.8983781756000013</v>
      </c>
    </row>
    <row r="248" spans="1:6" x14ac:dyDescent="0.25">
      <c r="A248">
        <v>246</v>
      </c>
      <c r="B248">
        <v>-685.87249759999997</v>
      </c>
      <c r="C248">
        <v>-55.555672305599998</v>
      </c>
      <c r="E248">
        <f t="shared" si="6"/>
        <v>6.8223266999999623</v>
      </c>
      <c r="F248">
        <f t="shared" si="7"/>
        <v>0.5526084627000003</v>
      </c>
    </row>
    <row r="249" spans="1:6" x14ac:dyDescent="0.25">
      <c r="A249">
        <v>247</v>
      </c>
      <c r="B249">
        <v>-679.05017090000001</v>
      </c>
      <c r="C249">
        <v>-55.003063842899998</v>
      </c>
      <c r="E249">
        <f t="shared" si="6"/>
        <v>4.5084229000000278</v>
      </c>
      <c r="F249">
        <f t="shared" si="7"/>
        <v>0.36518225489999878</v>
      </c>
    </row>
    <row r="250" spans="1:6" x14ac:dyDescent="0.25">
      <c r="A250">
        <v>248</v>
      </c>
      <c r="B250">
        <v>-674.54174799999998</v>
      </c>
      <c r="C250">
        <v>-54.637881587999999</v>
      </c>
      <c r="E250">
        <f t="shared" si="6"/>
        <v>11.108825599999932</v>
      </c>
      <c r="F250">
        <f t="shared" si="7"/>
        <v>0.89981487360000045</v>
      </c>
    </row>
    <row r="251" spans="1:6" x14ac:dyDescent="0.25">
      <c r="A251">
        <v>249</v>
      </c>
      <c r="B251">
        <v>-663.43292240000005</v>
      </c>
      <c r="C251">
        <v>-53.738066714399999</v>
      </c>
      <c r="E251">
        <f t="shared" si="6"/>
        <v>50.924987800000054</v>
      </c>
      <c r="F251">
        <f t="shared" si="7"/>
        <v>4.1249240117999975</v>
      </c>
    </row>
    <row r="252" spans="1:6" x14ac:dyDescent="0.25">
      <c r="A252">
        <v>250</v>
      </c>
      <c r="B252">
        <v>-612.5079346</v>
      </c>
      <c r="C252">
        <v>-49.613142702600001</v>
      </c>
      <c r="E252">
        <f t="shared" si="6"/>
        <v>0</v>
      </c>
      <c r="F252">
        <f t="shared" si="7"/>
        <v>0</v>
      </c>
    </row>
    <row r="253" spans="1:6" x14ac:dyDescent="0.25">
      <c r="A253">
        <v>251</v>
      </c>
      <c r="B253">
        <v>-612.5079346</v>
      </c>
      <c r="C253">
        <v>-49.613142702600001</v>
      </c>
      <c r="E253">
        <f t="shared" si="6"/>
        <v>12.751342799999975</v>
      </c>
      <c r="F253">
        <f t="shared" si="7"/>
        <v>1.032858766800004</v>
      </c>
    </row>
    <row r="254" spans="1:6" x14ac:dyDescent="0.25">
      <c r="A254">
        <v>252</v>
      </c>
      <c r="B254">
        <v>-599.75659180000002</v>
      </c>
      <c r="C254">
        <v>-48.580283935799997</v>
      </c>
      <c r="E254">
        <f t="shared" si="6"/>
        <v>20.184753399999977</v>
      </c>
      <c r="F254">
        <f t="shared" si="7"/>
        <v>1.6349650253999997</v>
      </c>
    </row>
    <row r="255" spans="1:6" x14ac:dyDescent="0.25">
      <c r="A255">
        <v>253</v>
      </c>
      <c r="B255">
        <v>-579.57183840000005</v>
      </c>
      <c r="C255">
        <v>-46.945318910399997</v>
      </c>
      <c r="E255">
        <f t="shared" si="6"/>
        <v>24.077941900000042</v>
      </c>
      <c r="F255">
        <f t="shared" si="7"/>
        <v>1.9503132938999954</v>
      </c>
    </row>
    <row r="256" spans="1:6" x14ac:dyDescent="0.25">
      <c r="A256">
        <v>254</v>
      </c>
      <c r="B256">
        <v>-555.49389650000001</v>
      </c>
      <c r="C256">
        <v>-44.995005616500002</v>
      </c>
      <c r="E256">
        <f t="shared" si="6"/>
        <v>38.642089899999974</v>
      </c>
      <c r="F256">
        <f t="shared" si="7"/>
        <v>3.1300092819000014</v>
      </c>
    </row>
    <row r="257" spans="1:6" x14ac:dyDescent="0.25">
      <c r="A257">
        <v>255</v>
      </c>
      <c r="B257">
        <v>-516.85180660000003</v>
      </c>
      <c r="C257">
        <v>-41.864996334600001</v>
      </c>
      <c r="E257">
        <f t="shared" si="6"/>
        <v>45.999237000000051</v>
      </c>
      <c r="F257">
        <f t="shared" si="7"/>
        <v>3.7259381969999978</v>
      </c>
    </row>
    <row r="258" spans="1:6" x14ac:dyDescent="0.25">
      <c r="A258">
        <v>256</v>
      </c>
      <c r="B258">
        <v>-470.85256959999998</v>
      </c>
      <c r="C258">
        <v>-38.139058137600003</v>
      </c>
      <c r="E258">
        <f t="shared" si="6"/>
        <v>87.636413599999969</v>
      </c>
      <c r="F258">
        <f t="shared" si="7"/>
        <v>7.0985495016000044</v>
      </c>
    </row>
    <row r="259" spans="1:6" x14ac:dyDescent="0.25">
      <c r="A259">
        <v>257</v>
      </c>
      <c r="B259">
        <v>-383.21615600000001</v>
      </c>
      <c r="C259">
        <v>-31.040508635999998</v>
      </c>
      <c r="E259">
        <f t="shared" si="6"/>
        <v>62.627685499999984</v>
      </c>
      <c r="F259">
        <f t="shared" si="7"/>
        <v>5.0728425254999969</v>
      </c>
    </row>
    <row r="260" spans="1:6" x14ac:dyDescent="0.25">
      <c r="A260">
        <v>258</v>
      </c>
      <c r="B260">
        <v>-320.58847050000003</v>
      </c>
      <c r="C260">
        <v>-25.967666110500002</v>
      </c>
      <c r="E260">
        <f t="shared" ref="E260:E290" si="8">B261-B260</f>
        <v>87.724548400000032</v>
      </c>
      <c r="F260">
        <f t="shared" ref="F260:F290" si="9">C261-C260</f>
        <v>7.1056884203999999</v>
      </c>
    </row>
    <row r="261" spans="1:6" x14ac:dyDescent="0.25">
      <c r="A261">
        <v>259</v>
      </c>
      <c r="B261">
        <v>-232.8639221</v>
      </c>
      <c r="C261">
        <v>-18.861977690100002</v>
      </c>
      <c r="E261">
        <f t="shared" si="8"/>
        <v>82.082290599999993</v>
      </c>
      <c r="F261">
        <f t="shared" si="9"/>
        <v>6.6486655386000013</v>
      </c>
    </row>
    <row r="262" spans="1:6" x14ac:dyDescent="0.25">
      <c r="A262">
        <v>260</v>
      </c>
      <c r="B262">
        <v>-150.7816315</v>
      </c>
      <c r="C262">
        <v>-12.2133121515</v>
      </c>
      <c r="E262">
        <f t="shared" si="8"/>
        <v>89.856880219999994</v>
      </c>
      <c r="F262">
        <f t="shared" si="9"/>
        <v>7.2784072978200003</v>
      </c>
    </row>
    <row r="263" spans="1:6" x14ac:dyDescent="0.25">
      <c r="A263">
        <v>261</v>
      </c>
      <c r="B263">
        <v>-60.924751280000002</v>
      </c>
      <c r="C263">
        <v>-4.93490485368</v>
      </c>
      <c r="E263">
        <f t="shared" si="8"/>
        <v>35.672010420000007</v>
      </c>
      <c r="F263">
        <f t="shared" si="9"/>
        <v>2.8894328440200101</v>
      </c>
    </row>
    <row r="264" spans="1:6" x14ac:dyDescent="0.25">
      <c r="A264">
        <v>262</v>
      </c>
      <c r="B264">
        <v>-25.252740859999999</v>
      </c>
      <c r="C264">
        <v>-2.0454720096599899</v>
      </c>
      <c r="E264">
        <f t="shared" si="8"/>
        <v>25.252740859999999</v>
      </c>
      <c r="F264">
        <f t="shared" si="9"/>
        <v>2.0454720096599899</v>
      </c>
    </row>
    <row r="265" spans="1:6" x14ac:dyDescent="0.25">
      <c r="A265">
        <v>263</v>
      </c>
      <c r="B265">
        <v>0</v>
      </c>
      <c r="C265">
        <v>0</v>
      </c>
      <c r="E265">
        <f t="shared" si="8"/>
        <v>0</v>
      </c>
      <c r="F265">
        <f t="shared" si="9"/>
        <v>0</v>
      </c>
    </row>
    <row r="266" spans="1:6" x14ac:dyDescent="0.25">
      <c r="A266">
        <v>264</v>
      </c>
      <c r="B266">
        <v>0</v>
      </c>
      <c r="C266">
        <v>0</v>
      </c>
      <c r="E266">
        <f t="shared" si="8"/>
        <v>0</v>
      </c>
      <c r="F266">
        <f t="shared" si="9"/>
        <v>0</v>
      </c>
    </row>
    <row r="267" spans="1:6" x14ac:dyDescent="0.25">
      <c r="A267">
        <v>265</v>
      </c>
      <c r="B267">
        <v>0</v>
      </c>
      <c r="C267">
        <v>0</v>
      </c>
      <c r="E267">
        <f t="shared" si="8"/>
        <v>0</v>
      </c>
      <c r="F267">
        <f t="shared" si="9"/>
        <v>0</v>
      </c>
    </row>
    <row r="268" spans="1:6" x14ac:dyDescent="0.25">
      <c r="A268">
        <v>266</v>
      </c>
      <c r="B268">
        <v>0</v>
      </c>
      <c r="C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267</v>
      </c>
      <c r="B269">
        <v>0</v>
      </c>
      <c r="C269">
        <v>0</v>
      </c>
      <c r="E269">
        <f t="shared" si="8"/>
        <v>0</v>
      </c>
      <c r="F269">
        <f t="shared" si="9"/>
        <v>0</v>
      </c>
    </row>
    <row r="270" spans="1:6" x14ac:dyDescent="0.25">
      <c r="A270">
        <v>268</v>
      </c>
      <c r="B270">
        <v>0</v>
      </c>
      <c r="C270">
        <v>0</v>
      </c>
      <c r="E270">
        <f t="shared" si="8"/>
        <v>0</v>
      </c>
      <c r="F270">
        <f t="shared" si="9"/>
        <v>0</v>
      </c>
    </row>
    <row r="271" spans="1:6" x14ac:dyDescent="0.25">
      <c r="A271">
        <v>269</v>
      </c>
      <c r="B271">
        <v>0</v>
      </c>
      <c r="C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270</v>
      </c>
      <c r="B272">
        <v>0</v>
      </c>
      <c r="C272">
        <v>0</v>
      </c>
      <c r="E272">
        <f t="shared" si="8"/>
        <v>0</v>
      </c>
      <c r="F272">
        <f t="shared" si="9"/>
        <v>0</v>
      </c>
    </row>
    <row r="273" spans="1:6" x14ac:dyDescent="0.25">
      <c r="A273">
        <v>271</v>
      </c>
      <c r="B273">
        <v>0</v>
      </c>
      <c r="C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272</v>
      </c>
      <c r="B274">
        <v>0</v>
      </c>
      <c r="C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273</v>
      </c>
      <c r="B275">
        <v>0</v>
      </c>
      <c r="C275">
        <v>0</v>
      </c>
      <c r="E275">
        <f t="shared" si="8"/>
        <v>0</v>
      </c>
      <c r="F275">
        <f t="shared" si="9"/>
        <v>0</v>
      </c>
    </row>
    <row r="276" spans="1:6" x14ac:dyDescent="0.25">
      <c r="A276">
        <v>274</v>
      </c>
      <c r="B276">
        <v>0</v>
      </c>
      <c r="C276">
        <v>0</v>
      </c>
      <c r="E276">
        <f t="shared" si="8"/>
        <v>0</v>
      </c>
      <c r="F276">
        <f t="shared" si="9"/>
        <v>0</v>
      </c>
    </row>
    <row r="277" spans="1:6" x14ac:dyDescent="0.25">
      <c r="A277">
        <v>275</v>
      </c>
      <c r="B277">
        <v>0</v>
      </c>
      <c r="C277">
        <v>0</v>
      </c>
      <c r="E277">
        <f t="shared" si="8"/>
        <v>0</v>
      </c>
      <c r="F277">
        <f t="shared" si="9"/>
        <v>0</v>
      </c>
    </row>
    <row r="278" spans="1:6" x14ac:dyDescent="0.25">
      <c r="A278">
        <v>276</v>
      </c>
      <c r="B278">
        <v>0</v>
      </c>
      <c r="C278">
        <v>0</v>
      </c>
      <c r="E278">
        <f t="shared" si="8"/>
        <v>0</v>
      </c>
      <c r="F278">
        <f t="shared" si="9"/>
        <v>0</v>
      </c>
    </row>
    <row r="279" spans="1:6" x14ac:dyDescent="0.25">
      <c r="A279">
        <v>277</v>
      </c>
      <c r="B279">
        <v>0</v>
      </c>
      <c r="C279">
        <v>0</v>
      </c>
      <c r="E279">
        <f t="shared" si="8"/>
        <v>0</v>
      </c>
      <c r="F279">
        <f t="shared" si="9"/>
        <v>0</v>
      </c>
    </row>
    <row r="280" spans="1:6" x14ac:dyDescent="0.25">
      <c r="A280">
        <v>278</v>
      </c>
      <c r="B280">
        <v>0</v>
      </c>
      <c r="C280">
        <v>0</v>
      </c>
      <c r="E280">
        <f t="shared" si="8"/>
        <v>0</v>
      </c>
      <c r="F280">
        <f t="shared" si="9"/>
        <v>0</v>
      </c>
    </row>
    <row r="281" spans="1:6" x14ac:dyDescent="0.25">
      <c r="A281">
        <v>279</v>
      </c>
      <c r="B281">
        <v>0</v>
      </c>
      <c r="C281">
        <v>0</v>
      </c>
      <c r="E281">
        <f t="shared" si="8"/>
        <v>0</v>
      </c>
      <c r="F281">
        <f t="shared" si="9"/>
        <v>0</v>
      </c>
    </row>
    <row r="282" spans="1:6" x14ac:dyDescent="0.25">
      <c r="A282">
        <v>280</v>
      </c>
      <c r="B282">
        <v>0</v>
      </c>
      <c r="C282">
        <v>0</v>
      </c>
      <c r="E282">
        <f t="shared" si="8"/>
        <v>0</v>
      </c>
      <c r="F282">
        <f t="shared" si="9"/>
        <v>0</v>
      </c>
    </row>
    <row r="283" spans="1:6" x14ac:dyDescent="0.25">
      <c r="A283">
        <v>281</v>
      </c>
      <c r="B283">
        <v>0</v>
      </c>
      <c r="C283">
        <v>0</v>
      </c>
      <c r="E283">
        <f t="shared" si="8"/>
        <v>0</v>
      </c>
      <c r="F283">
        <f t="shared" si="9"/>
        <v>0</v>
      </c>
    </row>
    <row r="284" spans="1:6" x14ac:dyDescent="0.25">
      <c r="A284">
        <v>282</v>
      </c>
      <c r="B284">
        <v>0</v>
      </c>
      <c r="C284">
        <v>0</v>
      </c>
      <c r="E284">
        <f t="shared" si="8"/>
        <v>0</v>
      </c>
      <c r="F284">
        <f t="shared" si="9"/>
        <v>0</v>
      </c>
    </row>
    <row r="285" spans="1:6" x14ac:dyDescent="0.25">
      <c r="A285">
        <v>283</v>
      </c>
      <c r="B285">
        <v>0</v>
      </c>
      <c r="C285">
        <v>0</v>
      </c>
      <c r="E285">
        <f t="shared" si="8"/>
        <v>0</v>
      </c>
      <c r="F285">
        <f t="shared" si="9"/>
        <v>0</v>
      </c>
    </row>
    <row r="286" spans="1:6" x14ac:dyDescent="0.25">
      <c r="A286">
        <v>284</v>
      </c>
      <c r="B286">
        <v>0</v>
      </c>
      <c r="C286">
        <v>0</v>
      </c>
      <c r="E286">
        <f t="shared" si="8"/>
        <v>0</v>
      </c>
      <c r="F286">
        <f t="shared" si="9"/>
        <v>0</v>
      </c>
    </row>
    <row r="287" spans="1:6" x14ac:dyDescent="0.25">
      <c r="A287">
        <v>285</v>
      </c>
      <c r="B287">
        <v>0</v>
      </c>
      <c r="C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286</v>
      </c>
      <c r="B288">
        <v>0</v>
      </c>
      <c r="C288">
        <v>0</v>
      </c>
      <c r="E288">
        <f t="shared" si="8"/>
        <v>0</v>
      </c>
      <c r="F288">
        <f t="shared" si="9"/>
        <v>0</v>
      </c>
    </row>
    <row r="289" spans="1:6" x14ac:dyDescent="0.25">
      <c r="A289">
        <v>287</v>
      </c>
      <c r="B289">
        <v>0</v>
      </c>
      <c r="C289">
        <v>0</v>
      </c>
      <c r="E289">
        <f t="shared" si="8"/>
        <v>0</v>
      </c>
      <c r="F289">
        <f t="shared" si="9"/>
        <v>0</v>
      </c>
    </row>
    <row r="290" spans="1:6" x14ac:dyDescent="0.25">
      <c r="A290">
        <v>288</v>
      </c>
      <c r="B290">
        <v>0</v>
      </c>
      <c r="C290">
        <v>0</v>
      </c>
      <c r="E290">
        <f t="shared" si="8"/>
        <v>0</v>
      </c>
      <c r="F290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5857-DE7D-478F-9B97-98AD9C11FDBA}">
  <dimension ref="A1:M308"/>
  <sheetViews>
    <sheetView workbookViewId="0">
      <selection activeCell="J2" sqref="J2"/>
    </sheetView>
  </sheetViews>
  <sheetFormatPr defaultRowHeight="15" x14ac:dyDescent="0.25"/>
  <sheetData>
    <row r="1" spans="1:13" x14ac:dyDescent="0.25">
      <c r="A1" t="s">
        <v>22</v>
      </c>
      <c r="B1" t="s">
        <v>12</v>
      </c>
      <c r="C1" t="s">
        <v>13</v>
      </c>
      <c r="E1" t="s">
        <v>21</v>
      </c>
      <c r="F1" t="s">
        <v>12</v>
      </c>
      <c r="G1" t="s">
        <v>13</v>
      </c>
      <c r="J1" t="s">
        <v>24</v>
      </c>
      <c r="K1" t="s">
        <v>12</v>
      </c>
      <c r="L1" t="s">
        <v>13</v>
      </c>
      <c r="M1" t="s">
        <v>23</v>
      </c>
    </row>
    <row r="2" spans="1:13" x14ac:dyDescent="0.25">
      <c r="A2">
        <v>1</v>
      </c>
      <c r="B2">
        <v>0</v>
      </c>
      <c r="C2">
        <v>0</v>
      </c>
      <c r="E2">
        <v>1</v>
      </c>
      <c r="F2">
        <v>0</v>
      </c>
      <c r="G2">
        <v>0</v>
      </c>
      <c r="J2">
        <v>1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0</v>
      </c>
      <c r="C3">
        <v>0</v>
      </c>
      <c r="E3">
        <v>2</v>
      </c>
      <c r="F3">
        <v>0</v>
      </c>
      <c r="G3">
        <v>0</v>
      </c>
      <c r="J3">
        <v>2</v>
      </c>
      <c r="K3">
        <v>0</v>
      </c>
      <c r="L3">
        <v>0</v>
      </c>
      <c r="M3">
        <v>0</v>
      </c>
    </row>
    <row r="4" spans="1:13" x14ac:dyDescent="0.25">
      <c r="A4">
        <v>3</v>
      </c>
      <c r="B4">
        <v>0</v>
      </c>
      <c r="C4">
        <v>0</v>
      </c>
      <c r="E4">
        <v>3</v>
      </c>
      <c r="F4">
        <v>0</v>
      </c>
      <c r="G4">
        <v>0</v>
      </c>
      <c r="J4">
        <v>3</v>
      </c>
      <c r="K4">
        <v>0</v>
      </c>
      <c r="L4">
        <v>0</v>
      </c>
      <c r="M4">
        <v>0</v>
      </c>
    </row>
    <row r="5" spans="1:13" x14ac:dyDescent="0.25">
      <c r="A5">
        <v>4</v>
      </c>
      <c r="B5">
        <v>0</v>
      </c>
      <c r="C5">
        <v>0</v>
      </c>
      <c r="E5">
        <v>4</v>
      </c>
      <c r="F5">
        <v>0</v>
      </c>
      <c r="G5">
        <v>0</v>
      </c>
      <c r="J5">
        <v>4</v>
      </c>
      <c r="K5">
        <v>0</v>
      </c>
      <c r="L5">
        <v>0</v>
      </c>
      <c r="M5">
        <v>0</v>
      </c>
    </row>
    <row r="6" spans="1:13" x14ac:dyDescent="0.25">
      <c r="A6">
        <v>5</v>
      </c>
      <c r="B6">
        <v>0</v>
      </c>
      <c r="C6">
        <v>0</v>
      </c>
      <c r="E6">
        <v>5</v>
      </c>
      <c r="F6">
        <v>0</v>
      </c>
      <c r="G6">
        <v>0</v>
      </c>
      <c r="J6">
        <v>5</v>
      </c>
      <c r="K6">
        <v>0</v>
      </c>
      <c r="L6">
        <v>0</v>
      </c>
      <c r="M6">
        <v>0</v>
      </c>
    </row>
    <row r="7" spans="1:13" x14ac:dyDescent="0.25">
      <c r="A7">
        <v>6</v>
      </c>
      <c r="B7">
        <v>0</v>
      </c>
      <c r="C7">
        <v>0</v>
      </c>
      <c r="E7">
        <v>6</v>
      </c>
      <c r="F7">
        <v>0</v>
      </c>
      <c r="G7">
        <v>0</v>
      </c>
      <c r="J7">
        <v>6</v>
      </c>
      <c r="K7">
        <v>0</v>
      </c>
      <c r="L7">
        <v>0</v>
      </c>
      <c r="M7">
        <v>0</v>
      </c>
    </row>
    <row r="8" spans="1:13" x14ac:dyDescent="0.25">
      <c r="A8">
        <v>7</v>
      </c>
      <c r="B8">
        <v>0</v>
      </c>
      <c r="C8">
        <v>0</v>
      </c>
      <c r="E8">
        <v>7</v>
      </c>
      <c r="F8">
        <v>0</v>
      </c>
      <c r="G8">
        <v>0</v>
      </c>
      <c r="J8">
        <v>7</v>
      </c>
      <c r="K8">
        <v>0</v>
      </c>
      <c r="L8">
        <v>0</v>
      </c>
      <c r="M8">
        <v>0</v>
      </c>
    </row>
    <row r="9" spans="1:13" x14ac:dyDescent="0.25">
      <c r="A9">
        <v>8</v>
      </c>
      <c r="B9">
        <v>0</v>
      </c>
      <c r="C9">
        <v>0</v>
      </c>
      <c r="E9">
        <v>8</v>
      </c>
      <c r="F9">
        <v>0</v>
      </c>
      <c r="G9">
        <v>0</v>
      </c>
      <c r="J9">
        <v>8</v>
      </c>
      <c r="K9">
        <v>0</v>
      </c>
      <c r="L9">
        <v>0</v>
      </c>
      <c r="M9">
        <v>0</v>
      </c>
    </row>
    <row r="10" spans="1:13" x14ac:dyDescent="0.25">
      <c r="A10">
        <v>9</v>
      </c>
      <c r="B10">
        <v>0</v>
      </c>
      <c r="C10">
        <v>0</v>
      </c>
      <c r="E10">
        <v>9</v>
      </c>
      <c r="F10">
        <v>0</v>
      </c>
      <c r="G10">
        <v>0</v>
      </c>
      <c r="J10">
        <v>9</v>
      </c>
      <c r="K10">
        <v>0</v>
      </c>
      <c r="L10">
        <v>0</v>
      </c>
      <c r="M10">
        <v>0</v>
      </c>
    </row>
    <row r="11" spans="1:13" x14ac:dyDescent="0.25">
      <c r="A11">
        <v>10</v>
      </c>
      <c r="B11">
        <v>0</v>
      </c>
      <c r="C11">
        <v>0</v>
      </c>
      <c r="E11">
        <v>10</v>
      </c>
      <c r="F11">
        <v>0</v>
      </c>
      <c r="G11">
        <v>0</v>
      </c>
      <c r="J11">
        <v>10</v>
      </c>
      <c r="K11">
        <v>2.4501821989999999</v>
      </c>
      <c r="L11">
        <v>0.198464758119</v>
      </c>
      <c r="M11">
        <v>0.19846472100000001</v>
      </c>
    </row>
    <row r="12" spans="1:13" x14ac:dyDescent="0.25">
      <c r="A12">
        <v>11</v>
      </c>
      <c r="B12">
        <v>0</v>
      </c>
      <c r="C12">
        <v>0</v>
      </c>
      <c r="E12">
        <v>11</v>
      </c>
      <c r="F12">
        <v>0</v>
      </c>
      <c r="G12">
        <v>0</v>
      </c>
      <c r="J12">
        <v>11</v>
      </c>
      <c r="K12">
        <v>14.131053919999999</v>
      </c>
      <c r="L12">
        <v>1.1446153675199999</v>
      </c>
      <c r="M12">
        <v>1.1446154120000001</v>
      </c>
    </row>
    <row r="13" spans="1:13" x14ac:dyDescent="0.25">
      <c r="A13">
        <v>12</v>
      </c>
      <c r="B13">
        <v>0</v>
      </c>
      <c r="C13">
        <v>0</v>
      </c>
      <c r="E13">
        <v>12</v>
      </c>
      <c r="F13">
        <v>0</v>
      </c>
      <c r="G13">
        <v>0</v>
      </c>
      <c r="J13">
        <v>12</v>
      </c>
      <c r="K13">
        <v>28.736656190000001</v>
      </c>
      <c r="L13">
        <v>2.3276691513899999</v>
      </c>
      <c r="M13">
        <v>2.3276703360000002</v>
      </c>
    </row>
    <row r="14" spans="1:13" x14ac:dyDescent="0.25">
      <c r="A14">
        <v>13</v>
      </c>
      <c r="B14">
        <v>0.26661476499999998</v>
      </c>
      <c r="C14">
        <v>2.15957959649999E-2</v>
      </c>
      <c r="E14">
        <v>13</v>
      </c>
      <c r="F14">
        <v>0</v>
      </c>
      <c r="G14">
        <v>0</v>
      </c>
      <c r="J14">
        <v>13</v>
      </c>
      <c r="K14">
        <v>38.758037569999999</v>
      </c>
      <c r="L14">
        <v>3.1394010431699999</v>
      </c>
      <c r="M14">
        <v>3.1394000050000002</v>
      </c>
    </row>
    <row r="15" spans="1:13" x14ac:dyDescent="0.25">
      <c r="A15">
        <v>14</v>
      </c>
      <c r="B15">
        <v>6.7702994350000001</v>
      </c>
      <c r="C15">
        <v>0.54839425423499999</v>
      </c>
      <c r="E15">
        <v>14</v>
      </c>
      <c r="F15">
        <v>0</v>
      </c>
      <c r="G15">
        <v>0</v>
      </c>
      <c r="J15">
        <v>14</v>
      </c>
      <c r="K15">
        <v>37.298088069999999</v>
      </c>
      <c r="L15">
        <v>3.0211451336700001</v>
      </c>
      <c r="M15">
        <v>3.021145105</v>
      </c>
    </row>
    <row r="16" spans="1:13" x14ac:dyDescent="0.25">
      <c r="A16">
        <v>15</v>
      </c>
      <c r="B16">
        <v>16.110601429999999</v>
      </c>
      <c r="C16">
        <v>1.30495871582999</v>
      </c>
      <c r="E16">
        <v>15</v>
      </c>
      <c r="F16">
        <v>8.0807371139999997</v>
      </c>
      <c r="G16">
        <v>0.65453970623400004</v>
      </c>
      <c r="J16">
        <v>15</v>
      </c>
      <c r="K16">
        <v>29.074995040000001</v>
      </c>
      <c r="L16">
        <v>2.3550745982399999</v>
      </c>
      <c r="M16">
        <v>2.3550748829999999</v>
      </c>
    </row>
    <row r="17" spans="1:13" x14ac:dyDescent="0.25">
      <c r="A17">
        <v>16</v>
      </c>
      <c r="B17">
        <v>27.035121920000002</v>
      </c>
      <c r="C17">
        <v>2.18984487552</v>
      </c>
      <c r="E17">
        <v>16</v>
      </c>
      <c r="F17">
        <v>22.356109620000002</v>
      </c>
      <c r="G17">
        <v>1.81084487922</v>
      </c>
      <c r="J17">
        <v>16</v>
      </c>
      <c r="K17">
        <v>18.21410942</v>
      </c>
      <c r="L17">
        <v>1.4753428630200001</v>
      </c>
      <c r="M17">
        <v>1.4753419160000001</v>
      </c>
    </row>
    <row r="18" spans="1:13" x14ac:dyDescent="0.25">
      <c r="A18">
        <v>17</v>
      </c>
      <c r="B18">
        <v>35.736637119999997</v>
      </c>
      <c r="C18">
        <v>2.8946676067199899</v>
      </c>
      <c r="E18">
        <v>17</v>
      </c>
      <c r="F18">
        <v>34.607936860000002</v>
      </c>
      <c r="G18">
        <v>2.80324288566</v>
      </c>
      <c r="J18">
        <v>17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36.828193659999997</v>
      </c>
      <c r="C19">
        <v>2.9830836864599899</v>
      </c>
      <c r="E19">
        <v>18</v>
      </c>
      <c r="F19">
        <v>9.0423288349999993</v>
      </c>
      <c r="G19">
        <v>0.73242863563500005</v>
      </c>
      <c r="J19">
        <v>18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29.063863749999999</v>
      </c>
      <c r="C20">
        <v>2.35417296375</v>
      </c>
      <c r="E20">
        <v>19</v>
      </c>
      <c r="F20">
        <v>17.927705759999998</v>
      </c>
      <c r="G20">
        <v>1.4521441665599999</v>
      </c>
      <c r="J20">
        <v>19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>
        <v>19.074125290000001</v>
      </c>
      <c r="C21">
        <v>1.5450041484899999</v>
      </c>
      <c r="E21">
        <v>20</v>
      </c>
      <c r="F21">
        <v>15.37521935</v>
      </c>
      <c r="G21">
        <v>1.24539276735</v>
      </c>
      <c r="J21">
        <v>20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11.34615803</v>
      </c>
      <c r="C22">
        <v>0.91903880042999897</v>
      </c>
      <c r="E22">
        <v>21</v>
      </c>
      <c r="F22">
        <v>0</v>
      </c>
      <c r="G22">
        <v>0</v>
      </c>
      <c r="J22">
        <v>21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>
        <v>0</v>
      </c>
      <c r="C23">
        <v>0</v>
      </c>
      <c r="E23">
        <v>22</v>
      </c>
      <c r="F23">
        <v>0</v>
      </c>
      <c r="G23">
        <v>0</v>
      </c>
      <c r="J23">
        <v>22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>
        <v>0</v>
      </c>
      <c r="C24">
        <v>0</v>
      </c>
      <c r="E24">
        <v>23</v>
      </c>
      <c r="F24">
        <v>0</v>
      </c>
      <c r="G24">
        <v>0</v>
      </c>
      <c r="J24">
        <v>23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>
        <v>0</v>
      </c>
      <c r="C25">
        <v>0</v>
      </c>
      <c r="E25">
        <v>24</v>
      </c>
      <c r="F25">
        <v>0</v>
      </c>
      <c r="G25">
        <v>0</v>
      </c>
      <c r="J25">
        <v>24</v>
      </c>
      <c r="K25">
        <v>0</v>
      </c>
      <c r="L25">
        <v>0</v>
      </c>
      <c r="M25">
        <v>0</v>
      </c>
    </row>
    <row r="26" spans="1:13" x14ac:dyDescent="0.25">
      <c r="A26">
        <v>25</v>
      </c>
      <c r="B26">
        <v>0</v>
      </c>
      <c r="C26">
        <v>0</v>
      </c>
      <c r="E26">
        <v>25</v>
      </c>
      <c r="F26">
        <v>0</v>
      </c>
      <c r="G26">
        <v>0</v>
      </c>
      <c r="J26">
        <v>25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>
        <v>0</v>
      </c>
      <c r="C27">
        <v>0</v>
      </c>
      <c r="E27">
        <v>26</v>
      </c>
      <c r="F27">
        <v>0</v>
      </c>
      <c r="G27">
        <v>0</v>
      </c>
      <c r="J27">
        <v>26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>
        <v>0</v>
      </c>
      <c r="C28">
        <v>0</v>
      </c>
      <c r="E28">
        <v>27</v>
      </c>
      <c r="F28">
        <v>0</v>
      </c>
      <c r="G28">
        <v>0</v>
      </c>
      <c r="J28">
        <v>27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>
        <v>0</v>
      </c>
      <c r="C29">
        <v>0</v>
      </c>
      <c r="E29">
        <v>28</v>
      </c>
      <c r="F29">
        <v>0</v>
      </c>
      <c r="G29">
        <v>0</v>
      </c>
      <c r="J29">
        <v>28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>
        <v>0</v>
      </c>
      <c r="C30">
        <v>0</v>
      </c>
      <c r="E30">
        <v>29</v>
      </c>
      <c r="F30">
        <v>0</v>
      </c>
      <c r="G30">
        <v>0</v>
      </c>
      <c r="J30">
        <v>29</v>
      </c>
      <c r="K30">
        <v>0</v>
      </c>
      <c r="L30">
        <v>0</v>
      </c>
      <c r="M30">
        <v>0</v>
      </c>
    </row>
    <row r="31" spans="1:13" x14ac:dyDescent="0.25">
      <c r="A31">
        <v>30</v>
      </c>
      <c r="B31">
        <v>0</v>
      </c>
      <c r="C31">
        <v>0</v>
      </c>
      <c r="E31">
        <v>30</v>
      </c>
      <c r="F31">
        <v>0</v>
      </c>
      <c r="G31">
        <v>0</v>
      </c>
      <c r="J31">
        <v>30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>
        <v>0</v>
      </c>
      <c r="C32">
        <v>0</v>
      </c>
      <c r="E32">
        <v>31</v>
      </c>
      <c r="F32">
        <v>0</v>
      </c>
      <c r="G32">
        <v>0</v>
      </c>
      <c r="J32">
        <v>31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>
        <v>0</v>
      </c>
      <c r="C33">
        <v>0</v>
      </c>
      <c r="E33">
        <v>32</v>
      </c>
      <c r="F33">
        <v>0</v>
      </c>
      <c r="G33">
        <v>0</v>
      </c>
      <c r="J33">
        <v>32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>
        <v>2.4146072859999999</v>
      </c>
      <c r="C34">
        <v>0.19558319016599901</v>
      </c>
      <c r="E34">
        <v>33</v>
      </c>
      <c r="F34">
        <v>0</v>
      </c>
      <c r="G34">
        <v>0</v>
      </c>
      <c r="J34">
        <v>33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>
        <v>5.5151319499999998</v>
      </c>
      <c r="C35">
        <v>0.44672568794999901</v>
      </c>
      <c r="E35">
        <v>34</v>
      </c>
      <c r="F35">
        <v>0</v>
      </c>
      <c r="G35">
        <v>0</v>
      </c>
      <c r="J35">
        <v>34</v>
      </c>
      <c r="K35">
        <v>2.4592034819999999</v>
      </c>
      <c r="L35">
        <v>0.19919548204199999</v>
      </c>
      <c r="M35">
        <v>0.199195489</v>
      </c>
    </row>
    <row r="36" spans="1:13" x14ac:dyDescent="0.25">
      <c r="A36">
        <v>35</v>
      </c>
      <c r="B36">
        <v>25.29279137</v>
      </c>
      <c r="C36">
        <v>2.0487161009700001</v>
      </c>
      <c r="E36">
        <v>35</v>
      </c>
      <c r="F36">
        <v>0</v>
      </c>
      <c r="G36">
        <v>0</v>
      </c>
      <c r="J36">
        <v>35</v>
      </c>
      <c r="K36">
        <v>28.023113250000002</v>
      </c>
      <c r="L36">
        <v>2.26987217325</v>
      </c>
      <c r="M36">
        <v>2.269872189</v>
      </c>
    </row>
    <row r="37" spans="1:13" x14ac:dyDescent="0.25">
      <c r="A37">
        <v>36</v>
      </c>
      <c r="B37">
        <v>57.418792719999999</v>
      </c>
      <c r="C37">
        <v>4.6509222103200001</v>
      </c>
      <c r="E37">
        <v>36</v>
      </c>
      <c r="F37">
        <v>4.448895931</v>
      </c>
      <c r="G37">
        <v>0.360360570411</v>
      </c>
      <c r="J37">
        <v>36</v>
      </c>
      <c r="K37">
        <v>28.023113250000002</v>
      </c>
      <c r="L37">
        <v>2.26987217325</v>
      </c>
      <c r="M37">
        <v>2.269872189</v>
      </c>
    </row>
    <row r="38" spans="1:13" x14ac:dyDescent="0.25">
      <c r="A38">
        <v>37</v>
      </c>
      <c r="B38">
        <v>99.364372250000002</v>
      </c>
      <c r="C38">
        <v>8.0485141522500001</v>
      </c>
      <c r="E38">
        <v>37</v>
      </c>
      <c r="F38">
        <v>20.128574369999999</v>
      </c>
      <c r="G38">
        <v>1.6304145239699901</v>
      </c>
      <c r="J38">
        <v>37</v>
      </c>
      <c r="K38">
        <v>67.9052887</v>
      </c>
      <c r="L38">
        <v>5.5003283846999897</v>
      </c>
      <c r="M38">
        <v>5.5003299710000002</v>
      </c>
    </row>
    <row r="39" spans="1:13" x14ac:dyDescent="0.25">
      <c r="A39">
        <v>38</v>
      </c>
      <c r="B39">
        <v>147.09466549999999</v>
      </c>
      <c r="C39">
        <v>11.9146679055</v>
      </c>
      <c r="E39">
        <v>38</v>
      </c>
      <c r="F39">
        <v>20.128574369999999</v>
      </c>
      <c r="G39">
        <v>1.6304145239699901</v>
      </c>
      <c r="J39">
        <v>38</v>
      </c>
      <c r="K39">
        <v>114.9341354</v>
      </c>
      <c r="L39">
        <v>9.3096649673999998</v>
      </c>
      <c r="M39">
        <v>9.3096675869999999</v>
      </c>
    </row>
    <row r="40" spans="1:13" x14ac:dyDescent="0.25">
      <c r="A40">
        <v>39</v>
      </c>
      <c r="B40">
        <v>202.7075653</v>
      </c>
      <c r="C40">
        <v>16.419312789300001</v>
      </c>
      <c r="E40">
        <v>39</v>
      </c>
      <c r="F40">
        <v>45.10255051</v>
      </c>
      <c r="G40">
        <v>3.6533065913099998</v>
      </c>
      <c r="J40">
        <v>39</v>
      </c>
      <c r="K40">
        <v>167.62831120000001</v>
      </c>
      <c r="L40">
        <v>13.577893207200001</v>
      </c>
      <c r="M40">
        <v>13.577886579999999</v>
      </c>
    </row>
    <row r="41" spans="1:13" x14ac:dyDescent="0.25">
      <c r="A41">
        <v>40</v>
      </c>
      <c r="B41">
        <v>257.86630250000002</v>
      </c>
      <c r="C41">
        <v>20.887170502499998</v>
      </c>
      <c r="E41">
        <v>40</v>
      </c>
      <c r="F41">
        <v>85.034812930000001</v>
      </c>
      <c r="G41">
        <v>6.8878198473300003</v>
      </c>
      <c r="J41">
        <v>40</v>
      </c>
      <c r="K41">
        <v>229.86761469999999</v>
      </c>
      <c r="L41">
        <v>18.619276790699999</v>
      </c>
      <c r="M41">
        <v>18.619277950000001</v>
      </c>
    </row>
    <row r="42" spans="1:13" x14ac:dyDescent="0.25">
      <c r="A42">
        <v>41</v>
      </c>
      <c r="B42">
        <v>312.75952150000001</v>
      </c>
      <c r="C42">
        <v>25.333521241500002</v>
      </c>
      <c r="E42">
        <v>41</v>
      </c>
      <c r="F42">
        <v>133.3727264</v>
      </c>
      <c r="G42">
        <v>10.8031908383999</v>
      </c>
      <c r="J42">
        <v>41</v>
      </c>
      <c r="K42">
        <v>288.78048710000002</v>
      </c>
      <c r="L42">
        <v>23.3912194551</v>
      </c>
      <c r="M42">
        <v>23.39121819</v>
      </c>
    </row>
    <row r="43" spans="1:13" x14ac:dyDescent="0.25">
      <c r="A43">
        <v>42</v>
      </c>
      <c r="B43">
        <v>312.75952150000001</v>
      </c>
      <c r="C43">
        <v>25.333521241500002</v>
      </c>
      <c r="E43">
        <v>42</v>
      </c>
      <c r="F43">
        <v>188.845932</v>
      </c>
      <c r="G43">
        <v>15.2965204919999</v>
      </c>
      <c r="J43">
        <v>42</v>
      </c>
      <c r="K43">
        <v>346.9510803</v>
      </c>
      <c r="L43">
        <v>28.103037504299898</v>
      </c>
      <c r="M43">
        <v>28.103059770000002</v>
      </c>
    </row>
    <row r="44" spans="1:13" x14ac:dyDescent="0.25">
      <c r="A44">
        <v>43</v>
      </c>
      <c r="B44">
        <v>369.52951050000001</v>
      </c>
      <c r="C44">
        <v>29.931890350499899</v>
      </c>
      <c r="E44">
        <v>43</v>
      </c>
      <c r="F44">
        <v>247.87083440000001</v>
      </c>
      <c r="G44">
        <v>20.077537586399998</v>
      </c>
      <c r="J44">
        <v>43</v>
      </c>
      <c r="K44">
        <v>406.67993159999997</v>
      </c>
      <c r="L44">
        <v>32.941074459600003</v>
      </c>
      <c r="M44">
        <v>32.94107056</v>
      </c>
    </row>
    <row r="45" spans="1:13" x14ac:dyDescent="0.25">
      <c r="A45">
        <v>44</v>
      </c>
      <c r="B45">
        <v>424.51779169999998</v>
      </c>
      <c r="C45">
        <v>34.385941127700001</v>
      </c>
      <c r="E45">
        <v>44</v>
      </c>
      <c r="F45">
        <v>305.33596799999998</v>
      </c>
      <c r="G45">
        <v>24.7322134079999</v>
      </c>
      <c r="J45">
        <v>44</v>
      </c>
      <c r="K45">
        <v>471.24029539999998</v>
      </c>
      <c r="L45">
        <v>38.1704639274</v>
      </c>
      <c r="M45">
        <v>38.170467379999998</v>
      </c>
    </row>
    <row r="46" spans="1:13" x14ac:dyDescent="0.25">
      <c r="A46">
        <v>45</v>
      </c>
      <c r="B46">
        <v>476.03326420000002</v>
      </c>
      <c r="C46">
        <v>38.558694400199997</v>
      </c>
      <c r="E46">
        <v>45</v>
      </c>
      <c r="F46">
        <v>357.89208980000001</v>
      </c>
      <c r="G46">
        <v>28.989259273799998</v>
      </c>
      <c r="J46">
        <v>45</v>
      </c>
      <c r="K46">
        <v>530.33685300000002</v>
      </c>
      <c r="L46">
        <v>42.957285093000003</v>
      </c>
      <c r="M46">
        <v>42.957332610000002</v>
      </c>
    </row>
    <row r="47" spans="1:13" x14ac:dyDescent="0.25">
      <c r="A47">
        <v>46</v>
      </c>
      <c r="B47">
        <v>521.52801509999995</v>
      </c>
      <c r="C47">
        <v>42.243769223099903</v>
      </c>
      <c r="E47">
        <v>46</v>
      </c>
      <c r="F47">
        <v>410.9169617</v>
      </c>
      <c r="G47">
        <v>33.284273897699997</v>
      </c>
      <c r="J47">
        <v>46</v>
      </c>
      <c r="K47">
        <v>561.31854250000004</v>
      </c>
      <c r="L47">
        <v>45.466801942499998</v>
      </c>
      <c r="M47">
        <v>45.466793060000001</v>
      </c>
    </row>
    <row r="48" spans="1:13" x14ac:dyDescent="0.25">
      <c r="A48">
        <v>47</v>
      </c>
      <c r="B48">
        <v>555.07696529999998</v>
      </c>
      <c r="C48">
        <v>44.961234189299901</v>
      </c>
      <c r="E48">
        <v>47</v>
      </c>
      <c r="F48">
        <v>467.8240356</v>
      </c>
      <c r="G48">
        <v>37.893746883599903</v>
      </c>
      <c r="J48">
        <v>47</v>
      </c>
      <c r="K48">
        <v>581.89971920000005</v>
      </c>
      <c r="L48">
        <v>47.133877255199998</v>
      </c>
      <c r="M48">
        <v>47.13387299</v>
      </c>
    </row>
    <row r="49" spans="1:13" x14ac:dyDescent="0.25">
      <c r="A49">
        <v>48</v>
      </c>
      <c r="B49">
        <v>578.70605469999998</v>
      </c>
      <c r="C49">
        <v>46.875190430700002</v>
      </c>
      <c r="E49">
        <v>48</v>
      </c>
      <c r="F49">
        <v>517.82226560000004</v>
      </c>
      <c r="G49">
        <v>41.943603513600003</v>
      </c>
      <c r="J49">
        <v>48</v>
      </c>
      <c r="K49">
        <v>593.55078130000004</v>
      </c>
      <c r="L49">
        <v>48.077613285300004</v>
      </c>
      <c r="M49">
        <v>48.077602390000003</v>
      </c>
    </row>
    <row r="50" spans="1:13" x14ac:dyDescent="0.25">
      <c r="A50">
        <v>49</v>
      </c>
      <c r="B50">
        <v>595.94836429999998</v>
      </c>
      <c r="C50">
        <v>48.271817508300003</v>
      </c>
      <c r="E50">
        <v>49</v>
      </c>
      <c r="F50">
        <v>556.10968019999996</v>
      </c>
      <c r="G50">
        <v>45.044884096199901</v>
      </c>
      <c r="J50">
        <v>49</v>
      </c>
      <c r="K50">
        <v>598.19110109999997</v>
      </c>
      <c r="L50">
        <v>48.453479189100001</v>
      </c>
      <c r="M50">
        <v>48.453495029999999</v>
      </c>
    </row>
    <row r="51" spans="1:13" x14ac:dyDescent="0.25">
      <c r="A51">
        <v>50</v>
      </c>
      <c r="B51">
        <v>607.57940670000005</v>
      </c>
      <c r="C51">
        <v>49.2139319427</v>
      </c>
      <c r="E51">
        <v>50</v>
      </c>
      <c r="F51">
        <v>573.71026610000001</v>
      </c>
      <c r="G51">
        <v>46.470531554099999</v>
      </c>
      <c r="J51">
        <v>50</v>
      </c>
      <c r="K51">
        <v>606.32794190000004</v>
      </c>
      <c r="L51">
        <v>49.112563293900003</v>
      </c>
      <c r="M51">
        <v>49.112575530000001</v>
      </c>
    </row>
    <row r="52" spans="1:13" x14ac:dyDescent="0.25">
      <c r="A52">
        <v>51</v>
      </c>
      <c r="B52">
        <v>615.46588129999998</v>
      </c>
      <c r="C52">
        <v>49.852736385299899</v>
      </c>
      <c r="E52">
        <v>51</v>
      </c>
      <c r="F52">
        <v>584.27948000000004</v>
      </c>
      <c r="G52">
        <v>47.32663788</v>
      </c>
      <c r="J52">
        <v>51</v>
      </c>
      <c r="K52">
        <v>607.92346190000001</v>
      </c>
      <c r="L52">
        <v>49.241800413899902</v>
      </c>
      <c r="M52">
        <v>49.241817470000001</v>
      </c>
    </row>
    <row r="53" spans="1:13" x14ac:dyDescent="0.25">
      <c r="A53">
        <v>52</v>
      </c>
      <c r="B53">
        <v>619.51824950000002</v>
      </c>
      <c r="C53">
        <v>50.180978209499997</v>
      </c>
      <c r="E53">
        <v>52</v>
      </c>
      <c r="F53">
        <v>592.85406490000003</v>
      </c>
      <c r="G53">
        <v>48.021179256899998</v>
      </c>
      <c r="J53">
        <v>52</v>
      </c>
      <c r="K53">
        <v>610.18725589999997</v>
      </c>
      <c r="L53">
        <v>49.425167727899897</v>
      </c>
      <c r="M53">
        <v>49.425182339999999</v>
      </c>
    </row>
    <row r="54" spans="1:13" x14ac:dyDescent="0.25">
      <c r="A54">
        <v>53</v>
      </c>
      <c r="B54">
        <v>621.41833499999996</v>
      </c>
      <c r="C54">
        <v>50.334885135</v>
      </c>
      <c r="E54">
        <v>53</v>
      </c>
      <c r="F54">
        <v>598.15887450000002</v>
      </c>
      <c r="G54">
        <v>48.4508688345</v>
      </c>
      <c r="J54">
        <v>53</v>
      </c>
      <c r="K54">
        <v>611.9783936</v>
      </c>
      <c r="L54">
        <v>49.570249881599999</v>
      </c>
      <c r="M54">
        <v>49.570270540000003</v>
      </c>
    </row>
    <row r="55" spans="1:13" x14ac:dyDescent="0.25">
      <c r="A55">
        <v>54</v>
      </c>
      <c r="B55">
        <v>623.67565920000004</v>
      </c>
      <c r="C55">
        <v>50.517728395200002</v>
      </c>
      <c r="E55">
        <v>54</v>
      </c>
      <c r="F55">
        <v>597.98559569999998</v>
      </c>
      <c r="G55">
        <v>48.436833251699902</v>
      </c>
      <c r="J55">
        <v>54</v>
      </c>
      <c r="K55">
        <v>614.54168700000002</v>
      </c>
      <c r="L55">
        <v>49.777876646999999</v>
      </c>
      <c r="M55">
        <v>49.77787781</v>
      </c>
    </row>
    <row r="56" spans="1:13" x14ac:dyDescent="0.25">
      <c r="A56">
        <v>55</v>
      </c>
      <c r="B56">
        <v>625.52929689999996</v>
      </c>
      <c r="C56">
        <v>50.667873048899999</v>
      </c>
      <c r="E56">
        <v>55</v>
      </c>
      <c r="F56">
        <v>595.86547849999999</v>
      </c>
      <c r="G56">
        <v>48.265103758499997</v>
      </c>
      <c r="J56">
        <v>55</v>
      </c>
      <c r="K56">
        <v>616.3477173</v>
      </c>
      <c r="L56">
        <v>49.924165101299998</v>
      </c>
      <c r="M56">
        <v>49.924167629999999</v>
      </c>
    </row>
    <row r="57" spans="1:13" x14ac:dyDescent="0.25">
      <c r="A57">
        <v>56</v>
      </c>
      <c r="B57">
        <v>625.8829346</v>
      </c>
      <c r="C57">
        <v>50.696517702599998</v>
      </c>
      <c r="E57">
        <v>56</v>
      </c>
      <c r="F57">
        <v>602.1914673</v>
      </c>
      <c r="G57">
        <v>48.777508851299999</v>
      </c>
      <c r="J57">
        <v>56</v>
      </c>
      <c r="K57">
        <v>621.82708739999998</v>
      </c>
      <c r="L57">
        <v>50.367994079399999</v>
      </c>
      <c r="M57">
        <v>50.367973329999998</v>
      </c>
    </row>
    <row r="58" spans="1:13" x14ac:dyDescent="0.25">
      <c r="A58">
        <v>57</v>
      </c>
      <c r="B58">
        <v>626.92926030000001</v>
      </c>
      <c r="C58">
        <v>50.781270084299997</v>
      </c>
      <c r="E58">
        <v>57</v>
      </c>
      <c r="F58">
        <v>600.91412349999996</v>
      </c>
      <c r="G58">
        <v>48.674044003499901</v>
      </c>
      <c r="J58">
        <v>57</v>
      </c>
      <c r="K58">
        <v>623.68817139999999</v>
      </c>
      <c r="L58">
        <v>50.518741883399997</v>
      </c>
      <c r="M58">
        <v>50.518749239999998</v>
      </c>
    </row>
    <row r="59" spans="1:13" x14ac:dyDescent="0.25">
      <c r="A59">
        <v>58</v>
      </c>
      <c r="B59">
        <v>627.06982419999997</v>
      </c>
      <c r="C59">
        <v>50.792655760199999</v>
      </c>
      <c r="E59">
        <v>58</v>
      </c>
      <c r="F59">
        <v>605.98284909999995</v>
      </c>
      <c r="G59">
        <v>49.084610777099897</v>
      </c>
      <c r="J59">
        <v>58</v>
      </c>
      <c r="K59">
        <v>629.24725339999998</v>
      </c>
      <c r="L59">
        <v>50.969027525400001</v>
      </c>
      <c r="M59">
        <v>50.969001769999998</v>
      </c>
    </row>
    <row r="60" spans="1:13" x14ac:dyDescent="0.25">
      <c r="A60">
        <v>59</v>
      </c>
      <c r="B60">
        <v>627.37866210000004</v>
      </c>
      <c r="C60">
        <v>50.817671630100001</v>
      </c>
      <c r="E60">
        <v>59</v>
      </c>
      <c r="F60">
        <v>613.73583980000001</v>
      </c>
      <c r="G60">
        <v>49.7126030238</v>
      </c>
      <c r="J60">
        <v>59</v>
      </c>
      <c r="K60">
        <v>626.66821289999996</v>
      </c>
      <c r="L60">
        <v>50.760125244899903</v>
      </c>
      <c r="M60">
        <v>50.760101319999997</v>
      </c>
    </row>
    <row r="61" spans="1:13" x14ac:dyDescent="0.25">
      <c r="A61">
        <v>60</v>
      </c>
      <c r="B61">
        <v>627.54364009999995</v>
      </c>
      <c r="C61">
        <v>50.831034848099897</v>
      </c>
      <c r="E61">
        <v>60</v>
      </c>
      <c r="F61">
        <v>608.47137450000002</v>
      </c>
      <c r="G61">
        <v>49.2861813345</v>
      </c>
      <c r="J61">
        <v>60</v>
      </c>
      <c r="K61">
        <v>627.38275150000004</v>
      </c>
      <c r="L61">
        <v>50.818002871499999</v>
      </c>
      <c r="M61">
        <v>50.818000789999999</v>
      </c>
    </row>
    <row r="62" spans="1:13" x14ac:dyDescent="0.25">
      <c r="A62">
        <v>61</v>
      </c>
      <c r="B62">
        <v>627.09521480000001</v>
      </c>
      <c r="C62">
        <v>50.794712398799902</v>
      </c>
      <c r="E62">
        <v>61</v>
      </c>
      <c r="F62">
        <v>607.92761229999996</v>
      </c>
      <c r="G62">
        <v>49.2421365963</v>
      </c>
      <c r="J62">
        <v>61</v>
      </c>
      <c r="K62">
        <v>627.54113770000004</v>
      </c>
      <c r="L62">
        <v>50.830832153700001</v>
      </c>
      <c r="M62">
        <v>50.830844880000001</v>
      </c>
    </row>
    <row r="63" spans="1:13" x14ac:dyDescent="0.25">
      <c r="A63">
        <v>62</v>
      </c>
      <c r="B63">
        <v>626.63385010000002</v>
      </c>
      <c r="C63">
        <v>50.757341858099998</v>
      </c>
      <c r="E63">
        <v>62</v>
      </c>
      <c r="F63">
        <v>610.09240720000003</v>
      </c>
      <c r="G63">
        <v>49.417484983199998</v>
      </c>
      <c r="J63">
        <v>62</v>
      </c>
      <c r="K63">
        <v>631.89172359999998</v>
      </c>
      <c r="L63">
        <v>51.183229611599998</v>
      </c>
      <c r="M63">
        <v>51.183189390000003</v>
      </c>
    </row>
    <row r="64" spans="1:13" x14ac:dyDescent="0.25">
      <c r="A64">
        <v>63</v>
      </c>
      <c r="B64">
        <v>626.68591309999999</v>
      </c>
      <c r="C64">
        <v>50.7615589611</v>
      </c>
      <c r="E64">
        <v>63</v>
      </c>
      <c r="F64">
        <v>607.76507570000001</v>
      </c>
      <c r="G64">
        <v>49.2289711317</v>
      </c>
      <c r="J64">
        <v>63</v>
      </c>
      <c r="K64">
        <v>636.70648189999997</v>
      </c>
      <c r="L64">
        <v>51.573225033899902</v>
      </c>
      <c r="M64">
        <v>51.573215480000002</v>
      </c>
    </row>
    <row r="65" spans="1:13" x14ac:dyDescent="0.25">
      <c r="A65">
        <v>64</v>
      </c>
      <c r="B65">
        <v>626.68591309999999</v>
      </c>
      <c r="C65">
        <v>50.7615589611</v>
      </c>
      <c r="E65">
        <v>64</v>
      </c>
      <c r="F65">
        <v>614.37719730000003</v>
      </c>
      <c r="G65">
        <v>49.7645529813</v>
      </c>
      <c r="J65">
        <v>64</v>
      </c>
      <c r="K65">
        <v>646.16076659999999</v>
      </c>
      <c r="L65">
        <v>52.339022094599997</v>
      </c>
      <c r="M65">
        <v>52.339012150000002</v>
      </c>
    </row>
    <row r="66" spans="1:13" x14ac:dyDescent="0.25">
      <c r="A66">
        <v>65</v>
      </c>
      <c r="B66">
        <v>626.32025150000004</v>
      </c>
      <c r="C66">
        <v>50.731940371500002</v>
      </c>
      <c r="E66">
        <v>65</v>
      </c>
      <c r="F66">
        <v>613.65448000000004</v>
      </c>
      <c r="G66">
        <v>49.706012880000003</v>
      </c>
      <c r="J66">
        <v>65</v>
      </c>
      <c r="K66">
        <v>650.22778319999998</v>
      </c>
      <c r="L66">
        <v>52.668450439200001</v>
      </c>
      <c r="M66">
        <v>52.668445589999997</v>
      </c>
    </row>
    <row r="67" spans="1:13" x14ac:dyDescent="0.25">
      <c r="A67">
        <v>66</v>
      </c>
      <c r="B67">
        <v>626.71710210000003</v>
      </c>
      <c r="C67">
        <v>50.764085270099997</v>
      </c>
      <c r="E67">
        <v>66</v>
      </c>
      <c r="F67">
        <v>615.07525629999998</v>
      </c>
      <c r="G67">
        <v>49.821095760299897</v>
      </c>
      <c r="J67">
        <v>66</v>
      </c>
      <c r="K67">
        <v>650.22778319999998</v>
      </c>
      <c r="L67">
        <v>52.668450439200001</v>
      </c>
      <c r="M67">
        <v>52.668445589999997</v>
      </c>
    </row>
    <row r="68" spans="1:13" x14ac:dyDescent="0.25">
      <c r="A68">
        <v>67</v>
      </c>
      <c r="B68">
        <v>628.61614989999998</v>
      </c>
      <c r="C68">
        <v>50.9179081419</v>
      </c>
      <c r="E68">
        <v>67</v>
      </c>
      <c r="F68">
        <v>618.1288452</v>
      </c>
      <c r="G68">
        <v>50.068436461200001</v>
      </c>
      <c r="J68">
        <v>67</v>
      </c>
      <c r="K68">
        <v>646.71917719999999</v>
      </c>
      <c r="L68">
        <v>52.384253353199902</v>
      </c>
      <c r="M68">
        <v>52.384258269999997</v>
      </c>
    </row>
    <row r="69" spans="1:13" x14ac:dyDescent="0.25">
      <c r="A69">
        <v>68</v>
      </c>
      <c r="B69">
        <v>629.93310550000001</v>
      </c>
      <c r="C69">
        <v>51.024581545499998</v>
      </c>
      <c r="E69">
        <v>68</v>
      </c>
      <c r="F69">
        <v>618.07092290000003</v>
      </c>
      <c r="G69">
        <v>50.0637447549</v>
      </c>
      <c r="J69">
        <v>68</v>
      </c>
      <c r="K69">
        <v>647.08795169999996</v>
      </c>
      <c r="L69">
        <v>52.414124087699903</v>
      </c>
      <c r="M69">
        <v>52.414169309999998</v>
      </c>
    </row>
    <row r="70" spans="1:13" x14ac:dyDescent="0.25">
      <c r="A70">
        <v>69</v>
      </c>
      <c r="B70">
        <v>630.18402100000003</v>
      </c>
      <c r="C70">
        <v>51.044905700999998</v>
      </c>
      <c r="E70">
        <v>69</v>
      </c>
      <c r="F70">
        <v>622.89727779999998</v>
      </c>
      <c r="G70">
        <v>50.454679501799902</v>
      </c>
      <c r="J70">
        <v>69</v>
      </c>
      <c r="K70">
        <v>645.03466800000001</v>
      </c>
      <c r="L70">
        <v>52.247808108000001</v>
      </c>
      <c r="M70">
        <v>52.24782562</v>
      </c>
    </row>
    <row r="71" spans="1:13" x14ac:dyDescent="0.25">
      <c r="A71">
        <v>70</v>
      </c>
      <c r="B71">
        <v>630.81011960000001</v>
      </c>
      <c r="C71">
        <v>51.095619687599999</v>
      </c>
      <c r="E71">
        <v>70</v>
      </c>
      <c r="F71">
        <v>625.21722409999995</v>
      </c>
      <c r="G71">
        <v>50.642595152099901</v>
      </c>
      <c r="J71">
        <v>70</v>
      </c>
      <c r="K71">
        <v>647.53607179999995</v>
      </c>
      <c r="L71">
        <v>52.450421815799999</v>
      </c>
      <c r="M71">
        <v>52.450405119999999</v>
      </c>
    </row>
    <row r="72" spans="1:13" x14ac:dyDescent="0.25">
      <c r="A72">
        <v>71</v>
      </c>
      <c r="B72">
        <v>631.34948729999996</v>
      </c>
      <c r="C72">
        <v>51.139308471299998</v>
      </c>
      <c r="E72">
        <v>71</v>
      </c>
      <c r="F72">
        <v>627.31756589999998</v>
      </c>
      <c r="G72">
        <v>50.812722837899997</v>
      </c>
      <c r="J72">
        <v>71</v>
      </c>
      <c r="K72">
        <v>647.53607179999995</v>
      </c>
      <c r="L72">
        <v>52.450421815799999</v>
      </c>
      <c r="M72">
        <v>52.450405119999999</v>
      </c>
    </row>
    <row r="73" spans="1:13" x14ac:dyDescent="0.25">
      <c r="A73">
        <v>72</v>
      </c>
      <c r="B73">
        <v>633.66583249999996</v>
      </c>
      <c r="C73">
        <v>51.326932432499902</v>
      </c>
      <c r="E73">
        <v>72</v>
      </c>
      <c r="F73">
        <v>626.25292969999998</v>
      </c>
      <c r="G73">
        <v>50.726487305699997</v>
      </c>
      <c r="J73">
        <v>72</v>
      </c>
      <c r="K73">
        <v>643.30316159999995</v>
      </c>
      <c r="L73">
        <v>52.107556089599903</v>
      </c>
      <c r="M73">
        <v>52.107563020000001</v>
      </c>
    </row>
    <row r="74" spans="1:13" x14ac:dyDescent="0.25">
      <c r="A74">
        <v>73</v>
      </c>
      <c r="B74">
        <v>633.86010739999995</v>
      </c>
      <c r="C74">
        <v>51.342668699399901</v>
      </c>
      <c r="E74">
        <v>73</v>
      </c>
      <c r="F74">
        <v>627.77777100000003</v>
      </c>
      <c r="G74">
        <v>50.849999451000002</v>
      </c>
      <c r="J74">
        <v>73</v>
      </c>
      <c r="K74">
        <v>643.80767820000005</v>
      </c>
      <c r="L74">
        <v>52.148421934200002</v>
      </c>
      <c r="M74">
        <v>52.148391719999999</v>
      </c>
    </row>
    <row r="75" spans="1:13" x14ac:dyDescent="0.25">
      <c r="A75">
        <v>74</v>
      </c>
      <c r="B75">
        <v>633.27258300000005</v>
      </c>
      <c r="C75">
        <v>51.295079223000002</v>
      </c>
      <c r="E75">
        <v>74</v>
      </c>
      <c r="F75">
        <v>630.83843990000003</v>
      </c>
      <c r="G75">
        <v>51.097913631899999</v>
      </c>
      <c r="J75">
        <v>74</v>
      </c>
      <c r="K75">
        <v>644.17315670000005</v>
      </c>
      <c r="L75">
        <v>52.178025692699997</v>
      </c>
      <c r="M75">
        <v>52.178077700000003</v>
      </c>
    </row>
    <row r="76" spans="1:13" x14ac:dyDescent="0.25">
      <c r="A76">
        <v>75</v>
      </c>
      <c r="B76">
        <v>633.64099120000003</v>
      </c>
      <c r="C76">
        <v>51.324920287200001</v>
      </c>
      <c r="E76">
        <v>75</v>
      </c>
      <c r="F76">
        <v>631.39031980000004</v>
      </c>
      <c r="G76">
        <v>51.142615903799999</v>
      </c>
      <c r="J76">
        <v>75</v>
      </c>
      <c r="K76">
        <v>644.72454830000004</v>
      </c>
      <c r="L76">
        <v>52.222688412300002</v>
      </c>
      <c r="M76">
        <v>52.222732540000003</v>
      </c>
    </row>
    <row r="77" spans="1:13" x14ac:dyDescent="0.25">
      <c r="A77">
        <v>76</v>
      </c>
      <c r="B77">
        <v>633.82879639999999</v>
      </c>
      <c r="C77">
        <v>51.340132508400004</v>
      </c>
      <c r="E77">
        <v>76</v>
      </c>
      <c r="F77">
        <v>634.42144780000001</v>
      </c>
      <c r="G77">
        <v>51.388137271799998</v>
      </c>
      <c r="J77">
        <v>76</v>
      </c>
      <c r="K77">
        <v>644.48480219999999</v>
      </c>
      <c r="L77">
        <v>52.203268978200001</v>
      </c>
      <c r="M77">
        <v>52.203296659999999</v>
      </c>
    </row>
    <row r="78" spans="1:13" x14ac:dyDescent="0.25">
      <c r="A78">
        <v>77</v>
      </c>
      <c r="B78">
        <v>634.38873290000004</v>
      </c>
      <c r="C78">
        <v>51.385487364900001</v>
      </c>
      <c r="E78">
        <v>77</v>
      </c>
      <c r="F78">
        <v>634.18389890000003</v>
      </c>
      <c r="G78">
        <v>51.3688958109</v>
      </c>
      <c r="J78">
        <v>77</v>
      </c>
      <c r="K78">
        <v>644.48480219999999</v>
      </c>
      <c r="L78">
        <v>52.203268978200001</v>
      </c>
      <c r="M78">
        <v>52.203296659999999</v>
      </c>
    </row>
    <row r="79" spans="1:13" x14ac:dyDescent="0.25">
      <c r="A79">
        <v>78</v>
      </c>
      <c r="B79">
        <v>632.75219730000003</v>
      </c>
      <c r="C79">
        <v>51.252927981299997</v>
      </c>
      <c r="E79">
        <v>78</v>
      </c>
      <c r="F79">
        <v>634.18389890000003</v>
      </c>
      <c r="G79">
        <v>51.3688958109</v>
      </c>
      <c r="J79">
        <v>78</v>
      </c>
      <c r="K79">
        <v>643.7009888</v>
      </c>
      <c r="L79">
        <v>52.139780092800002</v>
      </c>
      <c r="M79">
        <v>52.13982773</v>
      </c>
    </row>
    <row r="80" spans="1:13" x14ac:dyDescent="0.25">
      <c r="A80">
        <v>79</v>
      </c>
      <c r="B80">
        <v>630.24694820000002</v>
      </c>
      <c r="C80">
        <v>51.050002804199998</v>
      </c>
      <c r="E80">
        <v>79</v>
      </c>
      <c r="F80">
        <v>632.01928710000004</v>
      </c>
      <c r="G80">
        <v>51.193562255099998</v>
      </c>
      <c r="J80">
        <v>79</v>
      </c>
      <c r="K80">
        <v>643.7009888</v>
      </c>
      <c r="L80">
        <v>52.139780092800002</v>
      </c>
      <c r="M80">
        <v>52.13982773</v>
      </c>
    </row>
    <row r="81" spans="1:13" x14ac:dyDescent="0.25">
      <c r="A81">
        <v>80</v>
      </c>
      <c r="B81">
        <v>630.24694820000002</v>
      </c>
      <c r="C81">
        <v>51.050002804199998</v>
      </c>
      <c r="E81">
        <v>80</v>
      </c>
      <c r="F81">
        <v>639.49060059999999</v>
      </c>
      <c r="G81">
        <v>51.798738648600001</v>
      </c>
      <c r="J81">
        <v>80</v>
      </c>
      <c r="K81">
        <v>640.4627686</v>
      </c>
      <c r="L81">
        <v>51.877484256599999</v>
      </c>
      <c r="M81">
        <v>51.877498629999998</v>
      </c>
    </row>
    <row r="82" spans="1:13" x14ac:dyDescent="0.25">
      <c r="A82">
        <v>81</v>
      </c>
      <c r="B82">
        <v>629.68420409999999</v>
      </c>
      <c r="C82">
        <v>51.004420532099999</v>
      </c>
      <c r="E82">
        <v>81</v>
      </c>
      <c r="F82">
        <v>634.09936519999997</v>
      </c>
      <c r="G82">
        <v>51.3620485811999</v>
      </c>
      <c r="J82">
        <v>81</v>
      </c>
      <c r="K82">
        <v>640.4627686</v>
      </c>
      <c r="L82">
        <v>51.877484256599999</v>
      </c>
      <c r="M82">
        <v>51.877498629999998</v>
      </c>
    </row>
    <row r="83" spans="1:13" x14ac:dyDescent="0.25">
      <c r="A83">
        <v>82</v>
      </c>
      <c r="B83">
        <v>629.68420409999999</v>
      </c>
      <c r="C83">
        <v>51.004420532099999</v>
      </c>
      <c r="E83">
        <v>82</v>
      </c>
      <c r="F83">
        <v>629.87213129999998</v>
      </c>
      <c r="G83">
        <v>51.019642635299903</v>
      </c>
      <c r="J83">
        <v>82</v>
      </c>
      <c r="K83">
        <v>643.38928220000003</v>
      </c>
      <c r="L83">
        <v>52.114531858199904</v>
      </c>
      <c r="M83">
        <v>52.114578250000001</v>
      </c>
    </row>
    <row r="84" spans="1:13" x14ac:dyDescent="0.25">
      <c r="A84">
        <v>83</v>
      </c>
      <c r="B84">
        <v>629.09332280000001</v>
      </c>
      <c r="C84">
        <v>50.956559146799997</v>
      </c>
      <c r="E84">
        <v>83</v>
      </c>
      <c r="F84">
        <v>630.19689940000001</v>
      </c>
      <c r="G84">
        <v>51.045948851399999</v>
      </c>
      <c r="J84">
        <v>83</v>
      </c>
      <c r="K84">
        <v>643.38928220000003</v>
      </c>
      <c r="L84">
        <v>52.114531858199904</v>
      </c>
      <c r="M84">
        <v>52.114578250000001</v>
      </c>
    </row>
    <row r="85" spans="1:13" x14ac:dyDescent="0.25">
      <c r="A85">
        <v>84</v>
      </c>
      <c r="B85">
        <v>628.09179689999996</v>
      </c>
      <c r="C85">
        <v>50.875435548900001</v>
      </c>
      <c r="E85">
        <v>84</v>
      </c>
      <c r="F85">
        <v>628.82635500000004</v>
      </c>
      <c r="G85">
        <v>50.934934755</v>
      </c>
      <c r="J85">
        <v>84</v>
      </c>
      <c r="K85">
        <v>641.41729740000005</v>
      </c>
      <c r="L85">
        <v>51.9548010894</v>
      </c>
      <c r="M85">
        <v>51.954807279999997</v>
      </c>
    </row>
    <row r="86" spans="1:13" x14ac:dyDescent="0.25">
      <c r="A86">
        <v>85</v>
      </c>
      <c r="B86">
        <v>627.86462400000005</v>
      </c>
      <c r="C86">
        <v>50.857034544000001</v>
      </c>
      <c r="E86">
        <v>85</v>
      </c>
      <c r="F86">
        <v>631.77252199999998</v>
      </c>
      <c r="G86">
        <v>51.173574281999997</v>
      </c>
      <c r="J86">
        <v>85</v>
      </c>
      <c r="K86">
        <v>642.4122314</v>
      </c>
      <c r="L86">
        <v>52.035390743400001</v>
      </c>
      <c r="M86">
        <v>52.035411830000001</v>
      </c>
    </row>
    <row r="87" spans="1:13" x14ac:dyDescent="0.25">
      <c r="A87">
        <v>86</v>
      </c>
      <c r="B87">
        <v>628.80218509999997</v>
      </c>
      <c r="C87">
        <v>50.932976993099999</v>
      </c>
      <c r="E87">
        <v>86</v>
      </c>
      <c r="F87">
        <v>631.9960327</v>
      </c>
      <c r="G87">
        <v>51.191678648699998</v>
      </c>
      <c r="J87">
        <v>86</v>
      </c>
      <c r="K87">
        <v>643.42340090000005</v>
      </c>
      <c r="L87">
        <v>52.117295472899997</v>
      </c>
      <c r="M87">
        <v>52.11731339</v>
      </c>
    </row>
    <row r="88" spans="1:13" x14ac:dyDescent="0.25">
      <c r="A88">
        <v>87</v>
      </c>
      <c r="B88">
        <v>628.32580570000005</v>
      </c>
      <c r="C88">
        <v>50.894390261700003</v>
      </c>
      <c r="E88">
        <v>87</v>
      </c>
      <c r="F88">
        <v>631.9960327</v>
      </c>
      <c r="G88">
        <v>51.191678648699998</v>
      </c>
      <c r="J88">
        <v>87</v>
      </c>
      <c r="K88">
        <v>643.42340090000005</v>
      </c>
      <c r="L88">
        <v>52.117295472899997</v>
      </c>
      <c r="M88">
        <v>52.11731339</v>
      </c>
    </row>
    <row r="89" spans="1:13" x14ac:dyDescent="0.25">
      <c r="A89">
        <v>88</v>
      </c>
      <c r="B89">
        <v>629.5545654</v>
      </c>
      <c r="C89">
        <v>50.993919797399997</v>
      </c>
      <c r="E89">
        <v>88</v>
      </c>
      <c r="F89">
        <v>632.40051270000004</v>
      </c>
      <c r="G89">
        <v>51.224441528699998</v>
      </c>
      <c r="J89">
        <v>88</v>
      </c>
      <c r="K89">
        <v>640.19384769999999</v>
      </c>
      <c r="L89">
        <v>51.855701663700003</v>
      </c>
      <c r="M89">
        <v>51.855690000000003</v>
      </c>
    </row>
    <row r="90" spans="1:13" x14ac:dyDescent="0.25">
      <c r="A90">
        <v>89</v>
      </c>
      <c r="B90">
        <v>628.29486080000004</v>
      </c>
      <c r="C90">
        <v>50.891883724800003</v>
      </c>
      <c r="E90">
        <v>89</v>
      </c>
      <c r="F90">
        <v>632.40051270000004</v>
      </c>
      <c r="G90">
        <v>51.224441528699998</v>
      </c>
      <c r="J90">
        <v>89</v>
      </c>
      <c r="K90">
        <v>644.33477779999998</v>
      </c>
      <c r="L90">
        <v>52.191117001799903</v>
      </c>
      <c r="M90">
        <v>52.191123959999999</v>
      </c>
    </row>
    <row r="91" spans="1:13" x14ac:dyDescent="0.25">
      <c r="A91">
        <v>90</v>
      </c>
      <c r="B91">
        <v>629.58392330000004</v>
      </c>
      <c r="C91">
        <v>50.996297787300001</v>
      </c>
      <c r="E91">
        <v>90</v>
      </c>
      <c r="F91">
        <v>634.16351320000001</v>
      </c>
      <c r="G91">
        <v>51.367244569199997</v>
      </c>
      <c r="J91">
        <v>90</v>
      </c>
      <c r="K91">
        <v>642.6640625</v>
      </c>
      <c r="L91">
        <v>52.055789062499997</v>
      </c>
      <c r="M91">
        <v>52.055805210000003</v>
      </c>
    </row>
    <row r="92" spans="1:13" x14ac:dyDescent="0.25">
      <c r="A92">
        <v>91</v>
      </c>
      <c r="B92">
        <v>631.18402100000003</v>
      </c>
      <c r="C92">
        <v>51.125905701000001</v>
      </c>
      <c r="E92">
        <v>91</v>
      </c>
      <c r="F92">
        <v>634.16351320000001</v>
      </c>
      <c r="G92">
        <v>51.367244569199997</v>
      </c>
      <c r="J92">
        <v>91</v>
      </c>
      <c r="K92">
        <v>642.79730219999999</v>
      </c>
      <c r="L92">
        <v>52.0665814782</v>
      </c>
      <c r="M92">
        <v>52.066581730000003</v>
      </c>
    </row>
    <row r="93" spans="1:13" x14ac:dyDescent="0.25">
      <c r="A93">
        <v>92</v>
      </c>
      <c r="B93">
        <v>631.35351560000004</v>
      </c>
      <c r="C93">
        <v>51.1396347636</v>
      </c>
      <c r="E93">
        <v>92</v>
      </c>
      <c r="F93">
        <v>635.84155269999997</v>
      </c>
      <c r="G93">
        <v>51.503165768699901</v>
      </c>
      <c r="J93">
        <v>92</v>
      </c>
      <c r="K93">
        <v>642.79730219999999</v>
      </c>
      <c r="L93">
        <v>52.0665814782</v>
      </c>
      <c r="M93">
        <v>52.066581730000003</v>
      </c>
    </row>
    <row r="94" spans="1:13" x14ac:dyDescent="0.25">
      <c r="A94">
        <v>93</v>
      </c>
      <c r="B94">
        <v>629.04754639999999</v>
      </c>
      <c r="C94">
        <v>50.952851258400003</v>
      </c>
      <c r="E94">
        <v>93</v>
      </c>
      <c r="F94">
        <v>635.84155269999997</v>
      </c>
      <c r="G94">
        <v>51.503165768699901</v>
      </c>
      <c r="J94">
        <v>93</v>
      </c>
      <c r="K94">
        <v>645.92529300000001</v>
      </c>
      <c r="L94">
        <v>52.319948732999997</v>
      </c>
      <c r="M94">
        <v>52.3199501</v>
      </c>
    </row>
    <row r="95" spans="1:13" x14ac:dyDescent="0.25">
      <c r="A95">
        <v>94</v>
      </c>
      <c r="B95">
        <v>626.48315430000002</v>
      </c>
      <c r="C95">
        <v>50.745135498300002</v>
      </c>
      <c r="E95">
        <v>94</v>
      </c>
      <c r="F95">
        <v>637.15014650000001</v>
      </c>
      <c r="G95">
        <v>51.609161866500003</v>
      </c>
      <c r="J95">
        <v>94</v>
      </c>
      <c r="K95">
        <v>645.38073729999996</v>
      </c>
      <c r="L95">
        <v>52.275839721300002</v>
      </c>
      <c r="M95">
        <v>52.275825500000003</v>
      </c>
    </row>
    <row r="96" spans="1:13" x14ac:dyDescent="0.25">
      <c r="A96">
        <v>95</v>
      </c>
      <c r="B96">
        <v>624.75732419999997</v>
      </c>
      <c r="C96">
        <v>50.605343260199902</v>
      </c>
      <c r="E96">
        <v>95</v>
      </c>
      <c r="F96">
        <v>636.25488280000002</v>
      </c>
      <c r="G96">
        <v>51.536645506799999</v>
      </c>
      <c r="J96">
        <v>95</v>
      </c>
      <c r="K96">
        <v>649.34710689999997</v>
      </c>
      <c r="L96">
        <v>52.597115658899902</v>
      </c>
      <c r="M96">
        <v>52.597099299999996</v>
      </c>
    </row>
    <row r="97" spans="1:13" x14ac:dyDescent="0.25">
      <c r="A97">
        <v>96</v>
      </c>
      <c r="B97">
        <v>624.75732419999997</v>
      </c>
      <c r="C97">
        <v>50.605343260199902</v>
      </c>
      <c r="E97">
        <v>96</v>
      </c>
      <c r="F97">
        <v>639.09405519999996</v>
      </c>
      <c r="G97">
        <v>51.766618471199997</v>
      </c>
      <c r="J97">
        <v>96</v>
      </c>
      <c r="K97">
        <v>648.74853519999999</v>
      </c>
      <c r="L97">
        <v>52.548631351200001</v>
      </c>
      <c r="M97">
        <v>52.548595429999999</v>
      </c>
    </row>
    <row r="98" spans="1:13" x14ac:dyDescent="0.25">
      <c r="A98">
        <v>97</v>
      </c>
      <c r="B98">
        <v>622.11627199999998</v>
      </c>
      <c r="C98">
        <v>50.391418031999997</v>
      </c>
      <c r="E98">
        <v>97</v>
      </c>
      <c r="F98">
        <v>640.3399048</v>
      </c>
      <c r="G98">
        <v>51.8675322888</v>
      </c>
      <c r="J98">
        <v>97</v>
      </c>
      <c r="K98">
        <v>649.07836910000003</v>
      </c>
      <c r="L98">
        <v>52.575347897099903</v>
      </c>
      <c r="M98">
        <v>52.575321199999998</v>
      </c>
    </row>
    <row r="99" spans="1:13" x14ac:dyDescent="0.25">
      <c r="A99">
        <v>98</v>
      </c>
      <c r="B99">
        <v>620.15393070000005</v>
      </c>
      <c r="C99">
        <v>50.232468386699999</v>
      </c>
      <c r="E99">
        <v>98</v>
      </c>
      <c r="F99">
        <v>641.67987059999996</v>
      </c>
      <c r="G99">
        <v>51.976069518599999</v>
      </c>
      <c r="J99">
        <v>98</v>
      </c>
      <c r="K99">
        <v>645.02246090000006</v>
      </c>
      <c r="L99">
        <v>52.246819332900003</v>
      </c>
      <c r="M99">
        <v>52.24679184</v>
      </c>
    </row>
    <row r="100" spans="1:13" x14ac:dyDescent="0.25">
      <c r="A100">
        <v>99</v>
      </c>
      <c r="B100">
        <v>617.73181150000005</v>
      </c>
      <c r="C100">
        <v>50.036276731500003</v>
      </c>
      <c r="E100">
        <v>99</v>
      </c>
      <c r="F100">
        <v>642.62109380000004</v>
      </c>
      <c r="G100">
        <v>52.0523085978</v>
      </c>
      <c r="J100">
        <v>99</v>
      </c>
      <c r="K100">
        <v>643.14324950000002</v>
      </c>
      <c r="L100">
        <v>52.094603209500001</v>
      </c>
      <c r="M100">
        <v>52.09459305</v>
      </c>
    </row>
    <row r="101" spans="1:13" x14ac:dyDescent="0.25">
      <c r="A101">
        <v>100</v>
      </c>
      <c r="B101">
        <v>611.87524410000003</v>
      </c>
      <c r="C101">
        <v>49.561894772099997</v>
      </c>
      <c r="E101">
        <v>100</v>
      </c>
      <c r="F101">
        <v>640.91052249999996</v>
      </c>
      <c r="G101">
        <v>51.913752322500002</v>
      </c>
      <c r="J101">
        <v>100</v>
      </c>
      <c r="K101">
        <v>641.37902829999996</v>
      </c>
      <c r="L101">
        <v>51.951701292299902</v>
      </c>
      <c r="M101">
        <v>51.951683039999999</v>
      </c>
    </row>
    <row r="102" spans="1:13" x14ac:dyDescent="0.25">
      <c r="A102">
        <v>101</v>
      </c>
      <c r="B102">
        <v>598.23004149999997</v>
      </c>
      <c r="C102">
        <v>48.456633361499897</v>
      </c>
      <c r="E102">
        <v>101</v>
      </c>
      <c r="F102">
        <v>644.5938721</v>
      </c>
      <c r="G102">
        <v>52.212103640099997</v>
      </c>
      <c r="J102">
        <v>101</v>
      </c>
      <c r="K102">
        <v>643.03643799999998</v>
      </c>
      <c r="L102">
        <v>52.085951477999998</v>
      </c>
      <c r="M102">
        <v>52.085929870000001</v>
      </c>
    </row>
    <row r="103" spans="1:13" x14ac:dyDescent="0.25">
      <c r="A103">
        <v>102</v>
      </c>
      <c r="B103">
        <v>576.30303960000003</v>
      </c>
      <c r="C103">
        <v>46.680546207600003</v>
      </c>
      <c r="E103">
        <v>102</v>
      </c>
      <c r="F103">
        <v>639.46746829999995</v>
      </c>
      <c r="G103">
        <v>51.796864932299997</v>
      </c>
      <c r="J103">
        <v>102</v>
      </c>
      <c r="K103">
        <v>642.77203369999995</v>
      </c>
      <c r="L103">
        <v>52.0645347297</v>
      </c>
      <c r="M103">
        <v>52.064571379999997</v>
      </c>
    </row>
    <row r="104" spans="1:13" x14ac:dyDescent="0.25">
      <c r="A104">
        <v>103</v>
      </c>
      <c r="B104">
        <v>547.18237299999998</v>
      </c>
      <c r="C104">
        <v>44.321772212999903</v>
      </c>
      <c r="E104">
        <v>103</v>
      </c>
      <c r="F104">
        <v>631.55712889999995</v>
      </c>
      <c r="G104">
        <v>51.156127440899901</v>
      </c>
      <c r="J104">
        <v>103</v>
      </c>
      <c r="K104">
        <v>633.16784670000004</v>
      </c>
      <c r="L104">
        <v>51.286595582700002</v>
      </c>
      <c r="M104">
        <v>51.286636350000002</v>
      </c>
    </row>
    <row r="105" spans="1:13" x14ac:dyDescent="0.25">
      <c r="A105">
        <v>104</v>
      </c>
      <c r="B105">
        <v>511.10296629999999</v>
      </c>
      <c r="C105">
        <v>41.399340270300002</v>
      </c>
      <c r="E105">
        <v>104</v>
      </c>
      <c r="F105">
        <v>613.125</v>
      </c>
      <c r="G105">
        <v>49.663125000000001</v>
      </c>
      <c r="J105">
        <v>104</v>
      </c>
      <c r="K105">
        <v>624.19403079999995</v>
      </c>
      <c r="L105">
        <v>50.5597164948</v>
      </c>
      <c r="M105">
        <v>50.559738160000002</v>
      </c>
    </row>
    <row r="106" spans="1:13" x14ac:dyDescent="0.25">
      <c r="A106">
        <v>105</v>
      </c>
      <c r="B106">
        <v>465.85394289999999</v>
      </c>
      <c r="C106">
        <v>37.734169374899999</v>
      </c>
      <c r="E106">
        <v>105</v>
      </c>
      <c r="F106">
        <v>590.20532230000003</v>
      </c>
      <c r="G106">
        <v>47.806631106300003</v>
      </c>
      <c r="J106">
        <v>105</v>
      </c>
      <c r="K106">
        <v>624.19403079999995</v>
      </c>
      <c r="L106">
        <v>50.5597164948</v>
      </c>
      <c r="M106">
        <v>50.559738160000002</v>
      </c>
    </row>
    <row r="107" spans="1:13" x14ac:dyDescent="0.25">
      <c r="A107">
        <v>106</v>
      </c>
      <c r="B107">
        <v>410.34606930000001</v>
      </c>
      <c r="C107">
        <v>33.238031613300002</v>
      </c>
      <c r="E107">
        <v>106</v>
      </c>
      <c r="F107">
        <v>564.96875</v>
      </c>
      <c r="G107">
        <v>45.762468749999996</v>
      </c>
      <c r="J107">
        <v>106</v>
      </c>
      <c r="K107">
        <v>602.25073239999995</v>
      </c>
      <c r="L107">
        <v>48.782309324399897</v>
      </c>
      <c r="M107">
        <v>48.782287599999997</v>
      </c>
    </row>
    <row r="108" spans="1:13" x14ac:dyDescent="0.25">
      <c r="A108">
        <v>107</v>
      </c>
      <c r="B108">
        <v>347.81188959999997</v>
      </c>
      <c r="C108">
        <v>28.172763057599902</v>
      </c>
      <c r="E108">
        <v>107</v>
      </c>
      <c r="F108">
        <v>530.23455809999996</v>
      </c>
      <c r="G108">
        <v>42.948999206099998</v>
      </c>
      <c r="J108">
        <v>107</v>
      </c>
      <c r="K108">
        <v>573.6153564</v>
      </c>
      <c r="L108">
        <v>46.4628438684</v>
      </c>
      <c r="M108">
        <v>46.462848659999999</v>
      </c>
    </row>
    <row r="109" spans="1:13" x14ac:dyDescent="0.25">
      <c r="A109">
        <v>108</v>
      </c>
      <c r="B109">
        <v>279.7356873</v>
      </c>
      <c r="C109">
        <v>22.658590671299901</v>
      </c>
      <c r="E109">
        <v>108</v>
      </c>
      <c r="F109">
        <v>488.0671997</v>
      </c>
      <c r="G109">
        <v>39.5334431757</v>
      </c>
      <c r="J109">
        <v>108</v>
      </c>
      <c r="K109">
        <v>548.61950679999995</v>
      </c>
      <c r="L109">
        <v>44.4381800507999</v>
      </c>
      <c r="M109">
        <v>44.438194269999997</v>
      </c>
    </row>
    <row r="110" spans="1:13" x14ac:dyDescent="0.25">
      <c r="A110">
        <v>109</v>
      </c>
      <c r="B110">
        <v>207.07633970000001</v>
      </c>
      <c r="C110">
        <v>16.773183515700001</v>
      </c>
      <c r="E110">
        <v>109</v>
      </c>
      <c r="F110">
        <v>437.23767090000001</v>
      </c>
      <c r="G110">
        <v>35.416251342899997</v>
      </c>
      <c r="J110">
        <v>109</v>
      </c>
      <c r="K110">
        <v>501.65515140000002</v>
      </c>
      <c r="L110">
        <v>40.634067263399999</v>
      </c>
      <c r="M110">
        <v>40.634109500000001</v>
      </c>
    </row>
    <row r="111" spans="1:13" x14ac:dyDescent="0.25">
      <c r="A111">
        <v>110</v>
      </c>
      <c r="B111">
        <v>207.07633970000001</v>
      </c>
      <c r="C111">
        <v>16.773183515700001</v>
      </c>
      <c r="E111">
        <v>110</v>
      </c>
      <c r="F111">
        <v>376.21032709999997</v>
      </c>
      <c r="G111">
        <v>30.473036495099901</v>
      </c>
      <c r="J111">
        <v>110</v>
      </c>
      <c r="K111">
        <v>443.44812009999998</v>
      </c>
      <c r="L111">
        <v>35.919297728099998</v>
      </c>
      <c r="M111">
        <v>35.91931915</v>
      </c>
    </row>
    <row r="112" spans="1:13" x14ac:dyDescent="0.25">
      <c r="A112">
        <v>111</v>
      </c>
      <c r="B112">
        <v>141.24728390000001</v>
      </c>
      <c r="C112">
        <v>11.441029995899999</v>
      </c>
      <c r="E112">
        <v>111</v>
      </c>
      <c r="F112">
        <v>301.61102290000002</v>
      </c>
      <c r="G112">
        <v>24.430492854899999</v>
      </c>
      <c r="J112">
        <v>111</v>
      </c>
      <c r="K112">
        <v>375.43853760000002</v>
      </c>
      <c r="L112">
        <v>30.410521545600002</v>
      </c>
      <c r="M112">
        <v>30.410539629999999</v>
      </c>
    </row>
    <row r="113" spans="1:13" x14ac:dyDescent="0.25">
      <c r="A113">
        <v>112</v>
      </c>
      <c r="B113">
        <v>88.328636169999996</v>
      </c>
      <c r="C113">
        <v>7.1546195297699899</v>
      </c>
      <c r="E113">
        <v>112</v>
      </c>
      <c r="F113">
        <v>219.9348602</v>
      </c>
      <c r="G113">
        <v>17.8147236762</v>
      </c>
      <c r="J113">
        <v>112</v>
      </c>
      <c r="K113">
        <v>304.57467650000001</v>
      </c>
      <c r="L113">
        <v>24.6705487965</v>
      </c>
      <c r="M113">
        <v>24.670562740000001</v>
      </c>
    </row>
    <row r="114" spans="1:13" x14ac:dyDescent="0.25">
      <c r="A114">
        <v>113</v>
      </c>
      <c r="B114">
        <v>51.576839450000001</v>
      </c>
      <c r="C114">
        <v>4.1777239954500001</v>
      </c>
      <c r="E114">
        <v>113</v>
      </c>
      <c r="F114">
        <v>219.9348602</v>
      </c>
      <c r="G114">
        <v>17.8147236762</v>
      </c>
      <c r="J114">
        <v>113</v>
      </c>
      <c r="K114">
        <v>230.70416259999999</v>
      </c>
      <c r="L114">
        <v>18.687037170599901</v>
      </c>
      <c r="M114">
        <v>18.687046049999999</v>
      </c>
    </row>
    <row r="115" spans="1:13" x14ac:dyDescent="0.25">
      <c r="A115">
        <v>114</v>
      </c>
      <c r="B115">
        <v>29.08016014</v>
      </c>
      <c r="C115">
        <v>2.3554929713399999</v>
      </c>
      <c r="E115">
        <v>114</v>
      </c>
      <c r="F115">
        <v>143.97802730000001</v>
      </c>
      <c r="G115">
        <v>11.662220211299999</v>
      </c>
      <c r="J115">
        <v>114</v>
      </c>
      <c r="K115">
        <v>157.7599487</v>
      </c>
      <c r="L115">
        <v>12.7785558447</v>
      </c>
      <c r="M115">
        <v>12.77855301</v>
      </c>
    </row>
    <row r="116" spans="1:13" x14ac:dyDescent="0.25">
      <c r="A116">
        <v>115</v>
      </c>
      <c r="B116">
        <v>15.649052620000001</v>
      </c>
      <c r="C116">
        <v>1.26757326222</v>
      </c>
      <c r="E116">
        <v>115</v>
      </c>
      <c r="F116">
        <v>86.324882509999995</v>
      </c>
      <c r="G116">
        <v>6.9923154833099996</v>
      </c>
      <c r="J116">
        <v>115</v>
      </c>
      <c r="K116">
        <v>157.7599487</v>
      </c>
      <c r="L116">
        <v>12.7785558447</v>
      </c>
      <c r="M116">
        <v>12.77855301</v>
      </c>
    </row>
    <row r="117" spans="1:13" x14ac:dyDescent="0.25">
      <c r="A117">
        <v>116</v>
      </c>
      <c r="B117">
        <v>0</v>
      </c>
      <c r="C117">
        <v>0</v>
      </c>
      <c r="E117">
        <v>116</v>
      </c>
      <c r="F117">
        <v>49.064189910000003</v>
      </c>
      <c r="G117">
        <v>3.97419938270999</v>
      </c>
      <c r="J117">
        <v>116</v>
      </c>
      <c r="K117">
        <v>99.881683350000003</v>
      </c>
      <c r="L117">
        <v>8.0904163513499991</v>
      </c>
      <c r="M117">
        <v>8.0904178620000007</v>
      </c>
    </row>
    <row r="118" spans="1:13" x14ac:dyDescent="0.25">
      <c r="A118">
        <v>117</v>
      </c>
      <c r="B118">
        <v>0</v>
      </c>
      <c r="C118">
        <v>0</v>
      </c>
      <c r="E118">
        <v>117</v>
      </c>
      <c r="F118">
        <v>25.573535920000001</v>
      </c>
      <c r="G118">
        <v>2.0714564095200001</v>
      </c>
      <c r="J118">
        <v>117</v>
      </c>
      <c r="K118">
        <v>55.434879299999999</v>
      </c>
      <c r="L118">
        <v>4.4902252232999897</v>
      </c>
      <c r="M118">
        <v>4.4902257920000004</v>
      </c>
    </row>
    <row r="119" spans="1:13" x14ac:dyDescent="0.25">
      <c r="A119">
        <v>118</v>
      </c>
      <c r="B119">
        <v>0</v>
      </c>
      <c r="C119">
        <v>0</v>
      </c>
      <c r="E119">
        <v>118</v>
      </c>
      <c r="F119">
        <v>0</v>
      </c>
      <c r="G119">
        <v>0</v>
      </c>
      <c r="J119">
        <v>118</v>
      </c>
      <c r="K119">
        <v>28.988479609999999</v>
      </c>
      <c r="L119">
        <v>2.3480668484099998</v>
      </c>
      <c r="M119">
        <v>2.3480641840000001</v>
      </c>
    </row>
    <row r="120" spans="1:13" x14ac:dyDescent="0.25">
      <c r="A120">
        <v>119</v>
      </c>
      <c r="B120">
        <v>0</v>
      </c>
      <c r="C120">
        <v>0</v>
      </c>
      <c r="E120">
        <v>119</v>
      </c>
      <c r="F120">
        <v>0</v>
      </c>
      <c r="G120">
        <v>0</v>
      </c>
      <c r="J120">
        <v>119</v>
      </c>
      <c r="K120">
        <v>28.988479609999999</v>
      </c>
      <c r="L120">
        <v>2.3480668484099998</v>
      </c>
      <c r="M120">
        <v>2.3480641840000001</v>
      </c>
    </row>
    <row r="121" spans="1:13" x14ac:dyDescent="0.25">
      <c r="A121">
        <v>120</v>
      </c>
      <c r="B121">
        <v>0</v>
      </c>
      <c r="C121">
        <v>0</v>
      </c>
      <c r="E121">
        <v>120</v>
      </c>
      <c r="F121">
        <v>0</v>
      </c>
      <c r="G121">
        <v>0</v>
      </c>
      <c r="J121">
        <v>120</v>
      </c>
      <c r="K121">
        <v>0</v>
      </c>
      <c r="L121">
        <v>0</v>
      </c>
      <c r="M121">
        <v>0</v>
      </c>
    </row>
    <row r="122" spans="1:13" x14ac:dyDescent="0.25">
      <c r="A122">
        <v>121</v>
      </c>
      <c r="B122">
        <v>0</v>
      </c>
      <c r="C122">
        <v>0</v>
      </c>
      <c r="E122">
        <v>121</v>
      </c>
      <c r="F122">
        <v>0</v>
      </c>
      <c r="G122">
        <v>0</v>
      </c>
      <c r="J122">
        <v>121</v>
      </c>
      <c r="K122">
        <v>0</v>
      </c>
      <c r="L122">
        <v>0</v>
      </c>
      <c r="M122">
        <v>0</v>
      </c>
    </row>
    <row r="123" spans="1:13" x14ac:dyDescent="0.25">
      <c r="A123">
        <v>122</v>
      </c>
      <c r="B123">
        <v>0</v>
      </c>
      <c r="C123">
        <v>0</v>
      </c>
      <c r="E123">
        <v>122</v>
      </c>
      <c r="F123">
        <v>0</v>
      </c>
      <c r="G123">
        <v>0</v>
      </c>
      <c r="J123">
        <v>122</v>
      </c>
      <c r="K123">
        <v>0</v>
      </c>
      <c r="L123">
        <v>0</v>
      </c>
      <c r="M123">
        <v>0</v>
      </c>
    </row>
    <row r="124" spans="1:13" x14ac:dyDescent="0.25">
      <c r="A124">
        <v>123</v>
      </c>
      <c r="B124">
        <v>0</v>
      </c>
      <c r="C124">
        <v>0</v>
      </c>
      <c r="E124">
        <v>123</v>
      </c>
      <c r="F124">
        <v>0</v>
      </c>
      <c r="G124">
        <v>0</v>
      </c>
      <c r="J124">
        <v>123</v>
      </c>
      <c r="K124">
        <v>0</v>
      </c>
      <c r="L124">
        <v>0</v>
      </c>
      <c r="M124">
        <v>0</v>
      </c>
    </row>
    <row r="125" spans="1:13" x14ac:dyDescent="0.25">
      <c r="A125">
        <v>124</v>
      </c>
      <c r="B125">
        <v>0</v>
      </c>
      <c r="C125">
        <v>0</v>
      </c>
      <c r="E125">
        <v>124</v>
      </c>
      <c r="F125">
        <v>0</v>
      </c>
      <c r="G125">
        <v>0</v>
      </c>
      <c r="J125">
        <v>124</v>
      </c>
      <c r="K125">
        <v>0</v>
      </c>
      <c r="L125">
        <v>0</v>
      </c>
      <c r="M125">
        <v>0</v>
      </c>
    </row>
    <row r="126" spans="1:13" x14ac:dyDescent="0.25">
      <c r="A126">
        <v>125</v>
      </c>
      <c r="B126">
        <v>0</v>
      </c>
      <c r="C126">
        <v>0</v>
      </c>
      <c r="E126">
        <v>125</v>
      </c>
      <c r="F126">
        <v>0</v>
      </c>
      <c r="G126">
        <v>0</v>
      </c>
      <c r="J126">
        <v>125</v>
      </c>
      <c r="K126">
        <v>0</v>
      </c>
      <c r="L126">
        <v>0</v>
      </c>
      <c r="M126">
        <v>0</v>
      </c>
    </row>
    <row r="127" spans="1:13" x14ac:dyDescent="0.25">
      <c r="A127">
        <v>126</v>
      </c>
      <c r="B127">
        <v>0</v>
      </c>
      <c r="C127">
        <v>0</v>
      </c>
      <c r="E127">
        <v>126</v>
      </c>
      <c r="F127">
        <v>0</v>
      </c>
      <c r="G127">
        <v>0</v>
      </c>
      <c r="J127">
        <v>126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>
        <v>0</v>
      </c>
      <c r="C128">
        <v>0</v>
      </c>
      <c r="E128">
        <v>127</v>
      </c>
      <c r="F128">
        <v>0</v>
      </c>
      <c r="G128">
        <v>0</v>
      </c>
      <c r="J128">
        <v>127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>
        <v>0</v>
      </c>
      <c r="C129">
        <v>0</v>
      </c>
      <c r="E129">
        <v>128</v>
      </c>
      <c r="F129">
        <v>0</v>
      </c>
      <c r="G129">
        <v>0</v>
      </c>
      <c r="J129">
        <v>128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>
        <v>0</v>
      </c>
      <c r="C130">
        <v>0</v>
      </c>
      <c r="E130">
        <v>129</v>
      </c>
      <c r="F130">
        <v>0</v>
      </c>
      <c r="G130">
        <v>0</v>
      </c>
      <c r="J130">
        <v>129</v>
      </c>
      <c r="K130">
        <v>0</v>
      </c>
      <c r="L130">
        <v>0</v>
      </c>
      <c r="M130">
        <v>0</v>
      </c>
    </row>
    <row r="131" spans="1:13" x14ac:dyDescent="0.25">
      <c r="A131">
        <v>130</v>
      </c>
      <c r="B131">
        <v>0</v>
      </c>
      <c r="C131">
        <v>0</v>
      </c>
      <c r="E131">
        <v>130</v>
      </c>
      <c r="F131">
        <v>0</v>
      </c>
      <c r="G131">
        <v>0</v>
      </c>
      <c r="J131">
        <v>130</v>
      </c>
      <c r="K131">
        <v>0</v>
      </c>
      <c r="L131">
        <v>0</v>
      </c>
      <c r="M131">
        <v>0</v>
      </c>
    </row>
    <row r="132" spans="1:13" x14ac:dyDescent="0.25">
      <c r="A132">
        <v>131</v>
      </c>
      <c r="B132">
        <v>0</v>
      </c>
      <c r="C132">
        <v>0</v>
      </c>
      <c r="E132">
        <v>131</v>
      </c>
      <c r="F132">
        <v>0</v>
      </c>
      <c r="G132">
        <v>0</v>
      </c>
      <c r="J132">
        <v>131</v>
      </c>
      <c r="K132">
        <v>0</v>
      </c>
      <c r="L132">
        <v>0</v>
      </c>
      <c r="M132">
        <v>0</v>
      </c>
    </row>
    <row r="133" spans="1:13" x14ac:dyDescent="0.25">
      <c r="A133">
        <v>132</v>
      </c>
      <c r="B133">
        <v>0</v>
      </c>
      <c r="C133">
        <v>0</v>
      </c>
      <c r="E133">
        <v>132</v>
      </c>
      <c r="F133">
        <v>0</v>
      </c>
      <c r="G133">
        <v>0</v>
      </c>
      <c r="J133">
        <v>132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>
        <v>0</v>
      </c>
      <c r="C134">
        <v>0</v>
      </c>
      <c r="E134">
        <v>133</v>
      </c>
      <c r="F134">
        <v>0</v>
      </c>
      <c r="G134">
        <v>0</v>
      </c>
      <c r="J134">
        <v>133</v>
      </c>
      <c r="K134">
        <v>0</v>
      </c>
      <c r="L134">
        <v>0</v>
      </c>
      <c r="M134">
        <v>0</v>
      </c>
    </row>
    <row r="135" spans="1:13" x14ac:dyDescent="0.25">
      <c r="A135">
        <v>134</v>
      </c>
      <c r="B135">
        <v>0</v>
      </c>
      <c r="C135">
        <v>0</v>
      </c>
      <c r="E135">
        <v>134</v>
      </c>
      <c r="F135">
        <v>0</v>
      </c>
      <c r="G135">
        <v>0</v>
      </c>
      <c r="J135">
        <v>134</v>
      </c>
      <c r="K135">
        <v>0</v>
      </c>
      <c r="L135">
        <v>0</v>
      </c>
      <c r="M135">
        <v>0</v>
      </c>
    </row>
    <row r="136" spans="1:13" x14ac:dyDescent="0.25">
      <c r="A136">
        <v>135</v>
      </c>
      <c r="B136">
        <v>0</v>
      </c>
      <c r="C136">
        <v>0</v>
      </c>
      <c r="E136">
        <v>135</v>
      </c>
      <c r="F136">
        <v>0</v>
      </c>
      <c r="G136">
        <v>0</v>
      </c>
      <c r="J136">
        <v>135</v>
      </c>
      <c r="K136">
        <v>0</v>
      </c>
      <c r="L136">
        <v>0</v>
      </c>
      <c r="M136">
        <v>0</v>
      </c>
    </row>
    <row r="137" spans="1:13" x14ac:dyDescent="0.25">
      <c r="A137">
        <v>136</v>
      </c>
      <c r="B137">
        <v>0</v>
      </c>
      <c r="C137">
        <v>0</v>
      </c>
      <c r="E137">
        <v>136</v>
      </c>
      <c r="F137">
        <v>0</v>
      </c>
      <c r="G137">
        <v>0</v>
      </c>
      <c r="J137">
        <v>136</v>
      </c>
      <c r="K137">
        <v>0</v>
      </c>
      <c r="L137">
        <v>0</v>
      </c>
      <c r="M137">
        <v>0</v>
      </c>
    </row>
    <row r="138" spans="1:13" x14ac:dyDescent="0.25">
      <c r="A138">
        <v>137</v>
      </c>
      <c r="B138">
        <v>0</v>
      </c>
      <c r="C138">
        <v>0</v>
      </c>
      <c r="E138">
        <v>137</v>
      </c>
      <c r="F138">
        <v>0</v>
      </c>
      <c r="G138">
        <v>0</v>
      </c>
      <c r="J138">
        <v>137</v>
      </c>
      <c r="K138">
        <v>0</v>
      </c>
      <c r="L138">
        <v>0</v>
      </c>
      <c r="M138">
        <v>0</v>
      </c>
    </row>
    <row r="139" spans="1:13" x14ac:dyDescent="0.25">
      <c r="A139">
        <v>138</v>
      </c>
      <c r="B139">
        <v>0</v>
      </c>
      <c r="C139">
        <v>0</v>
      </c>
      <c r="E139">
        <v>138</v>
      </c>
      <c r="F139">
        <v>0</v>
      </c>
      <c r="G139">
        <v>0</v>
      </c>
      <c r="J139">
        <v>138</v>
      </c>
      <c r="K139">
        <v>0</v>
      </c>
      <c r="L139">
        <v>0</v>
      </c>
      <c r="M139">
        <v>0</v>
      </c>
    </row>
    <row r="140" spans="1:13" x14ac:dyDescent="0.25">
      <c r="A140">
        <v>139</v>
      </c>
      <c r="B140">
        <v>0</v>
      </c>
      <c r="C140">
        <v>0</v>
      </c>
      <c r="E140">
        <v>139</v>
      </c>
      <c r="F140">
        <v>0</v>
      </c>
      <c r="G140">
        <v>0</v>
      </c>
      <c r="J140">
        <v>139</v>
      </c>
      <c r="K140">
        <v>0</v>
      </c>
      <c r="L140">
        <v>0</v>
      </c>
      <c r="M140">
        <v>0</v>
      </c>
    </row>
    <row r="141" spans="1:13" x14ac:dyDescent="0.25">
      <c r="A141">
        <v>140</v>
      </c>
      <c r="B141">
        <v>0</v>
      </c>
      <c r="C141">
        <v>0</v>
      </c>
      <c r="E141">
        <v>140</v>
      </c>
      <c r="F141">
        <v>0</v>
      </c>
      <c r="G141">
        <v>0</v>
      </c>
      <c r="J141">
        <v>140</v>
      </c>
      <c r="K141">
        <v>0</v>
      </c>
      <c r="L141">
        <v>0</v>
      </c>
      <c r="M141">
        <v>0</v>
      </c>
    </row>
    <row r="142" spans="1:13" x14ac:dyDescent="0.25">
      <c r="A142">
        <v>141</v>
      </c>
      <c r="B142">
        <v>0</v>
      </c>
      <c r="C142">
        <v>0</v>
      </c>
      <c r="E142">
        <v>141</v>
      </c>
      <c r="F142">
        <v>0</v>
      </c>
      <c r="G142">
        <v>0</v>
      </c>
      <c r="J142">
        <v>141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>
        <v>0</v>
      </c>
      <c r="C143">
        <v>0</v>
      </c>
      <c r="E143">
        <v>142</v>
      </c>
      <c r="F143">
        <v>0</v>
      </c>
      <c r="G143">
        <v>0</v>
      </c>
      <c r="J143">
        <v>142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>
        <v>0</v>
      </c>
      <c r="C144">
        <v>0</v>
      </c>
      <c r="E144">
        <v>143</v>
      </c>
      <c r="F144">
        <v>0</v>
      </c>
      <c r="G144">
        <v>0</v>
      </c>
      <c r="J144">
        <v>143</v>
      </c>
      <c r="K144">
        <v>0</v>
      </c>
      <c r="L144">
        <v>0</v>
      </c>
      <c r="M144">
        <v>0</v>
      </c>
    </row>
    <row r="145" spans="1:13" x14ac:dyDescent="0.25">
      <c r="A145">
        <v>144</v>
      </c>
      <c r="B145">
        <v>0</v>
      </c>
      <c r="C145">
        <v>0</v>
      </c>
      <c r="E145">
        <v>144</v>
      </c>
      <c r="F145">
        <v>0</v>
      </c>
      <c r="G145">
        <v>0</v>
      </c>
      <c r="J145">
        <v>144</v>
      </c>
      <c r="K145">
        <v>0</v>
      </c>
      <c r="L145">
        <v>0</v>
      </c>
      <c r="M145">
        <v>0</v>
      </c>
    </row>
    <row r="146" spans="1:13" x14ac:dyDescent="0.25">
      <c r="A146">
        <v>145</v>
      </c>
      <c r="B146">
        <v>0</v>
      </c>
      <c r="C146">
        <v>0</v>
      </c>
      <c r="E146">
        <v>145</v>
      </c>
      <c r="F146">
        <v>0</v>
      </c>
      <c r="G146">
        <v>0</v>
      </c>
      <c r="J146">
        <v>145</v>
      </c>
      <c r="K146">
        <v>0</v>
      </c>
      <c r="L146">
        <v>0</v>
      </c>
      <c r="M146">
        <v>0</v>
      </c>
    </row>
    <row r="147" spans="1:13" x14ac:dyDescent="0.25">
      <c r="A147">
        <v>146</v>
      </c>
      <c r="B147">
        <v>0</v>
      </c>
      <c r="C147">
        <v>0</v>
      </c>
      <c r="E147">
        <v>146</v>
      </c>
      <c r="F147">
        <v>0</v>
      </c>
      <c r="G147">
        <v>0</v>
      </c>
      <c r="J147">
        <v>146</v>
      </c>
      <c r="K147">
        <v>0</v>
      </c>
      <c r="L147">
        <v>0</v>
      </c>
      <c r="M147">
        <v>0</v>
      </c>
    </row>
    <row r="148" spans="1:13" x14ac:dyDescent="0.25">
      <c r="A148">
        <v>147</v>
      </c>
      <c r="B148">
        <v>0</v>
      </c>
      <c r="C148">
        <v>0</v>
      </c>
      <c r="E148">
        <v>147</v>
      </c>
      <c r="F148">
        <v>0</v>
      </c>
      <c r="G148">
        <v>0</v>
      </c>
      <c r="J148">
        <v>147</v>
      </c>
      <c r="K148">
        <v>0</v>
      </c>
      <c r="L148">
        <v>0</v>
      </c>
      <c r="M148">
        <v>0</v>
      </c>
    </row>
    <row r="149" spans="1:13" x14ac:dyDescent="0.25">
      <c r="A149">
        <v>148</v>
      </c>
      <c r="B149">
        <v>0</v>
      </c>
      <c r="C149">
        <v>0</v>
      </c>
      <c r="E149">
        <v>148</v>
      </c>
      <c r="F149">
        <v>0</v>
      </c>
      <c r="G149">
        <v>0</v>
      </c>
      <c r="J149">
        <v>148</v>
      </c>
      <c r="K149">
        <v>0</v>
      </c>
      <c r="L149">
        <v>0</v>
      </c>
      <c r="M149">
        <v>0</v>
      </c>
    </row>
    <row r="150" spans="1:13" x14ac:dyDescent="0.25">
      <c r="A150">
        <v>149</v>
      </c>
      <c r="B150">
        <v>0</v>
      </c>
      <c r="C150">
        <v>0</v>
      </c>
      <c r="E150">
        <v>149</v>
      </c>
      <c r="F150">
        <v>0</v>
      </c>
      <c r="G150">
        <v>0</v>
      </c>
      <c r="J150">
        <v>149</v>
      </c>
      <c r="K150">
        <v>0</v>
      </c>
      <c r="L150">
        <v>0</v>
      </c>
      <c r="M150">
        <v>0</v>
      </c>
    </row>
    <row r="151" spans="1:13" x14ac:dyDescent="0.25">
      <c r="A151">
        <v>150</v>
      </c>
      <c r="B151">
        <v>0</v>
      </c>
      <c r="C151">
        <v>0</v>
      </c>
      <c r="E151">
        <v>150</v>
      </c>
      <c r="F151">
        <v>0</v>
      </c>
      <c r="G151">
        <v>0</v>
      </c>
      <c r="J151">
        <v>150</v>
      </c>
      <c r="K151">
        <v>0</v>
      </c>
      <c r="L151">
        <v>0</v>
      </c>
      <c r="M151">
        <v>0</v>
      </c>
    </row>
    <row r="152" spans="1:13" x14ac:dyDescent="0.25">
      <c r="A152">
        <v>151</v>
      </c>
      <c r="B152">
        <v>0</v>
      </c>
      <c r="C152">
        <v>0</v>
      </c>
      <c r="E152">
        <v>151</v>
      </c>
      <c r="F152">
        <v>0</v>
      </c>
      <c r="G152">
        <v>0</v>
      </c>
      <c r="J152">
        <v>151</v>
      </c>
      <c r="K152">
        <v>0</v>
      </c>
      <c r="L152">
        <v>0</v>
      </c>
      <c r="M152">
        <v>0</v>
      </c>
    </row>
    <row r="153" spans="1:13" x14ac:dyDescent="0.25">
      <c r="A153">
        <v>152</v>
      </c>
      <c r="B153">
        <v>0</v>
      </c>
      <c r="C153">
        <v>0</v>
      </c>
      <c r="E153">
        <v>152</v>
      </c>
      <c r="F153">
        <v>0</v>
      </c>
      <c r="G153">
        <v>0</v>
      </c>
      <c r="J153">
        <v>152</v>
      </c>
      <c r="K153">
        <v>0</v>
      </c>
      <c r="L153">
        <v>0</v>
      </c>
      <c r="M153">
        <v>0</v>
      </c>
    </row>
    <row r="154" spans="1:13" x14ac:dyDescent="0.25">
      <c r="A154">
        <v>153</v>
      </c>
      <c r="B154">
        <v>0</v>
      </c>
      <c r="C154">
        <v>0</v>
      </c>
      <c r="E154">
        <v>153</v>
      </c>
      <c r="F154">
        <v>0</v>
      </c>
      <c r="G154">
        <v>0</v>
      </c>
      <c r="J154">
        <v>153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>
        <v>0</v>
      </c>
      <c r="C155">
        <v>0</v>
      </c>
      <c r="E155">
        <v>154</v>
      </c>
      <c r="F155">
        <v>0</v>
      </c>
      <c r="G155">
        <v>0</v>
      </c>
      <c r="J155">
        <v>154</v>
      </c>
      <c r="K155">
        <v>0</v>
      </c>
      <c r="L155">
        <v>0</v>
      </c>
      <c r="M155">
        <v>0</v>
      </c>
    </row>
    <row r="156" spans="1:13" x14ac:dyDescent="0.25">
      <c r="A156">
        <v>155</v>
      </c>
      <c r="B156">
        <v>0</v>
      </c>
      <c r="C156">
        <v>0</v>
      </c>
      <c r="E156">
        <v>155</v>
      </c>
      <c r="F156">
        <v>0</v>
      </c>
      <c r="G156">
        <v>0</v>
      </c>
      <c r="J156">
        <v>155</v>
      </c>
      <c r="K156">
        <v>0</v>
      </c>
      <c r="L156">
        <v>0</v>
      </c>
      <c r="M156">
        <v>0</v>
      </c>
    </row>
    <row r="157" spans="1:13" x14ac:dyDescent="0.25">
      <c r="A157">
        <v>156</v>
      </c>
      <c r="B157">
        <v>0</v>
      </c>
      <c r="C157">
        <v>0</v>
      </c>
      <c r="E157">
        <v>156</v>
      </c>
      <c r="F157">
        <v>0</v>
      </c>
      <c r="G157">
        <v>0</v>
      </c>
      <c r="J157">
        <v>156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>
        <v>0</v>
      </c>
      <c r="C158">
        <v>0</v>
      </c>
      <c r="E158">
        <v>157</v>
      </c>
      <c r="F158">
        <v>0</v>
      </c>
      <c r="G158">
        <v>0</v>
      </c>
      <c r="J158">
        <v>157</v>
      </c>
      <c r="K158">
        <v>0</v>
      </c>
      <c r="L158">
        <v>0</v>
      </c>
      <c r="M158">
        <v>0</v>
      </c>
    </row>
    <row r="159" spans="1:13" x14ac:dyDescent="0.25">
      <c r="A159">
        <v>158</v>
      </c>
      <c r="B159">
        <v>0</v>
      </c>
      <c r="C159">
        <v>0</v>
      </c>
      <c r="E159">
        <v>158</v>
      </c>
      <c r="F159">
        <v>0</v>
      </c>
      <c r="G159">
        <v>0</v>
      </c>
      <c r="J159">
        <v>158</v>
      </c>
      <c r="K159">
        <v>0</v>
      </c>
      <c r="L159">
        <v>0</v>
      </c>
      <c r="M159">
        <v>0</v>
      </c>
    </row>
    <row r="160" spans="1:13" x14ac:dyDescent="0.25">
      <c r="A160">
        <v>159</v>
      </c>
      <c r="B160">
        <v>0</v>
      </c>
      <c r="C160">
        <v>0</v>
      </c>
      <c r="E160">
        <v>159</v>
      </c>
      <c r="F160">
        <v>0</v>
      </c>
      <c r="G160">
        <v>0</v>
      </c>
      <c r="J160">
        <v>159</v>
      </c>
      <c r="K160">
        <v>0</v>
      </c>
      <c r="L160">
        <v>0</v>
      </c>
      <c r="M160">
        <v>0</v>
      </c>
    </row>
    <row r="161" spans="1:13" x14ac:dyDescent="0.25">
      <c r="A161">
        <v>160</v>
      </c>
      <c r="B161">
        <v>0</v>
      </c>
      <c r="C161">
        <v>0</v>
      </c>
      <c r="E161">
        <v>160</v>
      </c>
      <c r="F161">
        <v>0</v>
      </c>
      <c r="G161">
        <v>0</v>
      </c>
      <c r="J161">
        <v>160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>
        <v>0</v>
      </c>
      <c r="C162">
        <v>0</v>
      </c>
      <c r="E162">
        <v>161</v>
      </c>
      <c r="F162">
        <v>0</v>
      </c>
      <c r="G162">
        <v>0</v>
      </c>
      <c r="J162">
        <v>161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>
        <v>0</v>
      </c>
      <c r="C163">
        <v>0</v>
      </c>
      <c r="E163">
        <v>162</v>
      </c>
      <c r="F163">
        <v>0</v>
      </c>
      <c r="G163">
        <v>0</v>
      </c>
      <c r="J163">
        <v>162</v>
      </c>
      <c r="K163">
        <v>0</v>
      </c>
      <c r="L163">
        <v>0</v>
      </c>
      <c r="M163">
        <v>0</v>
      </c>
    </row>
    <row r="164" spans="1:13" x14ac:dyDescent="0.25">
      <c r="A164">
        <v>163</v>
      </c>
      <c r="B164">
        <v>0</v>
      </c>
      <c r="C164">
        <v>0</v>
      </c>
      <c r="E164">
        <v>163</v>
      </c>
      <c r="F164">
        <v>0</v>
      </c>
      <c r="G164">
        <v>0</v>
      </c>
      <c r="J164">
        <v>163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>
        <v>0</v>
      </c>
      <c r="C165">
        <v>0</v>
      </c>
      <c r="E165">
        <v>164</v>
      </c>
      <c r="F165">
        <v>0</v>
      </c>
      <c r="G165">
        <v>0</v>
      </c>
      <c r="J165">
        <v>164</v>
      </c>
      <c r="K165">
        <v>0</v>
      </c>
      <c r="L165">
        <v>0</v>
      </c>
      <c r="M165">
        <v>0</v>
      </c>
    </row>
    <row r="166" spans="1:13" x14ac:dyDescent="0.25">
      <c r="A166">
        <v>165</v>
      </c>
      <c r="B166">
        <v>0</v>
      </c>
      <c r="C166">
        <v>0</v>
      </c>
      <c r="E166">
        <v>165</v>
      </c>
      <c r="F166">
        <v>0</v>
      </c>
      <c r="G166">
        <v>0</v>
      </c>
      <c r="J166">
        <v>165</v>
      </c>
      <c r="K166">
        <v>0</v>
      </c>
      <c r="L166">
        <v>0</v>
      </c>
      <c r="M166">
        <v>0</v>
      </c>
    </row>
    <row r="167" spans="1:13" x14ac:dyDescent="0.25">
      <c r="A167">
        <v>166</v>
      </c>
      <c r="B167">
        <v>0</v>
      </c>
      <c r="C167">
        <v>0</v>
      </c>
      <c r="E167">
        <v>166</v>
      </c>
      <c r="F167">
        <v>0</v>
      </c>
      <c r="G167">
        <v>0</v>
      </c>
      <c r="J167">
        <v>166</v>
      </c>
      <c r="K167">
        <v>0</v>
      </c>
      <c r="L167">
        <v>0</v>
      </c>
      <c r="M167">
        <v>0</v>
      </c>
    </row>
    <row r="168" spans="1:13" x14ac:dyDescent="0.25">
      <c r="A168">
        <v>167</v>
      </c>
      <c r="B168">
        <v>0</v>
      </c>
      <c r="C168">
        <v>0</v>
      </c>
      <c r="E168">
        <v>167</v>
      </c>
      <c r="F168">
        <v>0</v>
      </c>
      <c r="G168">
        <v>0</v>
      </c>
      <c r="J168">
        <v>167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>
        <v>0</v>
      </c>
      <c r="C169">
        <v>0</v>
      </c>
      <c r="E169">
        <v>168</v>
      </c>
      <c r="F169">
        <v>0</v>
      </c>
      <c r="G169">
        <v>0</v>
      </c>
      <c r="J169">
        <v>168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>
        <v>0</v>
      </c>
      <c r="C170">
        <v>0</v>
      </c>
      <c r="E170">
        <v>169</v>
      </c>
      <c r="F170">
        <v>0</v>
      </c>
      <c r="G170">
        <v>0</v>
      </c>
      <c r="J170">
        <v>169</v>
      </c>
      <c r="K170">
        <v>0</v>
      </c>
      <c r="L170">
        <v>0</v>
      </c>
      <c r="M170">
        <v>0</v>
      </c>
    </row>
    <row r="171" spans="1:13" x14ac:dyDescent="0.25">
      <c r="A171">
        <v>170</v>
      </c>
      <c r="B171">
        <v>0</v>
      </c>
      <c r="C171">
        <v>0</v>
      </c>
      <c r="E171">
        <v>170</v>
      </c>
      <c r="F171">
        <v>0</v>
      </c>
      <c r="G171">
        <v>0</v>
      </c>
      <c r="J171">
        <v>170</v>
      </c>
      <c r="K171">
        <v>0</v>
      </c>
      <c r="L171">
        <v>0</v>
      </c>
      <c r="M171">
        <v>0</v>
      </c>
    </row>
    <row r="172" spans="1:13" x14ac:dyDescent="0.25">
      <c r="A172">
        <v>171</v>
      </c>
      <c r="B172">
        <v>0</v>
      </c>
      <c r="C172">
        <v>0</v>
      </c>
      <c r="E172">
        <v>171</v>
      </c>
      <c r="F172">
        <v>0</v>
      </c>
      <c r="G172">
        <v>0</v>
      </c>
      <c r="J172">
        <v>171</v>
      </c>
      <c r="K172">
        <v>0</v>
      </c>
      <c r="L172">
        <v>0</v>
      </c>
      <c r="M172">
        <v>0</v>
      </c>
    </row>
    <row r="173" spans="1:13" x14ac:dyDescent="0.25">
      <c r="A173">
        <v>172</v>
      </c>
      <c r="B173">
        <v>0</v>
      </c>
      <c r="C173">
        <v>0</v>
      </c>
      <c r="E173">
        <v>172</v>
      </c>
      <c r="F173">
        <v>0</v>
      </c>
      <c r="G173">
        <v>0</v>
      </c>
      <c r="J173">
        <v>172</v>
      </c>
      <c r="K173">
        <v>0</v>
      </c>
      <c r="L173">
        <v>0</v>
      </c>
      <c r="M173">
        <v>0</v>
      </c>
    </row>
    <row r="174" spans="1:13" x14ac:dyDescent="0.25">
      <c r="A174">
        <v>173</v>
      </c>
      <c r="B174">
        <v>0</v>
      </c>
      <c r="C174">
        <v>0</v>
      </c>
      <c r="E174">
        <v>173</v>
      </c>
      <c r="F174">
        <v>0</v>
      </c>
      <c r="G174">
        <v>0</v>
      </c>
      <c r="J174">
        <v>173</v>
      </c>
      <c r="K174">
        <v>0</v>
      </c>
      <c r="L174">
        <v>0</v>
      </c>
      <c r="M174">
        <v>0</v>
      </c>
    </row>
    <row r="175" spans="1:13" x14ac:dyDescent="0.25">
      <c r="A175">
        <v>174</v>
      </c>
      <c r="B175">
        <v>0</v>
      </c>
      <c r="C175">
        <v>0</v>
      </c>
      <c r="E175">
        <v>174</v>
      </c>
      <c r="F175">
        <v>0</v>
      </c>
      <c r="G175">
        <v>0</v>
      </c>
      <c r="J175">
        <v>174</v>
      </c>
      <c r="K175">
        <v>0</v>
      </c>
      <c r="L175">
        <v>0</v>
      </c>
      <c r="M175">
        <v>0</v>
      </c>
    </row>
    <row r="176" spans="1:13" x14ac:dyDescent="0.25">
      <c r="A176">
        <v>175</v>
      </c>
      <c r="B176">
        <v>0</v>
      </c>
      <c r="C176">
        <v>0</v>
      </c>
      <c r="E176">
        <v>175</v>
      </c>
      <c r="F176">
        <v>0</v>
      </c>
      <c r="G176">
        <v>0</v>
      </c>
      <c r="J176">
        <v>175</v>
      </c>
      <c r="K176">
        <v>0</v>
      </c>
      <c r="L176">
        <v>0</v>
      </c>
      <c r="M176">
        <v>0</v>
      </c>
    </row>
    <row r="177" spans="1:13" x14ac:dyDescent="0.25">
      <c r="A177">
        <v>176</v>
      </c>
      <c r="B177">
        <v>0</v>
      </c>
      <c r="C177">
        <v>0</v>
      </c>
      <c r="E177">
        <v>176</v>
      </c>
      <c r="F177">
        <v>0</v>
      </c>
      <c r="G177">
        <v>0</v>
      </c>
      <c r="J177">
        <v>176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>
        <v>0</v>
      </c>
      <c r="C178">
        <v>0</v>
      </c>
      <c r="E178">
        <v>177</v>
      </c>
      <c r="F178">
        <v>0</v>
      </c>
      <c r="G178">
        <v>0</v>
      </c>
      <c r="J178">
        <v>177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>
        <v>0</v>
      </c>
      <c r="C179">
        <v>0</v>
      </c>
      <c r="E179">
        <v>178</v>
      </c>
      <c r="F179">
        <v>0</v>
      </c>
      <c r="G179">
        <v>0</v>
      </c>
      <c r="J179">
        <v>178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>
        <v>0</v>
      </c>
      <c r="C180">
        <v>0</v>
      </c>
      <c r="E180">
        <v>179</v>
      </c>
      <c r="F180">
        <v>0</v>
      </c>
      <c r="G180">
        <v>0</v>
      </c>
      <c r="J180">
        <v>179</v>
      </c>
      <c r="K180">
        <v>0</v>
      </c>
      <c r="L180">
        <v>0</v>
      </c>
      <c r="M180">
        <v>0</v>
      </c>
    </row>
    <row r="181" spans="1:13" x14ac:dyDescent="0.25">
      <c r="A181">
        <v>180</v>
      </c>
      <c r="B181">
        <v>0</v>
      </c>
      <c r="C181">
        <v>0</v>
      </c>
      <c r="E181">
        <v>180</v>
      </c>
      <c r="F181">
        <v>0</v>
      </c>
      <c r="G181">
        <v>0</v>
      </c>
      <c r="J181">
        <v>180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>
        <v>0</v>
      </c>
      <c r="C182">
        <v>0</v>
      </c>
      <c r="E182">
        <v>181</v>
      </c>
      <c r="F182">
        <v>0</v>
      </c>
      <c r="G182">
        <v>0</v>
      </c>
      <c r="J182">
        <v>181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>
        <v>0</v>
      </c>
      <c r="C183">
        <v>0</v>
      </c>
      <c r="E183">
        <v>182</v>
      </c>
      <c r="F183">
        <v>0</v>
      </c>
      <c r="G183">
        <v>0</v>
      </c>
      <c r="J183">
        <v>182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>
        <v>0</v>
      </c>
      <c r="C184">
        <v>0</v>
      </c>
      <c r="E184">
        <v>183</v>
      </c>
      <c r="F184">
        <v>0</v>
      </c>
      <c r="G184">
        <v>0</v>
      </c>
      <c r="J184">
        <v>183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>
        <v>0</v>
      </c>
      <c r="C185">
        <v>0</v>
      </c>
      <c r="E185">
        <v>184</v>
      </c>
      <c r="F185">
        <v>0</v>
      </c>
      <c r="G185">
        <v>0</v>
      </c>
      <c r="J185">
        <v>184</v>
      </c>
      <c r="K185">
        <v>0</v>
      </c>
      <c r="L185">
        <v>0</v>
      </c>
      <c r="M185">
        <v>0</v>
      </c>
    </row>
    <row r="186" spans="1:13" x14ac:dyDescent="0.25">
      <c r="A186">
        <v>185</v>
      </c>
      <c r="B186">
        <v>0</v>
      </c>
      <c r="C186">
        <v>0</v>
      </c>
      <c r="E186">
        <v>185</v>
      </c>
      <c r="F186">
        <v>0</v>
      </c>
      <c r="G186">
        <v>0</v>
      </c>
      <c r="J186">
        <v>185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>
        <v>0</v>
      </c>
      <c r="C187">
        <v>0</v>
      </c>
      <c r="E187">
        <v>186</v>
      </c>
      <c r="F187">
        <v>0</v>
      </c>
      <c r="G187">
        <v>0</v>
      </c>
      <c r="J187">
        <v>186</v>
      </c>
      <c r="K187">
        <v>0</v>
      </c>
      <c r="L187">
        <v>0</v>
      </c>
      <c r="M187">
        <v>0</v>
      </c>
    </row>
    <row r="188" spans="1:13" x14ac:dyDescent="0.25">
      <c r="A188">
        <v>187</v>
      </c>
      <c r="B188">
        <v>0</v>
      </c>
      <c r="C188">
        <v>0</v>
      </c>
      <c r="E188">
        <v>187</v>
      </c>
      <c r="F188">
        <v>0</v>
      </c>
      <c r="G188">
        <v>0</v>
      </c>
      <c r="J188">
        <v>187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>
        <v>0</v>
      </c>
      <c r="C189">
        <v>0</v>
      </c>
      <c r="E189">
        <v>188</v>
      </c>
      <c r="F189">
        <v>0</v>
      </c>
      <c r="G189">
        <v>0</v>
      </c>
      <c r="J189">
        <v>188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>
        <v>0</v>
      </c>
      <c r="C190">
        <v>0</v>
      </c>
      <c r="E190">
        <v>189</v>
      </c>
      <c r="F190">
        <v>0</v>
      </c>
      <c r="G190">
        <v>0</v>
      </c>
      <c r="J190">
        <v>189</v>
      </c>
      <c r="K190">
        <v>0</v>
      </c>
      <c r="L190">
        <v>0</v>
      </c>
      <c r="M190">
        <v>0</v>
      </c>
    </row>
    <row r="191" spans="1:13" x14ac:dyDescent="0.25">
      <c r="A191">
        <v>190</v>
      </c>
      <c r="B191">
        <v>0</v>
      </c>
      <c r="C191">
        <v>0</v>
      </c>
      <c r="E191">
        <v>190</v>
      </c>
      <c r="F191">
        <v>0</v>
      </c>
      <c r="G191">
        <v>0</v>
      </c>
      <c r="J191">
        <v>190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>
        <v>0</v>
      </c>
      <c r="C192">
        <v>0</v>
      </c>
      <c r="E192">
        <v>191</v>
      </c>
      <c r="F192">
        <v>0</v>
      </c>
      <c r="G192">
        <v>0</v>
      </c>
      <c r="J192">
        <v>191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>
        <v>0</v>
      </c>
      <c r="C193">
        <v>0</v>
      </c>
      <c r="E193">
        <v>192</v>
      </c>
      <c r="F193">
        <v>0</v>
      </c>
      <c r="G193">
        <v>0</v>
      </c>
      <c r="J193">
        <v>192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>
        <v>0</v>
      </c>
      <c r="C194">
        <v>0</v>
      </c>
      <c r="E194">
        <v>193</v>
      </c>
      <c r="F194">
        <v>0</v>
      </c>
      <c r="G194">
        <v>0</v>
      </c>
      <c r="J194">
        <v>193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>
        <v>0</v>
      </c>
      <c r="C195">
        <v>0</v>
      </c>
      <c r="E195">
        <v>194</v>
      </c>
      <c r="F195">
        <v>-11.49024582</v>
      </c>
      <c r="G195">
        <v>-0.93070991142000004</v>
      </c>
      <c r="J195">
        <v>194</v>
      </c>
      <c r="K195">
        <v>-7.3223071099999997</v>
      </c>
      <c r="L195">
        <v>-0.59310687591</v>
      </c>
      <c r="M195">
        <v>-0.593107045</v>
      </c>
    </row>
    <row r="196" spans="1:13" x14ac:dyDescent="0.25">
      <c r="A196">
        <v>195</v>
      </c>
      <c r="B196">
        <v>0</v>
      </c>
      <c r="C196">
        <v>0</v>
      </c>
      <c r="E196">
        <v>195</v>
      </c>
      <c r="F196">
        <v>-30.35676003</v>
      </c>
      <c r="G196">
        <v>-2.4588975624299998</v>
      </c>
      <c r="J196">
        <v>195</v>
      </c>
      <c r="K196">
        <v>-28.90203094</v>
      </c>
      <c r="L196">
        <v>-2.3410645061399999</v>
      </c>
      <c r="M196">
        <v>-2.341064453</v>
      </c>
    </row>
    <row r="197" spans="1:13" x14ac:dyDescent="0.25">
      <c r="A197">
        <v>196</v>
      </c>
      <c r="B197">
        <v>0</v>
      </c>
      <c r="C197">
        <v>0</v>
      </c>
      <c r="E197">
        <v>196</v>
      </c>
      <c r="F197">
        <v>-64.597213749999995</v>
      </c>
      <c r="G197">
        <v>-5.2323743137500003</v>
      </c>
      <c r="J197">
        <v>196</v>
      </c>
      <c r="K197">
        <v>-62.71626663</v>
      </c>
      <c r="L197">
        <v>-5.0800175970300003</v>
      </c>
      <c r="M197">
        <v>-5.0800166129999997</v>
      </c>
    </row>
    <row r="198" spans="1:13" x14ac:dyDescent="0.25">
      <c r="A198">
        <v>197</v>
      </c>
      <c r="B198">
        <v>0</v>
      </c>
      <c r="C198">
        <v>0</v>
      </c>
      <c r="E198">
        <v>197</v>
      </c>
      <c r="F198">
        <v>-110.9131393</v>
      </c>
      <c r="G198">
        <v>-8.9839642833000006</v>
      </c>
      <c r="J198">
        <v>197</v>
      </c>
      <c r="K198">
        <v>-110.0549927</v>
      </c>
      <c r="L198">
        <v>-8.9144544086999993</v>
      </c>
      <c r="M198">
        <v>-8.9144611359999999</v>
      </c>
    </row>
    <row r="199" spans="1:13" x14ac:dyDescent="0.25">
      <c r="A199">
        <v>198</v>
      </c>
      <c r="B199">
        <v>-3.5021240709999999</v>
      </c>
      <c r="C199">
        <v>-0.28367204975099902</v>
      </c>
      <c r="E199">
        <v>198</v>
      </c>
      <c r="F199">
        <v>-110.9131393</v>
      </c>
      <c r="G199">
        <v>-8.9839642833000006</v>
      </c>
      <c r="J199">
        <v>198</v>
      </c>
      <c r="K199">
        <v>-167.27731320000001</v>
      </c>
      <c r="L199">
        <v>-13.549462369199899</v>
      </c>
      <c r="M199">
        <v>-13.54946136</v>
      </c>
    </row>
    <row r="200" spans="1:13" x14ac:dyDescent="0.25">
      <c r="A200">
        <v>199</v>
      </c>
      <c r="B200">
        <v>-17.608150479999999</v>
      </c>
      <c r="C200">
        <v>-1.4262601888799999</v>
      </c>
      <c r="E200">
        <v>199</v>
      </c>
      <c r="F200">
        <v>-165.34178159999999</v>
      </c>
      <c r="G200">
        <v>-13.3926843096</v>
      </c>
      <c r="J200">
        <v>199</v>
      </c>
      <c r="K200">
        <v>-228.3740234</v>
      </c>
      <c r="L200">
        <v>-18.498295895399998</v>
      </c>
      <c r="M200">
        <v>-18.498289110000002</v>
      </c>
    </row>
    <row r="201" spans="1:13" x14ac:dyDescent="0.25">
      <c r="A201">
        <v>200</v>
      </c>
      <c r="B201">
        <v>-43.199207309999998</v>
      </c>
      <c r="C201">
        <v>-3.4991357921100001</v>
      </c>
      <c r="E201">
        <v>200</v>
      </c>
      <c r="F201">
        <v>-165.34178159999999</v>
      </c>
      <c r="G201">
        <v>-13.3926843096</v>
      </c>
      <c r="J201">
        <v>200</v>
      </c>
      <c r="K201">
        <v>-288.42663570000002</v>
      </c>
      <c r="L201">
        <v>-23.362557491699999</v>
      </c>
      <c r="M201">
        <v>-23.362573619999999</v>
      </c>
    </row>
    <row r="202" spans="1:13" x14ac:dyDescent="0.25">
      <c r="A202">
        <v>201</v>
      </c>
      <c r="B202">
        <v>-82.64096069</v>
      </c>
      <c r="C202">
        <v>-6.6939178158899999</v>
      </c>
      <c r="E202">
        <v>201</v>
      </c>
      <c r="F202">
        <v>-226.646637</v>
      </c>
      <c r="G202">
        <v>-18.358377597</v>
      </c>
      <c r="J202">
        <v>201</v>
      </c>
      <c r="K202">
        <v>-347.32015990000002</v>
      </c>
      <c r="L202">
        <v>-28.132932951899999</v>
      </c>
      <c r="M202">
        <v>-28.132928849999999</v>
      </c>
    </row>
    <row r="203" spans="1:13" x14ac:dyDescent="0.25">
      <c r="A203">
        <v>202</v>
      </c>
      <c r="B203">
        <v>-129.22875980000001</v>
      </c>
      <c r="C203">
        <v>-10.4675295438</v>
      </c>
      <c r="E203">
        <v>202</v>
      </c>
      <c r="F203">
        <v>-290.61770630000001</v>
      </c>
      <c r="G203">
        <v>-23.5400342103</v>
      </c>
      <c r="J203">
        <v>202</v>
      </c>
      <c r="K203">
        <v>-347.32015990000002</v>
      </c>
      <c r="L203">
        <v>-28.132932951899999</v>
      </c>
      <c r="M203">
        <v>-28.132928849999999</v>
      </c>
    </row>
    <row r="204" spans="1:13" x14ac:dyDescent="0.25">
      <c r="A204">
        <v>203</v>
      </c>
      <c r="B204">
        <v>-182.58877559999999</v>
      </c>
      <c r="C204">
        <v>-14.7896908235999</v>
      </c>
      <c r="E204">
        <v>203</v>
      </c>
      <c r="F204">
        <v>-352.15679929999999</v>
      </c>
      <c r="G204">
        <v>-28.524700743299899</v>
      </c>
      <c r="J204">
        <v>203</v>
      </c>
      <c r="K204">
        <v>-406.21630859999999</v>
      </c>
      <c r="L204">
        <v>-32.903520996600001</v>
      </c>
      <c r="M204">
        <v>-32.903511049999999</v>
      </c>
    </row>
    <row r="205" spans="1:13" x14ac:dyDescent="0.25">
      <c r="A205">
        <v>204</v>
      </c>
      <c r="B205">
        <v>-242.82081600000001</v>
      </c>
      <c r="C205">
        <v>-19.668486095999999</v>
      </c>
      <c r="E205">
        <v>204</v>
      </c>
      <c r="F205">
        <v>-352.15679929999999</v>
      </c>
      <c r="G205">
        <v>-28.524700743299899</v>
      </c>
      <c r="J205">
        <v>204</v>
      </c>
      <c r="K205">
        <v>-460.66720579999998</v>
      </c>
      <c r="L205">
        <v>-37.314043669799901</v>
      </c>
      <c r="M205">
        <v>-37.31401443</v>
      </c>
    </row>
    <row r="206" spans="1:13" x14ac:dyDescent="0.25">
      <c r="A206">
        <v>205</v>
      </c>
      <c r="B206">
        <v>-299.73199460000001</v>
      </c>
      <c r="C206">
        <v>-24.2782915625999</v>
      </c>
      <c r="E206">
        <v>205</v>
      </c>
      <c r="F206">
        <v>-409.2803955</v>
      </c>
      <c r="G206">
        <v>-33.151712035499997</v>
      </c>
      <c r="J206">
        <v>205</v>
      </c>
      <c r="K206">
        <v>-516.27819820000002</v>
      </c>
      <c r="L206">
        <v>-41.818534054199901</v>
      </c>
      <c r="M206">
        <v>-41.818542479999998</v>
      </c>
    </row>
    <row r="207" spans="1:13" x14ac:dyDescent="0.25">
      <c r="A207">
        <v>206</v>
      </c>
      <c r="B207">
        <v>-356.21136469999999</v>
      </c>
      <c r="C207">
        <v>-28.853120540700001</v>
      </c>
      <c r="E207">
        <v>206</v>
      </c>
      <c r="F207">
        <v>-464.4042053</v>
      </c>
      <c r="G207">
        <v>-37.616740629299997</v>
      </c>
      <c r="J207">
        <v>206</v>
      </c>
      <c r="K207">
        <v>-569.5780029</v>
      </c>
      <c r="L207">
        <v>-46.1358182349</v>
      </c>
      <c r="M207">
        <v>-46.13580322</v>
      </c>
    </row>
    <row r="208" spans="1:13" x14ac:dyDescent="0.25">
      <c r="A208">
        <v>207</v>
      </c>
      <c r="B208">
        <v>-413.61834720000002</v>
      </c>
      <c r="C208">
        <v>-33.503086123199999</v>
      </c>
      <c r="E208">
        <v>207</v>
      </c>
      <c r="F208">
        <v>-464.4042053</v>
      </c>
      <c r="G208">
        <v>-37.616740629299997</v>
      </c>
      <c r="J208">
        <v>207</v>
      </c>
      <c r="K208">
        <v>-607.25976560000004</v>
      </c>
      <c r="L208">
        <v>-49.188041013599999</v>
      </c>
      <c r="M208">
        <v>-49.188011170000003</v>
      </c>
    </row>
    <row r="209" spans="1:13" x14ac:dyDescent="0.25">
      <c r="A209">
        <v>208</v>
      </c>
      <c r="B209">
        <v>-472.82101440000002</v>
      </c>
      <c r="C209">
        <v>-38.298502166399999</v>
      </c>
      <c r="E209">
        <v>208</v>
      </c>
      <c r="F209">
        <v>-522.21423340000001</v>
      </c>
      <c r="G209">
        <v>-42.299352905399999</v>
      </c>
      <c r="J209">
        <v>208</v>
      </c>
      <c r="K209">
        <v>-636.2619019</v>
      </c>
      <c r="L209">
        <v>-51.537214053900001</v>
      </c>
      <c r="M209">
        <v>-51.537223820000001</v>
      </c>
    </row>
    <row r="210" spans="1:13" x14ac:dyDescent="0.25">
      <c r="A210">
        <v>209</v>
      </c>
      <c r="B210">
        <v>-528.68511960000001</v>
      </c>
      <c r="C210">
        <v>-42.823494687599997</v>
      </c>
      <c r="E210">
        <v>209</v>
      </c>
      <c r="F210">
        <v>-574.05804439999997</v>
      </c>
      <c r="G210">
        <v>-46.498701596399997</v>
      </c>
      <c r="J210">
        <v>209</v>
      </c>
      <c r="K210">
        <v>-654.84753420000004</v>
      </c>
      <c r="L210">
        <v>-53.042650270199999</v>
      </c>
      <c r="M210">
        <v>-53.042663570000002</v>
      </c>
    </row>
    <row r="211" spans="1:13" x14ac:dyDescent="0.25">
      <c r="A211">
        <v>210</v>
      </c>
      <c r="B211">
        <v>-575.4491577</v>
      </c>
      <c r="C211">
        <v>-46.611381773700003</v>
      </c>
      <c r="E211">
        <v>210</v>
      </c>
      <c r="F211">
        <v>-618.01861570000005</v>
      </c>
      <c r="G211">
        <v>-50.059507871699999</v>
      </c>
      <c r="J211">
        <v>210</v>
      </c>
      <c r="K211">
        <v>-663.859375</v>
      </c>
      <c r="L211">
        <v>-53.772609375000002</v>
      </c>
      <c r="M211">
        <v>-53.772609709999998</v>
      </c>
    </row>
    <row r="212" spans="1:13" x14ac:dyDescent="0.25">
      <c r="A212">
        <v>211</v>
      </c>
      <c r="B212">
        <v>-609.51611330000003</v>
      </c>
      <c r="C212">
        <v>-49.370805177299999</v>
      </c>
      <c r="E212">
        <v>211</v>
      </c>
      <c r="F212">
        <v>-643.88159180000002</v>
      </c>
      <c r="G212">
        <v>-52.154408935799999</v>
      </c>
      <c r="J212">
        <v>211</v>
      </c>
      <c r="K212">
        <v>-675.05126949999999</v>
      </c>
      <c r="L212">
        <v>-54.679152829499998</v>
      </c>
      <c r="M212">
        <v>-54.679187769999999</v>
      </c>
    </row>
    <row r="213" spans="1:13" x14ac:dyDescent="0.25">
      <c r="A213">
        <v>212</v>
      </c>
      <c r="B213">
        <v>-632.11352539999996</v>
      </c>
      <c r="C213">
        <v>-51.201195557399998</v>
      </c>
      <c r="E213">
        <v>212</v>
      </c>
      <c r="F213">
        <v>-661.55700679999995</v>
      </c>
      <c r="G213">
        <v>-53.586117550799997</v>
      </c>
      <c r="J213">
        <v>212</v>
      </c>
      <c r="K213">
        <v>-674.59381099999996</v>
      </c>
      <c r="L213">
        <v>-54.642098691000001</v>
      </c>
      <c r="M213">
        <v>-54.642101289999999</v>
      </c>
    </row>
    <row r="214" spans="1:13" x14ac:dyDescent="0.25">
      <c r="A214">
        <v>213</v>
      </c>
      <c r="B214">
        <v>-645.93829349999999</v>
      </c>
      <c r="C214">
        <v>-52.321001773500001</v>
      </c>
      <c r="E214">
        <v>213</v>
      </c>
      <c r="F214">
        <v>-675.04943849999995</v>
      </c>
      <c r="G214">
        <v>-54.679004518499902</v>
      </c>
      <c r="J214">
        <v>213</v>
      </c>
      <c r="K214">
        <v>-681.01525879999997</v>
      </c>
      <c r="L214">
        <v>-55.162235962799997</v>
      </c>
      <c r="M214">
        <v>-55.162216190000002</v>
      </c>
    </row>
    <row r="215" spans="1:13" x14ac:dyDescent="0.25">
      <c r="A215">
        <v>214</v>
      </c>
      <c r="B215">
        <v>-654.62475589999997</v>
      </c>
      <c r="C215">
        <v>-53.024605227899997</v>
      </c>
      <c r="E215">
        <v>214</v>
      </c>
      <c r="F215">
        <v>-686.76232909999999</v>
      </c>
      <c r="G215">
        <v>-55.6277486570999</v>
      </c>
      <c r="J215">
        <v>214</v>
      </c>
      <c r="K215">
        <v>-677.29138179999995</v>
      </c>
      <c r="L215">
        <v>-54.860601925799998</v>
      </c>
      <c r="M215">
        <v>-54.860630039999997</v>
      </c>
    </row>
    <row r="216" spans="1:13" x14ac:dyDescent="0.25">
      <c r="A216">
        <v>215</v>
      </c>
      <c r="B216">
        <v>-661.09991460000003</v>
      </c>
      <c r="C216">
        <v>-53.549093082600002</v>
      </c>
      <c r="E216">
        <v>215</v>
      </c>
      <c r="F216">
        <v>-684.39404300000001</v>
      </c>
      <c r="G216">
        <v>-55.435917482999997</v>
      </c>
      <c r="J216">
        <v>215</v>
      </c>
      <c r="K216">
        <v>-680.95520020000004</v>
      </c>
      <c r="L216">
        <v>-55.157371216199998</v>
      </c>
      <c r="M216">
        <v>-55.15740967</v>
      </c>
    </row>
    <row r="217" spans="1:13" x14ac:dyDescent="0.25">
      <c r="A217">
        <v>216</v>
      </c>
      <c r="B217">
        <v>-663.19586179999999</v>
      </c>
      <c r="C217">
        <v>-53.718864805800003</v>
      </c>
      <c r="E217">
        <v>216</v>
      </c>
      <c r="F217">
        <v>-684.73602289999997</v>
      </c>
      <c r="G217">
        <v>-55.463617854899901</v>
      </c>
      <c r="J217">
        <v>216</v>
      </c>
      <c r="K217">
        <v>-680.95520020000004</v>
      </c>
      <c r="L217">
        <v>-55.157371216199998</v>
      </c>
      <c r="M217">
        <v>-55.15740967</v>
      </c>
    </row>
    <row r="218" spans="1:13" x14ac:dyDescent="0.25">
      <c r="A218">
        <v>217</v>
      </c>
      <c r="B218">
        <v>-665.53173830000003</v>
      </c>
      <c r="C218">
        <v>-53.908070802300003</v>
      </c>
      <c r="E218">
        <v>217</v>
      </c>
      <c r="F218">
        <v>-684.49029540000004</v>
      </c>
      <c r="G218">
        <v>-55.443713927399997</v>
      </c>
      <c r="J218">
        <v>217</v>
      </c>
      <c r="K218">
        <v>-685.49554439999997</v>
      </c>
      <c r="L218">
        <v>-55.525139096399897</v>
      </c>
      <c r="M218">
        <v>-55.525138849999998</v>
      </c>
    </row>
    <row r="219" spans="1:13" x14ac:dyDescent="0.25">
      <c r="A219">
        <v>218</v>
      </c>
      <c r="B219">
        <v>-667.57611080000004</v>
      </c>
      <c r="C219">
        <v>-54.073664974799897</v>
      </c>
      <c r="E219">
        <v>218</v>
      </c>
      <c r="F219">
        <v>-684.74377440000001</v>
      </c>
      <c r="G219">
        <v>-55.464245726399902</v>
      </c>
      <c r="J219">
        <v>218</v>
      </c>
      <c r="K219">
        <v>-685.49554439999997</v>
      </c>
      <c r="L219">
        <v>-55.525139096399897</v>
      </c>
      <c r="M219">
        <v>-55.525138849999998</v>
      </c>
    </row>
    <row r="220" spans="1:13" x14ac:dyDescent="0.25">
      <c r="A220">
        <v>219</v>
      </c>
      <c r="B220">
        <v>-668.50500490000002</v>
      </c>
      <c r="C220">
        <v>-54.148905396899998</v>
      </c>
      <c r="E220">
        <v>219</v>
      </c>
      <c r="F220">
        <v>-698.36285399999997</v>
      </c>
      <c r="G220">
        <v>-56.567391174000001</v>
      </c>
      <c r="J220">
        <v>219</v>
      </c>
      <c r="K220">
        <v>-682.41986080000004</v>
      </c>
      <c r="L220">
        <v>-55.276008724799901</v>
      </c>
      <c r="M220">
        <v>-55.275997160000003</v>
      </c>
    </row>
    <row r="221" spans="1:13" x14ac:dyDescent="0.25">
      <c r="A221">
        <v>220</v>
      </c>
      <c r="B221">
        <v>-666.68090819999998</v>
      </c>
      <c r="C221">
        <v>-54.001153564200003</v>
      </c>
      <c r="E221">
        <v>220</v>
      </c>
      <c r="F221">
        <v>-696.35742189999996</v>
      </c>
      <c r="G221">
        <v>-56.404951173899903</v>
      </c>
      <c r="J221">
        <v>220</v>
      </c>
      <c r="K221">
        <v>-682.04626459999997</v>
      </c>
      <c r="L221">
        <v>-55.245747432599998</v>
      </c>
      <c r="M221">
        <v>-55.245727539999997</v>
      </c>
    </row>
    <row r="222" spans="1:13" x14ac:dyDescent="0.25">
      <c r="A222">
        <v>221</v>
      </c>
      <c r="B222">
        <v>-666.9119263</v>
      </c>
      <c r="C222">
        <v>-54.019866030300001</v>
      </c>
      <c r="E222">
        <v>221</v>
      </c>
      <c r="F222">
        <v>-696.35742189999996</v>
      </c>
      <c r="G222">
        <v>-56.404951173899903</v>
      </c>
      <c r="J222">
        <v>221</v>
      </c>
      <c r="K222">
        <v>-678.15075679999995</v>
      </c>
      <c r="L222">
        <v>-54.930211300799897</v>
      </c>
      <c r="M222">
        <v>-54.930198670000003</v>
      </c>
    </row>
    <row r="223" spans="1:13" x14ac:dyDescent="0.25">
      <c r="A223">
        <v>222</v>
      </c>
      <c r="B223">
        <v>-668.89697269999999</v>
      </c>
      <c r="C223">
        <v>-54.180654788699997</v>
      </c>
      <c r="E223">
        <v>222</v>
      </c>
      <c r="F223">
        <v>-695.88610840000001</v>
      </c>
      <c r="G223">
        <v>-56.3667747804</v>
      </c>
      <c r="J223">
        <v>222</v>
      </c>
      <c r="K223">
        <v>-677.52825929999995</v>
      </c>
      <c r="L223">
        <v>-54.879789003299997</v>
      </c>
      <c r="M223">
        <v>-54.879756929999999</v>
      </c>
    </row>
    <row r="224" spans="1:13" x14ac:dyDescent="0.25">
      <c r="A224">
        <v>223</v>
      </c>
      <c r="B224">
        <v>-667.91259769999999</v>
      </c>
      <c r="C224">
        <v>-54.100920413700003</v>
      </c>
      <c r="E224">
        <v>223</v>
      </c>
      <c r="F224">
        <v>-692.98260500000004</v>
      </c>
      <c r="G224">
        <v>-56.131591004999997</v>
      </c>
      <c r="J224">
        <v>223</v>
      </c>
      <c r="K224">
        <v>-677.52825929999995</v>
      </c>
      <c r="L224">
        <v>-54.879789003299997</v>
      </c>
      <c r="M224">
        <v>-54.879756929999999</v>
      </c>
    </row>
    <row r="225" spans="1:13" x14ac:dyDescent="0.25">
      <c r="A225">
        <v>224</v>
      </c>
      <c r="B225">
        <v>-667.05523679999999</v>
      </c>
      <c r="C225">
        <v>-54.031474180799997</v>
      </c>
      <c r="E225">
        <v>224</v>
      </c>
      <c r="F225">
        <v>-697.53613280000002</v>
      </c>
      <c r="G225">
        <v>-56.500426756800003</v>
      </c>
      <c r="J225">
        <v>224</v>
      </c>
      <c r="K225">
        <v>-674.25469969999995</v>
      </c>
      <c r="L225">
        <v>-54.6146306756999</v>
      </c>
      <c r="M225">
        <v>-54.614601139999998</v>
      </c>
    </row>
    <row r="226" spans="1:13" x14ac:dyDescent="0.25">
      <c r="A226">
        <v>225</v>
      </c>
      <c r="B226">
        <v>-666.00512700000002</v>
      </c>
      <c r="C226">
        <v>-53.946415287000001</v>
      </c>
      <c r="E226">
        <v>225</v>
      </c>
      <c r="F226">
        <v>-695.74658199999999</v>
      </c>
      <c r="G226">
        <v>-56.355473141999902</v>
      </c>
      <c r="J226">
        <v>225</v>
      </c>
      <c r="K226">
        <v>-673.00189209999996</v>
      </c>
      <c r="L226">
        <v>-54.513153260099898</v>
      </c>
      <c r="M226">
        <v>-54.51314163</v>
      </c>
    </row>
    <row r="227" spans="1:13" x14ac:dyDescent="0.25">
      <c r="A227">
        <v>226</v>
      </c>
      <c r="B227">
        <v>-665.4921875</v>
      </c>
      <c r="C227">
        <v>-53.904867187500003</v>
      </c>
      <c r="E227">
        <v>226</v>
      </c>
      <c r="F227">
        <v>-691.39874269999996</v>
      </c>
      <c r="G227">
        <v>-56.003298158699998</v>
      </c>
      <c r="J227">
        <v>226</v>
      </c>
      <c r="K227">
        <v>-672.2306519</v>
      </c>
      <c r="L227">
        <v>-54.450682803900001</v>
      </c>
      <c r="M227">
        <v>-54.45068741</v>
      </c>
    </row>
    <row r="228" spans="1:13" x14ac:dyDescent="0.25">
      <c r="A228">
        <v>227</v>
      </c>
      <c r="B228">
        <v>-664.24249269999996</v>
      </c>
      <c r="C228">
        <v>-53.803641908699902</v>
      </c>
      <c r="E228">
        <v>227</v>
      </c>
      <c r="F228">
        <v>-694.04339600000003</v>
      </c>
      <c r="G228">
        <v>-56.217515075999998</v>
      </c>
      <c r="J228">
        <v>227</v>
      </c>
      <c r="K228">
        <v>-668.38659670000004</v>
      </c>
      <c r="L228">
        <v>-54.139314332700003</v>
      </c>
      <c r="M228">
        <v>-54.139297489999997</v>
      </c>
    </row>
    <row r="229" spans="1:13" x14ac:dyDescent="0.25">
      <c r="A229">
        <v>228</v>
      </c>
      <c r="B229">
        <v>-663.8282471</v>
      </c>
      <c r="C229">
        <v>-53.770088015100001</v>
      </c>
      <c r="E229">
        <v>228</v>
      </c>
      <c r="F229">
        <v>-693.15448000000004</v>
      </c>
      <c r="G229">
        <v>-56.145512879999998</v>
      </c>
      <c r="J229">
        <v>228</v>
      </c>
      <c r="K229">
        <v>-671.07073969999999</v>
      </c>
      <c r="L229">
        <v>-54.356729915699901</v>
      </c>
      <c r="M229">
        <v>-54.35674667</v>
      </c>
    </row>
    <row r="230" spans="1:13" x14ac:dyDescent="0.25">
      <c r="A230">
        <v>229</v>
      </c>
      <c r="B230">
        <v>-662.84735109999997</v>
      </c>
      <c r="C230">
        <v>-53.690635439099999</v>
      </c>
      <c r="E230">
        <v>229</v>
      </c>
      <c r="F230">
        <v>-696.52319339999997</v>
      </c>
      <c r="G230">
        <v>-56.418378665399999</v>
      </c>
      <c r="J230">
        <v>229</v>
      </c>
      <c r="K230">
        <v>-674.42773439999996</v>
      </c>
      <c r="L230">
        <v>-54.628646486400001</v>
      </c>
      <c r="M230">
        <v>-54.628639219999997</v>
      </c>
    </row>
    <row r="231" spans="1:13" x14ac:dyDescent="0.25">
      <c r="A231">
        <v>230</v>
      </c>
      <c r="B231">
        <v>-662.60223389999999</v>
      </c>
      <c r="C231">
        <v>-53.670780945899999</v>
      </c>
      <c r="E231">
        <v>230</v>
      </c>
      <c r="F231">
        <v>-692.04614260000005</v>
      </c>
      <c r="G231">
        <v>-56.0557375506</v>
      </c>
      <c r="J231">
        <v>230</v>
      </c>
      <c r="K231">
        <v>-675.46398929999998</v>
      </c>
      <c r="L231">
        <v>-54.712583133300001</v>
      </c>
      <c r="M231">
        <v>-54.712581630000003</v>
      </c>
    </row>
    <row r="232" spans="1:13" x14ac:dyDescent="0.25">
      <c r="A232">
        <v>231</v>
      </c>
      <c r="B232">
        <v>-661.44433590000006</v>
      </c>
      <c r="C232">
        <v>-53.576991207900001</v>
      </c>
      <c r="E232">
        <v>231</v>
      </c>
      <c r="F232">
        <v>-699.70751949999999</v>
      </c>
      <c r="G232">
        <v>-56.676309079499902</v>
      </c>
      <c r="J232">
        <v>231</v>
      </c>
      <c r="K232">
        <v>-680.69934079999996</v>
      </c>
      <c r="L232">
        <v>-55.1366466047999</v>
      </c>
      <c r="M232">
        <v>-55.136680599999998</v>
      </c>
    </row>
    <row r="233" spans="1:13" x14ac:dyDescent="0.25">
      <c r="A233">
        <v>232</v>
      </c>
      <c r="B233">
        <v>-659.8360596</v>
      </c>
      <c r="C233">
        <v>-53.446720827599997</v>
      </c>
      <c r="E233">
        <v>232</v>
      </c>
      <c r="F233">
        <v>-703.13092040000004</v>
      </c>
      <c r="G233">
        <v>-56.953604552400002</v>
      </c>
      <c r="J233">
        <v>232</v>
      </c>
      <c r="K233">
        <v>-683.49444579999999</v>
      </c>
      <c r="L233">
        <v>-55.3630501098</v>
      </c>
      <c r="M233">
        <v>-55.363059999999997</v>
      </c>
    </row>
    <row r="234" spans="1:13" x14ac:dyDescent="0.25">
      <c r="A234">
        <v>233</v>
      </c>
      <c r="B234">
        <v>-659.68292240000005</v>
      </c>
      <c r="C234">
        <v>-53.434316714399998</v>
      </c>
      <c r="E234">
        <v>233</v>
      </c>
      <c r="F234">
        <v>-700.06585689999997</v>
      </c>
      <c r="G234">
        <v>-56.705334408899901</v>
      </c>
      <c r="J234">
        <v>233</v>
      </c>
      <c r="K234">
        <v>-683.49444579999999</v>
      </c>
      <c r="L234">
        <v>-55.3630501098</v>
      </c>
      <c r="M234">
        <v>-55.363059999999997</v>
      </c>
    </row>
    <row r="235" spans="1:13" x14ac:dyDescent="0.25">
      <c r="A235">
        <v>234</v>
      </c>
      <c r="B235">
        <v>-658.8419189</v>
      </c>
      <c r="C235">
        <v>-53.3661954308999</v>
      </c>
      <c r="E235">
        <v>234</v>
      </c>
      <c r="F235">
        <v>-695.46801760000005</v>
      </c>
      <c r="G235">
        <v>-56.3329094256</v>
      </c>
      <c r="J235">
        <v>234</v>
      </c>
      <c r="K235">
        <v>-677.7634888</v>
      </c>
      <c r="L235">
        <v>-54.898842592800001</v>
      </c>
      <c r="M235">
        <v>-54.898864750000001</v>
      </c>
    </row>
    <row r="236" spans="1:13" x14ac:dyDescent="0.25">
      <c r="A236">
        <v>235</v>
      </c>
      <c r="B236">
        <v>-657.75744629999997</v>
      </c>
      <c r="C236">
        <v>-53.2783531502999</v>
      </c>
      <c r="E236">
        <v>235</v>
      </c>
      <c r="F236">
        <v>-693.59649660000002</v>
      </c>
      <c r="G236">
        <v>-56.181316224600003</v>
      </c>
      <c r="J236">
        <v>235</v>
      </c>
      <c r="K236">
        <v>-682.2108154</v>
      </c>
      <c r="L236">
        <v>-55.259076047400001</v>
      </c>
      <c r="M236">
        <v>-55.259105679999998</v>
      </c>
    </row>
    <row r="237" spans="1:13" x14ac:dyDescent="0.25">
      <c r="A237">
        <v>236</v>
      </c>
      <c r="B237">
        <v>-657.36859130000005</v>
      </c>
      <c r="C237">
        <v>-53.246855895300001</v>
      </c>
      <c r="E237">
        <v>236</v>
      </c>
      <c r="F237">
        <v>-694.4474487</v>
      </c>
      <c r="G237">
        <v>-56.250243344699904</v>
      </c>
      <c r="J237">
        <v>236</v>
      </c>
      <c r="K237">
        <v>-677.27056879999998</v>
      </c>
      <c r="L237">
        <v>-54.8589160728</v>
      </c>
      <c r="M237">
        <v>-54.85894012</v>
      </c>
    </row>
    <row r="238" spans="1:13" x14ac:dyDescent="0.25">
      <c r="A238">
        <v>237</v>
      </c>
      <c r="B238">
        <v>-656.94628909999994</v>
      </c>
      <c r="C238">
        <v>-53.212649417099897</v>
      </c>
      <c r="E238">
        <v>237</v>
      </c>
      <c r="F238">
        <v>-698.64538570000002</v>
      </c>
      <c r="G238">
        <v>-56.590276241700003</v>
      </c>
      <c r="J238">
        <v>237</v>
      </c>
      <c r="K238">
        <v>-674.19641109999998</v>
      </c>
      <c r="L238">
        <v>-54.609909299099897</v>
      </c>
      <c r="M238">
        <v>-54.609897609999997</v>
      </c>
    </row>
    <row r="239" spans="1:13" x14ac:dyDescent="0.25">
      <c r="A239">
        <v>238</v>
      </c>
      <c r="B239">
        <v>-657.2655029</v>
      </c>
      <c r="C239">
        <v>-53.238505734900002</v>
      </c>
      <c r="E239">
        <v>238</v>
      </c>
      <c r="F239">
        <v>-698.64538570000002</v>
      </c>
      <c r="G239">
        <v>-56.590276241700003</v>
      </c>
      <c r="J239">
        <v>238</v>
      </c>
      <c r="K239">
        <v>-678.93524170000001</v>
      </c>
      <c r="L239">
        <v>-54.993754577700003</v>
      </c>
      <c r="M239">
        <v>-54.993717189999998</v>
      </c>
    </row>
    <row r="240" spans="1:13" x14ac:dyDescent="0.25">
      <c r="A240">
        <v>239</v>
      </c>
      <c r="B240">
        <v>-656.45745850000003</v>
      </c>
      <c r="C240">
        <v>-53.1730541385</v>
      </c>
      <c r="E240">
        <v>239</v>
      </c>
      <c r="F240">
        <v>-693.1913452</v>
      </c>
      <c r="G240">
        <v>-56.148498961199998</v>
      </c>
      <c r="J240">
        <v>239</v>
      </c>
      <c r="K240">
        <v>-678.93524170000001</v>
      </c>
      <c r="L240">
        <v>-54.993754577700003</v>
      </c>
      <c r="M240">
        <v>-54.993717189999998</v>
      </c>
    </row>
    <row r="241" spans="1:13" x14ac:dyDescent="0.25">
      <c r="A241">
        <v>240</v>
      </c>
      <c r="B241">
        <v>-655.68908690000001</v>
      </c>
      <c r="C241">
        <v>-53.110816038899998</v>
      </c>
      <c r="E241">
        <v>240</v>
      </c>
      <c r="F241">
        <v>-689.41851810000003</v>
      </c>
      <c r="G241">
        <v>-55.842899966099999</v>
      </c>
      <c r="J241">
        <v>240</v>
      </c>
      <c r="K241">
        <v>-677.6580811</v>
      </c>
      <c r="L241">
        <v>-54.890304569100003</v>
      </c>
      <c r="M241">
        <v>-54.890293120000003</v>
      </c>
    </row>
    <row r="242" spans="1:13" x14ac:dyDescent="0.25">
      <c r="A242">
        <v>241</v>
      </c>
      <c r="B242">
        <v>-656.82519530000002</v>
      </c>
      <c r="C242">
        <v>-53.2028408193</v>
      </c>
      <c r="E242">
        <v>241</v>
      </c>
      <c r="F242">
        <v>-690.48272710000003</v>
      </c>
      <c r="G242">
        <v>-55.929100895099999</v>
      </c>
      <c r="J242">
        <v>241</v>
      </c>
      <c r="K242">
        <v>-671.32714840000006</v>
      </c>
      <c r="L242">
        <v>-54.377499020400002</v>
      </c>
      <c r="M242">
        <v>-54.377487180000003</v>
      </c>
    </row>
    <row r="243" spans="1:13" x14ac:dyDescent="0.25">
      <c r="A243">
        <v>242</v>
      </c>
      <c r="B243">
        <v>-656.88244629999997</v>
      </c>
      <c r="C243">
        <v>-53.207478150299998</v>
      </c>
      <c r="E243">
        <v>242</v>
      </c>
      <c r="F243">
        <v>-689.97479250000004</v>
      </c>
      <c r="G243">
        <v>-55.887958192500001</v>
      </c>
      <c r="J243">
        <v>242</v>
      </c>
      <c r="K243">
        <v>-672.93066409999994</v>
      </c>
      <c r="L243">
        <v>-54.507383792099901</v>
      </c>
      <c r="M243">
        <v>-54.50737762</v>
      </c>
    </row>
    <row r="244" spans="1:13" x14ac:dyDescent="0.25">
      <c r="A244">
        <v>243</v>
      </c>
      <c r="B244">
        <v>-658.06823729999996</v>
      </c>
      <c r="C244">
        <v>-53.303527221300001</v>
      </c>
      <c r="E244">
        <v>243</v>
      </c>
      <c r="F244">
        <v>-689.97479250000004</v>
      </c>
      <c r="G244">
        <v>-55.887958192500001</v>
      </c>
      <c r="J244">
        <v>243</v>
      </c>
      <c r="K244">
        <v>-677.65155030000005</v>
      </c>
      <c r="L244">
        <v>-54.889775574300003</v>
      </c>
      <c r="M244">
        <v>-54.889816279999998</v>
      </c>
    </row>
    <row r="245" spans="1:13" x14ac:dyDescent="0.25">
      <c r="A245">
        <v>244</v>
      </c>
      <c r="B245">
        <v>-658.49981690000004</v>
      </c>
      <c r="C245">
        <v>-53.3384851689</v>
      </c>
      <c r="E245">
        <v>244</v>
      </c>
      <c r="F245">
        <v>-689.00354000000004</v>
      </c>
      <c r="G245">
        <v>-55.809286739999997</v>
      </c>
      <c r="J245">
        <v>244</v>
      </c>
      <c r="K245">
        <v>-681.5782471</v>
      </c>
      <c r="L245">
        <v>-55.207838015100002</v>
      </c>
      <c r="M245">
        <v>-55.207813260000002</v>
      </c>
    </row>
    <row r="246" spans="1:13" x14ac:dyDescent="0.25">
      <c r="A246">
        <v>245</v>
      </c>
      <c r="B246">
        <v>-659.30932619999999</v>
      </c>
      <c r="C246">
        <v>-53.404055422200003</v>
      </c>
      <c r="E246">
        <v>245</v>
      </c>
      <c r="F246">
        <v>-691.83825679999995</v>
      </c>
      <c r="G246">
        <v>-56.038898800799998</v>
      </c>
      <c r="J246">
        <v>245</v>
      </c>
      <c r="K246">
        <v>-673.90448000000004</v>
      </c>
      <c r="L246">
        <v>-54.58626288</v>
      </c>
      <c r="M246">
        <v>-54.586238860000002</v>
      </c>
    </row>
    <row r="247" spans="1:13" x14ac:dyDescent="0.25">
      <c r="A247">
        <v>246</v>
      </c>
      <c r="B247">
        <v>-661.21411130000001</v>
      </c>
      <c r="C247">
        <v>-53.558343015299997</v>
      </c>
      <c r="E247">
        <v>246</v>
      </c>
      <c r="F247">
        <v>-691.83825679999995</v>
      </c>
      <c r="G247">
        <v>-56.038898800799998</v>
      </c>
      <c r="J247">
        <v>246</v>
      </c>
      <c r="K247">
        <v>-677.81457520000004</v>
      </c>
      <c r="L247">
        <v>-54.902980591199999</v>
      </c>
      <c r="M247">
        <v>-54.902961730000001</v>
      </c>
    </row>
    <row r="248" spans="1:13" x14ac:dyDescent="0.25">
      <c r="A248">
        <v>247</v>
      </c>
      <c r="B248">
        <v>-661.21411130000001</v>
      </c>
      <c r="C248">
        <v>-53.558343015299997</v>
      </c>
      <c r="E248">
        <v>247</v>
      </c>
      <c r="F248">
        <v>-694.12176509999995</v>
      </c>
      <c r="G248">
        <v>-56.223862973099898</v>
      </c>
      <c r="J248">
        <v>247</v>
      </c>
      <c r="K248">
        <v>-674.41174320000005</v>
      </c>
      <c r="L248">
        <v>-54.6273511992</v>
      </c>
      <c r="M248">
        <v>-54.627326969999999</v>
      </c>
    </row>
    <row r="249" spans="1:13" x14ac:dyDescent="0.25">
      <c r="A249">
        <v>248</v>
      </c>
      <c r="B249">
        <v>-664.3633423</v>
      </c>
      <c r="C249">
        <v>-53.813430726299998</v>
      </c>
      <c r="E249">
        <v>248</v>
      </c>
      <c r="F249">
        <v>-695.60302730000001</v>
      </c>
      <c r="G249">
        <v>-56.3438452113</v>
      </c>
      <c r="J249">
        <v>248</v>
      </c>
      <c r="K249">
        <v>-674.21557619999999</v>
      </c>
      <c r="L249">
        <v>-54.611461672200001</v>
      </c>
      <c r="M249">
        <v>-54.611442570000001</v>
      </c>
    </row>
    <row r="250" spans="1:13" x14ac:dyDescent="0.25">
      <c r="A250">
        <v>249</v>
      </c>
      <c r="B250">
        <v>-664.50982669999996</v>
      </c>
      <c r="C250">
        <v>-53.825295962699997</v>
      </c>
      <c r="E250">
        <v>249</v>
      </c>
      <c r="F250">
        <v>-698.31317139999999</v>
      </c>
      <c r="G250">
        <v>-56.563366883400001</v>
      </c>
      <c r="J250">
        <v>249</v>
      </c>
      <c r="K250">
        <v>-672.93707280000001</v>
      </c>
      <c r="L250">
        <v>-54.507902896799997</v>
      </c>
      <c r="M250">
        <v>-54.507881159999997</v>
      </c>
    </row>
    <row r="251" spans="1:13" x14ac:dyDescent="0.25">
      <c r="A251">
        <v>250</v>
      </c>
      <c r="B251">
        <v>-665.07128909999994</v>
      </c>
      <c r="C251">
        <v>-53.870774417099902</v>
      </c>
      <c r="E251">
        <v>250</v>
      </c>
      <c r="F251">
        <v>-693.65423580000004</v>
      </c>
      <c r="G251">
        <v>-56.185993099799902</v>
      </c>
      <c r="J251">
        <v>250</v>
      </c>
      <c r="K251">
        <v>-675.61254880000001</v>
      </c>
      <c r="L251">
        <v>-54.7246164527999</v>
      </c>
      <c r="M251">
        <v>-54.72458649</v>
      </c>
    </row>
    <row r="252" spans="1:13" x14ac:dyDescent="0.25">
      <c r="A252">
        <v>251</v>
      </c>
      <c r="B252">
        <v>-664.5744019</v>
      </c>
      <c r="C252">
        <v>-53.8305265539</v>
      </c>
      <c r="E252">
        <v>251</v>
      </c>
      <c r="F252">
        <v>-688.72967530000005</v>
      </c>
      <c r="G252">
        <v>-55.787103699299998</v>
      </c>
      <c r="J252">
        <v>251</v>
      </c>
      <c r="K252">
        <v>-676.3515625</v>
      </c>
      <c r="L252">
        <v>-54.784476562499997</v>
      </c>
      <c r="M252">
        <v>-54.784465789999999</v>
      </c>
    </row>
    <row r="253" spans="1:13" x14ac:dyDescent="0.25">
      <c r="A253">
        <v>252</v>
      </c>
      <c r="B253">
        <v>-666.73724370000002</v>
      </c>
      <c r="C253">
        <v>-54.005716739699999</v>
      </c>
      <c r="E253">
        <v>252</v>
      </c>
      <c r="F253">
        <v>-691.35241699999995</v>
      </c>
      <c r="G253">
        <v>-55.999545776999902</v>
      </c>
      <c r="J253">
        <v>252</v>
      </c>
      <c r="K253">
        <v>-679.12408449999998</v>
      </c>
      <c r="L253">
        <v>-55.009050844500003</v>
      </c>
      <c r="M253">
        <v>-55.009078979999998</v>
      </c>
    </row>
    <row r="254" spans="1:13" x14ac:dyDescent="0.25">
      <c r="A254">
        <v>253</v>
      </c>
      <c r="B254">
        <v>-664.99969480000004</v>
      </c>
      <c r="C254">
        <v>-53.864975278800003</v>
      </c>
      <c r="E254">
        <v>253</v>
      </c>
      <c r="F254">
        <v>-693.23443599999996</v>
      </c>
      <c r="G254">
        <v>-56.151989315999998</v>
      </c>
      <c r="J254">
        <v>253</v>
      </c>
      <c r="K254">
        <v>-676.81256099999996</v>
      </c>
      <c r="L254">
        <v>-54.821817441</v>
      </c>
      <c r="M254">
        <v>-54.821819310000002</v>
      </c>
    </row>
    <row r="255" spans="1:13" x14ac:dyDescent="0.25">
      <c r="A255">
        <v>254</v>
      </c>
      <c r="B255">
        <v>-664.56555179999998</v>
      </c>
      <c r="C255">
        <v>-53.829809695799902</v>
      </c>
      <c r="E255">
        <v>254</v>
      </c>
      <c r="F255">
        <v>-694.53631589999998</v>
      </c>
      <c r="G255">
        <v>-56.257441587899997</v>
      </c>
      <c r="J255">
        <v>254</v>
      </c>
      <c r="K255">
        <v>-676.47051999999996</v>
      </c>
      <c r="L255">
        <v>-54.794112119999902</v>
      </c>
      <c r="M255">
        <v>-54.794090269999998</v>
      </c>
    </row>
    <row r="256" spans="1:13" x14ac:dyDescent="0.25">
      <c r="A256">
        <v>255</v>
      </c>
      <c r="B256">
        <v>-666.87347409999995</v>
      </c>
      <c r="C256">
        <v>-54.016751402099899</v>
      </c>
      <c r="E256">
        <v>255</v>
      </c>
      <c r="F256">
        <v>-690.57720949999998</v>
      </c>
      <c r="G256">
        <v>-55.936753969500003</v>
      </c>
      <c r="J256">
        <v>255</v>
      </c>
      <c r="K256">
        <v>-675.67712400000005</v>
      </c>
      <c r="L256">
        <v>-54.729847044000003</v>
      </c>
      <c r="M256">
        <v>-54.72981644</v>
      </c>
    </row>
    <row r="257" spans="1:13" x14ac:dyDescent="0.25">
      <c r="A257">
        <v>256</v>
      </c>
      <c r="B257">
        <v>-668.89587400000005</v>
      </c>
      <c r="C257">
        <v>-54.180565794000003</v>
      </c>
      <c r="E257">
        <v>256</v>
      </c>
      <c r="F257">
        <v>-687.50445560000003</v>
      </c>
      <c r="G257">
        <v>-55.687860903599997</v>
      </c>
      <c r="J257">
        <v>256</v>
      </c>
      <c r="K257">
        <v>-672.61608890000002</v>
      </c>
      <c r="L257">
        <v>-54.4819032009</v>
      </c>
      <c r="M257">
        <v>-54.481887819999997</v>
      </c>
    </row>
    <row r="258" spans="1:13" x14ac:dyDescent="0.25">
      <c r="A258">
        <v>257</v>
      </c>
      <c r="B258">
        <v>-668.73248290000004</v>
      </c>
      <c r="C258">
        <v>-54.167331114900001</v>
      </c>
      <c r="E258">
        <v>257</v>
      </c>
      <c r="F258">
        <v>-687.50445560000003</v>
      </c>
      <c r="G258">
        <v>-55.687860903599997</v>
      </c>
      <c r="J258">
        <v>257</v>
      </c>
      <c r="K258">
        <v>-679.20971680000002</v>
      </c>
      <c r="L258">
        <v>-55.015987060799901</v>
      </c>
      <c r="M258">
        <v>-55.015953060000001</v>
      </c>
    </row>
    <row r="259" spans="1:13" x14ac:dyDescent="0.25">
      <c r="A259">
        <v>258</v>
      </c>
      <c r="B259">
        <v>-665.9044189</v>
      </c>
      <c r="C259">
        <v>-53.938257930899901</v>
      </c>
      <c r="E259">
        <v>258</v>
      </c>
      <c r="F259">
        <v>-684.96264650000001</v>
      </c>
      <c r="G259">
        <v>-55.481974366499998</v>
      </c>
      <c r="J259">
        <v>258</v>
      </c>
      <c r="K259">
        <v>-678.27203369999995</v>
      </c>
      <c r="L259">
        <v>-54.940034729700002</v>
      </c>
      <c r="M259">
        <v>-54.940052029999997</v>
      </c>
    </row>
    <row r="260" spans="1:13" x14ac:dyDescent="0.25">
      <c r="A260">
        <v>259</v>
      </c>
      <c r="B260">
        <v>-661.40130620000002</v>
      </c>
      <c r="C260">
        <v>-53.573505802200003</v>
      </c>
      <c r="E260">
        <v>259</v>
      </c>
      <c r="F260">
        <v>-687.54968259999998</v>
      </c>
      <c r="G260">
        <v>-55.6915242906</v>
      </c>
      <c r="J260">
        <v>259</v>
      </c>
      <c r="K260">
        <v>-678.77551270000004</v>
      </c>
      <c r="L260">
        <v>-54.980816528699997</v>
      </c>
      <c r="M260">
        <v>-54.980792999999998</v>
      </c>
    </row>
    <row r="261" spans="1:13" x14ac:dyDescent="0.25">
      <c r="A261">
        <v>260</v>
      </c>
      <c r="B261">
        <v>-652.1405029</v>
      </c>
      <c r="C261">
        <v>-52.823380734899999</v>
      </c>
      <c r="E261">
        <v>260</v>
      </c>
      <c r="F261">
        <v>-681.08801270000004</v>
      </c>
      <c r="G261">
        <v>-55.168129028700001</v>
      </c>
      <c r="J261">
        <v>260</v>
      </c>
      <c r="K261">
        <v>-670.13201900000001</v>
      </c>
      <c r="L261">
        <v>-54.280693538999998</v>
      </c>
      <c r="M261">
        <v>-54.280719759999997</v>
      </c>
    </row>
    <row r="262" spans="1:13" x14ac:dyDescent="0.25">
      <c r="A262">
        <v>261</v>
      </c>
      <c r="B262">
        <v>-640.70886229999996</v>
      </c>
      <c r="C262">
        <v>-51.897417846300002</v>
      </c>
      <c r="E262">
        <v>261</v>
      </c>
      <c r="F262">
        <v>-679.52264400000001</v>
      </c>
      <c r="G262">
        <v>-55.041334163999998</v>
      </c>
      <c r="J262">
        <v>261</v>
      </c>
      <c r="K262">
        <v>-666.59399410000003</v>
      </c>
      <c r="L262">
        <v>-53.994113522099902</v>
      </c>
      <c r="M262">
        <v>-53.994125369999999</v>
      </c>
    </row>
    <row r="263" spans="1:13" x14ac:dyDescent="0.25">
      <c r="A263">
        <v>262</v>
      </c>
      <c r="B263">
        <v>-622.61199950000002</v>
      </c>
      <c r="C263">
        <v>-50.431571959499998</v>
      </c>
      <c r="E263">
        <v>262</v>
      </c>
      <c r="F263">
        <v>-673.19854740000005</v>
      </c>
      <c r="G263">
        <v>-54.529082339399999</v>
      </c>
      <c r="J263">
        <v>262</v>
      </c>
      <c r="K263">
        <v>-652.77386469999999</v>
      </c>
      <c r="L263">
        <v>-52.8746830406999</v>
      </c>
      <c r="M263">
        <v>-52.874649050000002</v>
      </c>
    </row>
    <row r="264" spans="1:13" x14ac:dyDescent="0.25">
      <c r="A264">
        <v>263</v>
      </c>
      <c r="B264">
        <v>-595.92681879999998</v>
      </c>
      <c r="C264">
        <v>-48.270072322799898</v>
      </c>
      <c r="E264">
        <v>263</v>
      </c>
      <c r="F264">
        <v>-674.33709720000002</v>
      </c>
      <c r="G264">
        <v>-54.621304873200003</v>
      </c>
      <c r="J264">
        <v>263</v>
      </c>
      <c r="K264">
        <v>-623.84393309999996</v>
      </c>
      <c r="L264">
        <v>-50.531358581099902</v>
      </c>
      <c r="M264">
        <v>-50.531307220000002</v>
      </c>
    </row>
    <row r="265" spans="1:13" x14ac:dyDescent="0.25">
      <c r="A265">
        <v>264</v>
      </c>
      <c r="B265">
        <v>-562.37738039999999</v>
      </c>
      <c r="C265">
        <v>-45.5525678124</v>
      </c>
      <c r="E265">
        <v>264</v>
      </c>
      <c r="F265">
        <v>-664.42620850000003</v>
      </c>
      <c r="G265">
        <v>-53.818522888499999</v>
      </c>
      <c r="J265">
        <v>264</v>
      </c>
      <c r="K265">
        <v>-589.09667969999998</v>
      </c>
      <c r="L265">
        <v>-47.716831055699998</v>
      </c>
      <c r="M265">
        <v>-47.716835019999998</v>
      </c>
    </row>
    <row r="266" spans="1:13" x14ac:dyDescent="0.25">
      <c r="A266">
        <v>265</v>
      </c>
      <c r="B266">
        <v>-522.55407709999997</v>
      </c>
      <c r="C266">
        <v>-42.3268802451</v>
      </c>
      <c r="E266">
        <v>265</v>
      </c>
      <c r="F266">
        <v>-646.8536987</v>
      </c>
      <c r="G266">
        <v>-52.395149594700001</v>
      </c>
      <c r="J266">
        <v>265</v>
      </c>
      <c r="K266">
        <v>-547.53424070000005</v>
      </c>
      <c r="L266">
        <v>-44.350273496699998</v>
      </c>
      <c r="M266">
        <v>-44.35028458</v>
      </c>
    </row>
    <row r="267" spans="1:13" x14ac:dyDescent="0.25">
      <c r="A267">
        <v>266</v>
      </c>
      <c r="B267">
        <v>-478.1882324</v>
      </c>
      <c r="C267">
        <v>-38.733246824399998</v>
      </c>
      <c r="E267">
        <v>266</v>
      </c>
      <c r="F267">
        <v>-617.89544679999995</v>
      </c>
      <c r="G267">
        <v>-50.049531190799897</v>
      </c>
      <c r="J267">
        <v>266</v>
      </c>
      <c r="K267">
        <v>-503.59515379999999</v>
      </c>
      <c r="L267">
        <v>-40.791207457799999</v>
      </c>
      <c r="M267">
        <v>-40.791213990000003</v>
      </c>
    </row>
    <row r="268" spans="1:13" x14ac:dyDescent="0.25">
      <c r="A268">
        <v>267</v>
      </c>
      <c r="B268">
        <v>-478.1882324</v>
      </c>
      <c r="C268">
        <v>-38.733246824399998</v>
      </c>
      <c r="E268">
        <v>267</v>
      </c>
      <c r="F268">
        <v>-617.89544679999995</v>
      </c>
      <c r="G268">
        <v>-50.049531190799897</v>
      </c>
      <c r="J268">
        <v>267</v>
      </c>
      <c r="K268">
        <v>-442.07519530000002</v>
      </c>
      <c r="L268">
        <v>-35.808090819299998</v>
      </c>
      <c r="M268">
        <v>-35.808071140000003</v>
      </c>
    </row>
    <row r="269" spans="1:13" x14ac:dyDescent="0.25">
      <c r="A269">
        <v>268</v>
      </c>
      <c r="B269">
        <v>-423.51312259999997</v>
      </c>
      <c r="C269">
        <v>-34.3045629305999</v>
      </c>
      <c r="E269">
        <v>268</v>
      </c>
      <c r="F269">
        <v>-582.08160399999997</v>
      </c>
      <c r="G269">
        <v>-47.148609923999999</v>
      </c>
      <c r="J269">
        <v>268</v>
      </c>
      <c r="K269">
        <v>-369.85208130000001</v>
      </c>
      <c r="L269">
        <v>-29.9580185853</v>
      </c>
      <c r="M269">
        <v>-29.958023069999999</v>
      </c>
    </row>
    <row r="270" spans="1:13" x14ac:dyDescent="0.25">
      <c r="A270">
        <v>269</v>
      </c>
      <c r="B270">
        <v>-357.47406009999997</v>
      </c>
      <c r="C270">
        <v>-28.955398868099898</v>
      </c>
      <c r="E270">
        <v>269</v>
      </c>
      <c r="F270">
        <v>-542.25946039999997</v>
      </c>
      <c r="G270">
        <v>-43.9230162923999</v>
      </c>
      <c r="J270">
        <v>269</v>
      </c>
      <c r="K270">
        <v>-286.3092651</v>
      </c>
      <c r="L270">
        <v>-23.191050473099999</v>
      </c>
      <c r="M270">
        <v>-23.19104767</v>
      </c>
    </row>
    <row r="271" spans="1:13" x14ac:dyDescent="0.25">
      <c r="A271">
        <v>270</v>
      </c>
      <c r="B271">
        <v>-279.48239139999998</v>
      </c>
      <c r="C271">
        <v>-22.6380737034</v>
      </c>
      <c r="E271">
        <v>270</v>
      </c>
      <c r="F271">
        <v>-542.25946039999997</v>
      </c>
      <c r="G271">
        <v>-43.9230162923999</v>
      </c>
      <c r="J271">
        <v>270</v>
      </c>
      <c r="K271">
        <v>-200.75178529999999</v>
      </c>
      <c r="L271">
        <v>-16.260894609299999</v>
      </c>
      <c r="M271">
        <v>-16.260889049999999</v>
      </c>
    </row>
    <row r="272" spans="1:13" x14ac:dyDescent="0.25">
      <c r="A272">
        <v>271</v>
      </c>
      <c r="B272">
        <v>-196.91294859999999</v>
      </c>
      <c r="C272">
        <v>-15.9499488365999</v>
      </c>
      <c r="E272">
        <v>271</v>
      </c>
      <c r="F272">
        <v>-491.32836909999997</v>
      </c>
      <c r="G272">
        <v>-39.797597897099998</v>
      </c>
      <c r="J272">
        <v>271</v>
      </c>
      <c r="K272">
        <v>-200.75178529999999</v>
      </c>
      <c r="L272">
        <v>-16.260894609299999</v>
      </c>
      <c r="M272">
        <v>-16.260889049999999</v>
      </c>
    </row>
    <row r="273" spans="1:13" x14ac:dyDescent="0.25">
      <c r="A273">
        <v>272</v>
      </c>
      <c r="B273">
        <v>-196.91294859999999</v>
      </c>
      <c r="C273">
        <v>-15.9499488365999</v>
      </c>
      <c r="E273">
        <v>272</v>
      </c>
      <c r="F273">
        <v>-425.03195190000002</v>
      </c>
      <c r="G273">
        <v>-34.4275881039</v>
      </c>
      <c r="J273">
        <v>272</v>
      </c>
      <c r="K273">
        <v>-128.85391240000001</v>
      </c>
      <c r="L273">
        <v>-10.4371669044</v>
      </c>
      <c r="M273">
        <v>-10.437170030000001</v>
      </c>
    </row>
    <row r="274" spans="1:13" x14ac:dyDescent="0.25">
      <c r="A274">
        <v>273</v>
      </c>
      <c r="B274">
        <v>-129.88218689999999</v>
      </c>
      <c r="C274">
        <v>-10.520457138899999</v>
      </c>
      <c r="E274">
        <v>273</v>
      </c>
      <c r="F274">
        <v>-349.75463869999999</v>
      </c>
      <c r="G274">
        <v>-28.330125734700001</v>
      </c>
      <c r="J274">
        <v>273</v>
      </c>
      <c r="K274">
        <v>-74.935897830000002</v>
      </c>
      <c r="L274">
        <v>-6.0698077242300004</v>
      </c>
      <c r="M274">
        <v>-6.069806099</v>
      </c>
    </row>
    <row r="275" spans="1:13" x14ac:dyDescent="0.25">
      <c r="A275">
        <v>274</v>
      </c>
      <c r="B275">
        <v>-79.202713009999997</v>
      </c>
      <c r="C275">
        <v>-6.4154197538100002</v>
      </c>
      <c r="E275">
        <v>274</v>
      </c>
      <c r="F275">
        <v>-266.12051389999999</v>
      </c>
      <c r="G275">
        <v>-21.555761625899901</v>
      </c>
      <c r="J275">
        <v>274</v>
      </c>
      <c r="K275">
        <v>-40.967521669999996</v>
      </c>
      <c r="L275">
        <v>-3.3183692552699999</v>
      </c>
      <c r="M275">
        <v>-3.3183660509999999</v>
      </c>
    </row>
    <row r="276" spans="1:13" x14ac:dyDescent="0.25">
      <c r="A276">
        <v>275</v>
      </c>
      <c r="B276">
        <v>-45.100925449999998</v>
      </c>
      <c r="C276">
        <v>-3.6531749614499902</v>
      </c>
      <c r="E276">
        <v>275</v>
      </c>
      <c r="F276">
        <v>-182.22026059999999</v>
      </c>
      <c r="G276">
        <v>-14.7598411086</v>
      </c>
      <c r="J276">
        <v>275</v>
      </c>
      <c r="K276">
        <v>0</v>
      </c>
      <c r="L276">
        <v>0</v>
      </c>
      <c r="M276">
        <v>0</v>
      </c>
    </row>
    <row r="277" spans="1:13" x14ac:dyDescent="0.25">
      <c r="A277">
        <v>276</v>
      </c>
      <c r="B277">
        <v>-24.49313545</v>
      </c>
      <c r="C277">
        <v>-1.98394397145</v>
      </c>
      <c r="E277">
        <v>276</v>
      </c>
      <c r="F277">
        <v>-112.7992477</v>
      </c>
      <c r="G277">
        <v>-9.1367390637000003</v>
      </c>
      <c r="J277">
        <v>276</v>
      </c>
      <c r="K277">
        <v>0</v>
      </c>
      <c r="L277">
        <v>0</v>
      </c>
      <c r="M277">
        <v>0</v>
      </c>
    </row>
    <row r="278" spans="1:13" x14ac:dyDescent="0.25">
      <c r="A278">
        <v>277</v>
      </c>
      <c r="B278">
        <v>-12.65396595</v>
      </c>
      <c r="C278">
        <v>-1.0249712419499999</v>
      </c>
      <c r="E278">
        <v>277</v>
      </c>
      <c r="F278">
        <v>-62.641918179999998</v>
      </c>
      <c r="G278">
        <v>-5.0739953725799998</v>
      </c>
      <c r="J278">
        <v>277</v>
      </c>
      <c r="K278">
        <v>0</v>
      </c>
      <c r="L278">
        <v>0</v>
      </c>
      <c r="M278">
        <v>0</v>
      </c>
    </row>
    <row r="279" spans="1:13" x14ac:dyDescent="0.25">
      <c r="A279">
        <v>278</v>
      </c>
      <c r="B279">
        <v>0</v>
      </c>
      <c r="C279">
        <v>0</v>
      </c>
      <c r="E279">
        <v>278</v>
      </c>
      <c r="F279">
        <v>-32.988819120000002</v>
      </c>
      <c r="G279">
        <v>-2.67209434872</v>
      </c>
      <c r="J279">
        <v>278</v>
      </c>
      <c r="K279">
        <v>0</v>
      </c>
      <c r="L279">
        <v>0</v>
      </c>
      <c r="M279">
        <v>0</v>
      </c>
    </row>
    <row r="280" spans="1:13" x14ac:dyDescent="0.25">
      <c r="A280">
        <v>279</v>
      </c>
      <c r="B280">
        <v>0</v>
      </c>
      <c r="C280">
        <v>0</v>
      </c>
      <c r="E280">
        <v>279</v>
      </c>
      <c r="F280">
        <v>0</v>
      </c>
      <c r="G280">
        <v>0</v>
      </c>
      <c r="J280">
        <v>279</v>
      </c>
      <c r="K280">
        <v>0</v>
      </c>
      <c r="L280">
        <v>0</v>
      </c>
      <c r="M280">
        <v>0</v>
      </c>
    </row>
    <row r="281" spans="1:13" x14ac:dyDescent="0.25">
      <c r="A281">
        <v>280</v>
      </c>
      <c r="B281">
        <v>0</v>
      </c>
      <c r="C281">
        <v>0</v>
      </c>
      <c r="E281">
        <v>280</v>
      </c>
      <c r="F281">
        <v>0</v>
      </c>
      <c r="G281">
        <v>0</v>
      </c>
      <c r="J281">
        <v>280</v>
      </c>
      <c r="K281">
        <v>0</v>
      </c>
      <c r="L281">
        <v>0</v>
      </c>
      <c r="M281">
        <v>0</v>
      </c>
    </row>
    <row r="282" spans="1:13" x14ac:dyDescent="0.25">
      <c r="A282">
        <v>281</v>
      </c>
      <c r="B282">
        <v>0</v>
      </c>
      <c r="C282">
        <v>0</v>
      </c>
      <c r="E282">
        <v>281</v>
      </c>
      <c r="F282">
        <v>0</v>
      </c>
      <c r="G282">
        <v>0</v>
      </c>
      <c r="J282">
        <v>281</v>
      </c>
      <c r="K282">
        <v>0</v>
      </c>
      <c r="L282">
        <v>0</v>
      </c>
      <c r="M282">
        <v>0</v>
      </c>
    </row>
    <row r="283" spans="1:13" x14ac:dyDescent="0.25">
      <c r="A283">
        <v>282</v>
      </c>
      <c r="B283">
        <v>0</v>
      </c>
      <c r="C283">
        <v>0</v>
      </c>
      <c r="E283">
        <v>282</v>
      </c>
      <c r="F283">
        <v>0</v>
      </c>
      <c r="G283">
        <v>0</v>
      </c>
      <c r="J283">
        <v>282</v>
      </c>
      <c r="K283">
        <v>0</v>
      </c>
      <c r="L283">
        <v>0</v>
      </c>
      <c r="M283">
        <v>0</v>
      </c>
    </row>
    <row r="284" spans="1:13" x14ac:dyDescent="0.25">
      <c r="A284">
        <v>283</v>
      </c>
      <c r="B284">
        <v>0</v>
      </c>
      <c r="C284">
        <v>0</v>
      </c>
      <c r="E284">
        <v>283</v>
      </c>
      <c r="F284">
        <v>0</v>
      </c>
      <c r="G284">
        <v>0</v>
      </c>
      <c r="J284">
        <v>283</v>
      </c>
      <c r="K284">
        <v>0</v>
      </c>
      <c r="L284">
        <v>0</v>
      </c>
      <c r="M284">
        <v>0</v>
      </c>
    </row>
    <row r="285" spans="1:13" x14ac:dyDescent="0.25">
      <c r="A285">
        <v>284</v>
      </c>
      <c r="B285">
        <v>0</v>
      </c>
      <c r="C285">
        <v>0</v>
      </c>
      <c r="E285">
        <v>284</v>
      </c>
      <c r="F285">
        <v>0</v>
      </c>
      <c r="G285">
        <v>0</v>
      </c>
      <c r="J285">
        <v>284</v>
      </c>
      <c r="K285">
        <v>0</v>
      </c>
      <c r="L285">
        <v>0</v>
      </c>
      <c r="M285">
        <v>0</v>
      </c>
    </row>
    <row r="286" spans="1:13" x14ac:dyDescent="0.25">
      <c r="A286">
        <v>285</v>
      </c>
      <c r="B286">
        <v>0</v>
      </c>
      <c r="C286">
        <v>0</v>
      </c>
      <c r="E286">
        <v>285</v>
      </c>
      <c r="F286">
        <v>0</v>
      </c>
      <c r="G286">
        <v>0</v>
      </c>
      <c r="J286">
        <v>285</v>
      </c>
      <c r="K286">
        <v>0</v>
      </c>
      <c r="L286">
        <v>0</v>
      </c>
      <c r="M286">
        <v>0</v>
      </c>
    </row>
    <row r="287" spans="1:13" x14ac:dyDescent="0.25">
      <c r="A287">
        <v>286</v>
      </c>
      <c r="B287">
        <v>0</v>
      </c>
      <c r="C287">
        <v>0</v>
      </c>
      <c r="E287">
        <v>286</v>
      </c>
      <c r="F287">
        <v>0</v>
      </c>
      <c r="G287">
        <v>0</v>
      </c>
      <c r="J287">
        <v>286</v>
      </c>
      <c r="K287">
        <v>0</v>
      </c>
      <c r="L287">
        <v>0</v>
      </c>
      <c r="M287">
        <v>0</v>
      </c>
    </row>
    <row r="288" spans="1:13" x14ac:dyDescent="0.25">
      <c r="A288">
        <v>287</v>
      </c>
      <c r="B288">
        <v>0</v>
      </c>
      <c r="C288">
        <v>0</v>
      </c>
      <c r="E288">
        <v>287</v>
      </c>
      <c r="F288">
        <v>0</v>
      </c>
      <c r="G288">
        <v>0</v>
      </c>
      <c r="J288">
        <v>287</v>
      </c>
      <c r="K288">
        <v>0</v>
      </c>
      <c r="L288">
        <v>0</v>
      </c>
      <c r="M288">
        <v>0</v>
      </c>
    </row>
    <row r="289" spans="1:13" x14ac:dyDescent="0.25">
      <c r="A289">
        <v>288</v>
      </c>
      <c r="B289">
        <v>0</v>
      </c>
      <c r="C289">
        <v>0</v>
      </c>
      <c r="E289">
        <v>288</v>
      </c>
      <c r="F289">
        <v>0</v>
      </c>
      <c r="G289">
        <v>0</v>
      </c>
      <c r="J289">
        <v>288</v>
      </c>
      <c r="K289">
        <v>0</v>
      </c>
      <c r="L289">
        <v>0</v>
      </c>
      <c r="M289">
        <v>0</v>
      </c>
    </row>
    <row r="290" spans="1:13" x14ac:dyDescent="0.25">
      <c r="A290">
        <v>289</v>
      </c>
      <c r="B290">
        <v>0</v>
      </c>
      <c r="C290">
        <v>0</v>
      </c>
      <c r="E290">
        <v>289</v>
      </c>
      <c r="F290">
        <v>0</v>
      </c>
      <c r="G290">
        <v>0</v>
      </c>
      <c r="J290">
        <v>289</v>
      </c>
      <c r="K290">
        <v>0</v>
      </c>
      <c r="L290">
        <v>0</v>
      </c>
      <c r="M290">
        <v>0</v>
      </c>
    </row>
    <row r="291" spans="1:13" x14ac:dyDescent="0.25">
      <c r="A291">
        <v>290</v>
      </c>
      <c r="B291">
        <v>0</v>
      </c>
      <c r="C291">
        <v>0</v>
      </c>
      <c r="E291">
        <v>290</v>
      </c>
      <c r="F291">
        <v>0</v>
      </c>
      <c r="G291">
        <v>0</v>
      </c>
      <c r="J291">
        <v>290</v>
      </c>
      <c r="K291">
        <v>0</v>
      </c>
      <c r="L291">
        <v>0</v>
      </c>
      <c r="M291">
        <v>0</v>
      </c>
    </row>
    <row r="292" spans="1:13" x14ac:dyDescent="0.25">
      <c r="A292">
        <v>291</v>
      </c>
      <c r="B292">
        <v>0</v>
      </c>
      <c r="C292">
        <v>0</v>
      </c>
      <c r="E292">
        <v>291</v>
      </c>
      <c r="F292">
        <v>0</v>
      </c>
      <c r="G292">
        <v>0</v>
      </c>
      <c r="J292">
        <v>291</v>
      </c>
      <c r="K292">
        <v>0</v>
      </c>
      <c r="L292">
        <v>0</v>
      </c>
      <c r="M292">
        <v>0</v>
      </c>
    </row>
    <row r="293" spans="1:13" x14ac:dyDescent="0.25">
      <c r="A293">
        <v>292</v>
      </c>
      <c r="B293">
        <v>0</v>
      </c>
      <c r="C293">
        <v>0</v>
      </c>
      <c r="E293">
        <v>292</v>
      </c>
      <c r="F293">
        <v>0</v>
      </c>
      <c r="G293">
        <v>0</v>
      </c>
      <c r="J293">
        <v>292</v>
      </c>
      <c r="K293">
        <v>0</v>
      </c>
      <c r="L293">
        <v>0</v>
      </c>
      <c r="M293">
        <v>0</v>
      </c>
    </row>
    <row r="294" spans="1:13" x14ac:dyDescent="0.25">
      <c r="A294">
        <v>293</v>
      </c>
      <c r="B294">
        <v>0</v>
      </c>
      <c r="C294">
        <v>0</v>
      </c>
      <c r="E294">
        <v>293</v>
      </c>
      <c r="F294">
        <v>0</v>
      </c>
      <c r="G294">
        <v>0</v>
      </c>
      <c r="J294">
        <v>293</v>
      </c>
      <c r="K294">
        <v>0</v>
      </c>
      <c r="L294">
        <v>0</v>
      </c>
      <c r="M294">
        <v>0</v>
      </c>
    </row>
    <row r="295" spans="1:13" x14ac:dyDescent="0.25">
      <c r="A295">
        <v>294</v>
      </c>
      <c r="B295">
        <v>0</v>
      </c>
      <c r="C295">
        <v>0</v>
      </c>
      <c r="E295">
        <v>294</v>
      </c>
      <c r="F295">
        <v>0</v>
      </c>
      <c r="G295">
        <v>0</v>
      </c>
      <c r="J295">
        <v>294</v>
      </c>
      <c r="K295">
        <v>0</v>
      </c>
      <c r="L295">
        <v>0</v>
      </c>
      <c r="M295">
        <v>0</v>
      </c>
    </row>
    <row r="296" spans="1:13" x14ac:dyDescent="0.25">
      <c r="A296">
        <v>295</v>
      </c>
      <c r="B296">
        <v>0</v>
      </c>
      <c r="C296">
        <v>0</v>
      </c>
      <c r="E296">
        <v>295</v>
      </c>
      <c r="F296">
        <v>0</v>
      </c>
      <c r="G296">
        <v>0</v>
      </c>
      <c r="J296">
        <v>295</v>
      </c>
      <c r="K296">
        <v>0</v>
      </c>
      <c r="L296">
        <v>0</v>
      </c>
      <c r="M296">
        <v>0</v>
      </c>
    </row>
    <row r="297" spans="1:13" x14ac:dyDescent="0.25">
      <c r="A297">
        <v>296</v>
      </c>
      <c r="B297">
        <v>0</v>
      </c>
      <c r="C297">
        <v>0</v>
      </c>
      <c r="E297">
        <v>296</v>
      </c>
      <c r="F297">
        <v>0</v>
      </c>
      <c r="G297">
        <v>0</v>
      </c>
      <c r="J297">
        <v>296</v>
      </c>
      <c r="K297">
        <v>0</v>
      </c>
      <c r="L297">
        <v>0</v>
      </c>
      <c r="M297">
        <v>0</v>
      </c>
    </row>
    <row r="298" spans="1:13" x14ac:dyDescent="0.25">
      <c r="A298">
        <v>297</v>
      </c>
      <c r="B298">
        <v>0</v>
      </c>
      <c r="C298">
        <v>0</v>
      </c>
      <c r="E298">
        <v>297</v>
      </c>
      <c r="F298">
        <v>0</v>
      </c>
      <c r="G298">
        <v>0</v>
      </c>
      <c r="J298">
        <v>297</v>
      </c>
      <c r="K298">
        <v>0</v>
      </c>
      <c r="L298">
        <v>0</v>
      </c>
      <c r="M298">
        <v>0</v>
      </c>
    </row>
    <row r="299" spans="1:13" x14ac:dyDescent="0.25">
      <c r="A299">
        <v>298</v>
      </c>
      <c r="B299">
        <v>0</v>
      </c>
      <c r="C299">
        <v>0</v>
      </c>
      <c r="E299">
        <v>298</v>
      </c>
      <c r="F299">
        <v>0</v>
      </c>
      <c r="G299">
        <v>0</v>
      </c>
      <c r="J299">
        <v>298</v>
      </c>
      <c r="K299">
        <v>0</v>
      </c>
      <c r="L299">
        <v>0</v>
      </c>
      <c r="M299">
        <v>0</v>
      </c>
    </row>
    <row r="300" spans="1:13" x14ac:dyDescent="0.25">
      <c r="A300">
        <v>299</v>
      </c>
      <c r="B300">
        <v>0</v>
      </c>
      <c r="C300">
        <v>0</v>
      </c>
      <c r="E300">
        <v>299</v>
      </c>
      <c r="F300">
        <v>0</v>
      </c>
      <c r="G300">
        <v>0</v>
      </c>
      <c r="J300">
        <v>299</v>
      </c>
      <c r="K300">
        <v>0</v>
      </c>
      <c r="L300">
        <v>0</v>
      </c>
      <c r="M300">
        <v>0</v>
      </c>
    </row>
    <row r="301" spans="1:13" x14ac:dyDescent="0.25">
      <c r="A301">
        <v>300</v>
      </c>
      <c r="B301">
        <v>0</v>
      </c>
      <c r="C301">
        <v>0</v>
      </c>
      <c r="E301">
        <v>300</v>
      </c>
      <c r="F301">
        <v>0</v>
      </c>
      <c r="G301">
        <v>0</v>
      </c>
      <c r="J301">
        <v>300</v>
      </c>
      <c r="K301">
        <v>0</v>
      </c>
      <c r="L301">
        <v>0</v>
      </c>
      <c r="M301">
        <v>0</v>
      </c>
    </row>
    <row r="302" spans="1:13" x14ac:dyDescent="0.25">
      <c r="A302">
        <v>301</v>
      </c>
      <c r="B302">
        <v>0</v>
      </c>
      <c r="C302">
        <v>0</v>
      </c>
      <c r="E302">
        <v>301</v>
      </c>
      <c r="F302">
        <v>0</v>
      </c>
      <c r="G302">
        <v>0</v>
      </c>
      <c r="J302">
        <v>301</v>
      </c>
      <c r="K302">
        <v>0</v>
      </c>
      <c r="L302">
        <v>0</v>
      </c>
      <c r="M302">
        <v>0</v>
      </c>
    </row>
    <row r="303" spans="1:13" x14ac:dyDescent="0.25">
      <c r="A303">
        <v>302</v>
      </c>
      <c r="B303">
        <v>0</v>
      </c>
      <c r="C303">
        <v>0</v>
      </c>
      <c r="E303">
        <v>302</v>
      </c>
      <c r="F303">
        <v>0</v>
      </c>
      <c r="G303">
        <v>0</v>
      </c>
      <c r="J303">
        <v>302</v>
      </c>
      <c r="K303">
        <v>0</v>
      </c>
      <c r="L303">
        <v>0</v>
      </c>
      <c r="M303">
        <v>0</v>
      </c>
    </row>
    <row r="304" spans="1:13" x14ac:dyDescent="0.25">
      <c r="A304">
        <v>303</v>
      </c>
      <c r="B304">
        <v>0</v>
      </c>
      <c r="C304">
        <v>0</v>
      </c>
      <c r="E304">
        <v>303</v>
      </c>
      <c r="F304">
        <v>0</v>
      </c>
      <c r="G304">
        <v>0</v>
      </c>
      <c r="J304">
        <v>303</v>
      </c>
      <c r="K304">
        <v>0</v>
      </c>
      <c r="L304">
        <v>0</v>
      </c>
      <c r="M304">
        <v>0</v>
      </c>
    </row>
    <row r="305" spans="1:7" x14ac:dyDescent="0.25">
      <c r="A305">
        <v>304</v>
      </c>
      <c r="B305">
        <v>0</v>
      </c>
      <c r="C305">
        <v>0</v>
      </c>
      <c r="E305">
        <v>304</v>
      </c>
      <c r="F305">
        <v>0</v>
      </c>
      <c r="G305">
        <v>0</v>
      </c>
    </row>
    <row r="306" spans="1:7" x14ac:dyDescent="0.25">
      <c r="A306">
        <v>305</v>
      </c>
      <c r="B306">
        <v>0</v>
      </c>
      <c r="C306">
        <v>0</v>
      </c>
      <c r="E306">
        <v>305</v>
      </c>
      <c r="F306">
        <v>0</v>
      </c>
      <c r="G306">
        <v>0</v>
      </c>
    </row>
    <row r="307" spans="1:7" x14ac:dyDescent="0.25">
      <c r="A307">
        <v>306</v>
      </c>
      <c r="B307">
        <v>0</v>
      </c>
      <c r="C307">
        <v>0</v>
      </c>
      <c r="E307">
        <v>306</v>
      </c>
      <c r="F307">
        <v>0</v>
      </c>
      <c r="G307">
        <v>0</v>
      </c>
    </row>
    <row r="308" spans="1:7" x14ac:dyDescent="0.25">
      <c r="E308">
        <v>307</v>
      </c>
      <c r="F308">
        <v>0</v>
      </c>
      <c r="G3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 Buffer</vt:lpstr>
      <vt:lpstr>Speed 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</dc:creator>
  <cp:lastModifiedBy>alger</cp:lastModifiedBy>
  <dcterms:created xsi:type="dcterms:W3CDTF">2023-07-23T04:17:11Z</dcterms:created>
  <dcterms:modified xsi:type="dcterms:W3CDTF">2023-08-29T02:39:08Z</dcterms:modified>
</cp:coreProperties>
</file>