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810" yWindow="-120" windowWidth="28920" windowHeight="16110"/>
  </bookViews>
  <sheets>
    <sheet name="Facture" sheetId="1" r:id="rId1"/>
  </sheets>
  <definedNames>
    <definedName name="_xlnm.Print_Titles" localSheetId="0">Facture!$8:$8</definedName>
    <definedName name="LigneTitreRégion1..C7">Facture!$B$4</definedName>
    <definedName name="LigneTitreRégion2..G5">Facture!$F$4</definedName>
    <definedName name="LigneTitreRégion3..G26">Facture!$F$22</definedName>
    <definedName name="nom_société">Facture!$B$1</definedName>
    <definedName name="TitreColonne1">FactureSimple[[#Headers],[Tâches]]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" l="1"/>
  <c r="B26" i="1" l="1"/>
  <c r="G9" i="1" l="1"/>
  <c r="G10" i="1" l="1"/>
  <c r="G18" i="1" l="1"/>
  <c r="G16" i="1"/>
  <c r="G19" i="1"/>
  <c r="G11" i="1" l="1"/>
  <c r="G15" i="1"/>
  <c r="G14" i="1"/>
  <c r="G13" i="1"/>
  <c r="G22" i="1" l="1"/>
  <c r="G24" i="1" l="1"/>
  <c r="G27" i="1" s="1"/>
</calcChain>
</file>

<file path=xl/sharedStrings.xml><?xml version="1.0" encoding="utf-8"?>
<sst xmlns="http://schemas.openxmlformats.org/spreadsheetml/2006/main" count="48" uniqueCount="44">
  <si>
    <t>Adresse</t>
  </si>
  <si>
    <t>Code postal, Ville</t>
  </si>
  <si>
    <t>Adresse :</t>
  </si>
  <si>
    <t>Tél. : Numéro de téléphone</t>
  </si>
  <si>
    <t>Fax : Numéro de télécopie</t>
  </si>
  <si>
    <t>Téléphone :</t>
  </si>
  <si>
    <t>Télécopie :</t>
  </si>
  <si>
    <t>E-mail :</t>
  </si>
  <si>
    <t>Adresse de courrier</t>
  </si>
  <si>
    <t>Site web</t>
  </si>
  <si>
    <t>N° Facture :</t>
  </si>
  <si>
    <t>Date de facturation :</t>
  </si>
  <si>
    <t>Remise</t>
  </si>
  <si>
    <t>Sous-total de la facture</t>
  </si>
  <si>
    <t>TVA</t>
  </si>
  <si>
    <t>Taxe de vente</t>
  </si>
  <si>
    <t>Autres</t>
  </si>
  <si>
    <t>Acompte reçu</t>
  </si>
  <si>
    <t>TOTAL</t>
  </si>
  <si>
    <t>Prix</t>
  </si>
  <si>
    <t>JVC Design</t>
  </si>
  <si>
    <t>Facturer à : Cocoon Flow</t>
  </si>
  <si>
    <t>Objet du documents : Estimation</t>
  </si>
  <si>
    <t>Tâches</t>
  </si>
  <si>
    <t>Intervenant</t>
  </si>
  <si>
    <t>Temps (j/h)</t>
  </si>
  <si>
    <t>Coût jours</t>
  </si>
  <si>
    <t>Design</t>
  </si>
  <si>
    <t>Charte graphique</t>
  </si>
  <si>
    <t>Maquettes</t>
  </si>
  <si>
    <t>DA</t>
  </si>
  <si>
    <t>Total Design</t>
  </si>
  <si>
    <t>Fonctionnel</t>
  </si>
  <si>
    <t>Arborescence site</t>
  </si>
  <si>
    <t>Fonctionnalités</t>
  </si>
  <si>
    <t>Architecture des données</t>
  </si>
  <si>
    <t>Total fonctionnel</t>
  </si>
  <si>
    <t>Chef de projet web</t>
  </si>
  <si>
    <t>Développement web</t>
  </si>
  <si>
    <t>Intégration html</t>
  </si>
  <si>
    <t>Developpement php</t>
  </si>
  <si>
    <t>Total développement web</t>
  </si>
  <si>
    <t>Developpeur</t>
  </si>
  <si>
    <t>Montant total dû dans 30 jours. Les paiements en souffrance sont soumis à des frais de service de 10% par mois.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</si>
</sst>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#_)"/>
    <numFmt numFmtId="167" formatCode="0#&quot; &quot;##&quot; &quot;##&quot; &quot;##&quot; &quot;##"/>
  </numFmts>
  <fonts count="27" x14ac:knownFonts="1">
    <font>
      <sz val="11"/>
      <color theme="2" tint="-0.74996185186315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Fill="0" applyBorder="0">
      <alignment horizontal="left" vertical="center" wrapText="1" indent="1"/>
    </xf>
    <xf numFmtId="0" fontId="7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left" vertical="center" indent="1"/>
    </xf>
    <xf numFmtId="10" fontId="14" fillId="0" borderId="0" applyFill="0" applyBorder="0" applyProtection="0">
      <alignment horizontal="right" vertical="center"/>
    </xf>
    <xf numFmtId="0" fontId="7" fillId="0" borderId="0" applyNumberFormat="0" applyFill="0" applyBorder="0" applyAlignment="0" applyProtection="0">
      <alignment vertical="top" wrapText="1"/>
    </xf>
    <xf numFmtId="0" fontId="6" fillId="4" borderId="6" applyProtection="0">
      <alignment vertical="center"/>
    </xf>
    <xf numFmtId="0" fontId="7" fillId="3" borderId="0" applyNumberFormat="0" applyBorder="0" applyProtection="0">
      <alignment vertical="center" wrapText="1"/>
    </xf>
    <xf numFmtId="0" fontId="15" fillId="0" borderId="1" applyFill="0" applyProtection="0">
      <alignment horizontal="right" vertical="center" indent="1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1" applyNumberFormat="0" applyAlignment="0" applyProtection="0"/>
    <xf numFmtId="0" fontId="7" fillId="6" borderId="0" applyBorder="0" applyProtection="0">
      <alignment horizontal="left" indent="1"/>
    </xf>
    <xf numFmtId="44" fontId="13" fillId="0" borderId="0" applyFont="0" applyFill="0" applyBorder="0" applyProtection="0">
      <alignment horizontal="right" vertical="center"/>
    </xf>
    <xf numFmtId="44" fontId="14" fillId="0" borderId="0" applyFill="0" applyBorder="0" applyProtection="0">
      <alignment horizontal="right" vertical="center"/>
    </xf>
    <xf numFmtId="0" fontId="16" fillId="5" borderId="0" applyNumberFormat="0" applyBorder="0" applyProtection="0">
      <alignment horizontal="left" vertical="top" wrapText="1" indent="1"/>
    </xf>
    <xf numFmtId="167" fontId="7" fillId="0" borderId="0" applyFont="0" applyFill="0" applyBorder="0" applyAlignment="0">
      <alignment vertical="center"/>
    </xf>
    <xf numFmtId="166" fontId="13" fillId="0" borderId="0" applyFont="0" applyFill="0" applyBorder="0">
      <alignment horizontal="right" vertical="center"/>
    </xf>
    <xf numFmtId="14" fontId="11" fillId="0" borderId="0" applyFont="0" applyFill="0" applyBorder="0" applyAlignment="0" applyProtection="0">
      <alignment horizontal="left" wrapText="1"/>
    </xf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8" applyNumberFormat="0" applyAlignment="0" applyProtection="0"/>
    <xf numFmtId="0" fontId="21" fillId="12" borderId="9" applyNumberFormat="0" applyAlignment="0" applyProtection="0"/>
    <xf numFmtId="0" fontId="22" fillId="12" borderId="8" applyNumberFormat="0" applyAlignment="0" applyProtection="0"/>
    <xf numFmtId="0" fontId="23" fillId="0" borderId="10" applyNumberFormat="0" applyFill="0" applyAlignment="0" applyProtection="0"/>
    <xf numFmtId="0" fontId="24" fillId="13" borderId="11" applyNumberFormat="0" applyAlignment="0" applyProtection="0"/>
    <xf numFmtId="0" fontId="13" fillId="14" borderId="12" applyNumberFormat="0" applyFont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47">
    <xf numFmtId="0" fontId="0" fillId="0" borderId="0" xfId="0">
      <alignment horizontal="left" vertical="center" wrapText="1" indent="1"/>
    </xf>
    <xf numFmtId="0" fontId="12" fillId="0" borderId="0" xfId="2" applyProtection="1">
      <alignment vertical="center"/>
    </xf>
    <xf numFmtId="0" fontId="3" fillId="0" borderId="0" xfId="0" applyFont="1" applyProtection="1">
      <alignment horizontal="left" vertical="center" wrapText="1" indent="1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wrapText="1"/>
    </xf>
    <xf numFmtId="0" fontId="4" fillId="0" borderId="0" xfId="0" applyFont="1" applyAlignment="1" applyProtection="1">
      <alignment wrapText="1"/>
    </xf>
    <xf numFmtId="0" fontId="6" fillId="4" borderId="6" xfId="6" applyAlignment="1" applyProtection="1">
      <alignment vertical="center"/>
    </xf>
    <xf numFmtId="0" fontId="6" fillId="4" borderId="6" xfId="6" applyAlignment="1" applyProtection="1">
      <alignment vertical="top" wrapText="1"/>
    </xf>
    <xf numFmtId="0" fontId="6" fillId="4" borderId="6" xfId="6" applyAlignment="1" applyProtection="1">
      <alignment horizontal="left" vertical="center" indent="2"/>
    </xf>
    <xf numFmtId="0" fontId="12" fillId="0" borderId="0" xfId="0" applyFont="1" applyAlignment="1" applyProtection="1">
      <alignment horizontal="left"/>
    </xf>
    <xf numFmtId="0" fontId="11" fillId="0" borderId="0" xfId="0" applyFont="1" applyAlignment="1">
      <alignment wrapText="1"/>
    </xf>
    <xf numFmtId="0" fontId="12" fillId="0" borderId="2" xfId="2" applyBorder="1" applyProtection="1">
      <alignment vertical="center"/>
    </xf>
    <xf numFmtId="0" fontId="15" fillId="0" borderId="1" xfId="8" applyFill="1">
      <alignment horizontal="right" vertical="center" indent="1"/>
    </xf>
    <xf numFmtId="44" fontId="0" fillId="0" borderId="0" xfId="13" applyFont="1" applyFill="1" applyBorder="1" applyAlignment="1" applyProtection="1">
      <alignment horizontal="center" vertical="center"/>
    </xf>
    <xf numFmtId="0" fontId="5" fillId="0" borderId="0" xfId="3" applyFill="1" applyBorder="1">
      <alignment horizontal="left" vertical="center" indent="1"/>
    </xf>
    <xf numFmtId="0" fontId="0" fillId="0" borderId="0" xfId="0" applyFont="1" applyFill="1" applyBorder="1">
      <alignment horizontal="left" vertical="center" wrapText="1" indent="1"/>
    </xf>
    <xf numFmtId="14" fontId="0" fillId="0" borderId="0" xfId="18" applyFont="1" applyAlignment="1">
      <alignment horizontal="left" vertical="center" wrapText="1" indent="1"/>
    </xf>
    <xf numFmtId="10" fontId="14" fillId="0" borderId="1" xfId="4" applyFill="1" applyBorder="1">
      <alignment horizontal="right" vertical="center"/>
    </xf>
    <xf numFmtId="44" fontId="0" fillId="0" borderId="0" xfId="13" applyFont="1" applyFill="1" applyBorder="1" applyProtection="1">
      <alignment horizontal="right" vertical="center"/>
    </xf>
    <xf numFmtId="44" fontId="14" fillId="0" borderId="1" xfId="13" applyFont="1" applyFill="1" applyBorder="1">
      <alignment horizontal="right" vertical="center"/>
    </xf>
    <xf numFmtId="44" fontId="14" fillId="2" borderId="1" xfId="13" applyFont="1" applyFill="1" applyBorder="1" applyProtection="1">
      <alignment horizontal="right" vertical="center"/>
    </xf>
    <xf numFmtId="0" fontId="0" fillId="7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5" fillId="0" borderId="0" xfId="3" applyNumberFormat="1" applyFill="1" applyBorder="1">
      <alignment horizontal="left" vertical="center" indent="1"/>
    </xf>
    <xf numFmtId="0" fontId="5" fillId="0" borderId="0" xfId="3" applyNumberFormat="1" applyFill="1" applyBorder="1" applyProtection="1">
      <alignment horizontal="left" vertical="center" indent="1"/>
    </xf>
    <xf numFmtId="0" fontId="0" fillId="0" borderId="0" xfId="0" applyFill="1" applyBorder="1">
      <alignment horizontal="left" vertical="center" wrapText="1" indent="1"/>
    </xf>
    <xf numFmtId="0" fontId="8" fillId="2" borderId="1" xfId="11" applyNumberFormat="1" applyFill="1" applyAlignment="1" applyProtection="1">
      <alignment horizontal="right" vertical="center" indent="1"/>
    </xf>
    <xf numFmtId="0" fontId="7" fillId="0" borderId="0" xfId="7" applyFill="1" applyProtection="1">
      <alignment vertical="center" wrapText="1"/>
    </xf>
    <xf numFmtId="0" fontId="6" fillId="0" borderId="0" xfId="6" applyFill="1" applyBorder="1" applyAlignment="1" applyProtection="1">
      <alignment vertical="top" wrapText="1"/>
    </xf>
    <xf numFmtId="0" fontId="7" fillId="0" borderId="0" xfId="7" applyFill="1" applyBorder="1" applyProtection="1">
      <alignment vertical="center" wrapText="1"/>
    </xf>
    <xf numFmtId="0" fontId="16" fillId="5" borderId="0" xfId="15">
      <alignment horizontal="left" vertical="top" wrapText="1" indent="1"/>
    </xf>
    <xf numFmtId="0" fontId="16" fillId="5" borderId="4" xfId="15" applyBorder="1">
      <alignment horizontal="left" vertical="top" wrapText="1" indent="1"/>
    </xf>
    <xf numFmtId="0" fontId="7" fillId="6" borderId="0" xfId="12" applyProtection="1">
      <alignment horizontal="left" indent="1"/>
    </xf>
    <xf numFmtId="0" fontId="7" fillId="6" borderId="5" xfId="12" applyBorder="1" applyProtection="1">
      <alignment horizontal="left" indent="1"/>
    </xf>
    <xf numFmtId="167" fontId="12" fillId="0" borderId="0" xfId="2" applyNumberFormat="1">
      <alignment vertical="center"/>
    </xf>
    <xf numFmtId="0" fontId="12" fillId="0" borderId="0" xfId="2" applyProtection="1">
      <alignment vertical="center"/>
    </xf>
    <xf numFmtId="0" fontId="0" fillId="0" borderId="0" xfId="0" applyAlignment="1">
      <alignment horizontal="left" vertical="center" wrapText="1"/>
    </xf>
    <xf numFmtId="0" fontId="12" fillId="0" borderId="0" xfId="2" applyAlignment="1" applyProtection="1">
      <alignment vertical="top"/>
    </xf>
    <xf numFmtId="0" fontId="6" fillId="4" borderId="6" xfId="6" applyAlignment="1" applyProtection="1">
      <alignment horizontal="left" vertical="center" indent="2"/>
    </xf>
    <xf numFmtId="167" fontId="7" fillId="3" borderId="3" xfId="16" applyFill="1" applyBorder="1" applyAlignment="1">
      <alignment vertical="center" wrapText="1"/>
    </xf>
    <xf numFmtId="167" fontId="7" fillId="3" borderId="0" xfId="16" applyFill="1" applyAlignment="1">
      <alignment vertical="center" wrapText="1"/>
    </xf>
    <xf numFmtId="0" fontId="7" fillId="3" borderId="3" xfId="7" applyBorder="1">
      <alignment vertical="center" wrapText="1"/>
    </xf>
    <xf numFmtId="0" fontId="7" fillId="3" borderId="0" xfId="7">
      <alignment vertical="center" wrapText="1"/>
    </xf>
    <xf numFmtId="0" fontId="7" fillId="3" borderId="7" xfId="7" applyBorder="1">
      <alignment vertical="center" wrapText="1"/>
    </xf>
    <xf numFmtId="0" fontId="26" fillId="0" borderId="0" xfId="0" applyFont="1" applyFill="1" applyBorder="1">
      <alignment horizontal="left" vertical="center" wrapText="1" indent="1"/>
    </xf>
    <xf numFmtId="0" fontId="26" fillId="0" borderId="0" xfId="0" applyFont="1">
      <alignment horizontal="left" vertical="center" wrapText="1" indent="1"/>
    </xf>
  </cellXfs>
  <cellStyles count="52">
    <cellStyle name="20 % - Accent1" xfId="15" builtinId="30" customBuiltin="1"/>
    <cellStyle name="20 % - Accent2" xfId="33" builtinId="34" customBuiltin="1"/>
    <cellStyle name="20 % - Accent3" xfId="37" builtinId="38" customBuiltin="1"/>
    <cellStyle name="20 % - Accent4" xfId="41" builtinId="42" customBuiltin="1"/>
    <cellStyle name="20 % - Accent5" xfId="45" builtinId="46" customBuiltin="1"/>
    <cellStyle name="20 % - Accent6" xfId="49" builtinId="50" customBuiltin="1"/>
    <cellStyle name="40 % - Accent1" xfId="31" builtinId="31" customBuiltin="1"/>
    <cellStyle name="40 % - Accent2" xfId="34" builtinId="35" customBuiltin="1"/>
    <cellStyle name="40 % - Accent3" xfId="38" builtinId="39" customBuiltin="1"/>
    <cellStyle name="40 % - Accent4" xfId="42" builtinId="43" customBuiltin="1"/>
    <cellStyle name="40 % - Accent5" xfId="46" builtinId="47" customBuiltin="1"/>
    <cellStyle name="40 % - Accent6" xfId="50" builtinId="51" customBuiltin="1"/>
    <cellStyle name="60 % - Accent1" xfId="7" builtinId="32" customBuiltin="1"/>
    <cellStyle name="60 % - Accent2" xfId="35" builtinId="36" customBuiltin="1"/>
    <cellStyle name="60 % - Accent3" xfId="39" builtinId="40" customBuiltin="1"/>
    <cellStyle name="60 % - Accent4" xfId="43" builtinId="44" customBuiltin="1"/>
    <cellStyle name="60 % - Accent5" xfId="47" builtinId="48" customBuiltin="1"/>
    <cellStyle name="60 % - Accent6" xfId="51" builtinId="52" customBuiltin="1"/>
    <cellStyle name="Accent1" xfId="30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Avertissement" xfId="9" builtinId="11" customBuiltin="1"/>
    <cellStyle name="Calcul" xfId="26" builtinId="22" customBuiltin="1"/>
    <cellStyle name="Cellule liée" xfId="27" builtinId="24" customBuiltin="1"/>
    <cellStyle name="Date" xfId="18"/>
    <cellStyle name="Entrée" xfId="24" builtinId="20" customBuiltin="1"/>
    <cellStyle name="Insatisfaisant" xfId="22" builtinId="27" customBuiltin="1"/>
    <cellStyle name="Lien hypertexte" xfId="1" builtinId="8" customBuiltin="1"/>
    <cellStyle name="Lien hypertexte visité" xfId="5" builtinId="9" customBuiltin="1"/>
    <cellStyle name="Milliers" xfId="19" builtinId="3" customBuiltin="1"/>
    <cellStyle name="Milliers [0]" xfId="20" builtinId="6" customBuiltin="1"/>
    <cellStyle name="Monétaire" xfId="13" builtinId="4" customBuiltin="1"/>
    <cellStyle name="Monétaire [0]" xfId="14" builtinId="7" customBuiltin="1"/>
    <cellStyle name="Neutre" xfId="23" builtinId="28" customBuiltin="1"/>
    <cellStyle name="Normal" xfId="0" builtinId="0" customBuiltin="1"/>
    <cellStyle name="Note" xfId="29" builtinId="10" customBuiltin="1"/>
    <cellStyle name="Pourcentage" xfId="4" builtinId="5" customBuiltin="1"/>
    <cellStyle name="Quantité" xfId="17"/>
    <cellStyle name="Satisfaisant" xfId="21" builtinId="26" customBuiltin="1"/>
    <cellStyle name="Sortie" xfId="25" builtinId="21" customBuiltin="1"/>
    <cellStyle name="Téléphone" xfId="16"/>
    <cellStyle name="Texte explicatif" xfId="10" builtinId="53" customBuiltin="1"/>
    <cellStyle name="Titre" xfId="6" builtinId="15" customBuiltin="1"/>
    <cellStyle name="Titre 1" xfId="2" builtinId="16" customBuiltin="1"/>
    <cellStyle name="Titre 2" xfId="3" builtinId="17" customBuiltin="1"/>
    <cellStyle name="Titre 3" xfId="8" builtinId="18" customBuiltin="1"/>
    <cellStyle name="Titre 4" xfId="12" builtinId="19" customBuiltin="1"/>
    <cellStyle name="Total" xfId="11" builtinId="25" customBuiltin="1"/>
    <cellStyle name="Vérification" xfId="28" builtinId="23" customBuiltin="1"/>
  </cellStyles>
  <dxfs count="10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numFmt numFmtId="34" formatCode="_-* #,##0.00\ &quot;€&quot;_-;\-* #,##0.00\ &quot;€&quot;_-;_-* &quot;-&quot;??\ &quot;€&quot;_-;_-@_-"/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PivotStyle="PivotStyleLight16">
    <tableStyle name="Facture" pivot="0" count="6">
      <tableStyleElement type="wholeTable" dxfId="9"/>
      <tableStyleElement type="headerRow" dxfId="8"/>
      <tableStyleElement type="totalRow" dxfId="7"/>
      <tableStyleElement type="lastColumn" dxfId="6"/>
      <tableStyleElement type="firstRowStripe" dxfId="5"/>
      <tableStyleElement type="secondRow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FactureSimple" displayName="FactureSimple" ref="B8:G21">
  <autoFilter ref="B8:G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âches" totalsRowLabel="Total"/>
    <tableColumn id="2" name="Intervenant"/>
    <tableColumn id="7" name="Temps (j/h)"/>
    <tableColumn id="8" name="Coût jours"/>
    <tableColumn id="10" name="Remise"/>
    <tableColumn id="11" name="Prix" totalsRowFunction="sum" totalsRowDxfId="3">
      <calculatedColumnFormula>IFERROR((D9*E9)-F9,"")</calculatedColumnFormula>
    </tableColumn>
  </tableColumns>
  <tableStyleInfo name="Facture" showFirstColumn="0" showLastColumn="0" showRowStripes="1" showColumnStripes="0"/>
  <extLst>
    <ext xmlns:x14="http://schemas.microsoft.com/office/spreadsheetml/2009/9/main" uri="{504A1905-F514-4f6f-8877-14C23A59335A}">
      <x14:table altTextSummary="Facture avec numéro d’article, description, quantité, prix unitaire, remise et prix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A1:H27"/>
  <sheetViews>
    <sheetView showGridLines="0" tabSelected="1" zoomScale="85" zoomScaleNormal="85" workbookViewId="0">
      <selection activeCell="K27" sqref="K27"/>
    </sheetView>
  </sheetViews>
  <sheetFormatPr baseColWidth="10" defaultColWidth="9" defaultRowHeight="33.950000000000003" customHeight="1" x14ac:dyDescent="0.25"/>
  <cols>
    <col min="1" max="1" width="2.7109375" customWidth="1"/>
    <col min="2" max="2" width="22.140625" customWidth="1"/>
    <col min="3" max="3" width="30.7109375" customWidth="1"/>
    <col min="4" max="5" width="19.7109375" customWidth="1"/>
    <col min="6" max="6" width="23.5703125" customWidth="1"/>
    <col min="7" max="7" width="20.5703125" customWidth="1"/>
    <col min="8" max="8" width="2.7109375" customWidth="1"/>
    <col min="9" max="9" width="11.28515625" customWidth="1"/>
  </cols>
  <sheetData>
    <row r="1" spans="1:8" ht="57.95" customHeight="1" thickBot="1" x14ac:dyDescent="0.3">
      <c r="A1" s="21"/>
      <c r="B1" s="39" t="s">
        <v>20</v>
      </c>
      <c r="C1" s="39"/>
      <c r="D1" s="8"/>
      <c r="E1" s="8"/>
      <c r="F1" s="6"/>
      <c r="G1" s="7"/>
      <c r="H1" s="29"/>
    </row>
    <row r="2" spans="1:8" ht="30" customHeight="1" thickTop="1" x14ac:dyDescent="0.25">
      <c r="B2" s="44" t="s">
        <v>0</v>
      </c>
      <c r="C2" s="44"/>
      <c r="D2" s="40" t="s">
        <v>3</v>
      </c>
      <c r="E2" s="40"/>
      <c r="F2" s="42" t="s">
        <v>8</v>
      </c>
      <c r="G2" s="42"/>
      <c r="H2" s="30"/>
    </row>
    <row r="3" spans="1:8" ht="30" customHeight="1" x14ac:dyDescent="0.25">
      <c r="B3" s="43" t="s">
        <v>1</v>
      </c>
      <c r="C3" s="43"/>
      <c r="D3" s="41" t="s">
        <v>4</v>
      </c>
      <c r="E3" s="41"/>
      <c r="F3" s="43" t="s">
        <v>9</v>
      </c>
      <c r="G3" s="43"/>
      <c r="H3" s="28"/>
    </row>
    <row r="4" spans="1:8" ht="24" customHeight="1" x14ac:dyDescent="0.25">
      <c r="B4" s="1" t="s">
        <v>21</v>
      </c>
      <c r="C4" s="10"/>
      <c r="D4" s="35" t="s">
        <v>5</v>
      </c>
      <c r="E4" s="35"/>
      <c r="F4" s="9" t="s">
        <v>10</v>
      </c>
      <c r="H4" s="4"/>
    </row>
    <row r="5" spans="1:8" ht="20.100000000000001" customHeight="1" x14ac:dyDescent="0.2">
      <c r="B5" s="38" t="s">
        <v>2</v>
      </c>
      <c r="C5" s="37"/>
      <c r="D5" s="35" t="s">
        <v>6</v>
      </c>
      <c r="E5" s="35"/>
      <c r="F5" s="9" t="s">
        <v>11</v>
      </c>
      <c r="G5" s="16"/>
      <c r="H5" s="4"/>
    </row>
    <row r="6" spans="1:8" ht="20.100000000000001" customHeight="1" x14ac:dyDescent="0.25">
      <c r="B6" s="38"/>
      <c r="C6" s="37"/>
      <c r="D6" s="36" t="s">
        <v>7</v>
      </c>
      <c r="E6" s="36"/>
      <c r="F6" s="10"/>
      <c r="G6" s="5"/>
      <c r="H6" s="4"/>
    </row>
    <row r="7" spans="1:8" ht="44.1" customHeight="1" x14ac:dyDescent="0.25">
      <c r="B7" s="11" t="s">
        <v>22</v>
      </c>
      <c r="C7" s="22"/>
      <c r="D7" s="22"/>
      <c r="E7" s="22"/>
      <c r="F7" s="22"/>
      <c r="G7" s="22"/>
      <c r="H7" s="2"/>
    </row>
    <row r="8" spans="1:8" ht="33.950000000000003" customHeight="1" x14ac:dyDescent="0.25">
      <c r="B8" s="14" t="s">
        <v>23</v>
      </c>
      <c r="C8" s="14" t="s">
        <v>24</v>
      </c>
      <c r="D8" s="24" t="s">
        <v>25</v>
      </c>
      <c r="E8" s="25" t="s">
        <v>26</v>
      </c>
      <c r="F8" s="25" t="s">
        <v>12</v>
      </c>
      <c r="G8" s="25" t="s">
        <v>19</v>
      </c>
      <c r="H8" s="3"/>
    </row>
    <row r="9" spans="1:8" ht="33.950000000000003" customHeight="1" x14ac:dyDescent="0.25">
      <c r="B9" s="15" t="s">
        <v>27</v>
      </c>
      <c r="C9" s="15"/>
      <c r="D9" s="26"/>
      <c r="E9" s="13"/>
      <c r="F9" s="13"/>
      <c r="G9" s="18">
        <f t="shared" ref="G9:G21" si="0">IFERROR((D9*E9)-F9,"")</f>
        <v>0</v>
      </c>
      <c r="H9" s="3"/>
    </row>
    <row r="10" spans="1:8" ht="33.950000000000003" customHeight="1" x14ac:dyDescent="0.25">
      <c r="B10" s="15" t="s">
        <v>28</v>
      </c>
      <c r="C10" s="15" t="s">
        <v>30</v>
      </c>
      <c r="D10" s="26">
        <v>1</v>
      </c>
      <c r="E10" s="13">
        <v>500</v>
      </c>
      <c r="F10" s="13"/>
      <c r="G10" s="18">
        <f t="shared" si="0"/>
        <v>500</v>
      </c>
      <c r="H10" s="3"/>
    </row>
    <row r="11" spans="1:8" ht="33.950000000000003" customHeight="1" x14ac:dyDescent="0.25">
      <c r="B11" s="15" t="s">
        <v>29</v>
      </c>
      <c r="C11" s="15" t="s">
        <v>30</v>
      </c>
      <c r="D11" s="26">
        <v>1</v>
      </c>
      <c r="E11" s="13">
        <v>500</v>
      </c>
      <c r="F11" s="13"/>
      <c r="G11" s="18">
        <f t="shared" si="0"/>
        <v>500</v>
      </c>
      <c r="H11" s="3"/>
    </row>
    <row r="12" spans="1:8" ht="33.950000000000003" customHeight="1" x14ac:dyDescent="0.25">
      <c r="B12" s="45" t="s">
        <v>31</v>
      </c>
      <c r="C12" s="15"/>
      <c r="D12" s="26">
        <v>2</v>
      </c>
      <c r="E12" s="13"/>
      <c r="F12" s="13"/>
      <c r="G12" s="18">
        <v>1000</v>
      </c>
      <c r="H12" s="3"/>
    </row>
    <row r="13" spans="1:8" ht="33.950000000000003" customHeight="1" x14ac:dyDescent="0.25">
      <c r="B13" s="15" t="s">
        <v>32</v>
      </c>
      <c r="C13" s="15"/>
      <c r="D13" s="26"/>
      <c r="E13" s="13"/>
      <c r="F13" s="13"/>
      <c r="G13" s="18">
        <f t="shared" si="0"/>
        <v>0</v>
      </c>
      <c r="H13" s="3"/>
    </row>
    <row r="14" spans="1:8" ht="33.950000000000003" customHeight="1" x14ac:dyDescent="0.25">
      <c r="B14" s="15" t="s">
        <v>33</v>
      </c>
      <c r="C14" s="15" t="s">
        <v>37</v>
      </c>
      <c r="D14" s="26">
        <v>1</v>
      </c>
      <c r="E14" s="13">
        <v>500</v>
      </c>
      <c r="F14" s="13"/>
      <c r="G14" s="18">
        <f t="shared" si="0"/>
        <v>500</v>
      </c>
      <c r="H14" s="3"/>
    </row>
    <row r="15" spans="1:8" ht="33.950000000000003" customHeight="1" x14ac:dyDescent="0.25">
      <c r="B15" s="15" t="s">
        <v>34</v>
      </c>
      <c r="C15" s="15" t="s">
        <v>37</v>
      </c>
      <c r="D15" s="26">
        <v>1</v>
      </c>
      <c r="E15" s="13">
        <v>500</v>
      </c>
      <c r="F15" s="13"/>
      <c r="G15" s="18">
        <f t="shared" si="0"/>
        <v>500</v>
      </c>
      <c r="H15" s="3"/>
    </row>
    <row r="16" spans="1:8" ht="33.950000000000003" customHeight="1" x14ac:dyDescent="0.25">
      <c r="B16" s="15" t="s">
        <v>35</v>
      </c>
      <c r="C16" s="15" t="s">
        <v>37</v>
      </c>
      <c r="D16" s="26">
        <v>0.5</v>
      </c>
      <c r="E16" s="13">
        <v>500</v>
      </c>
      <c r="F16" s="13"/>
      <c r="G16" s="18">
        <f t="shared" si="0"/>
        <v>250</v>
      </c>
      <c r="H16" s="3"/>
    </row>
    <row r="17" spans="2:8" ht="33.950000000000003" customHeight="1" x14ac:dyDescent="0.25">
      <c r="B17" s="45" t="s">
        <v>36</v>
      </c>
      <c r="C17" s="15"/>
      <c r="D17" s="26">
        <v>2.5</v>
      </c>
      <c r="E17" s="13"/>
      <c r="F17" s="13"/>
      <c r="G17" s="18">
        <v>1250</v>
      </c>
      <c r="H17" s="3"/>
    </row>
    <row r="18" spans="2:8" ht="33.950000000000003" customHeight="1" x14ac:dyDescent="0.25">
      <c r="B18" s="15" t="s">
        <v>38</v>
      </c>
      <c r="C18" s="15"/>
      <c r="D18" s="26"/>
      <c r="E18" s="13"/>
      <c r="F18" s="13"/>
      <c r="G18" s="18">
        <f t="shared" si="0"/>
        <v>0</v>
      </c>
      <c r="H18" s="3"/>
    </row>
    <row r="19" spans="2:8" ht="33.950000000000003" customHeight="1" x14ac:dyDescent="0.25">
      <c r="B19" s="15" t="s">
        <v>39</v>
      </c>
      <c r="C19" s="15" t="s">
        <v>42</v>
      </c>
      <c r="D19" s="26">
        <v>15</v>
      </c>
      <c r="E19" s="13">
        <v>350</v>
      </c>
      <c r="F19" s="13"/>
      <c r="G19" s="18">
        <f t="shared" si="0"/>
        <v>5250</v>
      </c>
      <c r="H19" s="3"/>
    </row>
    <row r="20" spans="2:8" ht="33.950000000000003" customHeight="1" x14ac:dyDescent="0.25">
      <c r="B20" s="15" t="s">
        <v>40</v>
      </c>
      <c r="C20" s="15" t="s">
        <v>42</v>
      </c>
      <c r="D20" s="26">
        <v>15</v>
      </c>
      <c r="E20" s="13">
        <v>350</v>
      </c>
      <c r="F20" s="13"/>
      <c r="G20" s="18">
        <f>IFERROR((D20*E20)-F20,"")</f>
        <v>5250</v>
      </c>
      <c r="H20" s="3"/>
    </row>
    <row r="21" spans="2:8" ht="33.950000000000003" customHeight="1" x14ac:dyDescent="0.25">
      <c r="B21" s="46" t="s">
        <v>41</v>
      </c>
      <c r="C21" s="15"/>
      <c r="D21" s="26">
        <v>30</v>
      </c>
      <c r="E21" s="13"/>
      <c r="F21" s="13"/>
      <c r="G21" s="18">
        <v>10500</v>
      </c>
      <c r="H21" s="3"/>
    </row>
    <row r="22" spans="2:8" ht="33.950000000000003" customHeight="1" x14ac:dyDescent="0.25">
      <c r="D22" s="23"/>
      <c r="E22" s="23"/>
      <c r="F22" s="12" t="s">
        <v>13</v>
      </c>
      <c r="G22" s="19">
        <f>SUM(FactureSimple[Prix])</f>
        <v>25500</v>
      </c>
      <c r="H22" s="3"/>
    </row>
    <row r="23" spans="2:8" ht="33.950000000000003" customHeight="1" x14ac:dyDescent="0.25">
      <c r="D23" s="23"/>
      <c r="E23" s="23"/>
      <c r="F23" s="12" t="s">
        <v>14</v>
      </c>
      <c r="G23" s="17"/>
      <c r="H23" s="3"/>
    </row>
    <row r="24" spans="2:8" ht="33.950000000000003" customHeight="1" x14ac:dyDescent="0.25">
      <c r="D24" s="23"/>
      <c r="E24" s="23"/>
      <c r="F24" s="12" t="s">
        <v>15</v>
      </c>
      <c r="G24" s="19">
        <f>IFERROR(G22*G23,"")</f>
        <v>0</v>
      </c>
      <c r="H24" s="3"/>
    </row>
    <row r="25" spans="2:8" ht="33.950000000000003" customHeight="1" x14ac:dyDescent="0.25">
      <c r="F25" s="12" t="s">
        <v>16</v>
      </c>
      <c r="G25" s="19"/>
      <c r="H25" s="3"/>
    </row>
    <row r="26" spans="2:8" ht="33.950000000000003" customHeight="1" x14ac:dyDescent="0.25">
      <c r="B26" s="33" t="str">
        <f>"Veuillez libeller tous les chèques à l’ordre de "&amp;nom_société&amp;"."</f>
        <v>Veuillez libeller tous les chèques à l’ordre de JVC Design.</v>
      </c>
      <c r="C26" s="33"/>
      <c r="D26" s="33"/>
      <c r="E26" s="34"/>
      <c r="F26" s="12" t="s">
        <v>17</v>
      </c>
      <c r="G26" s="19"/>
      <c r="H26" s="3"/>
    </row>
    <row r="27" spans="2:8" ht="33.950000000000003" customHeight="1" x14ac:dyDescent="0.25">
      <c r="B27" s="31" t="s">
        <v>43</v>
      </c>
      <c r="C27" s="31"/>
      <c r="D27" s="31"/>
      <c r="E27" s="32"/>
      <c r="F27" s="27" t="s">
        <v>18</v>
      </c>
      <c r="G27" s="20">
        <f>IFERROR((G22+G24+G25)-G26,"")</f>
        <v>25500</v>
      </c>
      <c r="H27" s="2"/>
    </row>
  </sheetData>
  <sheetProtection formatCells="0" formatColumns="0" formatRows="0" selectLockedCells="1" sort="0"/>
  <mergeCells count="14">
    <mergeCell ref="B1:C1"/>
    <mergeCell ref="D2:E2"/>
    <mergeCell ref="D3:E3"/>
    <mergeCell ref="F2:G2"/>
    <mergeCell ref="F3:G3"/>
    <mergeCell ref="B2:C2"/>
    <mergeCell ref="B3:C3"/>
    <mergeCell ref="B27:E27"/>
    <mergeCell ref="B26:E26"/>
    <mergeCell ref="D4:E4"/>
    <mergeCell ref="D5:E5"/>
    <mergeCell ref="D6:E6"/>
    <mergeCell ref="C5:C6"/>
    <mergeCell ref="B5:B6"/>
  </mergeCells>
  <phoneticPr fontId="2" type="noConversion"/>
  <conditionalFormatting sqref="F22:F26">
    <cfRule type="expression" dxfId="2" priority="7">
      <formula>MOD(ROW(),2)=0</formula>
    </cfRule>
  </conditionalFormatting>
  <conditionalFormatting sqref="G9:G26">
    <cfRule type="expression" dxfId="1" priority="1">
      <formula>MOD(ROW(),2)=1</formula>
    </cfRule>
  </conditionalFormatting>
  <conditionalFormatting sqref="G9:G26">
    <cfRule type="expression" dxfId="0" priority="2">
      <formula>MOD(ROW(),2)=0</formula>
    </cfRule>
  </conditionalFormatting>
  <dataValidations xWindow="760" yWindow="637" count="34">
    <dataValidation allowBlank="1" showInputMessage="1" showErrorMessage="1" prompt="Le montant total est calculé automatiquement dans cette cellule" sqref="G27"/>
    <dataValidation allowBlank="1" showInputMessage="1" showErrorMessage="1" prompt="Entrez le montant de l’acompte, le cas échéant" sqref="G26"/>
    <dataValidation allowBlank="1" showInputMessage="1" showErrorMessage="1" prompt="Entrez les autres montants à facturer, le cas échéant" sqref="G25"/>
    <dataValidation allowBlank="1" showInputMessage="1" showErrorMessage="1" prompt="La taxe de vente est calculée automatiquement dans cette cellule" sqref="G24"/>
    <dataValidation allowBlank="1" showInputMessage="1" showErrorMessage="1" prompt="Entrez le taux de TVA dans cette cellule" sqref="G23"/>
    <dataValidation allowBlank="1" showInputMessage="1" showErrorMessage="1" prompt="Le sous-total est calculé automatiquement dans cette cellule" sqref="G22"/>
    <dataValidation allowBlank="1" showInputMessage="1" showErrorMessage="1" prompt="Entrez le prix dans cette colonne sous ce titre" sqref="G8"/>
    <dataValidation allowBlank="1" showInputMessage="1" showErrorMessage="1" prompt="Entrez la remise dans cette colonne sous ce titre" sqref="F8"/>
    <dataValidation allowBlank="1" showInputMessage="1" showErrorMessage="1" prompt="Entrez le prix unitaire dans cette colonne sous ce titre" sqref="E8"/>
    <dataValidation allowBlank="1" showInputMessage="1" showErrorMessage="1" prompt="Entrez la quantité dans cette colonne sous ce titre" sqref="D8"/>
    <dataValidation allowBlank="1" showInputMessage="1" showErrorMessage="1" prompt="Entrez une description dans cette colonne sous ce titre" sqref="C8"/>
    <dataValidation allowBlank="1" showInputMessage="1" showErrorMessage="1" prompt="Entrez le numéro de l’article dans cette colonne sous ce titre" sqref="B8"/>
    <dataValidation allowBlank="1" showInputMessage="1" showErrorMessage="1" prompt="Entrez la date de la facture dans la cellule située à droite" sqref="F5"/>
    <dataValidation allowBlank="1" showInputMessage="1" showErrorMessage="1" prompt="Entrez la date de la facture dans cette cellule" sqref="G5"/>
    <dataValidation allowBlank="1" showInputMessage="1" showErrorMessage="1" prompt="Entrez le numéro de facture dans la cellule située à droite" sqref="F4"/>
    <dataValidation allowBlank="1" showInputMessage="1" showErrorMessage="1" prompt="Entrez le numéro de facture dans cette cellule" sqref="G4"/>
    <dataValidation allowBlank="1" showInputMessage="1" showErrorMessage="1" prompt="Entrez l’adresse de facturation dans cette cellule" sqref="C5"/>
    <dataValidation allowBlank="1" showInputMessage="1" showErrorMessage="1" prompt="Entrez l’adresse de facturation dans la cellule située à droite" sqref="B5"/>
    <dataValidation allowBlank="1" showInputMessage="1" showErrorMessage="1" prompt="Entrez le destinataire de la facture dans la cellule située à droite" sqref="B4"/>
    <dataValidation allowBlank="1" showInputMessage="1" showErrorMessage="1" prompt="Entrez le site web de la société dans cette cellule" sqref="F3:G3"/>
    <dataValidation allowBlank="1" showInputMessage="1" showErrorMessage="1" prompt="Entrez le numéro de télécopie dans cette cellule" sqref="D5:E5"/>
    <dataValidation allowBlank="1" showInputMessage="1" showErrorMessage="1" prompt="Entrez le numéro de téléphone dans cette cellule" sqref="D4:E4"/>
    <dataValidation allowBlank="1" showInputMessage="1" showErrorMessage="1" prompt="Entrez le code postal et la ville de la société dans cette cellule" sqref="B3:C3"/>
    <dataValidation allowBlank="1" showInputMessage="1" showErrorMessage="1" prompt="Créez une facture simple dans cette feuille de calcul" sqref="A1"/>
    <dataValidation allowBlank="1" showInputMessage="1" showErrorMessage="1" prompt="Entrez l’adresse de la société dans cette cellule" sqref="B2:C2"/>
    <dataValidation allowBlank="1" showInputMessage="1" showErrorMessage="1" prompt="Entrez l’adresse de courrier dans cette cellule" sqref="D6:E6"/>
    <dataValidation allowBlank="1" showInputMessage="1" showErrorMessage="1" prompt="Entrez le numéro de téléphone de la société dans cette cellule" sqref="D2:E2"/>
    <dataValidation allowBlank="1" showInputMessage="1" showErrorMessage="1" prompt="Entrez le numéro de télécopie de la société dans cette cellule" sqref="D3:E3"/>
    <dataValidation allowBlank="1" showInputMessage="1" showErrorMessage="1" prompt="Entrez l’adresse de courrier de la société dans cette cellule" sqref="F2:G2"/>
    <dataValidation allowBlank="1" showInputMessage="1" showErrorMessage="1" prompt="Entrez le destinataire de la facture dans cette cellule" sqref="C4"/>
    <dataValidation allowBlank="1" showInputMessage="1" showErrorMessage="1" prompt="Entrez l’objet de la facture dans la cellule située à droite" sqref="B7"/>
    <dataValidation allowBlank="1" showInputMessage="1" showErrorMessage="1" prompt="Entrez l’objet de la facture dans cette cellule" sqref="C7"/>
    <dataValidation allowBlank="1" showInputMessage="1" showErrorMessage="1" prompt="Entrez le nombre de jours à l’issue desquels le montant total sera dû à l’emplacement du premier &lt;#&gt; dans cette cellule, et le pourcentage de pénalité de retard dans le deuxième &lt;#&gt;" sqref="B27:E27"/>
    <dataValidation allowBlank="1" showInputMessage="1" showErrorMessage="1" prompt="Modifiez le nom de la société dans cette cellule. Entrez l’adresse, le numéro de téléphone, le numéro de télécopie, l’adresse d’e-mail et le site web de la société dans les cellules B2 à G3. Entrez les détails de facturation dans les cellules B4 à G7" sqref="B1:C1"/>
  </dataValidations>
  <printOptions horizontalCentered="1"/>
  <pageMargins left="0.7" right="0.7" top="1" bottom="1" header="0.3" footer="0.3"/>
  <pageSetup paperSize="9" fitToHeight="0" orientation="portrait" horizontalDpi="300" verticalDpi="300" r:id="rId1"/>
  <headerFooter differentFirst="1"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Facture</vt:lpstr>
      <vt:lpstr>Facture!Impression_des_titres</vt:lpstr>
      <vt:lpstr>LigneTitreRégion1..C7</vt:lpstr>
      <vt:lpstr>LigneTitreRégion2..G5</vt:lpstr>
      <vt:lpstr>LigneTitreRégion3..G26</vt:lpstr>
      <vt:lpstr>nom_société</vt:lpstr>
      <vt:lpstr>TitreColonne1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2019-07-05T13:03:05Z</dcterms:created>
  <dcterms:modified xsi:type="dcterms:W3CDTF">2023-10-27T10:01:19Z</dcterms:modified>
</cp:coreProperties>
</file>