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manth\Desktop\Git hub\"/>
    </mc:Choice>
  </mc:AlternateContent>
  <bookViews>
    <workbookView xWindow="0" yWindow="0" windowWidth="23040" windowHeight="9072"/>
  </bookViews>
  <sheets>
    <sheet name="Sheet2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 l="1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<sst xmlns="http://schemas.openxmlformats.org/spreadsheetml/2006/main" count="30" uniqueCount="22">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</sst>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/>
    <xf numFmtId="0" fontId="0" fillId="2" borderId="4" xfId="0" applyFill="1" applyBorder="1" applyAlignment="1">
      <alignment horizontal="center"/>
    </xf>
    <xf numFmtId="0" fontId="0" fillId="0" borderId="5" xfId="0" applyBorder="1"/>
    <xf numFmtId="0" fontId="2" fillId="0" borderId="0" xfId="0" applyFont="1" applyBorder="1"/>
    <xf numFmtId="0" fontId="0" fillId="2" borderId="6" xfId="0" applyFill="1" applyBorder="1" applyAlignment="1">
      <alignment horizontal="center"/>
    </xf>
    <xf numFmtId="0" fontId="0" fillId="0" borderId="7" xfId="0" applyBorder="1"/>
    <xf numFmtId="0" fontId="2" fillId="0" borderId="8" xfId="0" applyFont="1" applyBorder="1"/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topLeftCell="A2" workbookViewId="0">
      <selection activeCell="B2" sqref="B2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ht="15" thickBot="1" x14ac:dyDescent="0.35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COUNTIF(A2:A19,"FDR*")</f>
        <v>3</v>
      </c>
      <c r="C2" s="7">
        <v>3</v>
      </c>
    </row>
    <row r="3" spans="1:3" x14ac:dyDescent="0.3">
      <c r="A3" s="8" t="s">
        <v>0</v>
      </c>
      <c r="B3" s="9"/>
      <c r="C3" s="10" t="s">
        <v>20</v>
      </c>
    </row>
    <row r="4" spans="1:3" x14ac:dyDescent="0.3">
      <c r="A4" s="8" t="s">
        <v>15</v>
      </c>
      <c r="B4" s="9"/>
      <c r="C4" s="10" t="s">
        <v>20</v>
      </c>
    </row>
    <row r="5" spans="1:3" x14ac:dyDescent="0.3">
      <c r="A5" s="8" t="s">
        <v>1</v>
      </c>
      <c r="B5" s="9">
        <f>COUNTIFS(A2:A19,"Server Room-*",A2:A19,"&lt;&gt;*Door*")</f>
        <v>2</v>
      </c>
      <c r="C5" s="10">
        <v>2</v>
      </c>
    </row>
    <row r="6" spans="1:3" x14ac:dyDescent="0.3">
      <c r="A6" s="8" t="s">
        <v>2</v>
      </c>
      <c r="B6" s="9"/>
      <c r="C6" s="10" t="s">
        <v>20</v>
      </c>
    </row>
    <row r="7" spans="1:3" x14ac:dyDescent="0.3">
      <c r="A7" s="8" t="s">
        <v>3</v>
      </c>
      <c r="B7" s="9">
        <f>COUNTIFS(A2:A19,"Server Room-*",A2:A19,"*Door*")</f>
        <v>2</v>
      </c>
      <c r="C7" s="10">
        <v>2</v>
      </c>
    </row>
    <row r="8" spans="1:3" x14ac:dyDescent="0.3">
      <c r="A8" s="8" t="s">
        <v>4</v>
      </c>
      <c r="B8" s="9"/>
      <c r="C8" s="10" t="s">
        <v>20</v>
      </c>
    </row>
    <row r="9" spans="1:3" x14ac:dyDescent="0.3">
      <c r="A9" s="8" t="s">
        <v>7</v>
      </c>
      <c r="B9" s="9">
        <f>COUNTIF(A2:A19,"MUX*")</f>
        <v>2</v>
      </c>
      <c r="C9" s="10">
        <v>2</v>
      </c>
    </row>
    <row r="10" spans="1:3" x14ac:dyDescent="0.3">
      <c r="A10" s="8" t="s">
        <v>8</v>
      </c>
      <c r="B10" s="9"/>
      <c r="C10" s="10" t="s">
        <v>20</v>
      </c>
    </row>
    <row r="11" spans="1:3" x14ac:dyDescent="0.3">
      <c r="A11" s="8" t="s">
        <v>5</v>
      </c>
      <c r="B11" s="9">
        <f>COUNTIF(A2:A19,"UPS Room*")</f>
        <v>2</v>
      </c>
      <c r="C11" s="10">
        <v>2</v>
      </c>
    </row>
    <row r="12" spans="1:3" x14ac:dyDescent="0.3">
      <c r="A12" s="8" t="s">
        <v>6</v>
      </c>
      <c r="B12" s="9"/>
      <c r="C12" s="10" t="s">
        <v>20</v>
      </c>
    </row>
    <row r="13" spans="1:3" x14ac:dyDescent="0.3">
      <c r="A13" s="8" t="s">
        <v>16</v>
      </c>
      <c r="B13" s="9">
        <f>COUNTIF(A2:A19,"Battery*")</f>
        <v>2</v>
      </c>
      <c r="C13" s="10">
        <v>2</v>
      </c>
    </row>
    <row r="14" spans="1:3" x14ac:dyDescent="0.3">
      <c r="A14" s="8" t="s">
        <v>9</v>
      </c>
      <c r="B14" s="9"/>
      <c r="C14" s="10" t="s">
        <v>20</v>
      </c>
    </row>
    <row r="15" spans="1:3" x14ac:dyDescent="0.3">
      <c r="A15" s="8" t="s">
        <v>14</v>
      </c>
      <c r="B15" s="9">
        <f>COUNTIF(A2:A19,"BMS")</f>
        <v>1</v>
      </c>
      <c r="C15" s="10">
        <v>1</v>
      </c>
    </row>
    <row r="16" spans="1:3" x14ac:dyDescent="0.3">
      <c r="A16" s="8" t="s">
        <v>10</v>
      </c>
      <c r="B16" s="9">
        <f>COUNTIF(A2:A19,"Electrical*")</f>
        <v>2</v>
      </c>
      <c r="C16" s="10">
        <v>2</v>
      </c>
    </row>
    <row r="17" spans="1:3" x14ac:dyDescent="0.3">
      <c r="A17" s="8" t="s">
        <v>11</v>
      </c>
      <c r="B17" s="9"/>
      <c r="C17" s="10" t="s">
        <v>20</v>
      </c>
    </row>
    <row r="18" spans="1:3" x14ac:dyDescent="0.3">
      <c r="A18" s="8" t="s">
        <v>12</v>
      </c>
      <c r="B18" s="9">
        <f>COUNTIF(A2:A19,"Panel *")</f>
        <v>2</v>
      </c>
      <c r="C18" s="10">
        <v>2</v>
      </c>
    </row>
    <row r="19" spans="1:3" ht="15" thickBot="1" x14ac:dyDescent="0.35">
      <c r="A19" s="11" t="s">
        <v>13</v>
      </c>
      <c r="B19" s="12"/>
      <c r="C19" s="1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Hemanth</cp:lastModifiedBy>
  <dcterms:created xsi:type="dcterms:W3CDTF">2017-11-06T00:56:16Z</dcterms:created>
  <dcterms:modified xsi:type="dcterms:W3CDTF">2022-03-07T17:48:11Z</dcterms:modified>
</cp:coreProperties>
</file>