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120" yWindow="1120" windowWidth="24480" windowHeight="16360" tabRatio="500"/>
  </bookViews>
  <sheets>
    <sheet name="AGG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520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" i="1"/>
  <c r="R2520" i="1"/>
  <c r="Q2520" i="1"/>
  <c r="R2518" i="1"/>
  <c r="Q2518" i="1"/>
  <c r="R2517" i="1"/>
  <c r="Q2517" i="1"/>
  <c r="R2516" i="1"/>
  <c r="Q2516" i="1"/>
  <c r="R2515" i="1"/>
  <c r="Q2515" i="1"/>
  <c r="R2514" i="1"/>
  <c r="Q2514" i="1"/>
  <c r="R2513" i="1"/>
  <c r="Q2513" i="1"/>
  <c r="R2512" i="1"/>
  <c r="Q2512" i="1"/>
  <c r="R2511" i="1"/>
  <c r="Q2511" i="1"/>
  <c r="R2510" i="1"/>
  <c r="Q2510" i="1"/>
  <c r="R2509" i="1"/>
  <c r="Q2509" i="1"/>
  <c r="R2508" i="1"/>
  <c r="Q2508" i="1"/>
  <c r="R2507" i="1"/>
  <c r="Q2507" i="1"/>
  <c r="R2506" i="1"/>
  <c r="Q2506" i="1"/>
  <c r="R2505" i="1"/>
  <c r="Q2505" i="1"/>
  <c r="R2504" i="1"/>
  <c r="Q2504" i="1"/>
  <c r="R2503" i="1"/>
  <c r="Q2503" i="1"/>
  <c r="R2502" i="1"/>
  <c r="Q2502" i="1"/>
  <c r="R2501" i="1"/>
  <c r="Q2501" i="1"/>
  <c r="R2500" i="1"/>
  <c r="Q2500" i="1"/>
  <c r="R2499" i="1"/>
  <c r="Q2499" i="1"/>
  <c r="R2498" i="1"/>
  <c r="Q2498" i="1"/>
  <c r="R2497" i="1"/>
  <c r="Q2497" i="1"/>
  <c r="R2496" i="1"/>
  <c r="Q2496" i="1"/>
  <c r="R2495" i="1"/>
  <c r="Q2495" i="1"/>
  <c r="R2494" i="1"/>
  <c r="Q2494" i="1"/>
  <c r="R2493" i="1"/>
  <c r="Q2493" i="1"/>
  <c r="R2492" i="1"/>
  <c r="Q2492" i="1"/>
  <c r="R2491" i="1"/>
  <c r="Q2491" i="1"/>
  <c r="R2490" i="1"/>
  <c r="Q2490" i="1"/>
  <c r="R2489" i="1"/>
  <c r="Q2489" i="1"/>
  <c r="R2488" i="1"/>
  <c r="Q2488" i="1"/>
  <c r="R2487" i="1"/>
  <c r="Q2487" i="1"/>
  <c r="R2486" i="1"/>
  <c r="Q2486" i="1"/>
  <c r="R2485" i="1"/>
  <c r="Q2485" i="1"/>
  <c r="R2484" i="1"/>
  <c r="Q2484" i="1"/>
  <c r="R2483" i="1"/>
  <c r="Q2483" i="1"/>
  <c r="R2482" i="1"/>
  <c r="Q2482" i="1"/>
  <c r="R2481" i="1"/>
  <c r="Q2481" i="1"/>
  <c r="R2480" i="1"/>
  <c r="Q2480" i="1"/>
  <c r="R2479" i="1"/>
  <c r="Q2479" i="1"/>
  <c r="R2478" i="1"/>
  <c r="Q2478" i="1"/>
  <c r="R2477" i="1"/>
  <c r="Q2477" i="1"/>
  <c r="R2476" i="1"/>
  <c r="Q2476" i="1"/>
  <c r="R2475" i="1"/>
  <c r="Q2475" i="1"/>
  <c r="R2474" i="1"/>
  <c r="Q2474" i="1"/>
  <c r="R2473" i="1"/>
  <c r="Q2473" i="1"/>
  <c r="R2472" i="1"/>
  <c r="Q2472" i="1"/>
  <c r="R2471" i="1"/>
  <c r="Q2471" i="1"/>
  <c r="R2470" i="1"/>
  <c r="Q2470" i="1"/>
  <c r="R2469" i="1"/>
  <c r="Q2469" i="1"/>
  <c r="R2468" i="1"/>
  <c r="Q2468" i="1"/>
  <c r="R2467" i="1"/>
  <c r="Q2467" i="1"/>
  <c r="R2466" i="1"/>
  <c r="Q2466" i="1"/>
  <c r="R2465" i="1"/>
  <c r="Q2465" i="1"/>
  <c r="R2464" i="1"/>
  <c r="Q2464" i="1"/>
  <c r="R2463" i="1"/>
  <c r="Q2463" i="1"/>
  <c r="R2462" i="1"/>
  <c r="Q2462" i="1"/>
  <c r="R2461" i="1"/>
  <c r="Q2461" i="1"/>
  <c r="R2460" i="1"/>
  <c r="Q2460" i="1"/>
  <c r="R2459" i="1"/>
  <c r="Q2459" i="1"/>
  <c r="R2458" i="1"/>
  <c r="Q2458" i="1"/>
  <c r="R2457" i="1"/>
  <c r="Q2457" i="1"/>
  <c r="R2456" i="1"/>
  <c r="Q2456" i="1"/>
  <c r="R2455" i="1"/>
  <c r="Q2455" i="1"/>
  <c r="R2454" i="1"/>
  <c r="Q2454" i="1"/>
  <c r="R2453" i="1"/>
  <c r="Q2453" i="1"/>
  <c r="R2452" i="1"/>
  <c r="Q2452" i="1"/>
  <c r="R2451" i="1"/>
  <c r="Q2451" i="1"/>
  <c r="R2450" i="1"/>
  <c r="Q2450" i="1"/>
  <c r="R2449" i="1"/>
  <c r="Q2449" i="1"/>
  <c r="R2448" i="1"/>
  <c r="Q2448" i="1"/>
  <c r="R2447" i="1"/>
  <c r="Q2447" i="1"/>
  <c r="R2446" i="1"/>
  <c r="Q2446" i="1"/>
  <c r="R2445" i="1"/>
  <c r="Q2445" i="1"/>
  <c r="R2444" i="1"/>
  <c r="Q2444" i="1"/>
  <c r="R2443" i="1"/>
  <c r="Q2443" i="1"/>
  <c r="R2442" i="1"/>
  <c r="Q2442" i="1"/>
  <c r="R2441" i="1"/>
  <c r="Q2441" i="1"/>
  <c r="R2440" i="1"/>
  <c r="Q2440" i="1"/>
  <c r="R2439" i="1"/>
  <c r="Q2439" i="1"/>
  <c r="R2438" i="1"/>
  <c r="Q2438" i="1"/>
  <c r="R2437" i="1"/>
  <c r="Q2437" i="1"/>
  <c r="R2436" i="1"/>
  <c r="Q2436" i="1"/>
  <c r="R2435" i="1"/>
  <c r="Q2435" i="1"/>
  <c r="R2434" i="1"/>
  <c r="Q2434" i="1"/>
  <c r="R2433" i="1"/>
  <c r="Q2433" i="1"/>
  <c r="R2432" i="1"/>
  <c r="Q2432" i="1"/>
  <c r="R2431" i="1"/>
  <c r="Q2431" i="1"/>
  <c r="R2430" i="1"/>
  <c r="Q2430" i="1"/>
  <c r="R2429" i="1"/>
  <c r="Q2429" i="1"/>
  <c r="R2428" i="1"/>
  <c r="Q2428" i="1"/>
  <c r="R2427" i="1"/>
  <c r="Q2427" i="1"/>
  <c r="R2426" i="1"/>
  <c r="Q2426" i="1"/>
  <c r="R2425" i="1"/>
  <c r="Q2425" i="1"/>
  <c r="R2424" i="1"/>
  <c r="Q2424" i="1"/>
  <c r="R2423" i="1"/>
  <c r="Q2423" i="1"/>
  <c r="R2422" i="1"/>
  <c r="Q2422" i="1"/>
  <c r="R2421" i="1"/>
  <c r="Q2421" i="1"/>
  <c r="R2420" i="1"/>
  <c r="Q2420" i="1"/>
  <c r="R2419" i="1"/>
  <c r="Q2419" i="1"/>
  <c r="R2418" i="1"/>
  <c r="Q2418" i="1"/>
  <c r="R2417" i="1"/>
  <c r="Q2417" i="1"/>
  <c r="R2416" i="1"/>
  <c r="Q2416" i="1"/>
  <c r="R2415" i="1"/>
  <c r="Q2415" i="1"/>
  <c r="R2414" i="1"/>
  <c r="Q2414" i="1"/>
  <c r="R2413" i="1"/>
  <c r="Q2413" i="1"/>
  <c r="R2412" i="1"/>
  <c r="Q2412" i="1"/>
  <c r="R2411" i="1"/>
  <c r="Q2411" i="1"/>
  <c r="R2410" i="1"/>
  <c r="Q2410" i="1"/>
  <c r="R2409" i="1"/>
  <c r="Q2409" i="1"/>
  <c r="R2408" i="1"/>
  <c r="Q2408" i="1"/>
  <c r="R2407" i="1"/>
  <c r="Q2407" i="1"/>
  <c r="R2406" i="1"/>
  <c r="Q2406" i="1"/>
  <c r="R2405" i="1"/>
  <c r="Q2405" i="1"/>
  <c r="R2404" i="1"/>
  <c r="Q2404" i="1"/>
  <c r="R2403" i="1"/>
  <c r="Q2403" i="1"/>
  <c r="R2402" i="1"/>
  <c r="Q2402" i="1"/>
  <c r="R2401" i="1"/>
  <c r="Q2401" i="1"/>
  <c r="R2400" i="1"/>
  <c r="Q2400" i="1"/>
  <c r="R2399" i="1"/>
  <c r="Q2399" i="1"/>
  <c r="R2398" i="1"/>
  <c r="Q2398" i="1"/>
  <c r="R2397" i="1"/>
  <c r="Q2397" i="1"/>
  <c r="R2396" i="1"/>
  <c r="Q2396" i="1"/>
  <c r="R2395" i="1"/>
  <c r="Q2395" i="1"/>
  <c r="R2394" i="1"/>
  <c r="Q2394" i="1"/>
  <c r="R2393" i="1"/>
  <c r="Q2393" i="1"/>
  <c r="R2392" i="1"/>
  <c r="Q2392" i="1"/>
  <c r="R2391" i="1"/>
  <c r="Q2391" i="1"/>
  <c r="R2390" i="1"/>
  <c r="Q2390" i="1"/>
  <c r="R2389" i="1"/>
  <c r="Q2389" i="1"/>
  <c r="R2388" i="1"/>
  <c r="Q2388" i="1"/>
  <c r="R2387" i="1"/>
  <c r="Q2387" i="1"/>
  <c r="R2386" i="1"/>
  <c r="Q2386" i="1"/>
  <c r="R2385" i="1"/>
  <c r="Q2385" i="1"/>
  <c r="R2384" i="1"/>
  <c r="Q2384" i="1"/>
  <c r="R2383" i="1"/>
  <c r="Q2383" i="1"/>
  <c r="R2382" i="1"/>
  <c r="Q2382" i="1"/>
  <c r="R2381" i="1"/>
  <c r="Q2381" i="1"/>
  <c r="R2380" i="1"/>
  <c r="Q2380" i="1"/>
  <c r="R2379" i="1"/>
  <c r="Q2379" i="1"/>
  <c r="R2378" i="1"/>
  <c r="Q2378" i="1"/>
  <c r="R2377" i="1"/>
  <c r="Q2377" i="1"/>
  <c r="R2376" i="1"/>
  <c r="Q2376" i="1"/>
  <c r="R2375" i="1"/>
  <c r="Q2375" i="1"/>
  <c r="R2374" i="1"/>
  <c r="Q2374" i="1"/>
  <c r="R2373" i="1"/>
  <c r="Q2373" i="1"/>
  <c r="R2372" i="1"/>
  <c r="Q2372" i="1"/>
  <c r="R2371" i="1"/>
  <c r="Q2371" i="1"/>
  <c r="R2370" i="1"/>
  <c r="Q2370" i="1"/>
  <c r="R2369" i="1"/>
  <c r="Q2369" i="1"/>
  <c r="R2368" i="1"/>
  <c r="Q2368" i="1"/>
  <c r="R2367" i="1"/>
  <c r="Q2367" i="1"/>
  <c r="R2366" i="1"/>
  <c r="Q2366" i="1"/>
  <c r="R2365" i="1"/>
  <c r="Q2365" i="1"/>
  <c r="R2364" i="1"/>
  <c r="Q2364" i="1"/>
  <c r="R2363" i="1"/>
  <c r="Q2363" i="1"/>
  <c r="R2362" i="1"/>
  <c r="Q2362" i="1"/>
  <c r="R2361" i="1"/>
  <c r="Q2361" i="1"/>
  <c r="R2360" i="1"/>
  <c r="Q2360" i="1"/>
  <c r="R2359" i="1"/>
  <c r="Q2359" i="1"/>
  <c r="R2358" i="1"/>
  <c r="Q2358" i="1"/>
  <c r="R2357" i="1"/>
  <c r="Q2357" i="1"/>
  <c r="R2356" i="1"/>
  <c r="Q2356" i="1"/>
  <c r="R2355" i="1"/>
  <c r="Q2355" i="1"/>
  <c r="R2354" i="1"/>
  <c r="Q2354" i="1"/>
  <c r="R2353" i="1"/>
  <c r="Q2353" i="1"/>
  <c r="R2352" i="1"/>
  <c r="Q2352" i="1"/>
  <c r="R2351" i="1"/>
  <c r="Q2351" i="1"/>
  <c r="R2350" i="1"/>
  <c r="Q2350" i="1"/>
  <c r="R2349" i="1"/>
  <c r="Q2349" i="1"/>
  <c r="R2348" i="1"/>
  <c r="Q2348" i="1"/>
  <c r="R2347" i="1"/>
  <c r="Q2347" i="1"/>
  <c r="R2346" i="1"/>
  <c r="Q2346" i="1"/>
  <c r="R2345" i="1"/>
  <c r="Q2345" i="1"/>
  <c r="R2344" i="1"/>
  <c r="Q2344" i="1"/>
  <c r="R2343" i="1"/>
  <c r="Q2343" i="1"/>
  <c r="R2342" i="1"/>
  <c r="Q2342" i="1"/>
  <c r="R2341" i="1"/>
  <c r="Q2341" i="1"/>
  <c r="R2340" i="1"/>
  <c r="Q2340" i="1"/>
  <c r="R2339" i="1"/>
  <c r="Q2339" i="1"/>
  <c r="R2338" i="1"/>
  <c r="Q2338" i="1"/>
  <c r="R2337" i="1"/>
  <c r="Q2337" i="1"/>
  <c r="R2336" i="1"/>
  <c r="Q2336" i="1"/>
  <c r="R2335" i="1"/>
  <c r="Q2335" i="1"/>
  <c r="R2334" i="1"/>
  <c r="Q2334" i="1"/>
  <c r="R2333" i="1"/>
  <c r="Q2333" i="1"/>
  <c r="R2332" i="1"/>
  <c r="Q2332" i="1"/>
  <c r="R2331" i="1"/>
  <c r="Q2331" i="1"/>
  <c r="R2330" i="1"/>
  <c r="Q2330" i="1"/>
  <c r="R2329" i="1"/>
  <c r="Q2329" i="1"/>
  <c r="R2328" i="1"/>
  <c r="Q2328" i="1"/>
  <c r="R2327" i="1"/>
  <c r="Q2327" i="1"/>
  <c r="R2326" i="1"/>
  <c r="Q2326" i="1"/>
  <c r="R2325" i="1"/>
  <c r="Q2325" i="1"/>
  <c r="R2324" i="1"/>
  <c r="Q2324" i="1"/>
  <c r="R2323" i="1"/>
  <c r="Q2323" i="1"/>
  <c r="R2322" i="1"/>
  <c r="Q2322" i="1"/>
  <c r="R2321" i="1"/>
  <c r="Q2321" i="1"/>
  <c r="R2320" i="1"/>
  <c r="Q2320" i="1"/>
  <c r="R2319" i="1"/>
  <c r="Q2319" i="1"/>
  <c r="R2318" i="1"/>
  <c r="Q2318" i="1"/>
  <c r="R2317" i="1"/>
  <c r="Q2317" i="1"/>
  <c r="R2316" i="1"/>
  <c r="Q2316" i="1"/>
  <c r="R2315" i="1"/>
  <c r="Q2315" i="1"/>
  <c r="R2314" i="1"/>
  <c r="Q2314" i="1"/>
  <c r="R2313" i="1"/>
  <c r="Q2313" i="1"/>
  <c r="R2312" i="1"/>
  <c r="Q2312" i="1"/>
  <c r="R2311" i="1"/>
  <c r="Q2311" i="1"/>
  <c r="R2310" i="1"/>
  <c r="Q2310" i="1"/>
  <c r="R2309" i="1"/>
  <c r="Q2309" i="1"/>
  <c r="R2308" i="1"/>
  <c r="Q2308" i="1"/>
  <c r="R2307" i="1"/>
  <c r="Q2307" i="1"/>
  <c r="R2306" i="1"/>
  <c r="Q2306" i="1"/>
  <c r="R2305" i="1"/>
  <c r="Q2305" i="1"/>
  <c r="R2304" i="1"/>
  <c r="Q2304" i="1"/>
  <c r="R2303" i="1"/>
  <c r="Q2303" i="1"/>
  <c r="R2302" i="1"/>
  <c r="Q2302" i="1"/>
  <c r="R2301" i="1"/>
  <c r="Q2301" i="1"/>
  <c r="R2300" i="1"/>
  <c r="Q2300" i="1"/>
  <c r="R2299" i="1"/>
  <c r="Q2299" i="1"/>
  <c r="R2298" i="1"/>
  <c r="Q2298" i="1"/>
  <c r="R2297" i="1"/>
  <c r="Q2297" i="1"/>
  <c r="R2296" i="1"/>
  <c r="Q2296" i="1"/>
  <c r="R2295" i="1"/>
  <c r="Q2295" i="1"/>
  <c r="R2294" i="1"/>
  <c r="Q2294" i="1"/>
  <c r="R2293" i="1"/>
  <c r="Q2293" i="1"/>
  <c r="R2292" i="1"/>
  <c r="Q2292" i="1"/>
  <c r="R2291" i="1"/>
  <c r="Q2291" i="1"/>
  <c r="R2290" i="1"/>
  <c r="Q2290" i="1"/>
  <c r="R2289" i="1"/>
  <c r="Q2289" i="1"/>
  <c r="R2288" i="1"/>
  <c r="Q2288" i="1"/>
  <c r="R2287" i="1"/>
  <c r="Q2287" i="1"/>
  <c r="R2286" i="1"/>
  <c r="Q2286" i="1"/>
  <c r="R2285" i="1"/>
  <c r="Q2285" i="1"/>
  <c r="R2284" i="1"/>
  <c r="Q2284" i="1"/>
  <c r="R2283" i="1"/>
  <c r="Q2283" i="1"/>
  <c r="R2282" i="1"/>
  <c r="Q2282" i="1"/>
  <c r="R2281" i="1"/>
  <c r="Q2281" i="1"/>
  <c r="R2280" i="1"/>
  <c r="Q2280" i="1"/>
  <c r="R2279" i="1"/>
  <c r="Q2279" i="1"/>
  <c r="R2278" i="1"/>
  <c r="Q2278" i="1"/>
  <c r="R2277" i="1"/>
  <c r="Q2277" i="1"/>
  <c r="R2276" i="1"/>
  <c r="Q2276" i="1"/>
  <c r="R2275" i="1"/>
  <c r="Q2275" i="1"/>
  <c r="R2274" i="1"/>
  <c r="Q2274" i="1"/>
  <c r="R2273" i="1"/>
  <c r="Q2273" i="1"/>
  <c r="R2272" i="1"/>
  <c r="Q2272" i="1"/>
  <c r="R2271" i="1"/>
  <c r="Q2271" i="1"/>
  <c r="R2270" i="1"/>
  <c r="Q2270" i="1"/>
  <c r="R2269" i="1"/>
  <c r="Q2269" i="1"/>
  <c r="R2268" i="1"/>
  <c r="Q2268" i="1"/>
  <c r="R2267" i="1"/>
  <c r="Q2267" i="1"/>
  <c r="R2266" i="1"/>
  <c r="Q2266" i="1"/>
  <c r="R2265" i="1"/>
  <c r="Q2265" i="1"/>
  <c r="R2264" i="1"/>
  <c r="Q2264" i="1"/>
  <c r="R2263" i="1"/>
  <c r="Q2263" i="1"/>
  <c r="R2262" i="1"/>
  <c r="Q2262" i="1"/>
  <c r="R2261" i="1"/>
  <c r="Q2261" i="1"/>
  <c r="R2260" i="1"/>
  <c r="Q2260" i="1"/>
  <c r="R2259" i="1"/>
  <c r="Q2259" i="1"/>
  <c r="R2258" i="1"/>
  <c r="Q2258" i="1"/>
  <c r="R2257" i="1"/>
  <c r="Q2257" i="1"/>
  <c r="R2256" i="1"/>
  <c r="Q2256" i="1"/>
  <c r="R2255" i="1"/>
  <c r="Q2255" i="1"/>
  <c r="R2254" i="1"/>
  <c r="Q2254" i="1"/>
  <c r="R2253" i="1"/>
  <c r="Q2253" i="1"/>
  <c r="R2252" i="1"/>
  <c r="Q2252" i="1"/>
  <c r="R2251" i="1"/>
  <c r="Q2251" i="1"/>
  <c r="R2250" i="1"/>
  <c r="Q2250" i="1"/>
  <c r="R2249" i="1"/>
  <c r="Q2249" i="1"/>
  <c r="R2248" i="1"/>
  <c r="Q2248" i="1"/>
  <c r="R2247" i="1"/>
  <c r="Q2247" i="1"/>
  <c r="R2246" i="1"/>
  <c r="Q2246" i="1"/>
  <c r="R2245" i="1"/>
  <c r="Q2245" i="1"/>
  <c r="R2244" i="1"/>
  <c r="Q2244" i="1"/>
  <c r="R2243" i="1"/>
  <c r="Q2243" i="1"/>
  <c r="R2242" i="1"/>
  <c r="Q2242" i="1"/>
  <c r="R2241" i="1"/>
  <c r="Q2241" i="1"/>
  <c r="R2240" i="1"/>
  <c r="Q2240" i="1"/>
  <c r="R2239" i="1"/>
  <c r="Q2239" i="1"/>
  <c r="R2238" i="1"/>
  <c r="Q2238" i="1"/>
  <c r="R2237" i="1"/>
  <c r="Q2237" i="1"/>
  <c r="R2236" i="1"/>
  <c r="Q2236" i="1"/>
  <c r="R2235" i="1"/>
  <c r="Q2235" i="1"/>
  <c r="R2234" i="1"/>
  <c r="Q2234" i="1"/>
  <c r="R2233" i="1"/>
  <c r="Q2233" i="1"/>
  <c r="R2232" i="1"/>
  <c r="Q2232" i="1"/>
  <c r="R2231" i="1"/>
  <c r="Q2231" i="1"/>
  <c r="R2230" i="1"/>
  <c r="Q2230" i="1"/>
  <c r="R2229" i="1"/>
  <c r="Q2229" i="1"/>
  <c r="R2228" i="1"/>
  <c r="Q2228" i="1"/>
  <c r="R2227" i="1"/>
  <c r="Q2227" i="1"/>
  <c r="R2226" i="1"/>
  <c r="Q2226" i="1"/>
  <c r="R2225" i="1"/>
  <c r="Q2225" i="1"/>
  <c r="R2224" i="1"/>
  <c r="Q2224" i="1"/>
  <c r="R2223" i="1"/>
  <c r="Q2223" i="1"/>
  <c r="R2222" i="1"/>
  <c r="Q2222" i="1"/>
  <c r="R2221" i="1"/>
  <c r="Q2221" i="1"/>
  <c r="R2220" i="1"/>
  <c r="Q2220" i="1"/>
  <c r="R2219" i="1"/>
  <c r="Q2219" i="1"/>
  <c r="R2218" i="1"/>
  <c r="Q2218" i="1"/>
  <c r="R2217" i="1"/>
  <c r="Q2217" i="1"/>
  <c r="R2216" i="1"/>
  <c r="Q2216" i="1"/>
  <c r="R2215" i="1"/>
  <c r="Q2215" i="1"/>
  <c r="R2214" i="1"/>
  <c r="Q2214" i="1"/>
  <c r="R2213" i="1"/>
  <c r="Q2213" i="1"/>
  <c r="R2212" i="1"/>
  <c r="Q2212" i="1"/>
  <c r="R2211" i="1"/>
  <c r="Q2211" i="1"/>
  <c r="R2210" i="1"/>
  <c r="Q2210" i="1"/>
  <c r="R2209" i="1"/>
  <c r="Q2209" i="1"/>
  <c r="R2208" i="1"/>
  <c r="Q2208" i="1"/>
  <c r="R2207" i="1"/>
  <c r="Q2207" i="1"/>
  <c r="R2206" i="1"/>
  <c r="Q2206" i="1"/>
  <c r="R2205" i="1"/>
  <c r="Q2205" i="1"/>
  <c r="R2204" i="1"/>
  <c r="Q2204" i="1"/>
  <c r="R2203" i="1"/>
  <c r="Q2203" i="1"/>
  <c r="R2202" i="1"/>
  <c r="Q2202" i="1"/>
  <c r="R2201" i="1"/>
  <c r="Q2201" i="1"/>
  <c r="R2200" i="1"/>
  <c r="Q2200" i="1"/>
  <c r="R2199" i="1"/>
  <c r="Q2199" i="1"/>
  <c r="R2198" i="1"/>
  <c r="Q2198" i="1"/>
  <c r="R2197" i="1"/>
  <c r="Q2197" i="1"/>
  <c r="R2196" i="1"/>
  <c r="Q2196" i="1"/>
  <c r="R2195" i="1"/>
  <c r="Q2195" i="1"/>
  <c r="R2194" i="1"/>
  <c r="Q2194" i="1"/>
  <c r="R2193" i="1"/>
  <c r="Q2193" i="1"/>
  <c r="R2192" i="1"/>
  <c r="Q2192" i="1"/>
  <c r="R2191" i="1"/>
  <c r="Q2191" i="1"/>
  <c r="R2190" i="1"/>
  <c r="Q2190" i="1"/>
  <c r="R2189" i="1"/>
  <c r="Q2189" i="1"/>
  <c r="R2188" i="1"/>
  <c r="Q2188" i="1"/>
  <c r="R2187" i="1"/>
  <c r="Q2187" i="1"/>
  <c r="R2186" i="1"/>
  <c r="Q2186" i="1"/>
  <c r="R2185" i="1"/>
  <c r="Q2185" i="1"/>
  <c r="R2184" i="1"/>
  <c r="Q2184" i="1"/>
  <c r="R2183" i="1"/>
  <c r="Q2183" i="1"/>
  <c r="R2182" i="1"/>
  <c r="Q2182" i="1"/>
  <c r="R2181" i="1"/>
  <c r="Q2181" i="1"/>
  <c r="R2180" i="1"/>
  <c r="Q2180" i="1"/>
  <c r="R2179" i="1"/>
  <c r="Q2179" i="1"/>
  <c r="R2178" i="1"/>
  <c r="Q2178" i="1"/>
  <c r="R2177" i="1"/>
  <c r="Q2177" i="1"/>
  <c r="R2176" i="1"/>
  <c r="Q2176" i="1"/>
  <c r="R2175" i="1"/>
  <c r="Q2175" i="1"/>
  <c r="R2174" i="1"/>
  <c r="Q2174" i="1"/>
  <c r="R2173" i="1"/>
  <c r="Q2173" i="1"/>
  <c r="R2172" i="1"/>
  <c r="Q2172" i="1"/>
  <c r="R2171" i="1"/>
  <c r="Q2171" i="1"/>
  <c r="R2170" i="1"/>
  <c r="Q2170" i="1"/>
  <c r="R2169" i="1"/>
  <c r="Q2169" i="1"/>
  <c r="R2168" i="1"/>
  <c r="Q2168" i="1"/>
  <c r="R2167" i="1"/>
  <c r="Q2167" i="1"/>
  <c r="R2166" i="1"/>
  <c r="Q2166" i="1"/>
  <c r="R2165" i="1"/>
  <c r="Q2165" i="1"/>
  <c r="R2164" i="1"/>
  <c r="Q2164" i="1"/>
  <c r="R2163" i="1"/>
  <c r="Q2163" i="1"/>
  <c r="R2162" i="1"/>
  <c r="Q2162" i="1"/>
  <c r="R2161" i="1"/>
  <c r="Q2161" i="1"/>
  <c r="R2160" i="1"/>
  <c r="Q2160" i="1"/>
  <c r="R2159" i="1"/>
  <c r="Q2159" i="1"/>
  <c r="R2158" i="1"/>
  <c r="Q2158" i="1"/>
  <c r="R2157" i="1"/>
  <c r="Q2157" i="1"/>
  <c r="R2156" i="1"/>
  <c r="Q2156" i="1"/>
  <c r="R2155" i="1"/>
  <c r="Q2155" i="1"/>
  <c r="R2154" i="1"/>
  <c r="Q2154" i="1"/>
  <c r="R2153" i="1"/>
  <c r="Q2153" i="1"/>
  <c r="R2152" i="1"/>
  <c r="Q2152" i="1"/>
  <c r="R2151" i="1"/>
  <c r="Q2151" i="1"/>
  <c r="R2150" i="1"/>
  <c r="Q2150" i="1"/>
  <c r="R2149" i="1"/>
  <c r="Q2149" i="1"/>
  <c r="R2148" i="1"/>
  <c r="Q2148" i="1"/>
  <c r="R2147" i="1"/>
  <c r="Q2147" i="1"/>
  <c r="R2146" i="1"/>
  <c r="Q2146" i="1"/>
  <c r="R2145" i="1"/>
  <c r="Q2145" i="1"/>
  <c r="R2144" i="1"/>
  <c r="Q2144" i="1"/>
  <c r="R2143" i="1"/>
  <c r="Q2143" i="1"/>
  <c r="R2142" i="1"/>
  <c r="Q2142" i="1"/>
  <c r="R2141" i="1"/>
  <c r="Q2141" i="1"/>
  <c r="R2140" i="1"/>
  <c r="Q2140" i="1"/>
  <c r="R2139" i="1"/>
  <c r="Q2139" i="1"/>
  <c r="R2138" i="1"/>
  <c r="Q2138" i="1"/>
  <c r="R2137" i="1"/>
  <c r="Q2137" i="1"/>
  <c r="R2136" i="1"/>
  <c r="Q2136" i="1"/>
  <c r="R2135" i="1"/>
  <c r="Q2135" i="1"/>
  <c r="R2134" i="1"/>
  <c r="Q2134" i="1"/>
  <c r="R2133" i="1"/>
  <c r="Q2133" i="1"/>
  <c r="R2132" i="1"/>
  <c r="Q2132" i="1"/>
  <c r="R2131" i="1"/>
  <c r="Q2131" i="1"/>
  <c r="R2130" i="1"/>
  <c r="Q2130" i="1"/>
  <c r="R2129" i="1"/>
  <c r="Q2129" i="1"/>
  <c r="R2128" i="1"/>
  <c r="Q2128" i="1"/>
  <c r="R2127" i="1"/>
  <c r="Q2127" i="1"/>
  <c r="R2126" i="1"/>
  <c r="Q2126" i="1"/>
  <c r="R2125" i="1"/>
  <c r="Q2125" i="1"/>
  <c r="R2124" i="1"/>
  <c r="Q2124" i="1"/>
  <c r="R2123" i="1"/>
  <c r="Q2123" i="1"/>
  <c r="R2122" i="1"/>
  <c r="Q2122" i="1"/>
  <c r="R2121" i="1"/>
  <c r="Q2121" i="1"/>
  <c r="R2120" i="1"/>
  <c r="Q2120" i="1"/>
  <c r="R2119" i="1"/>
  <c r="Q2119" i="1"/>
  <c r="R2118" i="1"/>
  <c r="Q2118" i="1"/>
  <c r="R2117" i="1"/>
  <c r="Q2117" i="1"/>
  <c r="R2116" i="1"/>
  <c r="Q2116" i="1"/>
  <c r="R2115" i="1"/>
  <c r="Q2115" i="1"/>
  <c r="R2114" i="1"/>
  <c r="Q2114" i="1"/>
  <c r="R2113" i="1"/>
  <c r="Q2113" i="1"/>
  <c r="R2112" i="1"/>
  <c r="Q2112" i="1"/>
  <c r="R2111" i="1"/>
  <c r="Q2111" i="1"/>
  <c r="R2110" i="1"/>
  <c r="Q2110" i="1"/>
  <c r="R2109" i="1"/>
  <c r="Q2109" i="1"/>
  <c r="R2108" i="1"/>
  <c r="Q2108" i="1"/>
  <c r="R2107" i="1"/>
  <c r="Q2107" i="1"/>
  <c r="R2106" i="1"/>
  <c r="Q2106" i="1"/>
  <c r="R2105" i="1"/>
  <c r="Q2105" i="1"/>
  <c r="R2104" i="1"/>
  <c r="Q2104" i="1"/>
  <c r="R2103" i="1"/>
  <c r="Q2103" i="1"/>
  <c r="R2102" i="1"/>
  <c r="Q2102" i="1"/>
  <c r="R2101" i="1"/>
  <c r="Q2101" i="1"/>
  <c r="R2100" i="1"/>
  <c r="Q2100" i="1"/>
  <c r="R2099" i="1"/>
  <c r="Q2099" i="1"/>
  <c r="R2098" i="1"/>
  <c r="Q2098" i="1"/>
  <c r="R2097" i="1"/>
  <c r="Q2097" i="1"/>
  <c r="R2096" i="1"/>
  <c r="Q2096" i="1"/>
  <c r="R2095" i="1"/>
  <c r="Q2095" i="1"/>
  <c r="R2094" i="1"/>
  <c r="Q2094" i="1"/>
  <c r="R2093" i="1"/>
  <c r="Q2093" i="1"/>
  <c r="R2092" i="1"/>
  <c r="Q2092" i="1"/>
  <c r="R2091" i="1"/>
  <c r="Q2091" i="1"/>
  <c r="R2090" i="1"/>
  <c r="Q2090" i="1"/>
  <c r="R2089" i="1"/>
  <c r="Q2089" i="1"/>
  <c r="R2088" i="1"/>
  <c r="Q2088" i="1"/>
  <c r="R2087" i="1"/>
  <c r="Q2087" i="1"/>
  <c r="R2086" i="1"/>
  <c r="Q2086" i="1"/>
  <c r="R2085" i="1"/>
  <c r="Q2085" i="1"/>
  <c r="R2084" i="1"/>
  <c r="Q2084" i="1"/>
  <c r="R2083" i="1"/>
  <c r="Q2083" i="1"/>
  <c r="R2082" i="1"/>
  <c r="Q2082" i="1"/>
  <c r="R2081" i="1"/>
  <c r="Q2081" i="1"/>
  <c r="R2080" i="1"/>
  <c r="Q2080" i="1"/>
  <c r="R2079" i="1"/>
  <c r="Q2079" i="1"/>
  <c r="R2078" i="1"/>
  <c r="Q2078" i="1"/>
  <c r="R2077" i="1"/>
  <c r="Q2077" i="1"/>
  <c r="R2076" i="1"/>
  <c r="Q2076" i="1"/>
  <c r="R2075" i="1"/>
  <c r="Q2075" i="1"/>
  <c r="R2074" i="1"/>
  <c r="Q2074" i="1"/>
  <c r="R2073" i="1"/>
  <c r="Q2073" i="1"/>
  <c r="R2072" i="1"/>
  <c r="Q2072" i="1"/>
  <c r="R2071" i="1"/>
  <c r="Q2071" i="1"/>
  <c r="R2070" i="1"/>
  <c r="Q2070" i="1"/>
  <c r="R2069" i="1"/>
  <c r="Q2069" i="1"/>
  <c r="R2068" i="1"/>
  <c r="Q2068" i="1"/>
  <c r="R2067" i="1"/>
  <c r="Q2067" i="1"/>
  <c r="R2066" i="1"/>
  <c r="Q2066" i="1"/>
  <c r="R2065" i="1"/>
  <c r="Q2065" i="1"/>
  <c r="R2064" i="1"/>
  <c r="Q2064" i="1"/>
  <c r="R2063" i="1"/>
  <c r="Q2063" i="1"/>
  <c r="R2062" i="1"/>
  <c r="Q2062" i="1"/>
  <c r="R2061" i="1"/>
  <c r="Q2061" i="1"/>
  <c r="R2060" i="1"/>
  <c r="Q2060" i="1"/>
  <c r="R2059" i="1"/>
  <c r="Q2059" i="1"/>
  <c r="R2058" i="1"/>
  <c r="Q2058" i="1"/>
  <c r="R2057" i="1"/>
  <c r="Q2057" i="1"/>
  <c r="R2056" i="1"/>
  <c r="Q2056" i="1"/>
  <c r="R2055" i="1"/>
  <c r="Q2055" i="1"/>
  <c r="R2054" i="1"/>
  <c r="Q2054" i="1"/>
  <c r="R2053" i="1"/>
  <c r="Q2053" i="1"/>
  <c r="R2052" i="1"/>
  <c r="Q2052" i="1"/>
  <c r="R2051" i="1"/>
  <c r="Q2051" i="1"/>
  <c r="R2050" i="1"/>
  <c r="Q2050" i="1"/>
  <c r="R2049" i="1"/>
  <c r="Q2049" i="1"/>
  <c r="R2048" i="1"/>
  <c r="Q2048" i="1"/>
  <c r="R2047" i="1"/>
  <c r="Q2047" i="1"/>
  <c r="R2046" i="1"/>
  <c r="Q2046" i="1"/>
  <c r="R2045" i="1"/>
  <c r="Q2045" i="1"/>
  <c r="R2044" i="1"/>
  <c r="Q2044" i="1"/>
  <c r="R2043" i="1"/>
  <c r="Q2043" i="1"/>
  <c r="R2042" i="1"/>
  <c r="Q2042" i="1"/>
  <c r="R2041" i="1"/>
  <c r="Q2041" i="1"/>
  <c r="R2040" i="1"/>
  <c r="Q2040" i="1"/>
  <c r="R2039" i="1"/>
  <c r="Q2039" i="1"/>
  <c r="R2038" i="1"/>
  <c r="Q2038" i="1"/>
  <c r="R2037" i="1"/>
  <c r="Q2037" i="1"/>
  <c r="R2036" i="1"/>
  <c r="Q2036" i="1"/>
  <c r="R2035" i="1"/>
  <c r="Q2035" i="1"/>
  <c r="R2034" i="1"/>
  <c r="Q2034" i="1"/>
  <c r="R2033" i="1"/>
  <c r="Q2033" i="1"/>
  <c r="R2032" i="1"/>
  <c r="Q2032" i="1"/>
  <c r="R2031" i="1"/>
  <c r="Q2031" i="1"/>
  <c r="R2030" i="1"/>
  <c r="Q2030" i="1"/>
  <c r="R2029" i="1"/>
  <c r="Q2029" i="1"/>
  <c r="R2028" i="1"/>
  <c r="Q2028" i="1"/>
  <c r="R2027" i="1"/>
  <c r="Q2027" i="1"/>
  <c r="R2026" i="1"/>
  <c r="Q2026" i="1"/>
  <c r="R2025" i="1"/>
  <c r="Q2025" i="1"/>
  <c r="R2024" i="1"/>
  <c r="Q2024" i="1"/>
  <c r="R2023" i="1"/>
  <c r="Q2023" i="1"/>
  <c r="R2022" i="1"/>
  <c r="Q2022" i="1"/>
  <c r="R2021" i="1"/>
  <c r="Q2021" i="1"/>
  <c r="R2020" i="1"/>
  <c r="Q2020" i="1"/>
  <c r="R2019" i="1"/>
  <c r="Q2019" i="1"/>
  <c r="R2018" i="1"/>
  <c r="Q2018" i="1"/>
  <c r="R2017" i="1"/>
  <c r="Q2017" i="1"/>
  <c r="R2016" i="1"/>
  <c r="Q2016" i="1"/>
  <c r="R2015" i="1"/>
  <c r="Q2015" i="1"/>
  <c r="R2014" i="1"/>
  <c r="Q2014" i="1"/>
  <c r="R2013" i="1"/>
  <c r="Q2013" i="1"/>
  <c r="R2012" i="1"/>
  <c r="Q2012" i="1"/>
  <c r="R2011" i="1"/>
  <c r="Q2011" i="1"/>
  <c r="R2010" i="1"/>
  <c r="Q2010" i="1"/>
  <c r="R2009" i="1"/>
  <c r="Q2009" i="1"/>
  <c r="R2008" i="1"/>
  <c r="Q2008" i="1"/>
  <c r="R2007" i="1"/>
  <c r="Q2007" i="1"/>
  <c r="R2006" i="1"/>
  <c r="Q2006" i="1"/>
  <c r="R2005" i="1"/>
  <c r="Q2005" i="1"/>
  <c r="R2004" i="1"/>
  <c r="Q2004" i="1"/>
  <c r="R2003" i="1"/>
  <c r="Q2003" i="1"/>
  <c r="R2002" i="1"/>
  <c r="Q2002" i="1"/>
  <c r="R2001" i="1"/>
  <c r="Q2001" i="1"/>
  <c r="R2000" i="1"/>
  <c r="Q2000" i="1"/>
  <c r="R1999" i="1"/>
  <c r="Q1999" i="1"/>
  <c r="R1998" i="1"/>
  <c r="Q1998" i="1"/>
  <c r="R1997" i="1"/>
  <c r="Q1997" i="1"/>
  <c r="R1996" i="1"/>
  <c r="Q1996" i="1"/>
  <c r="R1995" i="1"/>
  <c r="Q1995" i="1"/>
  <c r="R1994" i="1"/>
  <c r="Q1994" i="1"/>
  <c r="R1993" i="1"/>
  <c r="Q1993" i="1"/>
  <c r="R1992" i="1"/>
  <c r="Q1992" i="1"/>
  <c r="R1991" i="1"/>
  <c r="Q1991" i="1"/>
  <c r="R1990" i="1"/>
  <c r="Q1990" i="1"/>
  <c r="R1989" i="1"/>
  <c r="Q1989" i="1"/>
  <c r="R1988" i="1"/>
  <c r="Q1988" i="1"/>
  <c r="R1987" i="1"/>
  <c r="Q1987" i="1"/>
  <c r="R1986" i="1"/>
  <c r="Q1986" i="1"/>
  <c r="R1985" i="1"/>
  <c r="Q1985" i="1"/>
  <c r="R1984" i="1"/>
  <c r="Q1984" i="1"/>
  <c r="R1983" i="1"/>
  <c r="Q1983" i="1"/>
  <c r="R1982" i="1"/>
  <c r="Q1982" i="1"/>
  <c r="R1981" i="1"/>
  <c r="Q1981" i="1"/>
  <c r="R1980" i="1"/>
  <c r="Q1980" i="1"/>
  <c r="R1979" i="1"/>
  <c r="Q1979" i="1"/>
  <c r="R1978" i="1"/>
  <c r="Q1978" i="1"/>
  <c r="R1977" i="1"/>
  <c r="Q1977" i="1"/>
  <c r="R1976" i="1"/>
  <c r="Q1976" i="1"/>
  <c r="R1975" i="1"/>
  <c r="Q1975" i="1"/>
  <c r="R1974" i="1"/>
  <c r="Q1974" i="1"/>
  <c r="R1973" i="1"/>
  <c r="Q1973" i="1"/>
  <c r="R1972" i="1"/>
  <c r="Q1972" i="1"/>
  <c r="R1971" i="1"/>
  <c r="Q1971" i="1"/>
  <c r="R1970" i="1"/>
  <c r="Q1970" i="1"/>
  <c r="R1969" i="1"/>
  <c r="Q1969" i="1"/>
  <c r="R1968" i="1"/>
  <c r="Q1968" i="1"/>
  <c r="R1967" i="1"/>
  <c r="Q1967" i="1"/>
  <c r="R1966" i="1"/>
  <c r="Q1966" i="1"/>
  <c r="R1965" i="1"/>
  <c r="Q1965" i="1"/>
  <c r="R1964" i="1"/>
  <c r="Q1964" i="1"/>
  <c r="R1963" i="1"/>
  <c r="Q1963" i="1"/>
  <c r="R1962" i="1"/>
  <c r="Q1962" i="1"/>
  <c r="R1961" i="1"/>
  <c r="Q1961" i="1"/>
  <c r="R1960" i="1"/>
  <c r="Q1960" i="1"/>
  <c r="R1959" i="1"/>
  <c r="Q1959" i="1"/>
  <c r="R1958" i="1"/>
  <c r="Q1958" i="1"/>
  <c r="R1957" i="1"/>
  <c r="Q1957" i="1"/>
  <c r="R1956" i="1"/>
  <c r="Q1956" i="1"/>
  <c r="R1955" i="1"/>
  <c r="Q1955" i="1"/>
  <c r="R1954" i="1"/>
  <c r="Q1954" i="1"/>
  <c r="R1953" i="1"/>
  <c r="Q1953" i="1"/>
  <c r="R1952" i="1"/>
  <c r="Q1952" i="1"/>
  <c r="R1951" i="1"/>
  <c r="Q1951" i="1"/>
  <c r="R1950" i="1"/>
  <c r="Q1950" i="1"/>
  <c r="R1949" i="1"/>
  <c r="Q1949" i="1"/>
  <c r="R1948" i="1"/>
  <c r="Q1948" i="1"/>
  <c r="R1947" i="1"/>
  <c r="Q1947" i="1"/>
  <c r="R1946" i="1"/>
  <c r="Q1946" i="1"/>
  <c r="R1945" i="1"/>
  <c r="Q1945" i="1"/>
  <c r="R1944" i="1"/>
  <c r="Q1944" i="1"/>
  <c r="R1943" i="1"/>
  <c r="Q1943" i="1"/>
  <c r="R1942" i="1"/>
  <c r="Q1942" i="1"/>
  <c r="R1941" i="1"/>
  <c r="Q1941" i="1"/>
  <c r="R1940" i="1"/>
  <c r="Q1940" i="1"/>
  <c r="R1939" i="1"/>
  <c r="Q1939" i="1"/>
  <c r="R1938" i="1"/>
  <c r="Q1938" i="1"/>
  <c r="R1937" i="1"/>
  <c r="Q1937" i="1"/>
  <c r="R1936" i="1"/>
  <c r="Q1936" i="1"/>
  <c r="R1935" i="1"/>
  <c r="Q1935" i="1"/>
  <c r="R1934" i="1"/>
  <c r="Q1934" i="1"/>
  <c r="R1933" i="1"/>
  <c r="Q1933" i="1"/>
  <c r="R1932" i="1"/>
  <c r="Q1932" i="1"/>
  <c r="R1931" i="1"/>
  <c r="Q1931" i="1"/>
  <c r="R1930" i="1"/>
  <c r="Q1930" i="1"/>
  <c r="R1929" i="1"/>
  <c r="Q1929" i="1"/>
  <c r="R1928" i="1"/>
  <c r="Q1928" i="1"/>
  <c r="R1927" i="1"/>
  <c r="Q1927" i="1"/>
  <c r="R1926" i="1"/>
  <c r="Q1926" i="1"/>
  <c r="R1925" i="1"/>
  <c r="Q1925" i="1"/>
  <c r="R1924" i="1"/>
  <c r="Q1924" i="1"/>
  <c r="R1923" i="1"/>
  <c r="Q1923" i="1"/>
  <c r="R1922" i="1"/>
  <c r="Q1922" i="1"/>
  <c r="R1921" i="1"/>
  <c r="Q1921" i="1"/>
  <c r="R1920" i="1"/>
  <c r="Q1920" i="1"/>
  <c r="R1919" i="1"/>
  <c r="Q1919" i="1"/>
  <c r="R1918" i="1"/>
  <c r="Q1918" i="1"/>
  <c r="R1917" i="1"/>
  <c r="Q1917" i="1"/>
  <c r="R1916" i="1"/>
  <c r="Q1916" i="1"/>
  <c r="R1915" i="1"/>
  <c r="Q1915" i="1"/>
  <c r="R1914" i="1"/>
  <c r="Q1914" i="1"/>
  <c r="R1913" i="1"/>
  <c r="Q1913" i="1"/>
  <c r="R1912" i="1"/>
  <c r="Q1912" i="1"/>
  <c r="R1911" i="1"/>
  <c r="Q1911" i="1"/>
  <c r="R1910" i="1"/>
  <c r="Q1910" i="1"/>
  <c r="R1909" i="1"/>
  <c r="Q1909" i="1"/>
  <c r="R1908" i="1"/>
  <c r="Q1908" i="1"/>
  <c r="R1907" i="1"/>
  <c r="Q1907" i="1"/>
  <c r="R1906" i="1"/>
  <c r="Q1906" i="1"/>
  <c r="R1905" i="1"/>
  <c r="Q1905" i="1"/>
  <c r="R1904" i="1"/>
  <c r="Q1904" i="1"/>
  <c r="R1903" i="1"/>
  <c r="Q1903" i="1"/>
  <c r="R1902" i="1"/>
  <c r="Q1902" i="1"/>
  <c r="R1901" i="1"/>
  <c r="Q1901" i="1"/>
  <c r="R1900" i="1"/>
  <c r="Q1900" i="1"/>
  <c r="R1899" i="1"/>
  <c r="Q1899" i="1"/>
  <c r="R1898" i="1"/>
  <c r="Q1898" i="1"/>
  <c r="R1897" i="1"/>
  <c r="Q1897" i="1"/>
  <c r="R1896" i="1"/>
  <c r="Q1896" i="1"/>
  <c r="R1895" i="1"/>
  <c r="Q1895" i="1"/>
  <c r="R1894" i="1"/>
  <c r="Q1894" i="1"/>
  <c r="R1893" i="1"/>
  <c r="Q1893" i="1"/>
  <c r="R1892" i="1"/>
  <c r="Q1892" i="1"/>
  <c r="R1891" i="1"/>
  <c r="Q1891" i="1"/>
  <c r="R1890" i="1"/>
  <c r="Q1890" i="1"/>
  <c r="R1889" i="1"/>
  <c r="Q1889" i="1"/>
  <c r="R1888" i="1"/>
  <c r="Q1888" i="1"/>
  <c r="R1887" i="1"/>
  <c r="Q1887" i="1"/>
  <c r="R1886" i="1"/>
  <c r="Q1886" i="1"/>
  <c r="R1885" i="1"/>
  <c r="Q1885" i="1"/>
  <c r="R1884" i="1"/>
  <c r="Q1884" i="1"/>
  <c r="R1883" i="1"/>
  <c r="Q1883" i="1"/>
  <c r="R1882" i="1"/>
  <c r="Q1882" i="1"/>
  <c r="R1881" i="1"/>
  <c r="Q1881" i="1"/>
  <c r="R1880" i="1"/>
  <c r="Q1880" i="1"/>
  <c r="R1879" i="1"/>
  <c r="Q1879" i="1"/>
  <c r="R1878" i="1"/>
  <c r="Q1878" i="1"/>
  <c r="R1877" i="1"/>
  <c r="Q1877" i="1"/>
  <c r="R1876" i="1"/>
  <c r="Q1876" i="1"/>
  <c r="R1875" i="1"/>
  <c r="Q1875" i="1"/>
  <c r="R1874" i="1"/>
  <c r="Q1874" i="1"/>
  <c r="R1873" i="1"/>
  <c r="Q1873" i="1"/>
  <c r="R1872" i="1"/>
  <c r="Q1872" i="1"/>
  <c r="R1871" i="1"/>
  <c r="Q1871" i="1"/>
  <c r="R1870" i="1"/>
  <c r="Q1870" i="1"/>
  <c r="R1869" i="1"/>
  <c r="Q1869" i="1"/>
  <c r="R1868" i="1"/>
  <c r="Q1868" i="1"/>
  <c r="R1867" i="1"/>
  <c r="Q1867" i="1"/>
  <c r="R1866" i="1"/>
  <c r="Q1866" i="1"/>
  <c r="R1865" i="1"/>
  <c r="Q1865" i="1"/>
  <c r="R1864" i="1"/>
  <c r="Q1864" i="1"/>
  <c r="R1863" i="1"/>
  <c r="Q1863" i="1"/>
  <c r="R1862" i="1"/>
  <c r="Q1862" i="1"/>
  <c r="R1861" i="1"/>
  <c r="Q1861" i="1"/>
  <c r="R1860" i="1"/>
  <c r="Q1860" i="1"/>
  <c r="R1859" i="1"/>
  <c r="Q1859" i="1"/>
  <c r="R1858" i="1"/>
  <c r="Q1858" i="1"/>
  <c r="R1857" i="1"/>
  <c r="Q1857" i="1"/>
  <c r="R1856" i="1"/>
  <c r="Q1856" i="1"/>
  <c r="R1855" i="1"/>
  <c r="Q1855" i="1"/>
  <c r="R1854" i="1"/>
  <c r="Q1854" i="1"/>
  <c r="R1853" i="1"/>
  <c r="Q1853" i="1"/>
  <c r="R1852" i="1"/>
  <c r="Q1852" i="1"/>
  <c r="R1851" i="1"/>
  <c r="Q1851" i="1"/>
  <c r="R1850" i="1"/>
  <c r="Q1850" i="1"/>
  <c r="R1849" i="1"/>
  <c r="Q1849" i="1"/>
  <c r="R1848" i="1"/>
  <c r="Q1848" i="1"/>
  <c r="R1847" i="1"/>
  <c r="Q1847" i="1"/>
  <c r="R1846" i="1"/>
  <c r="Q1846" i="1"/>
  <c r="R1845" i="1"/>
  <c r="Q1845" i="1"/>
  <c r="R1844" i="1"/>
  <c r="Q1844" i="1"/>
  <c r="R1843" i="1"/>
  <c r="Q1843" i="1"/>
  <c r="R1842" i="1"/>
  <c r="Q1842" i="1"/>
  <c r="R1841" i="1"/>
  <c r="Q1841" i="1"/>
  <c r="R1840" i="1"/>
  <c r="Q1840" i="1"/>
  <c r="R1839" i="1"/>
  <c r="Q1839" i="1"/>
  <c r="R1838" i="1"/>
  <c r="Q1838" i="1"/>
  <c r="R1837" i="1"/>
  <c r="Q1837" i="1"/>
  <c r="R1836" i="1"/>
  <c r="Q1836" i="1"/>
  <c r="R1835" i="1"/>
  <c r="Q1835" i="1"/>
  <c r="R1834" i="1"/>
  <c r="Q1834" i="1"/>
  <c r="R1833" i="1"/>
  <c r="Q1833" i="1"/>
  <c r="R1832" i="1"/>
  <c r="Q1832" i="1"/>
  <c r="R1831" i="1"/>
  <c r="Q1831" i="1"/>
  <c r="R1830" i="1"/>
  <c r="Q1830" i="1"/>
  <c r="R1829" i="1"/>
  <c r="Q1829" i="1"/>
  <c r="R1828" i="1"/>
  <c r="Q1828" i="1"/>
  <c r="R1827" i="1"/>
  <c r="Q1827" i="1"/>
  <c r="R1826" i="1"/>
  <c r="Q1826" i="1"/>
  <c r="R1825" i="1"/>
  <c r="Q1825" i="1"/>
  <c r="R1824" i="1"/>
  <c r="Q1824" i="1"/>
  <c r="R1823" i="1"/>
  <c r="Q1823" i="1"/>
  <c r="R1822" i="1"/>
  <c r="Q1822" i="1"/>
  <c r="R1821" i="1"/>
  <c r="Q1821" i="1"/>
  <c r="R1820" i="1"/>
  <c r="Q1820" i="1"/>
  <c r="R1819" i="1"/>
  <c r="Q1819" i="1"/>
  <c r="R1818" i="1"/>
  <c r="Q1818" i="1"/>
  <c r="R1817" i="1"/>
  <c r="Q1817" i="1"/>
  <c r="R1816" i="1"/>
  <c r="Q1816" i="1"/>
  <c r="R1815" i="1"/>
  <c r="Q1815" i="1"/>
  <c r="R1814" i="1"/>
  <c r="Q1814" i="1"/>
  <c r="R1813" i="1"/>
  <c r="Q1813" i="1"/>
  <c r="R1812" i="1"/>
  <c r="Q1812" i="1"/>
  <c r="R1811" i="1"/>
  <c r="Q1811" i="1"/>
  <c r="R1810" i="1"/>
  <c r="Q1810" i="1"/>
  <c r="R1809" i="1"/>
  <c r="Q1809" i="1"/>
  <c r="R1808" i="1"/>
  <c r="Q1808" i="1"/>
  <c r="R1807" i="1"/>
  <c r="Q1807" i="1"/>
  <c r="R1806" i="1"/>
  <c r="Q1806" i="1"/>
  <c r="R1805" i="1"/>
  <c r="Q1805" i="1"/>
  <c r="R1804" i="1"/>
  <c r="Q1804" i="1"/>
  <c r="R1803" i="1"/>
  <c r="Q1803" i="1"/>
  <c r="R1802" i="1"/>
  <c r="Q1802" i="1"/>
  <c r="R1801" i="1"/>
  <c r="Q1801" i="1"/>
  <c r="R1800" i="1"/>
  <c r="Q1800" i="1"/>
  <c r="R1799" i="1"/>
  <c r="Q1799" i="1"/>
  <c r="R1798" i="1"/>
  <c r="Q1798" i="1"/>
  <c r="R1797" i="1"/>
  <c r="Q1797" i="1"/>
  <c r="R1796" i="1"/>
  <c r="Q1796" i="1"/>
  <c r="R1795" i="1"/>
  <c r="Q1795" i="1"/>
  <c r="R1794" i="1"/>
  <c r="Q1794" i="1"/>
  <c r="R1793" i="1"/>
  <c r="Q1793" i="1"/>
  <c r="R1792" i="1"/>
  <c r="Q1792" i="1"/>
  <c r="R1791" i="1"/>
  <c r="Q1791" i="1"/>
  <c r="R1790" i="1"/>
  <c r="Q1790" i="1"/>
  <c r="R1789" i="1"/>
  <c r="Q1789" i="1"/>
  <c r="R1788" i="1"/>
  <c r="Q1788" i="1"/>
  <c r="R1787" i="1"/>
  <c r="Q1787" i="1"/>
  <c r="R1786" i="1"/>
  <c r="Q1786" i="1"/>
  <c r="R1785" i="1"/>
  <c r="Q1785" i="1"/>
  <c r="R1784" i="1"/>
  <c r="Q1784" i="1"/>
  <c r="R1783" i="1"/>
  <c r="Q1783" i="1"/>
  <c r="R1782" i="1"/>
  <c r="Q1782" i="1"/>
  <c r="R1781" i="1"/>
  <c r="Q1781" i="1"/>
  <c r="R1780" i="1"/>
  <c r="Q1780" i="1"/>
  <c r="R1779" i="1"/>
  <c r="Q1779" i="1"/>
  <c r="R1778" i="1"/>
  <c r="Q1778" i="1"/>
  <c r="R1777" i="1"/>
  <c r="Q1777" i="1"/>
  <c r="R1776" i="1"/>
  <c r="Q1776" i="1"/>
  <c r="R1775" i="1"/>
  <c r="Q1775" i="1"/>
  <c r="R1774" i="1"/>
  <c r="Q1774" i="1"/>
  <c r="R1773" i="1"/>
  <c r="Q1773" i="1"/>
  <c r="R1772" i="1"/>
  <c r="Q1772" i="1"/>
  <c r="R1771" i="1"/>
  <c r="Q1771" i="1"/>
  <c r="R1770" i="1"/>
  <c r="Q1770" i="1"/>
  <c r="R1769" i="1"/>
  <c r="Q1769" i="1"/>
  <c r="R1768" i="1"/>
  <c r="Q1768" i="1"/>
  <c r="R1767" i="1"/>
  <c r="Q1767" i="1"/>
  <c r="R1766" i="1"/>
  <c r="Q1766" i="1"/>
  <c r="R1765" i="1"/>
  <c r="Q1765" i="1"/>
  <c r="R1764" i="1"/>
  <c r="Q1764" i="1"/>
  <c r="R1763" i="1"/>
  <c r="Q1763" i="1"/>
  <c r="R1762" i="1"/>
  <c r="Q1762" i="1"/>
  <c r="R1761" i="1"/>
  <c r="Q1761" i="1"/>
  <c r="R1760" i="1"/>
  <c r="Q1760" i="1"/>
  <c r="R1759" i="1"/>
  <c r="Q1759" i="1"/>
  <c r="R1758" i="1"/>
  <c r="Q1758" i="1"/>
  <c r="R1757" i="1"/>
  <c r="Q1757" i="1"/>
  <c r="R1756" i="1"/>
  <c r="Q1756" i="1"/>
  <c r="R1755" i="1"/>
  <c r="Q1755" i="1"/>
  <c r="R1754" i="1"/>
  <c r="Q1754" i="1"/>
  <c r="R1753" i="1"/>
  <c r="Q1753" i="1"/>
  <c r="R1752" i="1"/>
  <c r="Q1752" i="1"/>
  <c r="R1751" i="1"/>
  <c r="Q1751" i="1"/>
  <c r="R1750" i="1"/>
  <c r="Q1750" i="1"/>
  <c r="R1749" i="1"/>
  <c r="Q1749" i="1"/>
  <c r="R1748" i="1"/>
  <c r="Q1748" i="1"/>
  <c r="R1747" i="1"/>
  <c r="Q1747" i="1"/>
  <c r="R1746" i="1"/>
  <c r="Q1746" i="1"/>
  <c r="R1745" i="1"/>
  <c r="Q1745" i="1"/>
  <c r="R1744" i="1"/>
  <c r="Q1744" i="1"/>
  <c r="R1743" i="1"/>
  <c r="Q1743" i="1"/>
  <c r="R1742" i="1"/>
  <c r="Q1742" i="1"/>
  <c r="R1741" i="1"/>
  <c r="Q1741" i="1"/>
  <c r="R1740" i="1"/>
  <c r="Q1740" i="1"/>
  <c r="R1739" i="1"/>
  <c r="Q1739" i="1"/>
  <c r="R1738" i="1"/>
  <c r="Q1738" i="1"/>
  <c r="R1737" i="1"/>
  <c r="Q1737" i="1"/>
  <c r="R1736" i="1"/>
  <c r="Q1736" i="1"/>
  <c r="R1735" i="1"/>
  <c r="Q1735" i="1"/>
  <c r="R1734" i="1"/>
  <c r="Q1734" i="1"/>
  <c r="R1733" i="1"/>
  <c r="Q1733" i="1"/>
  <c r="R1732" i="1"/>
  <c r="Q1732" i="1"/>
  <c r="R1731" i="1"/>
  <c r="Q1731" i="1"/>
  <c r="R1730" i="1"/>
  <c r="Q1730" i="1"/>
  <c r="R1729" i="1"/>
  <c r="Q1729" i="1"/>
  <c r="R1728" i="1"/>
  <c r="Q1728" i="1"/>
  <c r="R1727" i="1"/>
  <c r="Q1727" i="1"/>
  <c r="R1726" i="1"/>
  <c r="Q1726" i="1"/>
  <c r="R1725" i="1"/>
  <c r="Q1725" i="1"/>
  <c r="R1724" i="1"/>
  <c r="Q1724" i="1"/>
  <c r="R1723" i="1"/>
  <c r="Q1723" i="1"/>
  <c r="R1722" i="1"/>
  <c r="Q1722" i="1"/>
  <c r="R1721" i="1"/>
  <c r="Q1721" i="1"/>
  <c r="R1720" i="1"/>
  <c r="Q1720" i="1"/>
  <c r="R1719" i="1"/>
  <c r="Q1719" i="1"/>
  <c r="R1718" i="1"/>
  <c r="Q1718" i="1"/>
  <c r="R1717" i="1"/>
  <c r="Q1717" i="1"/>
  <c r="R1716" i="1"/>
  <c r="Q1716" i="1"/>
  <c r="R1715" i="1"/>
  <c r="Q1715" i="1"/>
  <c r="R1714" i="1"/>
  <c r="Q1714" i="1"/>
  <c r="R1713" i="1"/>
  <c r="Q1713" i="1"/>
  <c r="R1712" i="1"/>
  <c r="Q1712" i="1"/>
  <c r="R1711" i="1"/>
  <c r="Q1711" i="1"/>
  <c r="R1710" i="1"/>
  <c r="Q1710" i="1"/>
  <c r="R1709" i="1"/>
  <c r="Q1709" i="1"/>
  <c r="R1708" i="1"/>
  <c r="Q1708" i="1"/>
  <c r="R1707" i="1"/>
  <c r="Q1707" i="1"/>
  <c r="R1706" i="1"/>
  <c r="Q1706" i="1"/>
  <c r="R1705" i="1"/>
  <c r="Q1705" i="1"/>
  <c r="R1704" i="1"/>
  <c r="Q1704" i="1"/>
  <c r="R1703" i="1"/>
  <c r="Q1703" i="1"/>
  <c r="R1702" i="1"/>
  <c r="Q1702" i="1"/>
  <c r="R1701" i="1"/>
  <c r="Q1701" i="1"/>
  <c r="R1700" i="1"/>
  <c r="Q1700" i="1"/>
  <c r="R1699" i="1"/>
  <c r="Q1699" i="1"/>
  <c r="R1698" i="1"/>
  <c r="Q1698" i="1"/>
  <c r="R1697" i="1"/>
  <c r="Q1697" i="1"/>
  <c r="R1696" i="1"/>
  <c r="Q1696" i="1"/>
  <c r="R1695" i="1"/>
  <c r="Q1695" i="1"/>
  <c r="R1694" i="1"/>
  <c r="Q1694" i="1"/>
  <c r="R1693" i="1"/>
  <c r="Q1693" i="1"/>
  <c r="R1692" i="1"/>
  <c r="Q1692" i="1"/>
  <c r="R1691" i="1"/>
  <c r="Q1691" i="1"/>
  <c r="R1690" i="1"/>
  <c r="Q1690" i="1"/>
  <c r="R1689" i="1"/>
  <c r="Q1689" i="1"/>
  <c r="R1688" i="1"/>
  <c r="Q1688" i="1"/>
  <c r="R1687" i="1"/>
  <c r="Q1687" i="1"/>
  <c r="R1686" i="1"/>
  <c r="Q1686" i="1"/>
  <c r="R1685" i="1"/>
  <c r="Q1685" i="1"/>
  <c r="R1684" i="1"/>
  <c r="Q1684" i="1"/>
  <c r="R1683" i="1"/>
  <c r="Q1683" i="1"/>
  <c r="R1682" i="1"/>
  <c r="Q1682" i="1"/>
  <c r="R1681" i="1"/>
  <c r="Q1681" i="1"/>
  <c r="R1680" i="1"/>
  <c r="Q1680" i="1"/>
  <c r="R1679" i="1"/>
  <c r="Q1679" i="1"/>
  <c r="R1678" i="1"/>
  <c r="Q1678" i="1"/>
  <c r="R1677" i="1"/>
  <c r="Q1677" i="1"/>
  <c r="R1676" i="1"/>
  <c r="Q1676" i="1"/>
  <c r="R1675" i="1"/>
  <c r="Q1675" i="1"/>
  <c r="R1674" i="1"/>
  <c r="Q1674" i="1"/>
  <c r="R1673" i="1"/>
  <c r="Q1673" i="1"/>
  <c r="R1672" i="1"/>
  <c r="Q1672" i="1"/>
  <c r="R1671" i="1"/>
  <c r="Q1671" i="1"/>
  <c r="R1670" i="1"/>
  <c r="Q1670" i="1"/>
  <c r="R1669" i="1"/>
  <c r="Q1669" i="1"/>
  <c r="R1668" i="1"/>
  <c r="Q1668" i="1"/>
  <c r="R1667" i="1"/>
  <c r="Q1667" i="1"/>
  <c r="R1666" i="1"/>
  <c r="Q1666" i="1"/>
  <c r="R1665" i="1"/>
  <c r="Q1665" i="1"/>
  <c r="R1664" i="1"/>
  <c r="Q1664" i="1"/>
  <c r="R1663" i="1"/>
  <c r="Q1663" i="1"/>
  <c r="R1662" i="1"/>
  <c r="Q1662" i="1"/>
  <c r="R1661" i="1"/>
  <c r="Q1661" i="1"/>
  <c r="R1660" i="1"/>
  <c r="Q1660" i="1"/>
  <c r="R1659" i="1"/>
  <c r="Q1659" i="1"/>
  <c r="R1658" i="1"/>
  <c r="Q1658" i="1"/>
  <c r="R1657" i="1"/>
  <c r="Q1657" i="1"/>
  <c r="R1656" i="1"/>
  <c r="Q1656" i="1"/>
  <c r="R1655" i="1"/>
  <c r="Q1655" i="1"/>
  <c r="R1654" i="1"/>
  <c r="Q1654" i="1"/>
  <c r="R1653" i="1"/>
  <c r="Q1653" i="1"/>
  <c r="R1652" i="1"/>
  <c r="Q1652" i="1"/>
  <c r="R1651" i="1"/>
  <c r="Q1651" i="1"/>
  <c r="R1650" i="1"/>
  <c r="Q1650" i="1"/>
  <c r="R1649" i="1"/>
  <c r="Q1649" i="1"/>
  <c r="R1648" i="1"/>
  <c r="Q1648" i="1"/>
  <c r="R1647" i="1"/>
  <c r="Q1647" i="1"/>
  <c r="R1646" i="1"/>
  <c r="Q1646" i="1"/>
  <c r="R1645" i="1"/>
  <c r="Q1645" i="1"/>
  <c r="R1644" i="1"/>
  <c r="Q1644" i="1"/>
  <c r="R1643" i="1"/>
  <c r="Q1643" i="1"/>
  <c r="R1642" i="1"/>
  <c r="Q1642" i="1"/>
  <c r="R1641" i="1"/>
  <c r="Q1641" i="1"/>
  <c r="R1640" i="1"/>
  <c r="Q1640" i="1"/>
  <c r="R1639" i="1"/>
  <c r="Q1639" i="1"/>
  <c r="R1638" i="1"/>
  <c r="Q1638" i="1"/>
  <c r="R1637" i="1"/>
  <c r="Q1637" i="1"/>
  <c r="R1636" i="1"/>
  <c r="Q1636" i="1"/>
  <c r="R1635" i="1"/>
  <c r="Q1635" i="1"/>
  <c r="R1634" i="1"/>
  <c r="Q1634" i="1"/>
  <c r="R1633" i="1"/>
  <c r="Q1633" i="1"/>
  <c r="R1632" i="1"/>
  <c r="Q1632" i="1"/>
  <c r="R1631" i="1"/>
  <c r="Q1631" i="1"/>
  <c r="R1630" i="1"/>
  <c r="Q1630" i="1"/>
  <c r="R1629" i="1"/>
  <c r="Q1629" i="1"/>
  <c r="R1628" i="1"/>
  <c r="Q1628" i="1"/>
  <c r="R1627" i="1"/>
  <c r="Q1627" i="1"/>
  <c r="R1626" i="1"/>
  <c r="Q1626" i="1"/>
  <c r="R1625" i="1"/>
  <c r="Q1625" i="1"/>
  <c r="R1624" i="1"/>
  <c r="Q1624" i="1"/>
  <c r="R1623" i="1"/>
  <c r="Q1623" i="1"/>
  <c r="R1622" i="1"/>
  <c r="Q1622" i="1"/>
  <c r="R1621" i="1"/>
  <c r="Q1621" i="1"/>
  <c r="R1620" i="1"/>
  <c r="Q1620" i="1"/>
  <c r="R1619" i="1"/>
  <c r="Q1619" i="1"/>
  <c r="R1618" i="1"/>
  <c r="Q1618" i="1"/>
  <c r="R1617" i="1"/>
  <c r="Q1617" i="1"/>
  <c r="R1616" i="1"/>
  <c r="Q1616" i="1"/>
  <c r="R1615" i="1"/>
  <c r="Q1615" i="1"/>
  <c r="R1614" i="1"/>
  <c r="Q1614" i="1"/>
  <c r="R1613" i="1"/>
  <c r="Q1613" i="1"/>
  <c r="R1612" i="1"/>
  <c r="Q1612" i="1"/>
  <c r="R1611" i="1"/>
  <c r="Q1611" i="1"/>
  <c r="R1610" i="1"/>
  <c r="Q1610" i="1"/>
  <c r="R1609" i="1"/>
  <c r="Q1609" i="1"/>
  <c r="R1608" i="1"/>
  <c r="Q1608" i="1"/>
  <c r="R1607" i="1"/>
  <c r="Q1607" i="1"/>
  <c r="R1606" i="1"/>
  <c r="Q1606" i="1"/>
  <c r="R1605" i="1"/>
  <c r="Q1605" i="1"/>
  <c r="R1604" i="1"/>
  <c r="Q1604" i="1"/>
  <c r="R1603" i="1"/>
  <c r="Q1603" i="1"/>
  <c r="R1602" i="1"/>
  <c r="Q1602" i="1"/>
  <c r="R1601" i="1"/>
  <c r="Q1601" i="1"/>
  <c r="R1600" i="1"/>
  <c r="Q1600" i="1"/>
  <c r="R1599" i="1"/>
  <c r="Q1599" i="1"/>
  <c r="R1598" i="1"/>
  <c r="Q1598" i="1"/>
  <c r="R1597" i="1"/>
  <c r="Q1597" i="1"/>
  <c r="R1596" i="1"/>
  <c r="Q1596" i="1"/>
  <c r="R1595" i="1"/>
  <c r="Q1595" i="1"/>
  <c r="R1594" i="1"/>
  <c r="Q1594" i="1"/>
  <c r="R1593" i="1"/>
  <c r="Q1593" i="1"/>
  <c r="R1592" i="1"/>
  <c r="Q1592" i="1"/>
  <c r="R1591" i="1"/>
  <c r="Q1591" i="1"/>
  <c r="R1590" i="1"/>
  <c r="Q1590" i="1"/>
  <c r="R1589" i="1"/>
  <c r="Q1589" i="1"/>
  <c r="R1588" i="1"/>
  <c r="Q1588" i="1"/>
  <c r="R1587" i="1"/>
  <c r="Q1587" i="1"/>
  <c r="R1586" i="1"/>
  <c r="Q1586" i="1"/>
  <c r="R1585" i="1"/>
  <c r="Q1585" i="1"/>
  <c r="R1584" i="1"/>
  <c r="Q1584" i="1"/>
  <c r="R1583" i="1"/>
  <c r="Q1583" i="1"/>
  <c r="R1582" i="1"/>
  <c r="Q1582" i="1"/>
  <c r="R1581" i="1"/>
  <c r="Q1581" i="1"/>
  <c r="R1580" i="1"/>
  <c r="Q1580" i="1"/>
  <c r="R1579" i="1"/>
  <c r="Q1579" i="1"/>
  <c r="R1578" i="1"/>
  <c r="Q1578" i="1"/>
  <c r="R1577" i="1"/>
  <c r="Q1577" i="1"/>
  <c r="R1576" i="1"/>
  <c r="Q1576" i="1"/>
  <c r="R1575" i="1"/>
  <c r="Q1575" i="1"/>
  <c r="R1574" i="1"/>
  <c r="Q1574" i="1"/>
  <c r="R1573" i="1"/>
  <c r="Q1573" i="1"/>
  <c r="R1572" i="1"/>
  <c r="Q1572" i="1"/>
  <c r="R1571" i="1"/>
  <c r="Q1571" i="1"/>
  <c r="R1570" i="1"/>
  <c r="Q1570" i="1"/>
  <c r="R1569" i="1"/>
  <c r="Q1569" i="1"/>
  <c r="R1568" i="1"/>
  <c r="Q1568" i="1"/>
  <c r="R1567" i="1"/>
  <c r="Q1567" i="1"/>
  <c r="R1566" i="1"/>
  <c r="Q1566" i="1"/>
  <c r="R1565" i="1"/>
  <c r="Q1565" i="1"/>
  <c r="R1564" i="1"/>
  <c r="Q1564" i="1"/>
  <c r="R1563" i="1"/>
  <c r="Q1563" i="1"/>
  <c r="R1562" i="1"/>
  <c r="Q1562" i="1"/>
  <c r="R1561" i="1"/>
  <c r="Q1561" i="1"/>
  <c r="R1560" i="1"/>
  <c r="Q1560" i="1"/>
  <c r="R1559" i="1"/>
  <c r="Q1559" i="1"/>
  <c r="R1558" i="1"/>
  <c r="Q1558" i="1"/>
  <c r="R1557" i="1"/>
  <c r="Q1557" i="1"/>
  <c r="R1556" i="1"/>
  <c r="Q1556" i="1"/>
  <c r="R1555" i="1"/>
  <c r="Q1555" i="1"/>
  <c r="R1554" i="1"/>
  <c r="Q1554" i="1"/>
  <c r="R1553" i="1"/>
  <c r="Q1553" i="1"/>
  <c r="R1552" i="1"/>
  <c r="Q1552" i="1"/>
  <c r="R1551" i="1"/>
  <c r="Q1551" i="1"/>
  <c r="R1550" i="1"/>
  <c r="Q1550" i="1"/>
  <c r="R1549" i="1"/>
  <c r="Q1549" i="1"/>
  <c r="R1548" i="1"/>
  <c r="Q1548" i="1"/>
  <c r="R1547" i="1"/>
  <c r="Q1547" i="1"/>
  <c r="R1546" i="1"/>
  <c r="Q1546" i="1"/>
  <c r="R1545" i="1"/>
  <c r="Q1545" i="1"/>
  <c r="R1544" i="1"/>
  <c r="Q1544" i="1"/>
  <c r="R1543" i="1"/>
  <c r="Q1543" i="1"/>
  <c r="R1542" i="1"/>
  <c r="Q1542" i="1"/>
  <c r="R1541" i="1"/>
  <c r="Q1541" i="1"/>
  <c r="R1540" i="1"/>
  <c r="Q1540" i="1"/>
  <c r="R1539" i="1"/>
  <c r="Q1539" i="1"/>
  <c r="R1538" i="1"/>
  <c r="Q1538" i="1"/>
  <c r="R1537" i="1"/>
  <c r="Q1537" i="1"/>
  <c r="R1536" i="1"/>
  <c r="Q1536" i="1"/>
  <c r="R1535" i="1"/>
  <c r="Q1535" i="1"/>
  <c r="R1534" i="1"/>
  <c r="Q1534" i="1"/>
  <c r="R1533" i="1"/>
  <c r="Q1533" i="1"/>
  <c r="R1532" i="1"/>
  <c r="Q1532" i="1"/>
  <c r="R1531" i="1"/>
  <c r="Q1531" i="1"/>
  <c r="R1530" i="1"/>
  <c r="Q1530" i="1"/>
  <c r="R1529" i="1"/>
  <c r="Q1529" i="1"/>
  <c r="R1528" i="1"/>
  <c r="Q1528" i="1"/>
  <c r="R1527" i="1"/>
  <c r="Q1527" i="1"/>
  <c r="R1526" i="1"/>
  <c r="Q1526" i="1"/>
  <c r="R1525" i="1"/>
  <c r="Q1525" i="1"/>
  <c r="R1524" i="1"/>
  <c r="Q1524" i="1"/>
  <c r="R1523" i="1"/>
  <c r="Q1523" i="1"/>
  <c r="R1522" i="1"/>
  <c r="Q1522" i="1"/>
  <c r="R1521" i="1"/>
  <c r="Q1521" i="1"/>
  <c r="R1520" i="1"/>
  <c r="Q1520" i="1"/>
  <c r="R1519" i="1"/>
  <c r="Q1519" i="1"/>
  <c r="R1518" i="1"/>
  <c r="Q1518" i="1"/>
  <c r="R1517" i="1"/>
  <c r="Q1517" i="1"/>
  <c r="R1516" i="1"/>
  <c r="Q1516" i="1"/>
  <c r="R1515" i="1"/>
  <c r="Q1515" i="1"/>
  <c r="R1514" i="1"/>
  <c r="Q1514" i="1"/>
  <c r="R1513" i="1"/>
  <c r="Q1513" i="1"/>
  <c r="R1512" i="1"/>
  <c r="Q1512" i="1"/>
  <c r="R1511" i="1"/>
  <c r="Q1511" i="1"/>
  <c r="R1510" i="1"/>
  <c r="Q1510" i="1"/>
  <c r="R1509" i="1"/>
  <c r="Q1509" i="1"/>
  <c r="R1508" i="1"/>
  <c r="Q1508" i="1"/>
  <c r="R1507" i="1"/>
  <c r="Q1507" i="1"/>
  <c r="R1506" i="1"/>
  <c r="Q1506" i="1"/>
  <c r="R1505" i="1"/>
  <c r="Q1505" i="1"/>
  <c r="R1504" i="1"/>
  <c r="Q1504" i="1"/>
  <c r="R1503" i="1"/>
  <c r="Q1503" i="1"/>
  <c r="R1502" i="1"/>
  <c r="Q1502" i="1"/>
  <c r="R1501" i="1"/>
  <c r="Q1501" i="1"/>
  <c r="R1500" i="1"/>
  <c r="Q1500" i="1"/>
  <c r="R1499" i="1"/>
  <c r="Q1499" i="1"/>
  <c r="R1498" i="1"/>
  <c r="Q1498" i="1"/>
  <c r="R1497" i="1"/>
  <c r="Q1497" i="1"/>
  <c r="R1496" i="1"/>
  <c r="Q1496" i="1"/>
  <c r="R1495" i="1"/>
  <c r="Q1495" i="1"/>
  <c r="R1494" i="1"/>
  <c r="Q1494" i="1"/>
  <c r="R1493" i="1"/>
  <c r="Q1493" i="1"/>
  <c r="R1492" i="1"/>
  <c r="Q1492" i="1"/>
  <c r="R1491" i="1"/>
  <c r="Q1491" i="1"/>
  <c r="R1490" i="1"/>
  <c r="Q1490" i="1"/>
  <c r="R1489" i="1"/>
  <c r="Q1489" i="1"/>
  <c r="R1488" i="1"/>
  <c r="Q1488" i="1"/>
  <c r="R1487" i="1"/>
  <c r="Q1487" i="1"/>
  <c r="R1486" i="1"/>
  <c r="Q1486" i="1"/>
  <c r="R1485" i="1"/>
  <c r="Q1485" i="1"/>
  <c r="R1484" i="1"/>
  <c r="Q1484" i="1"/>
  <c r="R1483" i="1"/>
  <c r="Q1483" i="1"/>
  <c r="R1482" i="1"/>
  <c r="Q1482" i="1"/>
  <c r="R1481" i="1"/>
  <c r="Q1481" i="1"/>
  <c r="R1480" i="1"/>
  <c r="Q1480" i="1"/>
  <c r="R1479" i="1"/>
  <c r="Q1479" i="1"/>
  <c r="R1478" i="1"/>
  <c r="Q1478" i="1"/>
  <c r="R1477" i="1"/>
  <c r="Q1477" i="1"/>
  <c r="R1476" i="1"/>
  <c r="Q1476" i="1"/>
  <c r="R1475" i="1"/>
  <c r="Q1475" i="1"/>
  <c r="R1474" i="1"/>
  <c r="Q1474" i="1"/>
  <c r="R1473" i="1"/>
  <c r="Q1473" i="1"/>
  <c r="R1472" i="1"/>
  <c r="Q1472" i="1"/>
  <c r="R1471" i="1"/>
  <c r="Q1471" i="1"/>
  <c r="R1470" i="1"/>
  <c r="Q1470" i="1"/>
  <c r="R1469" i="1"/>
  <c r="Q1469" i="1"/>
  <c r="R1468" i="1"/>
  <c r="Q1468" i="1"/>
  <c r="R1467" i="1"/>
  <c r="Q1467" i="1"/>
  <c r="R1466" i="1"/>
  <c r="Q1466" i="1"/>
  <c r="R1465" i="1"/>
  <c r="Q1465" i="1"/>
  <c r="R1464" i="1"/>
  <c r="Q1464" i="1"/>
  <c r="R1463" i="1"/>
  <c r="Q1463" i="1"/>
  <c r="R1462" i="1"/>
  <c r="Q1462" i="1"/>
  <c r="R1461" i="1"/>
  <c r="Q1461" i="1"/>
  <c r="R1460" i="1"/>
  <c r="Q1460" i="1"/>
  <c r="R1459" i="1"/>
  <c r="Q1459" i="1"/>
  <c r="R1458" i="1"/>
  <c r="Q1458" i="1"/>
  <c r="R1457" i="1"/>
  <c r="Q1457" i="1"/>
  <c r="R1456" i="1"/>
  <c r="Q1456" i="1"/>
  <c r="R1455" i="1"/>
  <c r="Q1455" i="1"/>
  <c r="R1454" i="1"/>
  <c r="Q1454" i="1"/>
  <c r="R1453" i="1"/>
  <c r="Q1453" i="1"/>
  <c r="R1452" i="1"/>
  <c r="Q1452" i="1"/>
  <c r="R1451" i="1"/>
  <c r="Q1451" i="1"/>
  <c r="R1450" i="1"/>
  <c r="Q1450" i="1"/>
  <c r="R1449" i="1"/>
  <c r="Q1449" i="1"/>
  <c r="R1448" i="1"/>
  <c r="Q1448" i="1"/>
  <c r="R1447" i="1"/>
  <c r="Q1447" i="1"/>
  <c r="R1446" i="1"/>
  <c r="Q1446" i="1"/>
  <c r="R1445" i="1"/>
  <c r="Q1445" i="1"/>
  <c r="R1444" i="1"/>
  <c r="Q1444" i="1"/>
  <c r="R1443" i="1"/>
  <c r="Q1443" i="1"/>
  <c r="R1442" i="1"/>
  <c r="Q1442" i="1"/>
  <c r="R1441" i="1"/>
  <c r="Q1441" i="1"/>
  <c r="R1440" i="1"/>
  <c r="Q1440" i="1"/>
  <c r="R1439" i="1"/>
  <c r="Q1439" i="1"/>
  <c r="R1438" i="1"/>
  <c r="Q1438" i="1"/>
  <c r="R1437" i="1"/>
  <c r="Q1437" i="1"/>
  <c r="R1436" i="1"/>
  <c r="Q1436" i="1"/>
  <c r="R1435" i="1"/>
  <c r="Q1435" i="1"/>
  <c r="R1434" i="1"/>
  <c r="Q1434" i="1"/>
  <c r="R1433" i="1"/>
  <c r="Q1433" i="1"/>
  <c r="R1432" i="1"/>
  <c r="Q1432" i="1"/>
  <c r="R1431" i="1"/>
  <c r="Q1431" i="1"/>
  <c r="R1430" i="1"/>
  <c r="Q1430" i="1"/>
  <c r="R1429" i="1"/>
  <c r="Q1429" i="1"/>
  <c r="R1428" i="1"/>
  <c r="Q1428" i="1"/>
  <c r="R1427" i="1"/>
  <c r="Q1427" i="1"/>
  <c r="R1426" i="1"/>
  <c r="Q1426" i="1"/>
  <c r="R1425" i="1"/>
  <c r="Q1425" i="1"/>
  <c r="R1424" i="1"/>
  <c r="Q1424" i="1"/>
  <c r="R1423" i="1"/>
  <c r="Q1423" i="1"/>
  <c r="R1422" i="1"/>
  <c r="Q1422" i="1"/>
  <c r="R1421" i="1"/>
  <c r="Q1421" i="1"/>
  <c r="R1420" i="1"/>
  <c r="Q1420" i="1"/>
  <c r="R1419" i="1"/>
  <c r="Q1419" i="1"/>
  <c r="R1418" i="1"/>
  <c r="Q1418" i="1"/>
  <c r="R1417" i="1"/>
  <c r="Q1417" i="1"/>
  <c r="R1416" i="1"/>
  <c r="Q1416" i="1"/>
  <c r="R1415" i="1"/>
  <c r="Q1415" i="1"/>
  <c r="R1414" i="1"/>
  <c r="Q1414" i="1"/>
  <c r="R1413" i="1"/>
  <c r="Q1413" i="1"/>
  <c r="R1412" i="1"/>
  <c r="Q1412" i="1"/>
  <c r="R1411" i="1"/>
  <c r="Q1411" i="1"/>
  <c r="R1410" i="1"/>
  <c r="Q1410" i="1"/>
  <c r="R1409" i="1"/>
  <c r="Q1409" i="1"/>
  <c r="R1408" i="1"/>
  <c r="Q1408" i="1"/>
  <c r="R1407" i="1"/>
  <c r="Q1407" i="1"/>
  <c r="R1406" i="1"/>
  <c r="Q1406" i="1"/>
  <c r="R1405" i="1"/>
  <c r="Q1405" i="1"/>
  <c r="R1404" i="1"/>
  <c r="Q1404" i="1"/>
  <c r="R1403" i="1"/>
  <c r="Q1403" i="1"/>
  <c r="R1402" i="1"/>
  <c r="Q1402" i="1"/>
  <c r="R1401" i="1"/>
  <c r="Q1401" i="1"/>
  <c r="R1400" i="1"/>
  <c r="Q1400" i="1"/>
  <c r="R1399" i="1"/>
  <c r="Q1399" i="1"/>
  <c r="R1398" i="1"/>
  <c r="Q1398" i="1"/>
  <c r="R1397" i="1"/>
  <c r="Q1397" i="1"/>
  <c r="R1396" i="1"/>
  <c r="Q1396" i="1"/>
  <c r="R1395" i="1"/>
  <c r="Q1395" i="1"/>
  <c r="R1394" i="1"/>
  <c r="Q1394" i="1"/>
  <c r="R1393" i="1"/>
  <c r="Q1393" i="1"/>
  <c r="R1392" i="1"/>
  <c r="Q1392" i="1"/>
  <c r="R1391" i="1"/>
  <c r="Q1391" i="1"/>
  <c r="R1390" i="1"/>
  <c r="Q1390" i="1"/>
  <c r="R1389" i="1"/>
  <c r="Q1389" i="1"/>
  <c r="R1388" i="1"/>
  <c r="Q1388" i="1"/>
  <c r="R1387" i="1"/>
  <c r="Q1387" i="1"/>
  <c r="R1386" i="1"/>
  <c r="Q1386" i="1"/>
  <c r="R1385" i="1"/>
  <c r="Q1385" i="1"/>
  <c r="R1384" i="1"/>
  <c r="Q1384" i="1"/>
  <c r="R1383" i="1"/>
  <c r="Q1383" i="1"/>
  <c r="R1382" i="1"/>
  <c r="Q1382" i="1"/>
  <c r="R1381" i="1"/>
  <c r="Q1381" i="1"/>
  <c r="R1380" i="1"/>
  <c r="Q1380" i="1"/>
  <c r="R1379" i="1"/>
  <c r="Q1379" i="1"/>
  <c r="R1378" i="1"/>
  <c r="Q1378" i="1"/>
  <c r="R1377" i="1"/>
  <c r="Q1377" i="1"/>
  <c r="R1376" i="1"/>
  <c r="Q1376" i="1"/>
  <c r="R1375" i="1"/>
  <c r="Q1375" i="1"/>
  <c r="R1374" i="1"/>
  <c r="Q1374" i="1"/>
  <c r="R1373" i="1"/>
  <c r="Q1373" i="1"/>
  <c r="R1372" i="1"/>
  <c r="Q1372" i="1"/>
  <c r="R1371" i="1"/>
  <c r="Q1371" i="1"/>
  <c r="R1370" i="1"/>
  <c r="Q1370" i="1"/>
  <c r="R1369" i="1"/>
  <c r="Q1369" i="1"/>
  <c r="R1368" i="1"/>
  <c r="Q1368" i="1"/>
  <c r="R1367" i="1"/>
  <c r="Q1367" i="1"/>
  <c r="R1366" i="1"/>
  <c r="Q1366" i="1"/>
  <c r="R1365" i="1"/>
  <c r="Q1365" i="1"/>
  <c r="R1364" i="1"/>
  <c r="Q1364" i="1"/>
  <c r="R1363" i="1"/>
  <c r="Q1363" i="1"/>
  <c r="R1362" i="1"/>
  <c r="Q1362" i="1"/>
  <c r="R1361" i="1"/>
  <c r="Q1361" i="1"/>
  <c r="R1360" i="1"/>
  <c r="Q1360" i="1"/>
  <c r="R1359" i="1"/>
  <c r="Q1359" i="1"/>
  <c r="R1358" i="1"/>
  <c r="Q1358" i="1"/>
  <c r="R1357" i="1"/>
  <c r="Q1357" i="1"/>
  <c r="R1356" i="1"/>
  <c r="Q1356" i="1"/>
  <c r="R1355" i="1"/>
  <c r="Q1355" i="1"/>
  <c r="R1354" i="1"/>
  <c r="Q1354" i="1"/>
  <c r="R1353" i="1"/>
  <c r="Q1353" i="1"/>
  <c r="R1352" i="1"/>
  <c r="Q1352" i="1"/>
  <c r="R1351" i="1"/>
  <c r="Q1351" i="1"/>
  <c r="R1350" i="1"/>
  <c r="Q1350" i="1"/>
  <c r="R1349" i="1"/>
  <c r="Q1349" i="1"/>
  <c r="R1348" i="1"/>
  <c r="Q1348" i="1"/>
  <c r="R1347" i="1"/>
  <c r="Q1347" i="1"/>
  <c r="R1346" i="1"/>
  <c r="Q1346" i="1"/>
  <c r="R1345" i="1"/>
  <c r="Q1345" i="1"/>
  <c r="R1344" i="1"/>
  <c r="Q1344" i="1"/>
  <c r="R1343" i="1"/>
  <c r="Q1343" i="1"/>
  <c r="R1342" i="1"/>
  <c r="Q1342" i="1"/>
  <c r="R1341" i="1"/>
  <c r="Q1341" i="1"/>
  <c r="R1340" i="1"/>
  <c r="Q1340" i="1"/>
  <c r="R1339" i="1"/>
  <c r="Q1339" i="1"/>
  <c r="R1338" i="1"/>
  <c r="Q1338" i="1"/>
  <c r="R1337" i="1"/>
  <c r="Q1337" i="1"/>
  <c r="R1336" i="1"/>
  <c r="Q1336" i="1"/>
  <c r="R1335" i="1"/>
  <c r="Q1335" i="1"/>
  <c r="R1334" i="1"/>
  <c r="Q1334" i="1"/>
  <c r="R1333" i="1"/>
  <c r="Q1333" i="1"/>
  <c r="R1332" i="1"/>
  <c r="Q1332" i="1"/>
  <c r="R1331" i="1"/>
  <c r="Q1331" i="1"/>
  <c r="R1330" i="1"/>
  <c r="Q1330" i="1"/>
  <c r="R1329" i="1"/>
  <c r="Q1329" i="1"/>
  <c r="R1328" i="1"/>
  <c r="Q1328" i="1"/>
  <c r="R1327" i="1"/>
  <c r="Q1327" i="1"/>
  <c r="R1326" i="1"/>
  <c r="Q1326" i="1"/>
  <c r="R1325" i="1"/>
  <c r="Q1325" i="1"/>
  <c r="R1324" i="1"/>
  <c r="Q1324" i="1"/>
  <c r="R1323" i="1"/>
  <c r="Q1323" i="1"/>
  <c r="R1322" i="1"/>
  <c r="Q1322" i="1"/>
  <c r="R1321" i="1"/>
  <c r="Q1321" i="1"/>
  <c r="R1320" i="1"/>
  <c r="Q1320" i="1"/>
  <c r="R1319" i="1"/>
  <c r="Q1319" i="1"/>
  <c r="R1318" i="1"/>
  <c r="Q1318" i="1"/>
  <c r="R1317" i="1"/>
  <c r="Q1317" i="1"/>
  <c r="R1316" i="1"/>
  <c r="Q1316" i="1"/>
  <c r="R1315" i="1"/>
  <c r="Q1315" i="1"/>
  <c r="R1314" i="1"/>
  <c r="Q1314" i="1"/>
  <c r="R1313" i="1"/>
  <c r="Q1313" i="1"/>
  <c r="R1312" i="1"/>
  <c r="Q1312" i="1"/>
  <c r="R1311" i="1"/>
  <c r="Q1311" i="1"/>
  <c r="R1310" i="1"/>
  <c r="Q1310" i="1"/>
  <c r="R1309" i="1"/>
  <c r="Q1309" i="1"/>
  <c r="R1308" i="1"/>
  <c r="Q1308" i="1"/>
  <c r="R1307" i="1"/>
  <c r="Q1307" i="1"/>
  <c r="R1306" i="1"/>
  <c r="Q1306" i="1"/>
  <c r="R1305" i="1"/>
  <c r="Q1305" i="1"/>
  <c r="R1304" i="1"/>
  <c r="Q1304" i="1"/>
  <c r="R1303" i="1"/>
  <c r="Q1303" i="1"/>
  <c r="R1302" i="1"/>
  <c r="Q1302" i="1"/>
  <c r="R1301" i="1"/>
  <c r="Q1301" i="1"/>
  <c r="R1300" i="1"/>
  <c r="Q1300" i="1"/>
  <c r="R1299" i="1"/>
  <c r="Q1299" i="1"/>
  <c r="R1298" i="1"/>
  <c r="Q1298" i="1"/>
  <c r="R1297" i="1"/>
  <c r="Q1297" i="1"/>
  <c r="R1296" i="1"/>
  <c r="Q1296" i="1"/>
  <c r="R1295" i="1"/>
  <c r="Q1295" i="1"/>
  <c r="R1294" i="1"/>
  <c r="Q1294" i="1"/>
  <c r="R1293" i="1"/>
  <c r="Q1293" i="1"/>
  <c r="R1292" i="1"/>
  <c r="Q1292" i="1"/>
  <c r="R1291" i="1"/>
  <c r="Q1291" i="1"/>
  <c r="R1290" i="1"/>
  <c r="Q1290" i="1"/>
  <c r="R1289" i="1"/>
  <c r="Q1289" i="1"/>
  <c r="R1288" i="1"/>
  <c r="Q1288" i="1"/>
  <c r="R1287" i="1"/>
  <c r="Q1287" i="1"/>
  <c r="R1286" i="1"/>
  <c r="Q1286" i="1"/>
  <c r="R1285" i="1"/>
  <c r="Q1285" i="1"/>
  <c r="R1284" i="1"/>
  <c r="Q1284" i="1"/>
  <c r="R1283" i="1"/>
  <c r="Q1283" i="1"/>
  <c r="R1282" i="1"/>
  <c r="Q1282" i="1"/>
  <c r="R1281" i="1"/>
  <c r="Q1281" i="1"/>
  <c r="R1280" i="1"/>
  <c r="Q1280" i="1"/>
  <c r="R1279" i="1"/>
  <c r="Q1279" i="1"/>
  <c r="R1278" i="1"/>
  <c r="Q1278" i="1"/>
  <c r="R1277" i="1"/>
  <c r="Q1277" i="1"/>
  <c r="R1276" i="1"/>
  <c r="Q1276" i="1"/>
  <c r="R1275" i="1"/>
  <c r="Q1275" i="1"/>
  <c r="R1274" i="1"/>
  <c r="Q1274" i="1"/>
  <c r="R1273" i="1"/>
  <c r="Q1273" i="1"/>
  <c r="R1272" i="1"/>
  <c r="Q1272" i="1"/>
  <c r="R1271" i="1"/>
  <c r="Q1271" i="1"/>
  <c r="R1270" i="1"/>
  <c r="Q1270" i="1"/>
  <c r="R1269" i="1"/>
  <c r="Q1269" i="1"/>
  <c r="R1268" i="1"/>
  <c r="Q1268" i="1"/>
  <c r="R1267" i="1"/>
  <c r="Q1267" i="1"/>
  <c r="R1266" i="1"/>
  <c r="Q1266" i="1"/>
  <c r="R1265" i="1"/>
  <c r="Q1265" i="1"/>
  <c r="R1264" i="1"/>
  <c r="Q1264" i="1"/>
  <c r="R1263" i="1"/>
  <c r="Q1263" i="1"/>
  <c r="R1262" i="1"/>
  <c r="Q1262" i="1"/>
  <c r="R1261" i="1"/>
  <c r="Q1261" i="1"/>
  <c r="R1260" i="1"/>
  <c r="Q1260" i="1"/>
  <c r="R1259" i="1"/>
  <c r="Q1259" i="1"/>
  <c r="R1258" i="1"/>
  <c r="Q1258" i="1"/>
  <c r="R1257" i="1"/>
  <c r="Q1257" i="1"/>
  <c r="R1256" i="1"/>
  <c r="Q1256" i="1"/>
  <c r="R1255" i="1"/>
  <c r="Q1255" i="1"/>
  <c r="R1254" i="1"/>
  <c r="Q1254" i="1"/>
  <c r="R1253" i="1"/>
  <c r="Q1253" i="1"/>
  <c r="R1252" i="1"/>
  <c r="Q1252" i="1"/>
  <c r="R1251" i="1"/>
  <c r="Q1251" i="1"/>
  <c r="R1250" i="1"/>
  <c r="Q1250" i="1"/>
  <c r="R1249" i="1"/>
  <c r="Q1249" i="1"/>
  <c r="R1248" i="1"/>
  <c r="Q1248" i="1"/>
  <c r="R1247" i="1"/>
  <c r="Q1247" i="1"/>
  <c r="R1246" i="1"/>
  <c r="Q1246" i="1"/>
  <c r="R1245" i="1"/>
  <c r="Q1245" i="1"/>
  <c r="R1244" i="1"/>
  <c r="Q1244" i="1"/>
  <c r="R1243" i="1"/>
  <c r="Q1243" i="1"/>
  <c r="R1242" i="1"/>
  <c r="Q1242" i="1"/>
  <c r="R1241" i="1"/>
  <c r="Q1241" i="1"/>
  <c r="R1240" i="1"/>
  <c r="Q1240" i="1"/>
  <c r="R1239" i="1"/>
  <c r="Q1239" i="1"/>
  <c r="R1238" i="1"/>
  <c r="Q1238" i="1"/>
  <c r="R1237" i="1"/>
  <c r="Q1237" i="1"/>
  <c r="R1236" i="1"/>
  <c r="Q1236" i="1"/>
  <c r="R1235" i="1"/>
  <c r="Q1235" i="1"/>
  <c r="R1234" i="1"/>
  <c r="Q1234" i="1"/>
  <c r="R1233" i="1"/>
  <c r="Q1233" i="1"/>
  <c r="R1232" i="1"/>
  <c r="Q1232" i="1"/>
  <c r="R1231" i="1"/>
  <c r="Q1231" i="1"/>
  <c r="R1230" i="1"/>
  <c r="Q1230" i="1"/>
  <c r="R1229" i="1"/>
  <c r="Q1229" i="1"/>
  <c r="R1228" i="1"/>
  <c r="Q1228" i="1"/>
  <c r="R1227" i="1"/>
  <c r="Q1227" i="1"/>
  <c r="R1226" i="1"/>
  <c r="Q1226" i="1"/>
  <c r="R1225" i="1"/>
  <c r="Q1225" i="1"/>
  <c r="R1224" i="1"/>
  <c r="Q1224" i="1"/>
  <c r="R1223" i="1"/>
  <c r="Q1223" i="1"/>
  <c r="R1222" i="1"/>
  <c r="Q1222" i="1"/>
  <c r="R1221" i="1"/>
  <c r="Q1221" i="1"/>
  <c r="R1220" i="1"/>
  <c r="Q1220" i="1"/>
  <c r="R1219" i="1"/>
  <c r="Q1219" i="1"/>
  <c r="R1218" i="1"/>
  <c r="Q1218" i="1"/>
  <c r="R1217" i="1"/>
  <c r="Q1217" i="1"/>
  <c r="R1216" i="1"/>
  <c r="Q1216" i="1"/>
  <c r="R1215" i="1"/>
  <c r="Q1215" i="1"/>
  <c r="R1214" i="1"/>
  <c r="Q1214" i="1"/>
  <c r="R1213" i="1"/>
  <c r="Q1213" i="1"/>
  <c r="R1212" i="1"/>
  <c r="Q1212" i="1"/>
  <c r="R1211" i="1"/>
  <c r="Q1211" i="1"/>
  <c r="R1210" i="1"/>
  <c r="Q1210" i="1"/>
  <c r="R1209" i="1"/>
  <c r="Q1209" i="1"/>
  <c r="R1208" i="1"/>
  <c r="Q1208" i="1"/>
  <c r="R1207" i="1"/>
  <c r="Q1207" i="1"/>
  <c r="R1206" i="1"/>
  <c r="Q1206" i="1"/>
  <c r="R1205" i="1"/>
  <c r="Q1205" i="1"/>
  <c r="R1204" i="1"/>
  <c r="Q1204" i="1"/>
  <c r="R1203" i="1"/>
  <c r="Q1203" i="1"/>
  <c r="R1202" i="1"/>
  <c r="Q1202" i="1"/>
  <c r="R1201" i="1"/>
  <c r="Q1201" i="1"/>
  <c r="R1200" i="1"/>
  <c r="Q1200" i="1"/>
  <c r="R1199" i="1"/>
  <c r="Q1199" i="1"/>
  <c r="R1198" i="1"/>
  <c r="Q1198" i="1"/>
  <c r="R1197" i="1"/>
  <c r="Q1197" i="1"/>
  <c r="R1196" i="1"/>
  <c r="Q1196" i="1"/>
  <c r="R1195" i="1"/>
  <c r="Q1195" i="1"/>
  <c r="R1194" i="1"/>
  <c r="Q1194" i="1"/>
  <c r="R1193" i="1"/>
  <c r="Q1193" i="1"/>
  <c r="R1192" i="1"/>
  <c r="Q1192" i="1"/>
  <c r="R1191" i="1"/>
  <c r="Q1191" i="1"/>
  <c r="R1190" i="1"/>
  <c r="Q1190" i="1"/>
  <c r="R1189" i="1"/>
  <c r="Q1189" i="1"/>
  <c r="R1188" i="1"/>
  <c r="Q1188" i="1"/>
  <c r="R1187" i="1"/>
  <c r="Q1187" i="1"/>
  <c r="R1186" i="1"/>
  <c r="Q1186" i="1"/>
  <c r="R1185" i="1"/>
  <c r="Q1185" i="1"/>
  <c r="R1184" i="1"/>
  <c r="Q1184" i="1"/>
  <c r="R1183" i="1"/>
  <c r="Q1183" i="1"/>
  <c r="R1182" i="1"/>
  <c r="Q1182" i="1"/>
  <c r="R1181" i="1"/>
  <c r="Q1181" i="1"/>
  <c r="R1180" i="1"/>
  <c r="Q1180" i="1"/>
  <c r="R1179" i="1"/>
  <c r="Q1179" i="1"/>
  <c r="R1178" i="1"/>
  <c r="Q1178" i="1"/>
  <c r="R1177" i="1"/>
  <c r="Q1177" i="1"/>
  <c r="R1176" i="1"/>
  <c r="Q1176" i="1"/>
  <c r="R1175" i="1"/>
  <c r="Q1175" i="1"/>
  <c r="R1174" i="1"/>
  <c r="Q1174" i="1"/>
  <c r="R1173" i="1"/>
  <c r="Q1173" i="1"/>
  <c r="R1172" i="1"/>
  <c r="Q1172" i="1"/>
  <c r="R1171" i="1"/>
  <c r="Q1171" i="1"/>
  <c r="R1170" i="1"/>
  <c r="Q1170" i="1"/>
  <c r="R1169" i="1"/>
  <c r="Q1169" i="1"/>
  <c r="R1168" i="1"/>
  <c r="Q1168" i="1"/>
  <c r="R1167" i="1"/>
  <c r="Q1167" i="1"/>
  <c r="R1166" i="1"/>
  <c r="Q1166" i="1"/>
  <c r="R1165" i="1"/>
  <c r="Q1165" i="1"/>
  <c r="R1164" i="1"/>
  <c r="Q1164" i="1"/>
  <c r="R1163" i="1"/>
  <c r="Q1163" i="1"/>
  <c r="R1162" i="1"/>
  <c r="Q1162" i="1"/>
  <c r="R1161" i="1"/>
  <c r="Q1161" i="1"/>
  <c r="R1160" i="1"/>
  <c r="Q1160" i="1"/>
  <c r="R1159" i="1"/>
  <c r="Q1159" i="1"/>
  <c r="R1158" i="1"/>
  <c r="Q1158" i="1"/>
  <c r="R1157" i="1"/>
  <c r="Q1157" i="1"/>
  <c r="R1156" i="1"/>
  <c r="Q1156" i="1"/>
  <c r="R1155" i="1"/>
  <c r="Q1155" i="1"/>
  <c r="R1154" i="1"/>
  <c r="Q1154" i="1"/>
  <c r="R1153" i="1"/>
  <c r="Q1153" i="1"/>
  <c r="R1152" i="1"/>
  <c r="Q1152" i="1"/>
  <c r="R1151" i="1"/>
  <c r="Q1151" i="1"/>
  <c r="R1150" i="1"/>
  <c r="Q1150" i="1"/>
  <c r="R1149" i="1"/>
  <c r="Q1149" i="1"/>
  <c r="R1148" i="1"/>
  <c r="Q1148" i="1"/>
  <c r="R1147" i="1"/>
  <c r="Q1147" i="1"/>
  <c r="R1146" i="1"/>
  <c r="Q1146" i="1"/>
  <c r="R1145" i="1"/>
  <c r="Q1145" i="1"/>
  <c r="R1144" i="1"/>
  <c r="Q1144" i="1"/>
  <c r="R1143" i="1"/>
  <c r="Q1143" i="1"/>
  <c r="R1142" i="1"/>
  <c r="Q1142" i="1"/>
  <c r="R1141" i="1"/>
  <c r="Q1141" i="1"/>
  <c r="R1140" i="1"/>
  <c r="Q1140" i="1"/>
  <c r="R1139" i="1"/>
  <c r="Q1139" i="1"/>
  <c r="R1138" i="1"/>
  <c r="Q1138" i="1"/>
  <c r="R1137" i="1"/>
  <c r="Q1137" i="1"/>
  <c r="R1136" i="1"/>
  <c r="Q1136" i="1"/>
  <c r="R1135" i="1"/>
  <c r="Q1135" i="1"/>
  <c r="R1134" i="1"/>
  <c r="Q1134" i="1"/>
  <c r="R1133" i="1"/>
  <c r="Q1133" i="1"/>
  <c r="R1132" i="1"/>
  <c r="Q1132" i="1"/>
  <c r="R1131" i="1"/>
  <c r="Q1131" i="1"/>
  <c r="R1130" i="1"/>
  <c r="Q1130" i="1"/>
  <c r="R1129" i="1"/>
  <c r="Q1129" i="1"/>
  <c r="R1128" i="1"/>
  <c r="Q1128" i="1"/>
  <c r="R1127" i="1"/>
  <c r="Q1127" i="1"/>
  <c r="R1126" i="1"/>
  <c r="Q1126" i="1"/>
  <c r="R1125" i="1"/>
  <c r="Q1125" i="1"/>
  <c r="R1124" i="1"/>
  <c r="Q1124" i="1"/>
  <c r="R1123" i="1"/>
  <c r="Q1123" i="1"/>
  <c r="R1122" i="1"/>
  <c r="Q1122" i="1"/>
  <c r="R1121" i="1"/>
  <c r="Q1121" i="1"/>
  <c r="R1120" i="1"/>
  <c r="Q1120" i="1"/>
  <c r="R1119" i="1"/>
  <c r="Q1119" i="1"/>
  <c r="R1118" i="1"/>
  <c r="Q1118" i="1"/>
  <c r="R1117" i="1"/>
  <c r="Q1117" i="1"/>
  <c r="R1116" i="1"/>
  <c r="Q1116" i="1"/>
  <c r="R1115" i="1"/>
  <c r="Q1115" i="1"/>
  <c r="R1114" i="1"/>
  <c r="Q1114" i="1"/>
  <c r="R1113" i="1"/>
  <c r="Q1113" i="1"/>
  <c r="R1112" i="1"/>
  <c r="Q1112" i="1"/>
  <c r="R1111" i="1"/>
  <c r="Q1111" i="1"/>
  <c r="R1110" i="1"/>
  <c r="Q1110" i="1"/>
  <c r="R1109" i="1"/>
  <c r="Q1109" i="1"/>
  <c r="R1108" i="1"/>
  <c r="Q1108" i="1"/>
  <c r="R1107" i="1"/>
  <c r="Q1107" i="1"/>
  <c r="R1106" i="1"/>
  <c r="Q1106" i="1"/>
  <c r="R1105" i="1"/>
  <c r="Q1105" i="1"/>
  <c r="R1104" i="1"/>
  <c r="Q1104" i="1"/>
  <c r="R1103" i="1"/>
  <c r="Q1103" i="1"/>
  <c r="R1102" i="1"/>
  <c r="Q1102" i="1"/>
  <c r="R1101" i="1"/>
  <c r="Q1101" i="1"/>
  <c r="R1100" i="1"/>
  <c r="Q1100" i="1"/>
  <c r="R1099" i="1"/>
  <c r="Q1099" i="1"/>
  <c r="R1098" i="1"/>
  <c r="Q1098" i="1"/>
  <c r="R1097" i="1"/>
  <c r="Q1097" i="1"/>
  <c r="R1096" i="1"/>
  <c r="Q1096" i="1"/>
  <c r="R1095" i="1"/>
  <c r="Q1095" i="1"/>
  <c r="R1094" i="1"/>
  <c r="Q1094" i="1"/>
  <c r="R1093" i="1"/>
  <c r="Q1093" i="1"/>
  <c r="R1092" i="1"/>
  <c r="Q1092" i="1"/>
  <c r="R1091" i="1"/>
  <c r="Q1091" i="1"/>
  <c r="R1090" i="1"/>
  <c r="Q1090" i="1"/>
  <c r="R1089" i="1"/>
  <c r="Q1089" i="1"/>
  <c r="R1088" i="1"/>
  <c r="Q1088" i="1"/>
  <c r="R1087" i="1"/>
  <c r="Q1087" i="1"/>
  <c r="R1086" i="1"/>
  <c r="Q1086" i="1"/>
  <c r="R1085" i="1"/>
  <c r="Q1085" i="1"/>
  <c r="R1084" i="1"/>
  <c r="Q1084" i="1"/>
  <c r="R1083" i="1"/>
  <c r="Q1083" i="1"/>
  <c r="R1082" i="1"/>
  <c r="Q1082" i="1"/>
  <c r="R1081" i="1"/>
  <c r="Q1081" i="1"/>
  <c r="R1080" i="1"/>
  <c r="Q1080" i="1"/>
  <c r="R1079" i="1"/>
  <c r="Q1079" i="1"/>
  <c r="R1078" i="1"/>
  <c r="Q1078" i="1"/>
  <c r="R1077" i="1"/>
  <c r="Q1077" i="1"/>
  <c r="R1076" i="1"/>
  <c r="Q1076" i="1"/>
  <c r="R1075" i="1"/>
  <c r="Q1075" i="1"/>
  <c r="R1074" i="1"/>
  <c r="Q1074" i="1"/>
  <c r="R1073" i="1"/>
  <c r="Q1073" i="1"/>
  <c r="R1072" i="1"/>
  <c r="Q1072" i="1"/>
  <c r="R1071" i="1"/>
  <c r="Q1071" i="1"/>
  <c r="R1070" i="1"/>
  <c r="Q1070" i="1"/>
  <c r="R1069" i="1"/>
  <c r="Q1069" i="1"/>
  <c r="R1068" i="1"/>
  <c r="Q1068" i="1"/>
  <c r="R1067" i="1"/>
  <c r="Q1067" i="1"/>
  <c r="R1066" i="1"/>
  <c r="Q1066" i="1"/>
  <c r="R1065" i="1"/>
  <c r="Q1065" i="1"/>
  <c r="R1064" i="1"/>
  <c r="Q1064" i="1"/>
  <c r="R1063" i="1"/>
  <c r="Q1063" i="1"/>
  <c r="R1062" i="1"/>
  <c r="Q1062" i="1"/>
  <c r="R1061" i="1"/>
  <c r="Q1061" i="1"/>
  <c r="R1060" i="1"/>
  <c r="Q1060" i="1"/>
  <c r="R1059" i="1"/>
  <c r="Q1059" i="1"/>
  <c r="R1058" i="1"/>
  <c r="Q1058" i="1"/>
  <c r="R1057" i="1"/>
  <c r="Q1057" i="1"/>
  <c r="R1056" i="1"/>
  <c r="Q1056" i="1"/>
  <c r="R1055" i="1"/>
  <c r="Q1055" i="1"/>
  <c r="R1054" i="1"/>
  <c r="Q1054" i="1"/>
  <c r="R1053" i="1"/>
  <c r="Q1053" i="1"/>
  <c r="R1052" i="1"/>
  <c r="Q1052" i="1"/>
  <c r="R1051" i="1"/>
  <c r="Q1051" i="1"/>
  <c r="R1050" i="1"/>
  <c r="Q1050" i="1"/>
  <c r="R1049" i="1"/>
  <c r="Q1049" i="1"/>
  <c r="R1048" i="1"/>
  <c r="Q1048" i="1"/>
  <c r="R1047" i="1"/>
  <c r="Q1047" i="1"/>
  <c r="R1046" i="1"/>
  <c r="Q1046" i="1"/>
  <c r="R1045" i="1"/>
  <c r="Q1045" i="1"/>
  <c r="R1044" i="1"/>
  <c r="Q1044" i="1"/>
  <c r="R1043" i="1"/>
  <c r="Q1043" i="1"/>
  <c r="R1042" i="1"/>
  <c r="Q1042" i="1"/>
  <c r="R1041" i="1"/>
  <c r="Q1041" i="1"/>
  <c r="R1040" i="1"/>
  <c r="Q1040" i="1"/>
  <c r="R1039" i="1"/>
  <c r="Q1039" i="1"/>
  <c r="R1038" i="1"/>
  <c r="Q1038" i="1"/>
  <c r="R1037" i="1"/>
  <c r="Q1037" i="1"/>
  <c r="R1036" i="1"/>
  <c r="Q1036" i="1"/>
  <c r="R1035" i="1"/>
  <c r="Q1035" i="1"/>
  <c r="R1034" i="1"/>
  <c r="Q1034" i="1"/>
  <c r="R1033" i="1"/>
  <c r="Q1033" i="1"/>
  <c r="R1032" i="1"/>
  <c r="Q1032" i="1"/>
  <c r="R1031" i="1"/>
  <c r="Q1031" i="1"/>
  <c r="R1030" i="1"/>
  <c r="Q1030" i="1"/>
  <c r="R1029" i="1"/>
  <c r="Q1029" i="1"/>
  <c r="R1028" i="1"/>
  <c r="Q1028" i="1"/>
  <c r="R1027" i="1"/>
  <c r="Q1027" i="1"/>
  <c r="R1026" i="1"/>
  <c r="Q1026" i="1"/>
  <c r="R1025" i="1"/>
  <c r="Q1025" i="1"/>
  <c r="R1024" i="1"/>
  <c r="Q1024" i="1"/>
  <c r="R1023" i="1"/>
  <c r="Q1023" i="1"/>
  <c r="R1022" i="1"/>
  <c r="Q1022" i="1"/>
  <c r="R1021" i="1"/>
  <c r="Q1021" i="1"/>
  <c r="R1020" i="1"/>
  <c r="Q1020" i="1"/>
  <c r="R1019" i="1"/>
  <c r="Q1019" i="1"/>
  <c r="R1018" i="1"/>
  <c r="Q1018" i="1"/>
  <c r="R1017" i="1"/>
  <c r="Q1017" i="1"/>
  <c r="R1016" i="1"/>
  <c r="Q1016" i="1"/>
  <c r="R1015" i="1"/>
  <c r="Q1015" i="1"/>
  <c r="R1014" i="1"/>
  <c r="Q1014" i="1"/>
  <c r="R1013" i="1"/>
  <c r="Q1013" i="1"/>
  <c r="R1012" i="1"/>
  <c r="Q1012" i="1"/>
  <c r="R1011" i="1"/>
  <c r="Q1011" i="1"/>
  <c r="R1010" i="1"/>
  <c r="Q1010" i="1"/>
  <c r="R1009" i="1"/>
  <c r="Q1009" i="1"/>
  <c r="R1008" i="1"/>
  <c r="Q1008" i="1"/>
  <c r="R1007" i="1"/>
  <c r="Q1007" i="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O2518" i="1"/>
  <c r="N2518" i="1"/>
  <c r="M2518" i="1"/>
  <c r="O2517" i="1"/>
  <c r="N2517" i="1"/>
  <c r="M2517" i="1"/>
  <c r="O2516" i="1"/>
  <c r="N2516" i="1"/>
  <c r="M2516" i="1"/>
  <c r="O2515" i="1"/>
  <c r="N2515" i="1"/>
  <c r="M2515" i="1"/>
  <c r="O2514" i="1"/>
  <c r="N2514" i="1"/>
  <c r="M2514" i="1"/>
  <c r="O2513" i="1"/>
  <c r="N2513" i="1"/>
  <c r="M2513" i="1"/>
  <c r="O2512" i="1"/>
  <c r="N2512" i="1"/>
  <c r="M2512" i="1"/>
  <c r="O2511" i="1"/>
  <c r="N2511" i="1"/>
  <c r="M2511" i="1"/>
  <c r="O2510" i="1"/>
  <c r="N2510" i="1"/>
  <c r="M2510" i="1"/>
  <c r="O2509" i="1"/>
  <c r="N2509" i="1"/>
  <c r="M2509" i="1"/>
  <c r="O2508" i="1"/>
  <c r="N2508" i="1"/>
  <c r="M2508" i="1"/>
  <c r="O2507" i="1"/>
  <c r="N2507" i="1"/>
  <c r="M2507" i="1"/>
  <c r="O2506" i="1"/>
  <c r="N2506" i="1"/>
  <c r="M2506" i="1"/>
  <c r="O2505" i="1"/>
  <c r="N2505" i="1"/>
  <c r="M2505" i="1"/>
  <c r="O2504" i="1"/>
  <c r="N2504" i="1"/>
  <c r="M2504" i="1"/>
  <c r="O2503" i="1"/>
  <c r="N2503" i="1"/>
  <c r="M2503" i="1"/>
  <c r="O2502" i="1"/>
  <c r="N2502" i="1"/>
  <c r="M2502" i="1"/>
  <c r="O2501" i="1"/>
  <c r="N2501" i="1"/>
  <c r="M2501" i="1"/>
  <c r="O2500" i="1"/>
  <c r="N2500" i="1"/>
  <c r="M2500" i="1"/>
  <c r="O2499" i="1"/>
  <c r="N2499" i="1"/>
  <c r="M2499" i="1"/>
  <c r="O2498" i="1"/>
  <c r="N2498" i="1"/>
  <c r="M2498" i="1"/>
  <c r="O2497" i="1"/>
  <c r="N2497" i="1"/>
  <c r="M2497" i="1"/>
  <c r="O2496" i="1"/>
  <c r="N2496" i="1"/>
  <c r="M2496" i="1"/>
  <c r="O2495" i="1"/>
  <c r="N2495" i="1"/>
  <c r="M2495" i="1"/>
  <c r="O2494" i="1"/>
  <c r="N2494" i="1"/>
  <c r="M2494" i="1"/>
  <c r="O2493" i="1"/>
  <c r="N2493" i="1"/>
  <c r="M2493" i="1"/>
  <c r="O2492" i="1"/>
  <c r="N2492" i="1"/>
  <c r="M2492" i="1"/>
  <c r="O2491" i="1"/>
  <c r="N2491" i="1"/>
  <c r="M2491" i="1"/>
  <c r="O2490" i="1"/>
  <c r="N2490" i="1"/>
  <c r="M2490" i="1"/>
  <c r="O2489" i="1"/>
  <c r="N2489" i="1"/>
  <c r="M2489" i="1"/>
  <c r="O2488" i="1"/>
  <c r="N2488" i="1"/>
  <c r="M2488" i="1"/>
  <c r="O2487" i="1"/>
  <c r="N2487" i="1"/>
  <c r="M2487" i="1"/>
  <c r="O2486" i="1"/>
  <c r="N2486" i="1"/>
  <c r="M2486" i="1"/>
  <c r="O2485" i="1"/>
  <c r="N2485" i="1"/>
  <c r="M2485" i="1"/>
  <c r="O2484" i="1"/>
  <c r="N2484" i="1"/>
  <c r="M2484" i="1"/>
  <c r="O2483" i="1"/>
  <c r="N2483" i="1"/>
  <c r="M2483" i="1"/>
  <c r="O2482" i="1"/>
  <c r="N2482" i="1"/>
  <c r="M2482" i="1"/>
  <c r="O2481" i="1"/>
  <c r="N2481" i="1"/>
  <c r="M2481" i="1"/>
  <c r="O2480" i="1"/>
  <c r="N2480" i="1"/>
  <c r="M2480" i="1"/>
  <c r="O2479" i="1"/>
  <c r="N2479" i="1"/>
  <c r="M2479" i="1"/>
  <c r="O2478" i="1"/>
  <c r="N2478" i="1"/>
  <c r="M2478" i="1"/>
  <c r="O2477" i="1"/>
  <c r="N2477" i="1"/>
  <c r="M2477" i="1"/>
  <c r="O2476" i="1"/>
  <c r="N2476" i="1"/>
  <c r="M2476" i="1"/>
  <c r="O2475" i="1"/>
  <c r="N2475" i="1"/>
  <c r="M2475" i="1"/>
  <c r="O2474" i="1"/>
  <c r="N2474" i="1"/>
  <c r="M2474" i="1"/>
  <c r="O2473" i="1"/>
  <c r="N2473" i="1"/>
  <c r="M2473" i="1"/>
  <c r="O2472" i="1"/>
  <c r="N2472" i="1"/>
  <c r="M2472" i="1"/>
  <c r="O2471" i="1"/>
  <c r="N2471" i="1"/>
  <c r="M2471" i="1"/>
  <c r="O2470" i="1"/>
  <c r="N2470" i="1"/>
  <c r="M2470" i="1"/>
  <c r="O2469" i="1"/>
  <c r="N2469" i="1"/>
  <c r="M2469" i="1"/>
  <c r="O2468" i="1"/>
  <c r="N2468" i="1"/>
  <c r="M2468" i="1"/>
  <c r="O2467" i="1"/>
  <c r="N2467" i="1"/>
  <c r="M2467" i="1"/>
  <c r="O2466" i="1"/>
  <c r="N2466" i="1"/>
  <c r="M2466" i="1"/>
  <c r="O2465" i="1"/>
  <c r="N2465" i="1"/>
  <c r="M2465" i="1"/>
  <c r="O2464" i="1"/>
  <c r="N2464" i="1"/>
  <c r="M2464" i="1"/>
  <c r="O2463" i="1"/>
  <c r="N2463" i="1"/>
  <c r="M2463" i="1"/>
  <c r="O2462" i="1"/>
  <c r="N2462" i="1"/>
  <c r="M2462" i="1"/>
  <c r="O2461" i="1"/>
  <c r="N2461" i="1"/>
  <c r="M2461" i="1"/>
  <c r="O2460" i="1"/>
  <c r="N2460" i="1"/>
  <c r="M2460" i="1"/>
  <c r="O2459" i="1"/>
  <c r="N2459" i="1"/>
  <c r="M2459" i="1"/>
  <c r="O2458" i="1"/>
  <c r="N2458" i="1"/>
  <c r="M2458" i="1"/>
  <c r="O2457" i="1"/>
  <c r="N2457" i="1"/>
  <c r="M2457" i="1"/>
  <c r="O2456" i="1"/>
  <c r="N2456" i="1"/>
  <c r="M2456" i="1"/>
  <c r="O2455" i="1"/>
  <c r="N2455" i="1"/>
  <c r="M2455" i="1"/>
  <c r="O2454" i="1"/>
  <c r="N2454" i="1"/>
  <c r="M2454" i="1"/>
  <c r="O2453" i="1"/>
  <c r="N2453" i="1"/>
  <c r="M2453" i="1"/>
  <c r="O2452" i="1"/>
  <c r="N2452" i="1"/>
  <c r="M2452" i="1"/>
  <c r="O2451" i="1"/>
  <c r="N2451" i="1"/>
  <c r="M2451" i="1"/>
  <c r="O2450" i="1"/>
  <c r="N2450" i="1"/>
  <c r="M2450" i="1"/>
  <c r="O2449" i="1"/>
  <c r="N2449" i="1"/>
  <c r="M2449" i="1"/>
  <c r="O2448" i="1"/>
  <c r="N2448" i="1"/>
  <c r="M2448" i="1"/>
  <c r="O2447" i="1"/>
  <c r="N2447" i="1"/>
  <c r="M2447" i="1"/>
  <c r="O2446" i="1"/>
  <c r="N2446" i="1"/>
  <c r="M2446" i="1"/>
  <c r="O2445" i="1"/>
  <c r="N2445" i="1"/>
  <c r="M2445" i="1"/>
  <c r="O2444" i="1"/>
  <c r="N2444" i="1"/>
  <c r="M2444" i="1"/>
  <c r="O2443" i="1"/>
  <c r="N2443" i="1"/>
  <c r="M2443" i="1"/>
  <c r="O2442" i="1"/>
  <c r="N2442" i="1"/>
  <c r="M2442" i="1"/>
  <c r="O2441" i="1"/>
  <c r="N2441" i="1"/>
  <c r="M2441" i="1"/>
  <c r="O2440" i="1"/>
  <c r="N2440" i="1"/>
  <c r="M2440" i="1"/>
  <c r="O2439" i="1"/>
  <c r="N2439" i="1"/>
  <c r="M2439" i="1"/>
  <c r="O2438" i="1"/>
  <c r="N2438" i="1"/>
  <c r="M2438" i="1"/>
  <c r="O2437" i="1"/>
  <c r="N2437" i="1"/>
  <c r="M2437" i="1"/>
  <c r="O2436" i="1"/>
  <c r="N2436" i="1"/>
  <c r="M2436" i="1"/>
  <c r="O2435" i="1"/>
  <c r="N2435" i="1"/>
  <c r="M2435" i="1"/>
  <c r="O2434" i="1"/>
  <c r="N2434" i="1"/>
  <c r="M2434" i="1"/>
  <c r="O2433" i="1"/>
  <c r="N2433" i="1"/>
  <c r="M2433" i="1"/>
  <c r="O2432" i="1"/>
  <c r="N2432" i="1"/>
  <c r="M2432" i="1"/>
  <c r="O2431" i="1"/>
  <c r="N2431" i="1"/>
  <c r="M2431" i="1"/>
  <c r="O2430" i="1"/>
  <c r="N2430" i="1"/>
  <c r="M2430" i="1"/>
  <c r="O2429" i="1"/>
  <c r="N2429" i="1"/>
  <c r="M2429" i="1"/>
  <c r="O2428" i="1"/>
  <c r="N2428" i="1"/>
  <c r="M2428" i="1"/>
  <c r="O2427" i="1"/>
  <c r="N2427" i="1"/>
  <c r="M2427" i="1"/>
  <c r="O2426" i="1"/>
  <c r="N2426" i="1"/>
  <c r="M2426" i="1"/>
  <c r="O2425" i="1"/>
  <c r="N2425" i="1"/>
  <c r="M2425" i="1"/>
  <c r="O2424" i="1"/>
  <c r="N2424" i="1"/>
  <c r="M2424" i="1"/>
  <c r="O2423" i="1"/>
  <c r="N2423" i="1"/>
  <c r="M2423" i="1"/>
  <c r="O2422" i="1"/>
  <c r="N2422" i="1"/>
  <c r="M2422" i="1"/>
  <c r="O2421" i="1"/>
  <c r="N2421" i="1"/>
  <c r="M2421" i="1"/>
  <c r="O2420" i="1"/>
  <c r="N2420" i="1"/>
  <c r="M2420" i="1"/>
  <c r="O2419" i="1"/>
  <c r="N2419" i="1"/>
  <c r="M2419" i="1"/>
  <c r="O2418" i="1"/>
  <c r="N2418" i="1"/>
  <c r="M2418" i="1"/>
  <c r="O2417" i="1"/>
  <c r="N2417" i="1"/>
  <c r="M2417" i="1"/>
  <c r="O2416" i="1"/>
  <c r="N2416" i="1"/>
  <c r="M2416" i="1"/>
  <c r="O2415" i="1"/>
  <c r="N2415" i="1"/>
  <c r="M2415" i="1"/>
  <c r="O2414" i="1"/>
  <c r="N2414" i="1"/>
  <c r="M2414" i="1"/>
  <c r="O2413" i="1"/>
  <c r="N2413" i="1"/>
  <c r="M2413" i="1"/>
  <c r="O2412" i="1"/>
  <c r="N2412" i="1"/>
  <c r="M2412" i="1"/>
  <c r="O2411" i="1"/>
  <c r="N2411" i="1"/>
  <c r="M2411" i="1"/>
  <c r="O2410" i="1"/>
  <c r="N2410" i="1"/>
  <c r="M2410" i="1"/>
  <c r="O2409" i="1"/>
  <c r="N2409" i="1"/>
  <c r="M2409" i="1"/>
  <c r="O2408" i="1"/>
  <c r="N2408" i="1"/>
  <c r="M2408" i="1"/>
  <c r="O2407" i="1"/>
  <c r="N2407" i="1"/>
  <c r="M2407" i="1"/>
  <c r="O2406" i="1"/>
  <c r="N2406" i="1"/>
  <c r="M2406" i="1"/>
  <c r="O2405" i="1"/>
  <c r="N2405" i="1"/>
  <c r="M2405" i="1"/>
  <c r="O2404" i="1"/>
  <c r="N2404" i="1"/>
  <c r="M2404" i="1"/>
  <c r="O2403" i="1"/>
  <c r="N2403" i="1"/>
  <c r="M2403" i="1"/>
  <c r="O2402" i="1"/>
  <c r="N2402" i="1"/>
  <c r="M2402" i="1"/>
  <c r="O2401" i="1"/>
  <c r="N2401" i="1"/>
  <c r="M2401" i="1"/>
  <c r="O2400" i="1"/>
  <c r="N2400" i="1"/>
  <c r="M2400" i="1"/>
  <c r="O2399" i="1"/>
  <c r="N2399" i="1"/>
  <c r="M2399" i="1"/>
  <c r="O2398" i="1"/>
  <c r="N2398" i="1"/>
  <c r="M2398" i="1"/>
  <c r="O2397" i="1"/>
  <c r="N2397" i="1"/>
  <c r="M2397" i="1"/>
  <c r="O2396" i="1"/>
  <c r="N2396" i="1"/>
  <c r="M2396" i="1"/>
  <c r="O2395" i="1"/>
  <c r="N2395" i="1"/>
  <c r="M2395" i="1"/>
  <c r="O2394" i="1"/>
  <c r="N2394" i="1"/>
  <c r="M2394" i="1"/>
  <c r="O2393" i="1"/>
  <c r="N2393" i="1"/>
  <c r="M2393" i="1"/>
  <c r="O2392" i="1"/>
  <c r="N2392" i="1"/>
  <c r="M2392" i="1"/>
  <c r="O2391" i="1"/>
  <c r="N2391" i="1"/>
  <c r="M2391" i="1"/>
  <c r="O2390" i="1"/>
  <c r="N2390" i="1"/>
  <c r="M2390" i="1"/>
  <c r="O2389" i="1"/>
  <c r="N2389" i="1"/>
  <c r="M2389" i="1"/>
  <c r="O2388" i="1"/>
  <c r="N2388" i="1"/>
  <c r="M2388" i="1"/>
  <c r="O2387" i="1"/>
  <c r="N2387" i="1"/>
  <c r="M2387" i="1"/>
  <c r="O2386" i="1"/>
  <c r="N2386" i="1"/>
  <c r="M2386" i="1"/>
  <c r="O2385" i="1"/>
  <c r="N2385" i="1"/>
  <c r="M2385" i="1"/>
  <c r="O2384" i="1"/>
  <c r="N2384" i="1"/>
  <c r="M2384" i="1"/>
  <c r="O2383" i="1"/>
  <c r="N2383" i="1"/>
  <c r="M2383" i="1"/>
  <c r="O2382" i="1"/>
  <c r="N2382" i="1"/>
  <c r="M2382" i="1"/>
  <c r="O2381" i="1"/>
  <c r="N2381" i="1"/>
  <c r="M2381" i="1"/>
  <c r="O2380" i="1"/>
  <c r="N2380" i="1"/>
  <c r="M2380" i="1"/>
  <c r="O2379" i="1"/>
  <c r="N2379" i="1"/>
  <c r="M2379" i="1"/>
  <c r="O2378" i="1"/>
  <c r="N2378" i="1"/>
  <c r="M2378" i="1"/>
  <c r="O2377" i="1"/>
  <c r="N2377" i="1"/>
  <c r="M2377" i="1"/>
  <c r="O2376" i="1"/>
  <c r="N2376" i="1"/>
  <c r="M2376" i="1"/>
  <c r="O2375" i="1"/>
  <c r="N2375" i="1"/>
  <c r="M2375" i="1"/>
  <c r="O2374" i="1"/>
  <c r="N2374" i="1"/>
  <c r="M2374" i="1"/>
  <c r="O2373" i="1"/>
  <c r="N2373" i="1"/>
  <c r="M2373" i="1"/>
  <c r="O2372" i="1"/>
  <c r="N2372" i="1"/>
  <c r="M2372" i="1"/>
  <c r="O2371" i="1"/>
  <c r="N2371" i="1"/>
  <c r="M2371" i="1"/>
  <c r="O2370" i="1"/>
  <c r="N2370" i="1"/>
  <c r="M2370" i="1"/>
  <c r="O2369" i="1"/>
  <c r="N2369" i="1"/>
  <c r="M2369" i="1"/>
  <c r="O2368" i="1"/>
  <c r="N2368" i="1"/>
  <c r="M2368" i="1"/>
  <c r="O2367" i="1"/>
  <c r="N2367" i="1"/>
  <c r="M2367" i="1"/>
  <c r="O2366" i="1"/>
  <c r="N2366" i="1"/>
  <c r="M2366" i="1"/>
  <c r="O2365" i="1"/>
  <c r="N2365" i="1"/>
  <c r="M2365" i="1"/>
  <c r="O2364" i="1"/>
  <c r="N2364" i="1"/>
  <c r="M2364" i="1"/>
  <c r="O2363" i="1"/>
  <c r="N2363" i="1"/>
  <c r="M2363" i="1"/>
  <c r="O2362" i="1"/>
  <c r="N2362" i="1"/>
  <c r="M2362" i="1"/>
  <c r="O2361" i="1"/>
  <c r="N2361" i="1"/>
  <c r="M2361" i="1"/>
  <c r="O2360" i="1"/>
  <c r="N2360" i="1"/>
  <c r="M2360" i="1"/>
  <c r="O2359" i="1"/>
  <c r="N2359" i="1"/>
  <c r="M2359" i="1"/>
  <c r="O2358" i="1"/>
  <c r="N2358" i="1"/>
  <c r="M2358" i="1"/>
  <c r="O2357" i="1"/>
  <c r="N2357" i="1"/>
  <c r="M2357" i="1"/>
  <c r="O2356" i="1"/>
  <c r="N2356" i="1"/>
  <c r="M2356" i="1"/>
  <c r="O2355" i="1"/>
  <c r="N2355" i="1"/>
  <c r="M2355" i="1"/>
  <c r="O2354" i="1"/>
  <c r="N2354" i="1"/>
  <c r="M2354" i="1"/>
  <c r="O2353" i="1"/>
  <c r="N2353" i="1"/>
  <c r="M2353" i="1"/>
  <c r="O2352" i="1"/>
  <c r="N2352" i="1"/>
  <c r="M2352" i="1"/>
  <c r="O2351" i="1"/>
  <c r="N2351" i="1"/>
  <c r="M2351" i="1"/>
  <c r="O2350" i="1"/>
  <c r="N2350" i="1"/>
  <c r="M2350" i="1"/>
  <c r="O2349" i="1"/>
  <c r="N2349" i="1"/>
  <c r="M2349" i="1"/>
  <c r="O2348" i="1"/>
  <c r="N2348" i="1"/>
  <c r="M2348" i="1"/>
  <c r="O2347" i="1"/>
  <c r="N2347" i="1"/>
  <c r="M2347" i="1"/>
  <c r="O2346" i="1"/>
  <c r="N2346" i="1"/>
  <c r="M2346" i="1"/>
  <c r="O2345" i="1"/>
  <c r="N2345" i="1"/>
  <c r="M2345" i="1"/>
  <c r="O2344" i="1"/>
  <c r="N2344" i="1"/>
  <c r="M2344" i="1"/>
  <c r="O2343" i="1"/>
  <c r="N2343" i="1"/>
  <c r="M2343" i="1"/>
  <c r="O2342" i="1"/>
  <c r="N2342" i="1"/>
  <c r="M2342" i="1"/>
  <c r="O2341" i="1"/>
  <c r="N2341" i="1"/>
  <c r="M2341" i="1"/>
  <c r="O2340" i="1"/>
  <c r="N2340" i="1"/>
  <c r="M2340" i="1"/>
  <c r="O2339" i="1"/>
  <c r="N2339" i="1"/>
  <c r="M2339" i="1"/>
  <c r="O2338" i="1"/>
  <c r="N2338" i="1"/>
  <c r="M2338" i="1"/>
  <c r="O2337" i="1"/>
  <c r="N2337" i="1"/>
  <c r="M2337" i="1"/>
  <c r="O2336" i="1"/>
  <c r="N2336" i="1"/>
  <c r="M2336" i="1"/>
  <c r="O2335" i="1"/>
  <c r="N2335" i="1"/>
  <c r="M2335" i="1"/>
  <c r="O2334" i="1"/>
  <c r="N2334" i="1"/>
  <c r="M2334" i="1"/>
  <c r="O2333" i="1"/>
  <c r="N2333" i="1"/>
  <c r="M2333" i="1"/>
  <c r="O2332" i="1"/>
  <c r="N2332" i="1"/>
  <c r="M2332" i="1"/>
  <c r="O2331" i="1"/>
  <c r="N2331" i="1"/>
  <c r="M2331" i="1"/>
  <c r="O2330" i="1"/>
  <c r="N2330" i="1"/>
  <c r="M2330" i="1"/>
  <c r="O2329" i="1"/>
  <c r="N2329" i="1"/>
  <c r="M2329" i="1"/>
  <c r="O2328" i="1"/>
  <c r="N2328" i="1"/>
  <c r="M2328" i="1"/>
  <c r="O2327" i="1"/>
  <c r="N2327" i="1"/>
  <c r="M2327" i="1"/>
  <c r="O2326" i="1"/>
  <c r="N2326" i="1"/>
  <c r="M2326" i="1"/>
  <c r="O2325" i="1"/>
  <c r="N2325" i="1"/>
  <c r="M2325" i="1"/>
  <c r="O2324" i="1"/>
  <c r="N2324" i="1"/>
  <c r="M2324" i="1"/>
  <c r="O2323" i="1"/>
  <c r="N2323" i="1"/>
  <c r="M2323" i="1"/>
  <c r="O2322" i="1"/>
  <c r="N2322" i="1"/>
  <c r="M2322" i="1"/>
  <c r="O2321" i="1"/>
  <c r="N2321" i="1"/>
  <c r="M2321" i="1"/>
  <c r="O2320" i="1"/>
  <c r="N2320" i="1"/>
  <c r="M2320" i="1"/>
  <c r="O2319" i="1"/>
  <c r="N2319" i="1"/>
  <c r="M2319" i="1"/>
  <c r="O2318" i="1"/>
  <c r="N2318" i="1"/>
  <c r="M2318" i="1"/>
  <c r="O2317" i="1"/>
  <c r="N2317" i="1"/>
  <c r="M2317" i="1"/>
  <c r="O2316" i="1"/>
  <c r="N2316" i="1"/>
  <c r="M2316" i="1"/>
  <c r="O2315" i="1"/>
  <c r="N2315" i="1"/>
  <c r="M2315" i="1"/>
  <c r="O2314" i="1"/>
  <c r="N2314" i="1"/>
  <c r="M2314" i="1"/>
  <c r="O2313" i="1"/>
  <c r="N2313" i="1"/>
  <c r="M2313" i="1"/>
  <c r="O2312" i="1"/>
  <c r="N2312" i="1"/>
  <c r="M2312" i="1"/>
  <c r="O2311" i="1"/>
  <c r="N2311" i="1"/>
  <c r="M2311" i="1"/>
  <c r="O2310" i="1"/>
  <c r="N2310" i="1"/>
  <c r="M2310" i="1"/>
  <c r="O2309" i="1"/>
  <c r="N2309" i="1"/>
  <c r="M2309" i="1"/>
  <c r="O2308" i="1"/>
  <c r="N2308" i="1"/>
  <c r="M2308" i="1"/>
  <c r="O2307" i="1"/>
  <c r="N2307" i="1"/>
  <c r="M2307" i="1"/>
  <c r="O2306" i="1"/>
  <c r="N2306" i="1"/>
  <c r="M2306" i="1"/>
  <c r="O2305" i="1"/>
  <c r="N2305" i="1"/>
  <c r="M2305" i="1"/>
  <c r="O2304" i="1"/>
  <c r="N2304" i="1"/>
  <c r="M2304" i="1"/>
  <c r="O2303" i="1"/>
  <c r="N2303" i="1"/>
  <c r="M2303" i="1"/>
  <c r="O2302" i="1"/>
  <c r="N2302" i="1"/>
  <c r="M2302" i="1"/>
  <c r="O2301" i="1"/>
  <c r="N2301" i="1"/>
  <c r="M2301" i="1"/>
  <c r="O2300" i="1"/>
  <c r="N2300" i="1"/>
  <c r="M2300" i="1"/>
  <c r="O2299" i="1"/>
  <c r="N2299" i="1"/>
  <c r="M2299" i="1"/>
  <c r="O2298" i="1"/>
  <c r="N2298" i="1"/>
  <c r="M2298" i="1"/>
  <c r="O2297" i="1"/>
  <c r="N2297" i="1"/>
  <c r="M2297" i="1"/>
  <c r="O2296" i="1"/>
  <c r="N2296" i="1"/>
  <c r="M2296" i="1"/>
  <c r="O2295" i="1"/>
  <c r="N2295" i="1"/>
  <c r="M2295" i="1"/>
  <c r="O2294" i="1"/>
  <c r="N2294" i="1"/>
  <c r="M2294" i="1"/>
  <c r="O2293" i="1"/>
  <c r="N2293" i="1"/>
  <c r="M2293" i="1"/>
  <c r="O2292" i="1"/>
  <c r="N2292" i="1"/>
  <c r="M2292" i="1"/>
  <c r="O2291" i="1"/>
  <c r="N2291" i="1"/>
  <c r="M2291" i="1"/>
  <c r="O2290" i="1"/>
  <c r="N2290" i="1"/>
  <c r="M2290" i="1"/>
  <c r="O2289" i="1"/>
  <c r="N2289" i="1"/>
  <c r="M2289" i="1"/>
  <c r="O2288" i="1"/>
  <c r="N2288" i="1"/>
  <c r="M2288" i="1"/>
  <c r="O2287" i="1"/>
  <c r="N2287" i="1"/>
  <c r="M2287" i="1"/>
  <c r="O2286" i="1"/>
  <c r="N2286" i="1"/>
  <c r="M2286" i="1"/>
  <c r="O2285" i="1"/>
  <c r="N2285" i="1"/>
  <c r="M2285" i="1"/>
  <c r="O2284" i="1"/>
  <c r="N2284" i="1"/>
  <c r="M2284" i="1"/>
  <c r="O2283" i="1"/>
  <c r="N2283" i="1"/>
  <c r="M2283" i="1"/>
  <c r="O2282" i="1"/>
  <c r="N2282" i="1"/>
  <c r="M2282" i="1"/>
  <c r="O2281" i="1"/>
  <c r="N2281" i="1"/>
  <c r="M2281" i="1"/>
  <c r="O2280" i="1"/>
  <c r="N2280" i="1"/>
  <c r="M2280" i="1"/>
  <c r="O2279" i="1"/>
  <c r="N2279" i="1"/>
  <c r="M2279" i="1"/>
  <c r="O2278" i="1"/>
  <c r="N2278" i="1"/>
  <c r="M2278" i="1"/>
  <c r="O2277" i="1"/>
  <c r="N2277" i="1"/>
  <c r="M2277" i="1"/>
  <c r="O2276" i="1"/>
  <c r="N2276" i="1"/>
  <c r="M2276" i="1"/>
  <c r="O2275" i="1"/>
  <c r="N2275" i="1"/>
  <c r="M2275" i="1"/>
  <c r="O2274" i="1"/>
  <c r="N2274" i="1"/>
  <c r="M2274" i="1"/>
  <c r="O2273" i="1"/>
  <c r="N2273" i="1"/>
  <c r="M2273" i="1"/>
  <c r="O2272" i="1"/>
  <c r="N2272" i="1"/>
  <c r="M2272" i="1"/>
  <c r="O2271" i="1"/>
  <c r="N2271" i="1"/>
  <c r="M2271" i="1"/>
  <c r="O2270" i="1"/>
  <c r="N2270" i="1"/>
  <c r="M2270" i="1"/>
  <c r="O2269" i="1"/>
  <c r="N2269" i="1"/>
  <c r="M2269" i="1"/>
  <c r="O2268" i="1"/>
  <c r="N2268" i="1"/>
  <c r="M2268" i="1"/>
  <c r="O2267" i="1"/>
  <c r="N2267" i="1"/>
  <c r="M2267" i="1"/>
  <c r="O2266" i="1"/>
  <c r="N2266" i="1"/>
  <c r="M2266" i="1"/>
  <c r="O2265" i="1"/>
  <c r="N2265" i="1"/>
  <c r="M2265" i="1"/>
  <c r="O2264" i="1"/>
  <c r="N2264" i="1"/>
  <c r="M2264" i="1"/>
  <c r="O2263" i="1"/>
  <c r="N2263" i="1"/>
  <c r="M2263" i="1"/>
  <c r="O2262" i="1"/>
  <c r="N2262" i="1"/>
  <c r="M2262" i="1"/>
  <c r="O2261" i="1"/>
  <c r="N2261" i="1"/>
  <c r="M2261" i="1"/>
  <c r="O2260" i="1"/>
  <c r="N2260" i="1"/>
  <c r="M2260" i="1"/>
  <c r="O2259" i="1"/>
  <c r="N2259" i="1"/>
  <c r="M2259" i="1"/>
  <c r="O2258" i="1"/>
  <c r="N2258" i="1"/>
  <c r="M2258" i="1"/>
  <c r="O2257" i="1"/>
  <c r="N2257" i="1"/>
  <c r="M2257" i="1"/>
  <c r="O2256" i="1"/>
  <c r="N2256" i="1"/>
  <c r="M2256" i="1"/>
  <c r="O2255" i="1"/>
  <c r="N2255" i="1"/>
  <c r="M2255" i="1"/>
  <c r="O2254" i="1"/>
  <c r="N2254" i="1"/>
  <c r="M2254" i="1"/>
  <c r="O2253" i="1"/>
  <c r="N2253" i="1"/>
  <c r="M2253" i="1"/>
  <c r="O2252" i="1"/>
  <c r="N2252" i="1"/>
  <c r="M2252" i="1"/>
  <c r="O2251" i="1"/>
  <c r="N2251" i="1"/>
  <c r="M2251" i="1"/>
  <c r="O2250" i="1"/>
  <c r="N2250" i="1"/>
  <c r="M2250" i="1"/>
  <c r="O2249" i="1"/>
  <c r="N2249" i="1"/>
  <c r="M2249" i="1"/>
  <c r="O2248" i="1"/>
  <c r="N2248" i="1"/>
  <c r="M2248" i="1"/>
  <c r="O2247" i="1"/>
  <c r="N2247" i="1"/>
  <c r="M2247" i="1"/>
  <c r="O2246" i="1"/>
  <c r="N2246" i="1"/>
  <c r="M2246" i="1"/>
  <c r="O2245" i="1"/>
  <c r="N2245" i="1"/>
  <c r="M2245" i="1"/>
  <c r="O2244" i="1"/>
  <c r="N2244" i="1"/>
  <c r="M2244" i="1"/>
  <c r="O2243" i="1"/>
  <c r="N2243" i="1"/>
  <c r="M2243" i="1"/>
  <c r="O2242" i="1"/>
  <c r="N2242" i="1"/>
  <c r="M2242" i="1"/>
  <c r="O2241" i="1"/>
  <c r="N2241" i="1"/>
  <c r="M2241" i="1"/>
  <c r="O2240" i="1"/>
  <c r="N2240" i="1"/>
  <c r="M2240" i="1"/>
  <c r="O2239" i="1"/>
  <c r="N2239" i="1"/>
  <c r="M2239" i="1"/>
  <c r="O2238" i="1"/>
  <c r="N2238" i="1"/>
  <c r="M2238" i="1"/>
  <c r="O2237" i="1"/>
  <c r="N2237" i="1"/>
  <c r="M2237" i="1"/>
  <c r="O2236" i="1"/>
  <c r="N2236" i="1"/>
  <c r="M2236" i="1"/>
  <c r="O2235" i="1"/>
  <c r="N2235" i="1"/>
  <c r="M2235" i="1"/>
  <c r="O2234" i="1"/>
  <c r="N2234" i="1"/>
  <c r="M2234" i="1"/>
  <c r="O2233" i="1"/>
  <c r="N2233" i="1"/>
  <c r="M2233" i="1"/>
  <c r="O2232" i="1"/>
  <c r="N2232" i="1"/>
  <c r="M2232" i="1"/>
  <c r="O2231" i="1"/>
  <c r="N2231" i="1"/>
  <c r="M2231" i="1"/>
  <c r="O2230" i="1"/>
  <c r="N2230" i="1"/>
  <c r="M2230" i="1"/>
  <c r="O2229" i="1"/>
  <c r="N2229" i="1"/>
  <c r="M2229" i="1"/>
  <c r="O2228" i="1"/>
  <c r="N2228" i="1"/>
  <c r="M2228" i="1"/>
  <c r="O2227" i="1"/>
  <c r="N2227" i="1"/>
  <c r="M2227" i="1"/>
  <c r="O2226" i="1"/>
  <c r="N2226" i="1"/>
  <c r="M2226" i="1"/>
  <c r="O2225" i="1"/>
  <c r="N2225" i="1"/>
  <c r="M2225" i="1"/>
  <c r="O2224" i="1"/>
  <c r="N2224" i="1"/>
  <c r="M2224" i="1"/>
  <c r="O2223" i="1"/>
  <c r="N2223" i="1"/>
  <c r="M2223" i="1"/>
  <c r="O2222" i="1"/>
  <c r="N2222" i="1"/>
  <c r="M2222" i="1"/>
  <c r="O2221" i="1"/>
  <c r="N2221" i="1"/>
  <c r="M2221" i="1"/>
  <c r="O2220" i="1"/>
  <c r="N2220" i="1"/>
  <c r="M2220" i="1"/>
  <c r="O2219" i="1"/>
  <c r="N2219" i="1"/>
  <c r="M2219" i="1"/>
  <c r="O2218" i="1"/>
  <c r="N2218" i="1"/>
  <c r="M2218" i="1"/>
  <c r="O2217" i="1"/>
  <c r="N2217" i="1"/>
  <c r="M2217" i="1"/>
  <c r="O2216" i="1"/>
  <c r="N2216" i="1"/>
  <c r="M2216" i="1"/>
  <c r="O2215" i="1"/>
  <c r="N2215" i="1"/>
  <c r="M2215" i="1"/>
  <c r="O2214" i="1"/>
  <c r="N2214" i="1"/>
  <c r="M2214" i="1"/>
  <c r="O2213" i="1"/>
  <c r="N2213" i="1"/>
  <c r="M2213" i="1"/>
  <c r="O2212" i="1"/>
  <c r="N2212" i="1"/>
  <c r="M2212" i="1"/>
  <c r="O2211" i="1"/>
  <c r="N2211" i="1"/>
  <c r="M2211" i="1"/>
  <c r="O2210" i="1"/>
  <c r="N2210" i="1"/>
  <c r="M2210" i="1"/>
  <c r="O2209" i="1"/>
  <c r="N2209" i="1"/>
  <c r="M2209" i="1"/>
  <c r="O2208" i="1"/>
  <c r="N2208" i="1"/>
  <c r="M2208" i="1"/>
  <c r="O2207" i="1"/>
  <c r="N2207" i="1"/>
  <c r="M2207" i="1"/>
  <c r="O2206" i="1"/>
  <c r="N2206" i="1"/>
  <c r="M2206" i="1"/>
  <c r="O2205" i="1"/>
  <c r="N2205" i="1"/>
  <c r="M2205" i="1"/>
  <c r="O2204" i="1"/>
  <c r="N2204" i="1"/>
  <c r="M2204" i="1"/>
  <c r="O2203" i="1"/>
  <c r="N2203" i="1"/>
  <c r="M2203" i="1"/>
  <c r="O2202" i="1"/>
  <c r="N2202" i="1"/>
  <c r="M2202" i="1"/>
  <c r="O2201" i="1"/>
  <c r="N2201" i="1"/>
  <c r="M2201" i="1"/>
  <c r="O2200" i="1"/>
  <c r="N2200" i="1"/>
  <c r="M2200" i="1"/>
  <c r="O2199" i="1"/>
  <c r="N2199" i="1"/>
  <c r="M2199" i="1"/>
  <c r="O2198" i="1"/>
  <c r="N2198" i="1"/>
  <c r="M2198" i="1"/>
  <c r="O2197" i="1"/>
  <c r="N2197" i="1"/>
  <c r="M2197" i="1"/>
  <c r="O2196" i="1"/>
  <c r="N2196" i="1"/>
  <c r="M2196" i="1"/>
  <c r="O2195" i="1"/>
  <c r="N2195" i="1"/>
  <c r="M2195" i="1"/>
  <c r="O2194" i="1"/>
  <c r="N2194" i="1"/>
  <c r="M2194" i="1"/>
  <c r="O2193" i="1"/>
  <c r="N2193" i="1"/>
  <c r="M2193" i="1"/>
  <c r="O2192" i="1"/>
  <c r="N2192" i="1"/>
  <c r="M2192" i="1"/>
  <c r="O2191" i="1"/>
  <c r="N2191" i="1"/>
  <c r="M2191" i="1"/>
  <c r="O2190" i="1"/>
  <c r="N2190" i="1"/>
  <c r="M2190" i="1"/>
  <c r="O2189" i="1"/>
  <c r="N2189" i="1"/>
  <c r="M2189" i="1"/>
  <c r="O2188" i="1"/>
  <c r="N2188" i="1"/>
  <c r="M2188" i="1"/>
  <c r="O2187" i="1"/>
  <c r="N2187" i="1"/>
  <c r="M2187" i="1"/>
  <c r="O2186" i="1"/>
  <c r="N2186" i="1"/>
  <c r="M2186" i="1"/>
  <c r="O2185" i="1"/>
  <c r="N2185" i="1"/>
  <c r="M2185" i="1"/>
  <c r="O2184" i="1"/>
  <c r="N2184" i="1"/>
  <c r="M2184" i="1"/>
  <c r="O2183" i="1"/>
  <c r="N2183" i="1"/>
  <c r="M2183" i="1"/>
  <c r="O2182" i="1"/>
  <c r="N2182" i="1"/>
  <c r="M2182" i="1"/>
  <c r="O2181" i="1"/>
  <c r="N2181" i="1"/>
  <c r="M2181" i="1"/>
  <c r="O2180" i="1"/>
  <c r="N2180" i="1"/>
  <c r="M2180" i="1"/>
  <c r="O2179" i="1"/>
  <c r="N2179" i="1"/>
  <c r="M2179" i="1"/>
  <c r="O2178" i="1"/>
  <c r="N2178" i="1"/>
  <c r="M2178" i="1"/>
  <c r="O2177" i="1"/>
  <c r="N2177" i="1"/>
  <c r="M2177" i="1"/>
  <c r="O2176" i="1"/>
  <c r="N2176" i="1"/>
  <c r="M2176" i="1"/>
  <c r="O2175" i="1"/>
  <c r="N2175" i="1"/>
  <c r="M2175" i="1"/>
  <c r="O2174" i="1"/>
  <c r="N2174" i="1"/>
  <c r="M2174" i="1"/>
  <c r="O2173" i="1"/>
  <c r="N2173" i="1"/>
  <c r="M2173" i="1"/>
  <c r="O2172" i="1"/>
  <c r="N2172" i="1"/>
  <c r="M2172" i="1"/>
  <c r="O2171" i="1"/>
  <c r="N2171" i="1"/>
  <c r="M2171" i="1"/>
  <c r="O2170" i="1"/>
  <c r="N2170" i="1"/>
  <c r="M2170" i="1"/>
  <c r="O2169" i="1"/>
  <c r="N2169" i="1"/>
  <c r="M2169" i="1"/>
  <c r="O2168" i="1"/>
  <c r="N2168" i="1"/>
  <c r="M2168" i="1"/>
  <c r="O2167" i="1"/>
  <c r="N2167" i="1"/>
  <c r="M2167" i="1"/>
  <c r="O2166" i="1"/>
  <c r="N2166" i="1"/>
  <c r="M2166" i="1"/>
  <c r="O2165" i="1"/>
  <c r="N2165" i="1"/>
  <c r="M2165" i="1"/>
  <c r="O2164" i="1"/>
  <c r="N2164" i="1"/>
  <c r="M2164" i="1"/>
  <c r="O2163" i="1"/>
  <c r="N2163" i="1"/>
  <c r="M2163" i="1"/>
  <c r="O2162" i="1"/>
  <c r="N2162" i="1"/>
  <c r="M2162" i="1"/>
  <c r="O2161" i="1"/>
  <c r="N2161" i="1"/>
  <c r="M2161" i="1"/>
  <c r="O2160" i="1"/>
  <c r="N2160" i="1"/>
  <c r="M2160" i="1"/>
  <c r="O2159" i="1"/>
  <c r="N2159" i="1"/>
  <c r="M2159" i="1"/>
  <c r="O2158" i="1"/>
  <c r="N2158" i="1"/>
  <c r="M2158" i="1"/>
  <c r="O2157" i="1"/>
  <c r="N2157" i="1"/>
  <c r="M2157" i="1"/>
  <c r="O2156" i="1"/>
  <c r="N2156" i="1"/>
  <c r="M2156" i="1"/>
  <c r="O2155" i="1"/>
  <c r="N2155" i="1"/>
  <c r="M2155" i="1"/>
  <c r="O2154" i="1"/>
  <c r="N2154" i="1"/>
  <c r="M2154" i="1"/>
  <c r="O2153" i="1"/>
  <c r="N2153" i="1"/>
  <c r="M2153" i="1"/>
  <c r="O2152" i="1"/>
  <c r="N2152" i="1"/>
  <c r="M2152" i="1"/>
  <c r="O2151" i="1"/>
  <c r="N2151" i="1"/>
  <c r="M2151" i="1"/>
  <c r="O2150" i="1"/>
  <c r="N2150" i="1"/>
  <c r="M2150" i="1"/>
  <c r="O2149" i="1"/>
  <c r="N2149" i="1"/>
  <c r="M2149" i="1"/>
  <c r="O2148" i="1"/>
  <c r="N2148" i="1"/>
  <c r="M2148" i="1"/>
  <c r="O2147" i="1"/>
  <c r="N2147" i="1"/>
  <c r="M2147" i="1"/>
  <c r="O2146" i="1"/>
  <c r="N2146" i="1"/>
  <c r="M2146" i="1"/>
  <c r="O2145" i="1"/>
  <c r="N2145" i="1"/>
  <c r="M2145" i="1"/>
  <c r="O2144" i="1"/>
  <c r="N2144" i="1"/>
  <c r="M2144" i="1"/>
  <c r="O2143" i="1"/>
  <c r="N2143" i="1"/>
  <c r="M2143" i="1"/>
  <c r="O2142" i="1"/>
  <c r="N2142" i="1"/>
  <c r="M2142" i="1"/>
  <c r="O2141" i="1"/>
  <c r="N2141" i="1"/>
  <c r="M2141" i="1"/>
  <c r="O2140" i="1"/>
  <c r="N2140" i="1"/>
  <c r="M2140" i="1"/>
  <c r="O2139" i="1"/>
  <c r="N2139" i="1"/>
  <c r="M2139" i="1"/>
  <c r="O2138" i="1"/>
  <c r="N2138" i="1"/>
  <c r="M2138" i="1"/>
  <c r="O2137" i="1"/>
  <c r="N2137" i="1"/>
  <c r="M2137" i="1"/>
  <c r="O2136" i="1"/>
  <c r="N2136" i="1"/>
  <c r="M2136" i="1"/>
  <c r="O2135" i="1"/>
  <c r="N2135" i="1"/>
  <c r="M2135" i="1"/>
  <c r="O2134" i="1"/>
  <c r="N2134" i="1"/>
  <c r="M2134" i="1"/>
  <c r="O2133" i="1"/>
  <c r="N2133" i="1"/>
  <c r="M2133" i="1"/>
  <c r="O2132" i="1"/>
  <c r="N2132" i="1"/>
  <c r="M2132" i="1"/>
  <c r="O2131" i="1"/>
  <c r="N2131" i="1"/>
  <c r="M2131" i="1"/>
  <c r="O2130" i="1"/>
  <c r="N2130" i="1"/>
  <c r="M2130" i="1"/>
  <c r="O2129" i="1"/>
  <c r="N2129" i="1"/>
  <c r="M2129" i="1"/>
  <c r="O2128" i="1"/>
  <c r="N2128" i="1"/>
  <c r="M2128" i="1"/>
  <c r="O2127" i="1"/>
  <c r="N2127" i="1"/>
  <c r="M2127" i="1"/>
  <c r="O2126" i="1"/>
  <c r="N2126" i="1"/>
  <c r="M2126" i="1"/>
  <c r="O2125" i="1"/>
  <c r="N2125" i="1"/>
  <c r="M2125" i="1"/>
  <c r="O2124" i="1"/>
  <c r="N2124" i="1"/>
  <c r="M2124" i="1"/>
  <c r="O2123" i="1"/>
  <c r="N2123" i="1"/>
  <c r="M2123" i="1"/>
  <c r="O2122" i="1"/>
  <c r="N2122" i="1"/>
  <c r="M2122" i="1"/>
  <c r="O2121" i="1"/>
  <c r="N2121" i="1"/>
  <c r="M2121" i="1"/>
  <c r="O2120" i="1"/>
  <c r="N2120" i="1"/>
  <c r="M2120" i="1"/>
  <c r="O2119" i="1"/>
  <c r="N2119" i="1"/>
  <c r="M2119" i="1"/>
  <c r="O2118" i="1"/>
  <c r="N2118" i="1"/>
  <c r="M2118" i="1"/>
  <c r="O2117" i="1"/>
  <c r="N2117" i="1"/>
  <c r="M2117" i="1"/>
  <c r="O2116" i="1"/>
  <c r="N2116" i="1"/>
  <c r="M2116" i="1"/>
  <c r="O2115" i="1"/>
  <c r="N2115" i="1"/>
  <c r="M2115" i="1"/>
  <c r="O2114" i="1"/>
  <c r="N2114" i="1"/>
  <c r="M2114" i="1"/>
  <c r="O2113" i="1"/>
  <c r="N2113" i="1"/>
  <c r="M2113" i="1"/>
  <c r="O2112" i="1"/>
  <c r="N2112" i="1"/>
  <c r="M2112" i="1"/>
  <c r="O2111" i="1"/>
  <c r="N2111" i="1"/>
  <c r="M2111" i="1"/>
  <c r="O2110" i="1"/>
  <c r="N2110" i="1"/>
  <c r="M2110" i="1"/>
  <c r="O2109" i="1"/>
  <c r="N2109" i="1"/>
  <c r="M2109" i="1"/>
  <c r="O2108" i="1"/>
  <c r="N2108" i="1"/>
  <c r="M2108" i="1"/>
  <c r="O2107" i="1"/>
  <c r="N2107" i="1"/>
  <c r="M2107" i="1"/>
  <c r="O2106" i="1"/>
  <c r="N2106" i="1"/>
  <c r="M2106" i="1"/>
  <c r="O2105" i="1"/>
  <c r="N2105" i="1"/>
  <c r="M2105" i="1"/>
  <c r="O2104" i="1"/>
  <c r="N2104" i="1"/>
  <c r="M2104" i="1"/>
  <c r="O2103" i="1"/>
  <c r="N2103" i="1"/>
  <c r="M2103" i="1"/>
  <c r="O2102" i="1"/>
  <c r="N2102" i="1"/>
  <c r="M2102" i="1"/>
  <c r="O2101" i="1"/>
  <c r="N2101" i="1"/>
  <c r="M2101" i="1"/>
  <c r="O2100" i="1"/>
  <c r="N2100" i="1"/>
  <c r="M2100" i="1"/>
  <c r="O2099" i="1"/>
  <c r="N2099" i="1"/>
  <c r="M2099" i="1"/>
  <c r="O2098" i="1"/>
  <c r="N2098" i="1"/>
  <c r="M2098" i="1"/>
  <c r="O2097" i="1"/>
  <c r="N2097" i="1"/>
  <c r="M2097" i="1"/>
  <c r="O2096" i="1"/>
  <c r="N2096" i="1"/>
  <c r="M2096" i="1"/>
  <c r="O2095" i="1"/>
  <c r="N2095" i="1"/>
  <c r="M2095" i="1"/>
  <c r="O2094" i="1"/>
  <c r="N2094" i="1"/>
  <c r="M2094" i="1"/>
  <c r="O2093" i="1"/>
  <c r="N2093" i="1"/>
  <c r="M2093" i="1"/>
  <c r="O2092" i="1"/>
  <c r="N2092" i="1"/>
  <c r="M2092" i="1"/>
  <c r="O2091" i="1"/>
  <c r="N2091" i="1"/>
  <c r="M2091" i="1"/>
  <c r="O2090" i="1"/>
  <c r="N2090" i="1"/>
  <c r="M2090" i="1"/>
  <c r="O2089" i="1"/>
  <c r="N2089" i="1"/>
  <c r="M2089" i="1"/>
  <c r="O2088" i="1"/>
  <c r="N2088" i="1"/>
  <c r="M2088" i="1"/>
  <c r="O2087" i="1"/>
  <c r="N2087" i="1"/>
  <c r="M2087" i="1"/>
  <c r="O2086" i="1"/>
  <c r="N2086" i="1"/>
  <c r="M2086" i="1"/>
  <c r="O2085" i="1"/>
  <c r="N2085" i="1"/>
  <c r="M2085" i="1"/>
  <c r="O2084" i="1"/>
  <c r="N2084" i="1"/>
  <c r="M2084" i="1"/>
  <c r="O2083" i="1"/>
  <c r="N2083" i="1"/>
  <c r="M2083" i="1"/>
  <c r="O2082" i="1"/>
  <c r="N2082" i="1"/>
  <c r="M2082" i="1"/>
  <c r="O2081" i="1"/>
  <c r="N2081" i="1"/>
  <c r="M2081" i="1"/>
  <c r="O2080" i="1"/>
  <c r="N2080" i="1"/>
  <c r="M2080" i="1"/>
  <c r="O2079" i="1"/>
  <c r="N2079" i="1"/>
  <c r="M2079" i="1"/>
  <c r="O2078" i="1"/>
  <c r="N2078" i="1"/>
  <c r="M2078" i="1"/>
  <c r="O2077" i="1"/>
  <c r="N2077" i="1"/>
  <c r="M2077" i="1"/>
  <c r="O2076" i="1"/>
  <c r="N2076" i="1"/>
  <c r="M2076" i="1"/>
  <c r="O2075" i="1"/>
  <c r="N2075" i="1"/>
  <c r="M2075" i="1"/>
  <c r="O2074" i="1"/>
  <c r="N2074" i="1"/>
  <c r="M2074" i="1"/>
  <c r="O2073" i="1"/>
  <c r="N2073" i="1"/>
  <c r="M2073" i="1"/>
  <c r="O2072" i="1"/>
  <c r="N2072" i="1"/>
  <c r="M2072" i="1"/>
  <c r="O2071" i="1"/>
  <c r="N2071" i="1"/>
  <c r="M2071" i="1"/>
  <c r="O2070" i="1"/>
  <c r="N2070" i="1"/>
  <c r="M2070" i="1"/>
  <c r="O2069" i="1"/>
  <c r="N2069" i="1"/>
  <c r="M2069" i="1"/>
  <c r="O2068" i="1"/>
  <c r="N2068" i="1"/>
  <c r="M2068" i="1"/>
  <c r="O2067" i="1"/>
  <c r="N2067" i="1"/>
  <c r="M2067" i="1"/>
  <c r="O2066" i="1"/>
  <c r="N2066" i="1"/>
  <c r="M2066" i="1"/>
  <c r="O2065" i="1"/>
  <c r="N2065" i="1"/>
  <c r="M2065" i="1"/>
  <c r="O2064" i="1"/>
  <c r="N2064" i="1"/>
  <c r="M2064" i="1"/>
  <c r="O2063" i="1"/>
  <c r="N2063" i="1"/>
  <c r="M2063" i="1"/>
  <c r="O2062" i="1"/>
  <c r="N2062" i="1"/>
  <c r="M2062" i="1"/>
  <c r="O2061" i="1"/>
  <c r="N2061" i="1"/>
  <c r="M2061" i="1"/>
  <c r="O2060" i="1"/>
  <c r="N2060" i="1"/>
  <c r="M2060" i="1"/>
  <c r="O2059" i="1"/>
  <c r="N2059" i="1"/>
  <c r="M2059" i="1"/>
  <c r="O2058" i="1"/>
  <c r="N2058" i="1"/>
  <c r="M2058" i="1"/>
  <c r="O2057" i="1"/>
  <c r="N2057" i="1"/>
  <c r="M2057" i="1"/>
  <c r="O2056" i="1"/>
  <c r="N2056" i="1"/>
  <c r="M2056" i="1"/>
  <c r="O2055" i="1"/>
  <c r="N2055" i="1"/>
  <c r="M2055" i="1"/>
  <c r="O2054" i="1"/>
  <c r="N2054" i="1"/>
  <c r="M2054" i="1"/>
  <c r="O2053" i="1"/>
  <c r="N2053" i="1"/>
  <c r="M2053" i="1"/>
  <c r="O2052" i="1"/>
  <c r="N2052" i="1"/>
  <c r="M2052" i="1"/>
  <c r="O2051" i="1"/>
  <c r="N2051" i="1"/>
  <c r="M2051" i="1"/>
  <c r="O2050" i="1"/>
  <c r="N2050" i="1"/>
  <c r="M2050" i="1"/>
  <c r="O2049" i="1"/>
  <c r="N2049" i="1"/>
  <c r="M2049" i="1"/>
  <c r="O2048" i="1"/>
  <c r="N2048" i="1"/>
  <c r="M2048" i="1"/>
  <c r="O2047" i="1"/>
  <c r="N2047" i="1"/>
  <c r="M2047" i="1"/>
  <c r="O2046" i="1"/>
  <c r="N2046" i="1"/>
  <c r="M2046" i="1"/>
  <c r="O2045" i="1"/>
  <c r="N2045" i="1"/>
  <c r="M2045" i="1"/>
  <c r="O2044" i="1"/>
  <c r="N2044" i="1"/>
  <c r="M2044" i="1"/>
  <c r="O2043" i="1"/>
  <c r="N2043" i="1"/>
  <c r="M2043" i="1"/>
  <c r="O2042" i="1"/>
  <c r="N2042" i="1"/>
  <c r="M2042" i="1"/>
  <c r="O2041" i="1"/>
  <c r="N2041" i="1"/>
  <c r="M2041" i="1"/>
  <c r="O2040" i="1"/>
  <c r="N2040" i="1"/>
  <c r="M2040" i="1"/>
  <c r="O2039" i="1"/>
  <c r="N2039" i="1"/>
  <c r="M2039" i="1"/>
  <c r="O2038" i="1"/>
  <c r="N2038" i="1"/>
  <c r="M2038" i="1"/>
  <c r="O2037" i="1"/>
  <c r="N2037" i="1"/>
  <c r="M2037" i="1"/>
  <c r="O2036" i="1"/>
  <c r="N2036" i="1"/>
  <c r="M2036" i="1"/>
  <c r="O2035" i="1"/>
  <c r="N2035" i="1"/>
  <c r="M2035" i="1"/>
  <c r="O2034" i="1"/>
  <c r="N2034" i="1"/>
  <c r="M2034" i="1"/>
  <c r="O2033" i="1"/>
  <c r="N2033" i="1"/>
  <c r="M2033" i="1"/>
  <c r="O2032" i="1"/>
  <c r="N2032" i="1"/>
  <c r="M2032" i="1"/>
  <c r="O2031" i="1"/>
  <c r="N2031" i="1"/>
  <c r="M2031" i="1"/>
  <c r="O2030" i="1"/>
  <c r="N2030" i="1"/>
  <c r="M2030" i="1"/>
  <c r="O2029" i="1"/>
  <c r="N2029" i="1"/>
  <c r="M2029" i="1"/>
  <c r="O2028" i="1"/>
  <c r="N2028" i="1"/>
  <c r="M2028" i="1"/>
  <c r="O2027" i="1"/>
  <c r="N2027" i="1"/>
  <c r="M2027" i="1"/>
  <c r="O2026" i="1"/>
  <c r="N2026" i="1"/>
  <c r="M2026" i="1"/>
  <c r="O2025" i="1"/>
  <c r="N2025" i="1"/>
  <c r="M2025" i="1"/>
  <c r="O2024" i="1"/>
  <c r="N2024" i="1"/>
  <c r="M2024" i="1"/>
  <c r="O2023" i="1"/>
  <c r="N2023" i="1"/>
  <c r="M2023" i="1"/>
  <c r="O2022" i="1"/>
  <c r="N2022" i="1"/>
  <c r="M2022" i="1"/>
  <c r="O2021" i="1"/>
  <c r="N2021" i="1"/>
  <c r="M2021" i="1"/>
  <c r="O2020" i="1"/>
  <c r="N2020" i="1"/>
  <c r="M2020" i="1"/>
  <c r="O2019" i="1"/>
  <c r="N2019" i="1"/>
  <c r="M2019" i="1"/>
  <c r="O2018" i="1"/>
  <c r="N2018" i="1"/>
  <c r="M2018" i="1"/>
  <c r="O2017" i="1"/>
  <c r="N2017" i="1"/>
  <c r="M2017" i="1"/>
  <c r="O2016" i="1"/>
  <c r="N2016" i="1"/>
  <c r="M2016" i="1"/>
  <c r="O2015" i="1"/>
  <c r="N2015" i="1"/>
  <c r="M2015" i="1"/>
  <c r="O2014" i="1"/>
  <c r="N2014" i="1"/>
  <c r="M2014" i="1"/>
  <c r="O2013" i="1"/>
  <c r="N2013" i="1"/>
  <c r="M2013" i="1"/>
  <c r="O2012" i="1"/>
  <c r="N2012" i="1"/>
  <c r="M2012" i="1"/>
  <c r="O2011" i="1"/>
  <c r="N2011" i="1"/>
  <c r="M2011" i="1"/>
  <c r="O2010" i="1"/>
  <c r="N2010" i="1"/>
  <c r="M2010" i="1"/>
  <c r="O2009" i="1"/>
  <c r="N2009" i="1"/>
  <c r="M2009" i="1"/>
  <c r="O2008" i="1"/>
  <c r="N2008" i="1"/>
  <c r="M2008" i="1"/>
  <c r="O2007" i="1"/>
  <c r="N2007" i="1"/>
  <c r="M2007" i="1"/>
  <c r="O2006" i="1"/>
  <c r="N2006" i="1"/>
  <c r="M2006" i="1"/>
  <c r="O2005" i="1"/>
  <c r="N2005" i="1"/>
  <c r="M2005" i="1"/>
  <c r="O2004" i="1"/>
  <c r="N2004" i="1"/>
  <c r="M2004" i="1"/>
  <c r="O2003" i="1"/>
  <c r="N2003" i="1"/>
  <c r="M2003" i="1"/>
  <c r="O2002" i="1"/>
  <c r="N2002" i="1"/>
  <c r="M2002" i="1"/>
  <c r="O2001" i="1"/>
  <c r="N2001" i="1"/>
  <c r="M2001" i="1"/>
  <c r="O2000" i="1"/>
  <c r="N2000" i="1"/>
  <c r="M2000" i="1"/>
  <c r="O1999" i="1"/>
  <c r="N1999" i="1"/>
  <c r="M1999" i="1"/>
  <c r="O1998" i="1"/>
  <c r="N1998" i="1"/>
  <c r="M1998" i="1"/>
  <c r="O1997" i="1"/>
  <c r="N1997" i="1"/>
  <c r="M1997" i="1"/>
  <c r="O1996" i="1"/>
  <c r="N1996" i="1"/>
  <c r="M1996" i="1"/>
  <c r="O1995" i="1"/>
  <c r="N1995" i="1"/>
  <c r="M1995" i="1"/>
  <c r="O1994" i="1"/>
  <c r="N1994" i="1"/>
  <c r="M1994" i="1"/>
  <c r="O1993" i="1"/>
  <c r="N1993" i="1"/>
  <c r="M1993" i="1"/>
  <c r="O1992" i="1"/>
  <c r="N1992" i="1"/>
  <c r="M1992" i="1"/>
  <c r="O1991" i="1"/>
  <c r="N1991" i="1"/>
  <c r="M1991" i="1"/>
  <c r="O1990" i="1"/>
  <c r="N1990" i="1"/>
  <c r="M1990" i="1"/>
  <c r="O1989" i="1"/>
  <c r="N1989" i="1"/>
  <c r="M1989" i="1"/>
  <c r="O1988" i="1"/>
  <c r="N1988" i="1"/>
  <c r="M1988" i="1"/>
  <c r="O1987" i="1"/>
  <c r="N1987" i="1"/>
  <c r="M1987" i="1"/>
  <c r="O1986" i="1"/>
  <c r="N1986" i="1"/>
  <c r="M1986" i="1"/>
  <c r="O1985" i="1"/>
  <c r="N1985" i="1"/>
  <c r="M1985" i="1"/>
  <c r="O1984" i="1"/>
  <c r="N1984" i="1"/>
  <c r="M1984" i="1"/>
  <c r="O1983" i="1"/>
  <c r="N1983" i="1"/>
  <c r="M1983" i="1"/>
  <c r="O1982" i="1"/>
  <c r="N1982" i="1"/>
  <c r="M1982" i="1"/>
  <c r="O1981" i="1"/>
  <c r="N1981" i="1"/>
  <c r="M1981" i="1"/>
  <c r="O1980" i="1"/>
  <c r="N1980" i="1"/>
  <c r="M1980" i="1"/>
  <c r="O1979" i="1"/>
  <c r="N1979" i="1"/>
  <c r="M1979" i="1"/>
  <c r="O1978" i="1"/>
  <c r="N1978" i="1"/>
  <c r="M1978" i="1"/>
  <c r="O1977" i="1"/>
  <c r="N1977" i="1"/>
  <c r="M1977" i="1"/>
  <c r="O1976" i="1"/>
  <c r="N1976" i="1"/>
  <c r="M1976" i="1"/>
  <c r="O1975" i="1"/>
  <c r="N1975" i="1"/>
  <c r="M1975" i="1"/>
  <c r="O1974" i="1"/>
  <c r="N1974" i="1"/>
  <c r="M1974" i="1"/>
  <c r="O1973" i="1"/>
  <c r="N1973" i="1"/>
  <c r="M1973" i="1"/>
  <c r="O1972" i="1"/>
  <c r="N1972" i="1"/>
  <c r="M1972" i="1"/>
  <c r="O1971" i="1"/>
  <c r="N1971" i="1"/>
  <c r="M1971" i="1"/>
  <c r="O1970" i="1"/>
  <c r="N1970" i="1"/>
  <c r="M1970" i="1"/>
  <c r="O1969" i="1"/>
  <c r="N1969" i="1"/>
  <c r="M1969" i="1"/>
  <c r="O1968" i="1"/>
  <c r="N1968" i="1"/>
  <c r="M1968" i="1"/>
  <c r="O1967" i="1"/>
  <c r="N1967" i="1"/>
  <c r="M1967" i="1"/>
  <c r="O1966" i="1"/>
  <c r="N1966" i="1"/>
  <c r="M1966" i="1"/>
  <c r="O1965" i="1"/>
  <c r="N1965" i="1"/>
  <c r="M1965" i="1"/>
  <c r="O1964" i="1"/>
  <c r="N1964" i="1"/>
  <c r="M1964" i="1"/>
  <c r="O1963" i="1"/>
  <c r="N1963" i="1"/>
  <c r="M1963" i="1"/>
  <c r="O1962" i="1"/>
  <c r="N1962" i="1"/>
  <c r="M1962" i="1"/>
  <c r="O1961" i="1"/>
  <c r="N1961" i="1"/>
  <c r="M1961" i="1"/>
  <c r="O1960" i="1"/>
  <c r="N1960" i="1"/>
  <c r="M1960" i="1"/>
  <c r="O1959" i="1"/>
  <c r="N1959" i="1"/>
  <c r="M1959" i="1"/>
  <c r="O1958" i="1"/>
  <c r="N1958" i="1"/>
  <c r="M1958" i="1"/>
  <c r="O1957" i="1"/>
  <c r="N1957" i="1"/>
  <c r="M1957" i="1"/>
  <c r="O1956" i="1"/>
  <c r="N1956" i="1"/>
  <c r="M1956" i="1"/>
  <c r="O1955" i="1"/>
  <c r="N1955" i="1"/>
  <c r="M1955" i="1"/>
  <c r="O1954" i="1"/>
  <c r="N1954" i="1"/>
  <c r="M1954" i="1"/>
  <c r="O1953" i="1"/>
  <c r="N1953" i="1"/>
  <c r="M1953" i="1"/>
  <c r="O1952" i="1"/>
  <c r="N1952" i="1"/>
  <c r="M1952" i="1"/>
  <c r="O1951" i="1"/>
  <c r="N1951" i="1"/>
  <c r="M1951" i="1"/>
  <c r="O1950" i="1"/>
  <c r="N1950" i="1"/>
  <c r="M1950" i="1"/>
  <c r="O1949" i="1"/>
  <c r="N1949" i="1"/>
  <c r="M1949" i="1"/>
  <c r="O1948" i="1"/>
  <c r="N1948" i="1"/>
  <c r="M1948" i="1"/>
  <c r="O1947" i="1"/>
  <c r="N1947" i="1"/>
  <c r="M1947" i="1"/>
  <c r="O1946" i="1"/>
  <c r="N1946" i="1"/>
  <c r="M1946" i="1"/>
  <c r="O1945" i="1"/>
  <c r="N1945" i="1"/>
  <c r="M1945" i="1"/>
  <c r="O1944" i="1"/>
  <c r="N1944" i="1"/>
  <c r="M1944" i="1"/>
  <c r="O1943" i="1"/>
  <c r="N1943" i="1"/>
  <c r="M1943" i="1"/>
  <c r="O1942" i="1"/>
  <c r="N1942" i="1"/>
  <c r="M1942" i="1"/>
  <c r="O1941" i="1"/>
  <c r="N1941" i="1"/>
  <c r="M1941" i="1"/>
  <c r="O1940" i="1"/>
  <c r="N1940" i="1"/>
  <c r="M1940" i="1"/>
  <c r="O1939" i="1"/>
  <c r="N1939" i="1"/>
  <c r="M1939" i="1"/>
  <c r="O1938" i="1"/>
  <c r="N1938" i="1"/>
  <c r="M1938" i="1"/>
  <c r="O1937" i="1"/>
  <c r="N1937" i="1"/>
  <c r="M1937" i="1"/>
  <c r="O1936" i="1"/>
  <c r="N1936" i="1"/>
  <c r="M1936" i="1"/>
  <c r="O1935" i="1"/>
  <c r="N1935" i="1"/>
  <c r="M1935" i="1"/>
  <c r="O1934" i="1"/>
  <c r="N1934" i="1"/>
  <c r="M1934" i="1"/>
  <c r="O1933" i="1"/>
  <c r="N1933" i="1"/>
  <c r="M1933" i="1"/>
  <c r="O1932" i="1"/>
  <c r="N1932" i="1"/>
  <c r="M1932" i="1"/>
  <c r="O1931" i="1"/>
  <c r="N1931" i="1"/>
  <c r="M1931" i="1"/>
  <c r="O1930" i="1"/>
  <c r="N1930" i="1"/>
  <c r="M1930" i="1"/>
  <c r="O1929" i="1"/>
  <c r="N1929" i="1"/>
  <c r="M1929" i="1"/>
  <c r="O1928" i="1"/>
  <c r="N1928" i="1"/>
  <c r="M1928" i="1"/>
  <c r="O1927" i="1"/>
  <c r="N1927" i="1"/>
  <c r="M1927" i="1"/>
  <c r="O1926" i="1"/>
  <c r="N1926" i="1"/>
  <c r="M1926" i="1"/>
  <c r="O1925" i="1"/>
  <c r="N1925" i="1"/>
  <c r="M1925" i="1"/>
  <c r="O1924" i="1"/>
  <c r="N1924" i="1"/>
  <c r="M1924" i="1"/>
  <c r="O1923" i="1"/>
  <c r="N1923" i="1"/>
  <c r="M1923" i="1"/>
  <c r="O1922" i="1"/>
  <c r="N1922" i="1"/>
  <c r="M1922" i="1"/>
  <c r="O1921" i="1"/>
  <c r="N1921" i="1"/>
  <c r="M1921" i="1"/>
  <c r="O1920" i="1"/>
  <c r="N1920" i="1"/>
  <c r="M1920" i="1"/>
  <c r="O1919" i="1"/>
  <c r="N1919" i="1"/>
  <c r="M1919" i="1"/>
  <c r="O1918" i="1"/>
  <c r="N1918" i="1"/>
  <c r="M1918" i="1"/>
  <c r="O1917" i="1"/>
  <c r="N1917" i="1"/>
  <c r="M1917" i="1"/>
  <c r="O1916" i="1"/>
  <c r="N1916" i="1"/>
  <c r="M1916" i="1"/>
  <c r="O1915" i="1"/>
  <c r="N1915" i="1"/>
  <c r="M1915" i="1"/>
  <c r="O1914" i="1"/>
  <c r="N1914" i="1"/>
  <c r="M1914" i="1"/>
  <c r="O1913" i="1"/>
  <c r="N1913" i="1"/>
  <c r="M1913" i="1"/>
  <c r="O1912" i="1"/>
  <c r="N1912" i="1"/>
  <c r="M1912" i="1"/>
  <c r="O1911" i="1"/>
  <c r="N1911" i="1"/>
  <c r="M1911" i="1"/>
  <c r="O1910" i="1"/>
  <c r="N1910" i="1"/>
  <c r="M1910" i="1"/>
  <c r="O1909" i="1"/>
  <c r="N1909" i="1"/>
  <c r="M1909" i="1"/>
  <c r="O1908" i="1"/>
  <c r="N1908" i="1"/>
  <c r="M1908" i="1"/>
  <c r="O1907" i="1"/>
  <c r="N1907" i="1"/>
  <c r="M1907" i="1"/>
  <c r="O1906" i="1"/>
  <c r="N1906" i="1"/>
  <c r="M1906" i="1"/>
  <c r="O1905" i="1"/>
  <c r="N1905" i="1"/>
  <c r="M1905" i="1"/>
  <c r="O1904" i="1"/>
  <c r="N1904" i="1"/>
  <c r="M1904" i="1"/>
  <c r="O1903" i="1"/>
  <c r="N1903" i="1"/>
  <c r="M1903" i="1"/>
  <c r="O1902" i="1"/>
  <c r="N1902" i="1"/>
  <c r="M1902" i="1"/>
  <c r="O1901" i="1"/>
  <c r="N1901" i="1"/>
  <c r="M1901" i="1"/>
  <c r="O1900" i="1"/>
  <c r="N1900" i="1"/>
  <c r="M1900" i="1"/>
  <c r="O1899" i="1"/>
  <c r="N1899" i="1"/>
  <c r="M1899" i="1"/>
  <c r="O1898" i="1"/>
  <c r="N1898" i="1"/>
  <c r="M1898" i="1"/>
  <c r="O1897" i="1"/>
  <c r="N1897" i="1"/>
  <c r="M1897" i="1"/>
  <c r="O1896" i="1"/>
  <c r="N1896" i="1"/>
  <c r="M1896" i="1"/>
  <c r="O1895" i="1"/>
  <c r="N1895" i="1"/>
  <c r="M1895" i="1"/>
  <c r="O1894" i="1"/>
  <c r="N1894" i="1"/>
  <c r="M1894" i="1"/>
  <c r="O1893" i="1"/>
  <c r="N1893" i="1"/>
  <c r="M1893" i="1"/>
  <c r="O1892" i="1"/>
  <c r="N1892" i="1"/>
  <c r="M1892" i="1"/>
  <c r="O1891" i="1"/>
  <c r="N1891" i="1"/>
  <c r="M1891" i="1"/>
  <c r="O1890" i="1"/>
  <c r="N1890" i="1"/>
  <c r="M1890" i="1"/>
  <c r="O1889" i="1"/>
  <c r="N1889" i="1"/>
  <c r="M1889" i="1"/>
  <c r="O1888" i="1"/>
  <c r="N1888" i="1"/>
  <c r="M1888" i="1"/>
  <c r="O1887" i="1"/>
  <c r="N1887" i="1"/>
  <c r="M1887" i="1"/>
  <c r="O1886" i="1"/>
  <c r="N1886" i="1"/>
  <c r="M1886" i="1"/>
  <c r="O1885" i="1"/>
  <c r="N1885" i="1"/>
  <c r="M1885" i="1"/>
  <c r="O1884" i="1"/>
  <c r="N1884" i="1"/>
  <c r="M1884" i="1"/>
  <c r="O1883" i="1"/>
  <c r="N1883" i="1"/>
  <c r="M1883" i="1"/>
  <c r="O1882" i="1"/>
  <c r="N1882" i="1"/>
  <c r="M1882" i="1"/>
  <c r="O1881" i="1"/>
  <c r="N1881" i="1"/>
  <c r="M1881" i="1"/>
  <c r="O1880" i="1"/>
  <c r="N1880" i="1"/>
  <c r="M1880" i="1"/>
  <c r="O1879" i="1"/>
  <c r="N1879" i="1"/>
  <c r="M1879" i="1"/>
  <c r="O1878" i="1"/>
  <c r="N1878" i="1"/>
  <c r="M1878" i="1"/>
  <c r="O1877" i="1"/>
  <c r="N1877" i="1"/>
  <c r="M1877" i="1"/>
  <c r="O1876" i="1"/>
  <c r="N1876" i="1"/>
  <c r="M1876" i="1"/>
  <c r="O1875" i="1"/>
  <c r="N1875" i="1"/>
  <c r="M1875" i="1"/>
  <c r="O1874" i="1"/>
  <c r="N1874" i="1"/>
  <c r="M1874" i="1"/>
  <c r="O1873" i="1"/>
  <c r="N1873" i="1"/>
  <c r="M1873" i="1"/>
  <c r="O1872" i="1"/>
  <c r="N1872" i="1"/>
  <c r="M1872" i="1"/>
  <c r="O1871" i="1"/>
  <c r="N1871" i="1"/>
  <c r="M1871" i="1"/>
  <c r="O1870" i="1"/>
  <c r="N1870" i="1"/>
  <c r="M1870" i="1"/>
  <c r="O1869" i="1"/>
  <c r="N1869" i="1"/>
  <c r="M1869" i="1"/>
  <c r="O1868" i="1"/>
  <c r="N1868" i="1"/>
  <c r="M1868" i="1"/>
  <c r="O1867" i="1"/>
  <c r="N1867" i="1"/>
  <c r="M1867" i="1"/>
  <c r="O1866" i="1"/>
  <c r="N1866" i="1"/>
  <c r="M1866" i="1"/>
  <c r="O1865" i="1"/>
  <c r="N1865" i="1"/>
  <c r="M1865" i="1"/>
  <c r="O1864" i="1"/>
  <c r="N1864" i="1"/>
  <c r="M1864" i="1"/>
  <c r="O1863" i="1"/>
  <c r="N1863" i="1"/>
  <c r="M1863" i="1"/>
  <c r="O1862" i="1"/>
  <c r="N1862" i="1"/>
  <c r="M1862" i="1"/>
  <c r="O1861" i="1"/>
  <c r="N1861" i="1"/>
  <c r="M1861" i="1"/>
  <c r="O1860" i="1"/>
  <c r="N1860" i="1"/>
  <c r="M1860" i="1"/>
  <c r="O1859" i="1"/>
  <c r="N1859" i="1"/>
  <c r="M1859" i="1"/>
  <c r="O1858" i="1"/>
  <c r="N1858" i="1"/>
  <c r="M1858" i="1"/>
  <c r="O1857" i="1"/>
  <c r="N1857" i="1"/>
  <c r="M1857" i="1"/>
  <c r="O1856" i="1"/>
  <c r="N1856" i="1"/>
  <c r="M1856" i="1"/>
  <c r="O1855" i="1"/>
  <c r="N1855" i="1"/>
  <c r="M1855" i="1"/>
  <c r="O1854" i="1"/>
  <c r="N1854" i="1"/>
  <c r="M1854" i="1"/>
  <c r="O1853" i="1"/>
  <c r="N1853" i="1"/>
  <c r="M1853" i="1"/>
  <c r="O1852" i="1"/>
  <c r="N1852" i="1"/>
  <c r="M1852" i="1"/>
  <c r="O1851" i="1"/>
  <c r="N1851" i="1"/>
  <c r="M1851" i="1"/>
  <c r="O1850" i="1"/>
  <c r="N1850" i="1"/>
  <c r="M1850" i="1"/>
  <c r="O1849" i="1"/>
  <c r="N1849" i="1"/>
  <c r="M1849" i="1"/>
  <c r="O1848" i="1"/>
  <c r="N1848" i="1"/>
  <c r="M1848" i="1"/>
  <c r="O1847" i="1"/>
  <c r="N1847" i="1"/>
  <c r="M1847" i="1"/>
  <c r="O1846" i="1"/>
  <c r="N1846" i="1"/>
  <c r="M1846" i="1"/>
  <c r="O1845" i="1"/>
  <c r="N1845" i="1"/>
  <c r="M1845" i="1"/>
  <c r="O1844" i="1"/>
  <c r="N1844" i="1"/>
  <c r="M1844" i="1"/>
  <c r="O1843" i="1"/>
  <c r="N1843" i="1"/>
  <c r="M1843" i="1"/>
  <c r="O1842" i="1"/>
  <c r="N1842" i="1"/>
  <c r="M1842" i="1"/>
  <c r="O1841" i="1"/>
  <c r="N1841" i="1"/>
  <c r="M1841" i="1"/>
  <c r="O1840" i="1"/>
  <c r="N1840" i="1"/>
  <c r="M1840" i="1"/>
  <c r="O1839" i="1"/>
  <c r="N1839" i="1"/>
  <c r="M1839" i="1"/>
  <c r="O1838" i="1"/>
  <c r="N1838" i="1"/>
  <c r="M1838" i="1"/>
  <c r="O1837" i="1"/>
  <c r="N1837" i="1"/>
  <c r="M1837" i="1"/>
  <c r="O1836" i="1"/>
  <c r="N1836" i="1"/>
  <c r="M1836" i="1"/>
  <c r="O1835" i="1"/>
  <c r="N1835" i="1"/>
  <c r="M1835" i="1"/>
  <c r="O1834" i="1"/>
  <c r="N1834" i="1"/>
  <c r="M1834" i="1"/>
  <c r="O1833" i="1"/>
  <c r="N1833" i="1"/>
  <c r="M1833" i="1"/>
  <c r="O1832" i="1"/>
  <c r="N1832" i="1"/>
  <c r="M1832" i="1"/>
  <c r="O1831" i="1"/>
  <c r="N1831" i="1"/>
  <c r="M1831" i="1"/>
  <c r="O1830" i="1"/>
  <c r="N1830" i="1"/>
  <c r="M1830" i="1"/>
  <c r="O1829" i="1"/>
  <c r="N1829" i="1"/>
  <c r="M1829" i="1"/>
  <c r="O1828" i="1"/>
  <c r="N1828" i="1"/>
  <c r="M1828" i="1"/>
  <c r="O1827" i="1"/>
  <c r="N1827" i="1"/>
  <c r="M1827" i="1"/>
  <c r="O1826" i="1"/>
  <c r="N1826" i="1"/>
  <c r="M1826" i="1"/>
  <c r="O1825" i="1"/>
  <c r="N1825" i="1"/>
  <c r="M1825" i="1"/>
  <c r="O1824" i="1"/>
  <c r="N1824" i="1"/>
  <c r="M1824" i="1"/>
  <c r="O1823" i="1"/>
  <c r="N1823" i="1"/>
  <c r="M1823" i="1"/>
  <c r="O1822" i="1"/>
  <c r="N1822" i="1"/>
  <c r="M1822" i="1"/>
  <c r="O1821" i="1"/>
  <c r="N1821" i="1"/>
  <c r="M1821" i="1"/>
  <c r="O1820" i="1"/>
  <c r="N1820" i="1"/>
  <c r="M1820" i="1"/>
  <c r="O1819" i="1"/>
  <c r="N1819" i="1"/>
  <c r="M1819" i="1"/>
  <c r="O1818" i="1"/>
  <c r="N1818" i="1"/>
  <c r="M1818" i="1"/>
  <c r="O1817" i="1"/>
  <c r="N1817" i="1"/>
  <c r="M1817" i="1"/>
  <c r="O1816" i="1"/>
  <c r="N1816" i="1"/>
  <c r="M1816" i="1"/>
  <c r="O1815" i="1"/>
  <c r="N1815" i="1"/>
  <c r="M1815" i="1"/>
  <c r="O1814" i="1"/>
  <c r="N1814" i="1"/>
  <c r="M1814" i="1"/>
  <c r="O1813" i="1"/>
  <c r="N1813" i="1"/>
  <c r="M1813" i="1"/>
  <c r="O1812" i="1"/>
  <c r="N1812" i="1"/>
  <c r="M1812" i="1"/>
  <c r="O1811" i="1"/>
  <c r="N1811" i="1"/>
  <c r="M1811" i="1"/>
  <c r="O1810" i="1"/>
  <c r="N1810" i="1"/>
  <c r="M1810" i="1"/>
  <c r="O1809" i="1"/>
  <c r="N1809" i="1"/>
  <c r="M1809" i="1"/>
  <c r="O1808" i="1"/>
  <c r="N1808" i="1"/>
  <c r="M1808" i="1"/>
  <c r="O1807" i="1"/>
  <c r="N1807" i="1"/>
  <c r="M1807" i="1"/>
  <c r="O1806" i="1"/>
  <c r="N1806" i="1"/>
  <c r="M1806" i="1"/>
  <c r="O1805" i="1"/>
  <c r="N1805" i="1"/>
  <c r="M1805" i="1"/>
  <c r="O1804" i="1"/>
  <c r="N1804" i="1"/>
  <c r="M1804" i="1"/>
  <c r="O1803" i="1"/>
  <c r="N1803" i="1"/>
  <c r="M1803" i="1"/>
  <c r="O1802" i="1"/>
  <c r="N1802" i="1"/>
  <c r="M1802" i="1"/>
  <c r="O1801" i="1"/>
  <c r="N1801" i="1"/>
  <c r="M1801" i="1"/>
  <c r="O1800" i="1"/>
  <c r="N1800" i="1"/>
  <c r="M1800" i="1"/>
  <c r="O1799" i="1"/>
  <c r="N1799" i="1"/>
  <c r="M1799" i="1"/>
  <c r="O1798" i="1"/>
  <c r="N1798" i="1"/>
  <c r="M1798" i="1"/>
  <c r="O1797" i="1"/>
  <c r="N1797" i="1"/>
  <c r="M1797" i="1"/>
  <c r="O1796" i="1"/>
  <c r="N1796" i="1"/>
  <c r="M1796" i="1"/>
  <c r="O1795" i="1"/>
  <c r="N1795" i="1"/>
  <c r="M1795" i="1"/>
  <c r="O1794" i="1"/>
  <c r="N1794" i="1"/>
  <c r="M1794" i="1"/>
  <c r="O1793" i="1"/>
  <c r="N1793" i="1"/>
  <c r="M1793" i="1"/>
  <c r="O1792" i="1"/>
  <c r="N1792" i="1"/>
  <c r="M1792" i="1"/>
  <c r="O1791" i="1"/>
  <c r="N1791" i="1"/>
  <c r="M1791" i="1"/>
  <c r="O1790" i="1"/>
  <c r="N1790" i="1"/>
  <c r="M1790" i="1"/>
  <c r="O1789" i="1"/>
  <c r="N1789" i="1"/>
  <c r="M1789" i="1"/>
  <c r="O1788" i="1"/>
  <c r="N1788" i="1"/>
  <c r="M1788" i="1"/>
  <c r="O1787" i="1"/>
  <c r="N1787" i="1"/>
  <c r="M1787" i="1"/>
  <c r="O1786" i="1"/>
  <c r="N1786" i="1"/>
  <c r="M1786" i="1"/>
  <c r="O1785" i="1"/>
  <c r="N1785" i="1"/>
  <c r="M1785" i="1"/>
  <c r="O1784" i="1"/>
  <c r="N1784" i="1"/>
  <c r="M1784" i="1"/>
  <c r="O1783" i="1"/>
  <c r="N1783" i="1"/>
  <c r="M1783" i="1"/>
  <c r="O1782" i="1"/>
  <c r="N1782" i="1"/>
  <c r="M1782" i="1"/>
  <c r="O1781" i="1"/>
  <c r="N1781" i="1"/>
  <c r="M1781" i="1"/>
  <c r="O1780" i="1"/>
  <c r="N1780" i="1"/>
  <c r="M1780" i="1"/>
  <c r="O1779" i="1"/>
  <c r="N1779" i="1"/>
  <c r="M1779" i="1"/>
  <c r="O1778" i="1"/>
  <c r="N1778" i="1"/>
  <c r="M1778" i="1"/>
  <c r="O1777" i="1"/>
  <c r="N1777" i="1"/>
  <c r="M1777" i="1"/>
  <c r="O1776" i="1"/>
  <c r="N1776" i="1"/>
  <c r="M1776" i="1"/>
  <c r="O1775" i="1"/>
  <c r="N1775" i="1"/>
  <c r="M1775" i="1"/>
  <c r="O1774" i="1"/>
  <c r="N1774" i="1"/>
  <c r="M1774" i="1"/>
  <c r="O1773" i="1"/>
  <c r="N1773" i="1"/>
  <c r="M1773" i="1"/>
  <c r="O1772" i="1"/>
  <c r="N1772" i="1"/>
  <c r="M1772" i="1"/>
  <c r="O1771" i="1"/>
  <c r="N1771" i="1"/>
  <c r="M1771" i="1"/>
  <c r="O1770" i="1"/>
  <c r="N1770" i="1"/>
  <c r="M1770" i="1"/>
  <c r="O1769" i="1"/>
  <c r="N1769" i="1"/>
  <c r="M1769" i="1"/>
  <c r="O1768" i="1"/>
  <c r="N1768" i="1"/>
  <c r="M1768" i="1"/>
  <c r="O1767" i="1"/>
  <c r="N1767" i="1"/>
  <c r="M1767" i="1"/>
  <c r="O1766" i="1"/>
  <c r="N1766" i="1"/>
  <c r="M1766" i="1"/>
  <c r="O1765" i="1"/>
  <c r="N1765" i="1"/>
  <c r="M1765" i="1"/>
  <c r="O1764" i="1"/>
  <c r="N1764" i="1"/>
  <c r="M1764" i="1"/>
  <c r="O1763" i="1"/>
  <c r="N1763" i="1"/>
  <c r="M1763" i="1"/>
  <c r="O1762" i="1"/>
  <c r="N1762" i="1"/>
  <c r="M1762" i="1"/>
  <c r="O1761" i="1"/>
  <c r="N1761" i="1"/>
  <c r="M1761" i="1"/>
  <c r="O1760" i="1"/>
  <c r="N1760" i="1"/>
  <c r="M1760" i="1"/>
  <c r="O1759" i="1"/>
  <c r="N1759" i="1"/>
  <c r="M1759" i="1"/>
  <c r="O1758" i="1"/>
  <c r="N1758" i="1"/>
  <c r="M1758" i="1"/>
  <c r="O1757" i="1"/>
  <c r="N1757" i="1"/>
  <c r="M1757" i="1"/>
  <c r="O1756" i="1"/>
  <c r="N1756" i="1"/>
  <c r="M1756" i="1"/>
  <c r="O1755" i="1"/>
  <c r="N1755" i="1"/>
  <c r="M1755" i="1"/>
  <c r="O1754" i="1"/>
  <c r="N1754" i="1"/>
  <c r="M1754" i="1"/>
  <c r="O1753" i="1"/>
  <c r="N1753" i="1"/>
  <c r="M1753" i="1"/>
  <c r="O1752" i="1"/>
  <c r="N1752" i="1"/>
  <c r="M1752" i="1"/>
  <c r="O1751" i="1"/>
  <c r="N1751" i="1"/>
  <c r="M1751" i="1"/>
  <c r="O1750" i="1"/>
  <c r="N1750" i="1"/>
  <c r="M1750" i="1"/>
  <c r="O1749" i="1"/>
  <c r="N1749" i="1"/>
  <c r="M1749" i="1"/>
  <c r="O1748" i="1"/>
  <c r="N1748" i="1"/>
  <c r="M1748" i="1"/>
  <c r="O1747" i="1"/>
  <c r="N1747" i="1"/>
  <c r="M1747" i="1"/>
  <c r="O1746" i="1"/>
  <c r="N1746" i="1"/>
  <c r="M1746" i="1"/>
  <c r="O1745" i="1"/>
  <c r="N1745" i="1"/>
  <c r="M1745" i="1"/>
  <c r="O1744" i="1"/>
  <c r="N1744" i="1"/>
  <c r="M1744" i="1"/>
  <c r="O1743" i="1"/>
  <c r="N1743" i="1"/>
  <c r="M1743" i="1"/>
  <c r="O1742" i="1"/>
  <c r="N1742" i="1"/>
  <c r="M1742" i="1"/>
  <c r="O1741" i="1"/>
  <c r="N1741" i="1"/>
  <c r="M1741" i="1"/>
  <c r="O1740" i="1"/>
  <c r="N1740" i="1"/>
  <c r="M1740" i="1"/>
  <c r="O1739" i="1"/>
  <c r="N1739" i="1"/>
  <c r="M1739" i="1"/>
  <c r="O1738" i="1"/>
  <c r="N1738" i="1"/>
  <c r="M1738" i="1"/>
  <c r="O1737" i="1"/>
  <c r="N1737" i="1"/>
  <c r="M1737" i="1"/>
  <c r="O1736" i="1"/>
  <c r="N1736" i="1"/>
  <c r="M1736" i="1"/>
  <c r="O1735" i="1"/>
  <c r="N1735" i="1"/>
  <c r="M1735" i="1"/>
  <c r="O1734" i="1"/>
  <c r="N1734" i="1"/>
  <c r="M1734" i="1"/>
  <c r="O1733" i="1"/>
  <c r="N1733" i="1"/>
  <c r="M1733" i="1"/>
  <c r="O1732" i="1"/>
  <c r="N1732" i="1"/>
  <c r="M1732" i="1"/>
  <c r="O1731" i="1"/>
  <c r="N1731" i="1"/>
  <c r="M1731" i="1"/>
  <c r="O1730" i="1"/>
  <c r="N1730" i="1"/>
  <c r="M1730" i="1"/>
  <c r="O1729" i="1"/>
  <c r="N1729" i="1"/>
  <c r="M1729" i="1"/>
  <c r="O1728" i="1"/>
  <c r="N1728" i="1"/>
  <c r="M1728" i="1"/>
  <c r="O1727" i="1"/>
  <c r="N1727" i="1"/>
  <c r="M1727" i="1"/>
  <c r="O1726" i="1"/>
  <c r="N1726" i="1"/>
  <c r="M1726" i="1"/>
  <c r="O1725" i="1"/>
  <c r="N1725" i="1"/>
  <c r="M1725" i="1"/>
  <c r="O1724" i="1"/>
  <c r="N1724" i="1"/>
  <c r="M1724" i="1"/>
  <c r="O1723" i="1"/>
  <c r="N1723" i="1"/>
  <c r="M1723" i="1"/>
  <c r="O1722" i="1"/>
  <c r="N1722" i="1"/>
  <c r="M1722" i="1"/>
  <c r="O1721" i="1"/>
  <c r="N1721" i="1"/>
  <c r="M1721" i="1"/>
  <c r="O1720" i="1"/>
  <c r="N1720" i="1"/>
  <c r="M1720" i="1"/>
  <c r="O1719" i="1"/>
  <c r="N1719" i="1"/>
  <c r="M1719" i="1"/>
  <c r="O1718" i="1"/>
  <c r="N1718" i="1"/>
  <c r="M1718" i="1"/>
  <c r="O1717" i="1"/>
  <c r="N1717" i="1"/>
  <c r="M1717" i="1"/>
  <c r="O1716" i="1"/>
  <c r="N1716" i="1"/>
  <c r="M1716" i="1"/>
  <c r="O1715" i="1"/>
  <c r="N1715" i="1"/>
  <c r="M1715" i="1"/>
  <c r="O1714" i="1"/>
  <c r="N1714" i="1"/>
  <c r="M1714" i="1"/>
  <c r="O1713" i="1"/>
  <c r="N1713" i="1"/>
  <c r="M1713" i="1"/>
  <c r="O1712" i="1"/>
  <c r="N1712" i="1"/>
  <c r="M1712" i="1"/>
  <c r="O1711" i="1"/>
  <c r="N1711" i="1"/>
  <c r="M1711" i="1"/>
  <c r="O1710" i="1"/>
  <c r="N1710" i="1"/>
  <c r="M1710" i="1"/>
  <c r="O1709" i="1"/>
  <c r="N1709" i="1"/>
  <c r="M1709" i="1"/>
  <c r="O1708" i="1"/>
  <c r="N1708" i="1"/>
  <c r="M1708" i="1"/>
  <c r="O1707" i="1"/>
  <c r="N1707" i="1"/>
  <c r="M1707" i="1"/>
  <c r="O1706" i="1"/>
  <c r="N1706" i="1"/>
  <c r="M1706" i="1"/>
  <c r="O1705" i="1"/>
  <c r="N1705" i="1"/>
  <c r="M1705" i="1"/>
  <c r="O1704" i="1"/>
  <c r="N1704" i="1"/>
  <c r="M1704" i="1"/>
  <c r="O1703" i="1"/>
  <c r="N1703" i="1"/>
  <c r="M1703" i="1"/>
  <c r="O1702" i="1"/>
  <c r="N1702" i="1"/>
  <c r="M1702" i="1"/>
  <c r="O1701" i="1"/>
  <c r="N1701" i="1"/>
  <c r="M1701" i="1"/>
  <c r="O1700" i="1"/>
  <c r="N1700" i="1"/>
  <c r="M1700" i="1"/>
  <c r="O1699" i="1"/>
  <c r="N1699" i="1"/>
  <c r="M1699" i="1"/>
  <c r="O1698" i="1"/>
  <c r="N1698" i="1"/>
  <c r="M1698" i="1"/>
  <c r="O1697" i="1"/>
  <c r="N1697" i="1"/>
  <c r="M1697" i="1"/>
  <c r="O1696" i="1"/>
  <c r="N1696" i="1"/>
  <c r="M1696" i="1"/>
  <c r="O1695" i="1"/>
  <c r="N1695" i="1"/>
  <c r="M1695" i="1"/>
  <c r="O1694" i="1"/>
  <c r="N1694" i="1"/>
  <c r="M1694" i="1"/>
  <c r="O1693" i="1"/>
  <c r="N1693" i="1"/>
  <c r="M1693" i="1"/>
  <c r="O1692" i="1"/>
  <c r="N1692" i="1"/>
  <c r="M1692" i="1"/>
  <c r="O1691" i="1"/>
  <c r="N1691" i="1"/>
  <c r="M1691" i="1"/>
  <c r="O1690" i="1"/>
  <c r="N1690" i="1"/>
  <c r="M1690" i="1"/>
  <c r="O1689" i="1"/>
  <c r="N1689" i="1"/>
  <c r="M1689" i="1"/>
  <c r="O1688" i="1"/>
  <c r="N1688" i="1"/>
  <c r="M1688" i="1"/>
  <c r="O1687" i="1"/>
  <c r="N1687" i="1"/>
  <c r="M1687" i="1"/>
  <c r="O1686" i="1"/>
  <c r="N1686" i="1"/>
  <c r="M1686" i="1"/>
  <c r="O1685" i="1"/>
  <c r="N1685" i="1"/>
  <c r="M1685" i="1"/>
  <c r="O1684" i="1"/>
  <c r="N1684" i="1"/>
  <c r="M1684" i="1"/>
  <c r="O1683" i="1"/>
  <c r="N1683" i="1"/>
  <c r="M1683" i="1"/>
  <c r="O1682" i="1"/>
  <c r="N1682" i="1"/>
  <c r="M1682" i="1"/>
  <c r="O1681" i="1"/>
  <c r="N1681" i="1"/>
  <c r="M1681" i="1"/>
  <c r="O1680" i="1"/>
  <c r="N1680" i="1"/>
  <c r="M1680" i="1"/>
  <c r="O1679" i="1"/>
  <c r="N1679" i="1"/>
  <c r="M1679" i="1"/>
  <c r="O1678" i="1"/>
  <c r="N1678" i="1"/>
  <c r="M1678" i="1"/>
  <c r="O1677" i="1"/>
  <c r="N1677" i="1"/>
  <c r="M1677" i="1"/>
  <c r="O1676" i="1"/>
  <c r="N1676" i="1"/>
  <c r="M1676" i="1"/>
  <c r="O1675" i="1"/>
  <c r="N1675" i="1"/>
  <c r="M1675" i="1"/>
  <c r="O1674" i="1"/>
  <c r="N1674" i="1"/>
  <c r="M1674" i="1"/>
  <c r="O1673" i="1"/>
  <c r="N1673" i="1"/>
  <c r="M1673" i="1"/>
  <c r="O1672" i="1"/>
  <c r="N1672" i="1"/>
  <c r="M1672" i="1"/>
  <c r="O1671" i="1"/>
  <c r="N1671" i="1"/>
  <c r="M1671" i="1"/>
  <c r="O1670" i="1"/>
  <c r="N1670" i="1"/>
  <c r="M1670" i="1"/>
  <c r="O1669" i="1"/>
  <c r="N1669" i="1"/>
  <c r="M1669" i="1"/>
  <c r="O1668" i="1"/>
  <c r="N1668" i="1"/>
  <c r="M1668" i="1"/>
  <c r="O1667" i="1"/>
  <c r="N1667" i="1"/>
  <c r="M1667" i="1"/>
  <c r="O1666" i="1"/>
  <c r="N1666" i="1"/>
  <c r="M1666" i="1"/>
  <c r="O1665" i="1"/>
  <c r="N1665" i="1"/>
  <c r="M1665" i="1"/>
  <c r="O1664" i="1"/>
  <c r="N1664" i="1"/>
  <c r="M1664" i="1"/>
  <c r="O1663" i="1"/>
  <c r="N1663" i="1"/>
  <c r="M1663" i="1"/>
  <c r="O1662" i="1"/>
  <c r="N1662" i="1"/>
  <c r="M1662" i="1"/>
  <c r="O1661" i="1"/>
  <c r="N1661" i="1"/>
  <c r="M1661" i="1"/>
  <c r="O1660" i="1"/>
  <c r="N1660" i="1"/>
  <c r="M1660" i="1"/>
  <c r="O1659" i="1"/>
  <c r="N1659" i="1"/>
  <c r="M1659" i="1"/>
  <c r="O1658" i="1"/>
  <c r="N1658" i="1"/>
  <c r="M1658" i="1"/>
  <c r="O1657" i="1"/>
  <c r="N1657" i="1"/>
  <c r="M1657" i="1"/>
  <c r="O1656" i="1"/>
  <c r="N1656" i="1"/>
  <c r="M1656" i="1"/>
  <c r="O1655" i="1"/>
  <c r="N1655" i="1"/>
  <c r="M1655" i="1"/>
  <c r="O1654" i="1"/>
  <c r="N1654" i="1"/>
  <c r="M1654" i="1"/>
  <c r="O1653" i="1"/>
  <c r="N1653" i="1"/>
  <c r="M1653" i="1"/>
  <c r="O1652" i="1"/>
  <c r="N1652" i="1"/>
  <c r="M1652" i="1"/>
  <c r="O1651" i="1"/>
  <c r="N1651" i="1"/>
  <c r="M1651" i="1"/>
  <c r="O1650" i="1"/>
  <c r="N1650" i="1"/>
  <c r="M1650" i="1"/>
  <c r="O1649" i="1"/>
  <c r="N1649" i="1"/>
  <c r="M1649" i="1"/>
  <c r="O1648" i="1"/>
  <c r="N1648" i="1"/>
  <c r="M1648" i="1"/>
  <c r="O1647" i="1"/>
  <c r="N1647" i="1"/>
  <c r="M1647" i="1"/>
  <c r="O1646" i="1"/>
  <c r="N1646" i="1"/>
  <c r="M1646" i="1"/>
  <c r="O1645" i="1"/>
  <c r="N1645" i="1"/>
  <c r="M1645" i="1"/>
  <c r="O1644" i="1"/>
  <c r="N1644" i="1"/>
  <c r="M1644" i="1"/>
  <c r="O1643" i="1"/>
  <c r="N1643" i="1"/>
  <c r="M1643" i="1"/>
  <c r="O1642" i="1"/>
  <c r="N1642" i="1"/>
  <c r="M1642" i="1"/>
  <c r="O1641" i="1"/>
  <c r="N1641" i="1"/>
  <c r="M1641" i="1"/>
  <c r="O1640" i="1"/>
  <c r="N1640" i="1"/>
  <c r="M1640" i="1"/>
  <c r="O1639" i="1"/>
  <c r="N1639" i="1"/>
  <c r="M1639" i="1"/>
  <c r="O1638" i="1"/>
  <c r="N1638" i="1"/>
  <c r="M1638" i="1"/>
  <c r="O1637" i="1"/>
  <c r="N1637" i="1"/>
  <c r="M1637" i="1"/>
  <c r="O1636" i="1"/>
  <c r="N1636" i="1"/>
  <c r="M1636" i="1"/>
  <c r="O1635" i="1"/>
  <c r="N1635" i="1"/>
  <c r="M1635" i="1"/>
  <c r="O1634" i="1"/>
  <c r="N1634" i="1"/>
  <c r="M1634" i="1"/>
  <c r="O1633" i="1"/>
  <c r="N1633" i="1"/>
  <c r="M1633" i="1"/>
  <c r="O1632" i="1"/>
  <c r="N1632" i="1"/>
  <c r="M1632" i="1"/>
  <c r="O1631" i="1"/>
  <c r="N1631" i="1"/>
  <c r="M1631" i="1"/>
  <c r="O1630" i="1"/>
  <c r="N1630" i="1"/>
  <c r="M1630" i="1"/>
  <c r="O1629" i="1"/>
  <c r="N1629" i="1"/>
  <c r="M1629" i="1"/>
  <c r="O1628" i="1"/>
  <c r="N1628" i="1"/>
  <c r="M1628" i="1"/>
  <c r="O1627" i="1"/>
  <c r="N1627" i="1"/>
  <c r="M1627" i="1"/>
  <c r="O1626" i="1"/>
  <c r="N1626" i="1"/>
  <c r="M1626" i="1"/>
  <c r="O1625" i="1"/>
  <c r="N1625" i="1"/>
  <c r="M1625" i="1"/>
  <c r="O1624" i="1"/>
  <c r="N1624" i="1"/>
  <c r="M1624" i="1"/>
  <c r="O1623" i="1"/>
  <c r="N1623" i="1"/>
  <c r="M1623" i="1"/>
  <c r="O1622" i="1"/>
  <c r="N1622" i="1"/>
  <c r="M1622" i="1"/>
  <c r="O1621" i="1"/>
  <c r="N1621" i="1"/>
  <c r="M1621" i="1"/>
  <c r="O1620" i="1"/>
  <c r="N1620" i="1"/>
  <c r="M1620" i="1"/>
  <c r="O1619" i="1"/>
  <c r="N1619" i="1"/>
  <c r="M1619" i="1"/>
  <c r="O1618" i="1"/>
  <c r="N1618" i="1"/>
  <c r="M1618" i="1"/>
  <c r="O1617" i="1"/>
  <c r="N1617" i="1"/>
  <c r="M1617" i="1"/>
  <c r="O1616" i="1"/>
  <c r="N1616" i="1"/>
  <c r="M1616" i="1"/>
  <c r="O1615" i="1"/>
  <c r="N1615" i="1"/>
  <c r="M1615" i="1"/>
  <c r="O1614" i="1"/>
  <c r="N1614" i="1"/>
  <c r="M1614" i="1"/>
  <c r="O1613" i="1"/>
  <c r="N1613" i="1"/>
  <c r="M1613" i="1"/>
  <c r="O1612" i="1"/>
  <c r="N1612" i="1"/>
  <c r="M1612" i="1"/>
  <c r="O1611" i="1"/>
  <c r="N1611" i="1"/>
  <c r="M1611" i="1"/>
  <c r="O1610" i="1"/>
  <c r="N1610" i="1"/>
  <c r="M1610" i="1"/>
  <c r="O1609" i="1"/>
  <c r="N1609" i="1"/>
  <c r="M1609" i="1"/>
  <c r="O1608" i="1"/>
  <c r="N1608" i="1"/>
  <c r="M1608" i="1"/>
  <c r="O1607" i="1"/>
  <c r="N1607" i="1"/>
  <c r="M1607" i="1"/>
  <c r="O1606" i="1"/>
  <c r="N1606" i="1"/>
  <c r="M1606" i="1"/>
  <c r="O1605" i="1"/>
  <c r="N1605" i="1"/>
  <c r="M1605" i="1"/>
  <c r="O1604" i="1"/>
  <c r="N1604" i="1"/>
  <c r="M1604" i="1"/>
  <c r="O1603" i="1"/>
  <c r="N1603" i="1"/>
  <c r="M1603" i="1"/>
  <c r="O1602" i="1"/>
  <c r="N1602" i="1"/>
  <c r="M1602" i="1"/>
  <c r="O1601" i="1"/>
  <c r="N1601" i="1"/>
  <c r="M1601" i="1"/>
  <c r="O1600" i="1"/>
  <c r="N1600" i="1"/>
  <c r="M1600" i="1"/>
  <c r="O1599" i="1"/>
  <c r="N1599" i="1"/>
  <c r="M1599" i="1"/>
  <c r="O1598" i="1"/>
  <c r="N1598" i="1"/>
  <c r="M1598" i="1"/>
  <c r="O1597" i="1"/>
  <c r="N1597" i="1"/>
  <c r="M1597" i="1"/>
  <c r="O1596" i="1"/>
  <c r="N1596" i="1"/>
  <c r="M1596" i="1"/>
  <c r="O1595" i="1"/>
  <c r="N1595" i="1"/>
  <c r="M1595" i="1"/>
  <c r="O1594" i="1"/>
  <c r="N1594" i="1"/>
  <c r="M1594" i="1"/>
  <c r="O1593" i="1"/>
  <c r="N1593" i="1"/>
  <c r="M1593" i="1"/>
  <c r="O1592" i="1"/>
  <c r="N1592" i="1"/>
  <c r="M1592" i="1"/>
  <c r="O1591" i="1"/>
  <c r="N1591" i="1"/>
  <c r="M1591" i="1"/>
  <c r="O1590" i="1"/>
  <c r="N1590" i="1"/>
  <c r="M1590" i="1"/>
  <c r="O1589" i="1"/>
  <c r="N1589" i="1"/>
  <c r="M1589" i="1"/>
  <c r="O1588" i="1"/>
  <c r="N1588" i="1"/>
  <c r="M1588" i="1"/>
  <c r="O1587" i="1"/>
  <c r="N1587" i="1"/>
  <c r="M1587" i="1"/>
  <c r="O1586" i="1"/>
  <c r="N1586" i="1"/>
  <c r="M1586" i="1"/>
  <c r="O1585" i="1"/>
  <c r="N1585" i="1"/>
  <c r="M1585" i="1"/>
  <c r="O1584" i="1"/>
  <c r="N1584" i="1"/>
  <c r="M1584" i="1"/>
  <c r="O1583" i="1"/>
  <c r="N1583" i="1"/>
  <c r="M1583" i="1"/>
  <c r="O1582" i="1"/>
  <c r="N1582" i="1"/>
  <c r="M1582" i="1"/>
  <c r="O1581" i="1"/>
  <c r="N1581" i="1"/>
  <c r="M1581" i="1"/>
  <c r="O1580" i="1"/>
  <c r="N1580" i="1"/>
  <c r="M1580" i="1"/>
  <c r="O1579" i="1"/>
  <c r="N1579" i="1"/>
  <c r="M1579" i="1"/>
  <c r="O1578" i="1"/>
  <c r="N1578" i="1"/>
  <c r="M1578" i="1"/>
  <c r="O1577" i="1"/>
  <c r="N1577" i="1"/>
  <c r="M1577" i="1"/>
  <c r="O1576" i="1"/>
  <c r="N1576" i="1"/>
  <c r="M1576" i="1"/>
  <c r="O1575" i="1"/>
  <c r="N1575" i="1"/>
  <c r="M1575" i="1"/>
  <c r="O1574" i="1"/>
  <c r="N1574" i="1"/>
  <c r="M1574" i="1"/>
  <c r="O1573" i="1"/>
  <c r="N1573" i="1"/>
  <c r="M1573" i="1"/>
  <c r="O1572" i="1"/>
  <c r="N1572" i="1"/>
  <c r="M1572" i="1"/>
  <c r="O1571" i="1"/>
  <c r="N1571" i="1"/>
  <c r="M1571" i="1"/>
  <c r="O1570" i="1"/>
  <c r="N1570" i="1"/>
  <c r="M1570" i="1"/>
  <c r="O1569" i="1"/>
  <c r="N1569" i="1"/>
  <c r="M1569" i="1"/>
  <c r="O1568" i="1"/>
  <c r="N1568" i="1"/>
  <c r="M1568" i="1"/>
  <c r="O1567" i="1"/>
  <c r="N1567" i="1"/>
  <c r="M1567" i="1"/>
  <c r="O1566" i="1"/>
  <c r="N1566" i="1"/>
  <c r="M1566" i="1"/>
  <c r="O1565" i="1"/>
  <c r="N1565" i="1"/>
  <c r="M1565" i="1"/>
  <c r="O1564" i="1"/>
  <c r="N1564" i="1"/>
  <c r="M1564" i="1"/>
  <c r="O1563" i="1"/>
  <c r="N1563" i="1"/>
  <c r="M1563" i="1"/>
  <c r="O1562" i="1"/>
  <c r="N1562" i="1"/>
  <c r="M1562" i="1"/>
  <c r="O1561" i="1"/>
  <c r="N1561" i="1"/>
  <c r="M1561" i="1"/>
  <c r="O1560" i="1"/>
  <c r="N1560" i="1"/>
  <c r="M1560" i="1"/>
  <c r="O1559" i="1"/>
  <c r="N1559" i="1"/>
  <c r="M1559" i="1"/>
  <c r="O1558" i="1"/>
  <c r="N1558" i="1"/>
  <c r="M1558" i="1"/>
  <c r="O1557" i="1"/>
  <c r="N1557" i="1"/>
  <c r="M1557" i="1"/>
  <c r="O1556" i="1"/>
  <c r="N1556" i="1"/>
  <c r="M1556" i="1"/>
  <c r="O1555" i="1"/>
  <c r="N1555" i="1"/>
  <c r="M1555" i="1"/>
  <c r="O1554" i="1"/>
  <c r="N1554" i="1"/>
  <c r="M1554" i="1"/>
  <c r="O1553" i="1"/>
  <c r="N1553" i="1"/>
  <c r="M1553" i="1"/>
  <c r="O1552" i="1"/>
  <c r="N1552" i="1"/>
  <c r="M1552" i="1"/>
  <c r="O1551" i="1"/>
  <c r="N1551" i="1"/>
  <c r="M1551" i="1"/>
  <c r="O1550" i="1"/>
  <c r="N1550" i="1"/>
  <c r="M1550" i="1"/>
  <c r="O1549" i="1"/>
  <c r="N1549" i="1"/>
  <c r="M1549" i="1"/>
  <c r="O1548" i="1"/>
  <c r="N1548" i="1"/>
  <c r="M1548" i="1"/>
  <c r="O1547" i="1"/>
  <c r="N1547" i="1"/>
  <c r="M1547" i="1"/>
  <c r="O1546" i="1"/>
  <c r="N1546" i="1"/>
  <c r="M1546" i="1"/>
  <c r="O1545" i="1"/>
  <c r="N1545" i="1"/>
  <c r="M1545" i="1"/>
  <c r="O1544" i="1"/>
  <c r="N1544" i="1"/>
  <c r="M1544" i="1"/>
  <c r="O1543" i="1"/>
  <c r="N1543" i="1"/>
  <c r="M1543" i="1"/>
  <c r="O1542" i="1"/>
  <c r="N1542" i="1"/>
  <c r="M1542" i="1"/>
  <c r="O1541" i="1"/>
  <c r="N1541" i="1"/>
  <c r="M1541" i="1"/>
  <c r="O1540" i="1"/>
  <c r="N1540" i="1"/>
  <c r="M1540" i="1"/>
  <c r="O1539" i="1"/>
  <c r="N1539" i="1"/>
  <c r="M1539" i="1"/>
  <c r="O1538" i="1"/>
  <c r="N1538" i="1"/>
  <c r="M1538" i="1"/>
  <c r="O1537" i="1"/>
  <c r="N1537" i="1"/>
  <c r="M1537" i="1"/>
  <c r="O1536" i="1"/>
  <c r="N1536" i="1"/>
  <c r="M1536" i="1"/>
  <c r="O1535" i="1"/>
  <c r="N1535" i="1"/>
  <c r="M1535" i="1"/>
  <c r="O1534" i="1"/>
  <c r="N1534" i="1"/>
  <c r="M1534" i="1"/>
  <c r="O1533" i="1"/>
  <c r="N1533" i="1"/>
  <c r="M1533" i="1"/>
  <c r="O1532" i="1"/>
  <c r="N1532" i="1"/>
  <c r="M1532" i="1"/>
  <c r="O1531" i="1"/>
  <c r="N1531" i="1"/>
  <c r="M1531" i="1"/>
  <c r="O1530" i="1"/>
  <c r="N1530" i="1"/>
  <c r="M1530" i="1"/>
  <c r="O1529" i="1"/>
  <c r="N1529" i="1"/>
  <c r="M1529" i="1"/>
  <c r="O1528" i="1"/>
  <c r="N1528" i="1"/>
  <c r="M1528" i="1"/>
  <c r="O1527" i="1"/>
  <c r="N1527" i="1"/>
  <c r="M1527" i="1"/>
  <c r="O1526" i="1"/>
  <c r="N1526" i="1"/>
  <c r="M1526" i="1"/>
  <c r="O1525" i="1"/>
  <c r="N1525" i="1"/>
  <c r="M1525" i="1"/>
  <c r="O1524" i="1"/>
  <c r="N1524" i="1"/>
  <c r="M1524" i="1"/>
  <c r="O1523" i="1"/>
  <c r="N1523" i="1"/>
  <c r="M1523" i="1"/>
  <c r="O1522" i="1"/>
  <c r="N1522" i="1"/>
  <c r="M1522" i="1"/>
  <c r="O1521" i="1"/>
  <c r="N1521" i="1"/>
  <c r="M1521" i="1"/>
  <c r="O1520" i="1"/>
  <c r="N1520" i="1"/>
  <c r="M1520" i="1"/>
  <c r="O1519" i="1"/>
  <c r="N1519" i="1"/>
  <c r="M1519" i="1"/>
  <c r="O1518" i="1"/>
  <c r="N1518" i="1"/>
  <c r="M1518" i="1"/>
  <c r="O1517" i="1"/>
  <c r="N1517" i="1"/>
  <c r="M1517" i="1"/>
  <c r="O1516" i="1"/>
  <c r="N1516" i="1"/>
  <c r="M1516" i="1"/>
  <c r="O1515" i="1"/>
  <c r="N1515" i="1"/>
  <c r="M1515" i="1"/>
  <c r="O1514" i="1"/>
  <c r="N1514" i="1"/>
  <c r="M1514" i="1"/>
  <c r="O1513" i="1"/>
  <c r="N1513" i="1"/>
  <c r="M1513" i="1"/>
  <c r="O1512" i="1"/>
  <c r="N1512" i="1"/>
  <c r="M1512" i="1"/>
  <c r="O1511" i="1"/>
  <c r="N1511" i="1"/>
  <c r="M1511" i="1"/>
  <c r="O1510" i="1"/>
  <c r="N1510" i="1"/>
  <c r="M1510" i="1"/>
  <c r="O1509" i="1"/>
  <c r="N1509" i="1"/>
  <c r="M1509" i="1"/>
  <c r="O1508" i="1"/>
  <c r="N1508" i="1"/>
  <c r="M1508" i="1"/>
  <c r="O1507" i="1"/>
  <c r="N1507" i="1"/>
  <c r="M1507" i="1"/>
  <c r="O1506" i="1"/>
  <c r="N1506" i="1"/>
  <c r="M1506" i="1"/>
  <c r="O1505" i="1"/>
  <c r="N1505" i="1"/>
  <c r="M1505" i="1"/>
  <c r="O1504" i="1"/>
  <c r="N1504" i="1"/>
  <c r="M1504" i="1"/>
  <c r="O1503" i="1"/>
  <c r="N1503" i="1"/>
  <c r="M1503" i="1"/>
  <c r="O1502" i="1"/>
  <c r="N1502" i="1"/>
  <c r="M1502" i="1"/>
  <c r="O1501" i="1"/>
  <c r="N1501" i="1"/>
  <c r="M1501" i="1"/>
  <c r="O1500" i="1"/>
  <c r="N1500" i="1"/>
  <c r="M1500" i="1"/>
  <c r="O1499" i="1"/>
  <c r="N1499" i="1"/>
  <c r="M1499" i="1"/>
  <c r="O1498" i="1"/>
  <c r="N1498" i="1"/>
  <c r="M1498" i="1"/>
  <c r="O1497" i="1"/>
  <c r="N1497" i="1"/>
  <c r="M1497" i="1"/>
  <c r="O1496" i="1"/>
  <c r="N1496" i="1"/>
  <c r="M1496" i="1"/>
  <c r="O1495" i="1"/>
  <c r="N1495" i="1"/>
  <c r="M1495" i="1"/>
  <c r="O1494" i="1"/>
  <c r="N1494" i="1"/>
  <c r="M1494" i="1"/>
  <c r="O1493" i="1"/>
  <c r="N1493" i="1"/>
  <c r="M1493" i="1"/>
  <c r="O1492" i="1"/>
  <c r="N1492" i="1"/>
  <c r="M1492" i="1"/>
  <c r="O1491" i="1"/>
  <c r="N1491" i="1"/>
  <c r="M1491" i="1"/>
  <c r="O1490" i="1"/>
  <c r="N1490" i="1"/>
  <c r="M1490" i="1"/>
  <c r="O1489" i="1"/>
  <c r="N1489" i="1"/>
  <c r="M1489" i="1"/>
  <c r="O1488" i="1"/>
  <c r="N1488" i="1"/>
  <c r="M1488" i="1"/>
  <c r="O1487" i="1"/>
  <c r="N1487" i="1"/>
  <c r="M1487" i="1"/>
  <c r="O1486" i="1"/>
  <c r="N1486" i="1"/>
  <c r="M1486" i="1"/>
  <c r="O1485" i="1"/>
  <c r="N1485" i="1"/>
  <c r="M1485" i="1"/>
  <c r="O1484" i="1"/>
  <c r="N1484" i="1"/>
  <c r="M1484" i="1"/>
  <c r="O1483" i="1"/>
  <c r="N1483" i="1"/>
  <c r="M1483" i="1"/>
  <c r="O1482" i="1"/>
  <c r="N1482" i="1"/>
  <c r="M1482" i="1"/>
  <c r="O1481" i="1"/>
  <c r="N1481" i="1"/>
  <c r="M1481" i="1"/>
  <c r="O1480" i="1"/>
  <c r="N1480" i="1"/>
  <c r="M1480" i="1"/>
  <c r="O1479" i="1"/>
  <c r="N1479" i="1"/>
  <c r="M1479" i="1"/>
  <c r="O1478" i="1"/>
  <c r="N1478" i="1"/>
  <c r="M1478" i="1"/>
  <c r="O1477" i="1"/>
  <c r="N1477" i="1"/>
  <c r="M1477" i="1"/>
  <c r="O1476" i="1"/>
  <c r="N1476" i="1"/>
  <c r="M1476" i="1"/>
  <c r="O1475" i="1"/>
  <c r="N1475" i="1"/>
  <c r="M1475" i="1"/>
  <c r="O1474" i="1"/>
  <c r="N1474" i="1"/>
  <c r="M1474" i="1"/>
  <c r="O1473" i="1"/>
  <c r="N1473" i="1"/>
  <c r="M1473" i="1"/>
  <c r="O1472" i="1"/>
  <c r="N1472" i="1"/>
  <c r="M1472" i="1"/>
  <c r="O1471" i="1"/>
  <c r="N1471" i="1"/>
  <c r="M1471" i="1"/>
  <c r="O1470" i="1"/>
  <c r="N1470" i="1"/>
  <c r="M1470" i="1"/>
  <c r="O1469" i="1"/>
  <c r="N1469" i="1"/>
  <c r="M1469" i="1"/>
  <c r="O1468" i="1"/>
  <c r="N1468" i="1"/>
  <c r="M1468" i="1"/>
  <c r="O1467" i="1"/>
  <c r="N1467" i="1"/>
  <c r="M1467" i="1"/>
  <c r="O1466" i="1"/>
  <c r="N1466" i="1"/>
  <c r="M1466" i="1"/>
  <c r="O1465" i="1"/>
  <c r="N1465" i="1"/>
  <c r="M1465" i="1"/>
  <c r="O1464" i="1"/>
  <c r="N1464" i="1"/>
  <c r="M1464" i="1"/>
  <c r="O1463" i="1"/>
  <c r="N1463" i="1"/>
  <c r="M1463" i="1"/>
  <c r="O1462" i="1"/>
  <c r="N1462" i="1"/>
  <c r="M1462" i="1"/>
  <c r="O1461" i="1"/>
  <c r="N1461" i="1"/>
  <c r="M1461" i="1"/>
  <c r="O1460" i="1"/>
  <c r="N1460" i="1"/>
  <c r="M1460" i="1"/>
  <c r="O1459" i="1"/>
  <c r="N1459" i="1"/>
  <c r="M1459" i="1"/>
  <c r="O1458" i="1"/>
  <c r="N1458" i="1"/>
  <c r="M1458" i="1"/>
  <c r="O1457" i="1"/>
  <c r="N1457" i="1"/>
  <c r="M1457" i="1"/>
  <c r="O1456" i="1"/>
  <c r="N1456" i="1"/>
  <c r="M1456" i="1"/>
  <c r="O1455" i="1"/>
  <c r="N1455" i="1"/>
  <c r="M1455" i="1"/>
  <c r="O1454" i="1"/>
  <c r="N1454" i="1"/>
  <c r="M1454" i="1"/>
  <c r="O1453" i="1"/>
  <c r="N1453" i="1"/>
  <c r="M1453" i="1"/>
  <c r="O1452" i="1"/>
  <c r="N1452" i="1"/>
  <c r="M1452" i="1"/>
  <c r="O1451" i="1"/>
  <c r="N1451" i="1"/>
  <c r="M1451" i="1"/>
  <c r="O1450" i="1"/>
  <c r="N1450" i="1"/>
  <c r="M1450" i="1"/>
  <c r="O1449" i="1"/>
  <c r="N1449" i="1"/>
  <c r="M1449" i="1"/>
  <c r="O1448" i="1"/>
  <c r="N1448" i="1"/>
  <c r="M1448" i="1"/>
  <c r="O1447" i="1"/>
  <c r="N1447" i="1"/>
  <c r="M1447" i="1"/>
  <c r="O1446" i="1"/>
  <c r="N1446" i="1"/>
  <c r="M1446" i="1"/>
  <c r="O1445" i="1"/>
  <c r="N1445" i="1"/>
  <c r="M1445" i="1"/>
  <c r="O1444" i="1"/>
  <c r="N1444" i="1"/>
  <c r="M1444" i="1"/>
  <c r="O1443" i="1"/>
  <c r="N1443" i="1"/>
  <c r="M1443" i="1"/>
  <c r="O1442" i="1"/>
  <c r="N1442" i="1"/>
  <c r="M1442" i="1"/>
  <c r="O1441" i="1"/>
  <c r="N1441" i="1"/>
  <c r="M1441" i="1"/>
  <c r="O1440" i="1"/>
  <c r="N1440" i="1"/>
  <c r="M1440" i="1"/>
  <c r="O1439" i="1"/>
  <c r="N1439" i="1"/>
  <c r="M1439" i="1"/>
  <c r="O1438" i="1"/>
  <c r="N1438" i="1"/>
  <c r="M1438" i="1"/>
  <c r="O1437" i="1"/>
  <c r="N1437" i="1"/>
  <c r="M1437" i="1"/>
  <c r="O1436" i="1"/>
  <c r="N1436" i="1"/>
  <c r="M1436" i="1"/>
  <c r="O1435" i="1"/>
  <c r="N1435" i="1"/>
  <c r="M1435" i="1"/>
  <c r="O1434" i="1"/>
  <c r="N1434" i="1"/>
  <c r="M1434" i="1"/>
  <c r="O1433" i="1"/>
  <c r="N1433" i="1"/>
  <c r="M1433" i="1"/>
  <c r="O1432" i="1"/>
  <c r="N1432" i="1"/>
  <c r="M1432" i="1"/>
  <c r="O1431" i="1"/>
  <c r="N1431" i="1"/>
  <c r="M1431" i="1"/>
  <c r="O1430" i="1"/>
  <c r="N1430" i="1"/>
  <c r="M1430" i="1"/>
  <c r="O1429" i="1"/>
  <c r="N1429" i="1"/>
  <c r="M1429" i="1"/>
  <c r="O1428" i="1"/>
  <c r="N1428" i="1"/>
  <c r="M1428" i="1"/>
  <c r="O1427" i="1"/>
  <c r="N1427" i="1"/>
  <c r="M1427" i="1"/>
  <c r="O1426" i="1"/>
  <c r="N1426" i="1"/>
  <c r="M1426" i="1"/>
  <c r="O1425" i="1"/>
  <c r="N1425" i="1"/>
  <c r="M1425" i="1"/>
  <c r="O1424" i="1"/>
  <c r="N1424" i="1"/>
  <c r="M1424" i="1"/>
  <c r="O1423" i="1"/>
  <c r="N1423" i="1"/>
  <c r="M1423" i="1"/>
  <c r="O1422" i="1"/>
  <c r="N1422" i="1"/>
  <c r="M1422" i="1"/>
  <c r="O1421" i="1"/>
  <c r="N1421" i="1"/>
  <c r="M1421" i="1"/>
  <c r="O1420" i="1"/>
  <c r="N1420" i="1"/>
  <c r="M1420" i="1"/>
  <c r="O1419" i="1"/>
  <c r="N1419" i="1"/>
  <c r="M1419" i="1"/>
  <c r="O1418" i="1"/>
  <c r="N1418" i="1"/>
  <c r="M1418" i="1"/>
  <c r="O1417" i="1"/>
  <c r="N1417" i="1"/>
  <c r="M1417" i="1"/>
  <c r="O1416" i="1"/>
  <c r="N1416" i="1"/>
  <c r="M1416" i="1"/>
  <c r="O1415" i="1"/>
  <c r="N1415" i="1"/>
  <c r="M1415" i="1"/>
  <c r="O1414" i="1"/>
  <c r="N1414" i="1"/>
  <c r="M1414" i="1"/>
  <c r="O1413" i="1"/>
  <c r="N1413" i="1"/>
  <c r="M1413" i="1"/>
  <c r="O1412" i="1"/>
  <c r="N1412" i="1"/>
  <c r="M1412" i="1"/>
  <c r="O1411" i="1"/>
  <c r="N1411" i="1"/>
  <c r="M1411" i="1"/>
  <c r="O1410" i="1"/>
  <c r="N1410" i="1"/>
  <c r="M1410" i="1"/>
  <c r="O1409" i="1"/>
  <c r="N1409" i="1"/>
  <c r="M1409" i="1"/>
  <c r="O1408" i="1"/>
  <c r="N1408" i="1"/>
  <c r="M1408" i="1"/>
  <c r="O1407" i="1"/>
  <c r="N1407" i="1"/>
  <c r="M1407" i="1"/>
  <c r="O1406" i="1"/>
  <c r="N1406" i="1"/>
  <c r="M1406" i="1"/>
  <c r="O1405" i="1"/>
  <c r="N1405" i="1"/>
  <c r="M1405" i="1"/>
  <c r="O1404" i="1"/>
  <c r="N1404" i="1"/>
  <c r="M1404" i="1"/>
  <c r="O1403" i="1"/>
  <c r="N1403" i="1"/>
  <c r="M1403" i="1"/>
  <c r="O1402" i="1"/>
  <c r="N1402" i="1"/>
  <c r="M1402" i="1"/>
  <c r="O1401" i="1"/>
  <c r="N1401" i="1"/>
  <c r="M1401" i="1"/>
  <c r="O1400" i="1"/>
  <c r="N1400" i="1"/>
  <c r="M1400" i="1"/>
  <c r="O1399" i="1"/>
  <c r="N1399" i="1"/>
  <c r="M1399" i="1"/>
  <c r="O1398" i="1"/>
  <c r="N1398" i="1"/>
  <c r="M1398" i="1"/>
  <c r="O1397" i="1"/>
  <c r="N1397" i="1"/>
  <c r="M1397" i="1"/>
  <c r="O1396" i="1"/>
  <c r="N1396" i="1"/>
  <c r="M1396" i="1"/>
  <c r="O1395" i="1"/>
  <c r="N1395" i="1"/>
  <c r="M1395" i="1"/>
  <c r="O1394" i="1"/>
  <c r="N1394" i="1"/>
  <c r="M1394" i="1"/>
  <c r="O1393" i="1"/>
  <c r="N1393" i="1"/>
  <c r="M1393" i="1"/>
  <c r="O1392" i="1"/>
  <c r="N1392" i="1"/>
  <c r="M1392" i="1"/>
  <c r="O1391" i="1"/>
  <c r="N1391" i="1"/>
  <c r="M1391" i="1"/>
  <c r="O1390" i="1"/>
  <c r="N1390" i="1"/>
  <c r="M1390" i="1"/>
  <c r="O1389" i="1"/>
  <c r="N1389" i="1"/>
  <c r="M1389" i="1"/>
  <c r="O1388" i="1"/>
  <c r="N1388" i="1"/>
  <c r="M1388" i="1"/>
  <c r="O1387" i="1"/>
  <c r="N1387" i="1"/>
  <c r="M1387" i="1"/>
  <c r="O1386" i="1"/>
  <c r="N1386" i="1"/>
  <c r="M1386" i="1"/>
  <c r="O1385" i="1"/>
  <c r="N1385" i="1"/>
  <c r="M1385" i="1"/>
  <c r="O1384" i="1"/>
  <c r="N1384" i="1"/>
  <c r="M1384" i="1"/>
  <c r="O1383" i="1"/>
  <c r="N1383" i="1"/>
  <c r="M1383" i="1"/>
  <c r="O1382" i="1"/>
  <c r="N1382" i="1"/>
  <c r="M1382" i="1"/>
  <c r="O1381" i="1"/>
  <c r="N1381" i="1"/>
  <c r="M1381" i="1"/>
  <c r="O1380" i="1"/>
  <c r="N1380" i="1"/>
  <c r="M1380" i="1"/>
  <c r="O1379" i="1"/>
  <c r="N1379" i="1"/>
  <c r="M1379" i="1"/>
  <c r="O1378" i="1"/>
  <c r="N1378" i="1"/>
  <c r="M1378" i="1"/>
  <c r="O1377" i="1"/>
  <c r="N1377" i="1"/>
  <c r="M1377" i="1"/>
  <c r="O1376" i="1"/>
  <c r="N1376" i="1"/>
  <c r="M1376" i="1"/>
  <c r="O1375" i="1"/>
  <c r="N1375" i="1"/>
  <c r="M1375" i="1"/>
  <c r="O1374" i="1"/>
  <c r="N1374" i="1"/>
  <c r="M1374" i="1"/>
  <c r="O1373" i="1"/>
  <c r="N1373" i="1"/>
  <c r="M1373" i="1"/>
  <c r="O1372" i="1"/>
  <c r="N1372" i="1"/>
  <c r="M1372" i="1"/>
  <c r="O1371" i="1"/>
  <c r="N1371" i="1"/>
  <c r="M1371" i="1"/>
  <c r="O1370" i="1"/>
  <c r="N1370" i="1"/>
  <c r="M1370" i="1"/>
  <c r="O1369" i="1"/>
  <c r="N1369" i="1"/>
  <c r="M1369" i="1"/>
  <c r="O1368" i="1"/>
  <c r="N1368" i="1"/>
  <c r="M1368" i="1"/>
  <c r="O1367" i="1"/>
  <c r="N1367" i="1"/>
  <c r="M1367" i="1"/>
  <c r="O1366" i="1"/>
  <c r="N1366" i="1"/>
  <c r="M1366" i="1"/>
  <c r="O1365" i="1"/>
  <c r="N1365" i="1"/>
  <c r="M1365" i="1"/>
  <c r="O1364" i="1"/>
  <c r="N1364" i="1"/>
  <c r="M1364" i="1"/>
  <c r="O1363" i="1"/>
  <c r="N1363" i="1"/>
  <c r="M1363" i="1"/>
  <c r="O1362" i="1"/>
  <c r="N1362" i="1"/>
  <c r="M1362" i="1"/>
  <c r="O1361" i="1"/>
  <c r="N1361" i="1"/>
  <c r="M1361" i="1"/>
  <c r="O1360" i="1"/>
  <c r="N1360" i="1"/>
  <c r="M1360" i="1"/>
  <c r="O1359" i="1"/>
  <c r="N1359" i="1"/>
  <c r="M1359" i="1"/>
  <c r="O1358" i="1"/>
  <c r="N1358" i="1"/>
  <c r="M1358" i="1"/>
  <c r="O1357" i="1"/>
  <c r="N1357" i="1"/>
  <c r="M1357" i="1"/>
  <c r="O1356" i="1"/>
  <c r="N1356" i="1"/>
  <c r="M1356" i="1"/>
  <c r="O1355" i="1"/>
  <c r="N1355" i="1"/>
  <c r="M1355" i="1"/>
  <c r="O1354" i="1"/>
  <c r="N1354" i="1"/>
  <c r="M1354" i="1"/>
  <c r="O1353" i="1"/>
  <c r="N1353" i="1"/>
  <c r="M1353" i="1"/>
  <c r="O1352" i="1"/>
  <c r="N1352" i="1"/>
  <c r="M1352" i="1"/>
  <c r="O1351" i="1"/>
  <c r="N1351" i="1"/>
  <c r="M1351" i="1"/>
  <c r="O1350" i="1"/>
  <c r="N1350" i="1"/>
  <c r="M1350" i="1"/>
  <c r="O1349" i="1"/>
  <c r="N1349" i="1"/>
  <c r="M1349" i="1"/>
  <c r="O1348" i="1"/>
  <c r="N1348" i="1"/>
  <c r="M1348" i="1"/>
  <c r="O1347" i="1"/>
  <c r="N1347" i="1"/>
  <c r="M1347" i="1"/>
  <c r="O1346" i="1"/>
  <c r="N1346" i="1"/>
  <c r="M1346" i="1"/>
  <c r="O1345" i="1"/>
  <c r="N1345" i="1"/>
  <c r="M1345" i="1"/>
  <c r="O1344" i="1"/>
  <c r="N1344" i="1"/>
  <c r="M1344" i="1"/>
  <c r="O1343" i="1"/>
  <c r="N1343" i="1"/>
  <c r="M1343" i="1"/>
  <c r="O1342" i="1"/>
  <c r="N1342" i="1"/>
  <c r="M1342" i="1"/>
  <c r="O1341" i="1"/>
  <c r="N1341" i="1"/>
  <c r="M1341" i="1"/>
  <c r="O1340" i="1"/>
  <c r="N1340" i="1"/>
  <c r="M1340" i="1"/>
  <c r="O1339" i="1"/>
  <c r="N1339" i="1"/>
  <c r="M1339" i="1"/>
  <c r="O1338" i="1"/>
  <c r="N1338" i="1"/>
  <c r="M1338" i="1"/>
  <c r="O1337" i="1"/>
  <c r="N1337" i="1"/>
  <c r="M1337" i="1"/>
  <c r="O1336" i="1"/>
  <c r="N1336" i="1"/>
  <c r="M1336" i="1"/>
  <c r="O1335" i="1"/>
  <c r="N1335" i="1"/>
  <c r="M1335" i="1"/>
  <c r="O1334" i="1"/>
  <c r="N1334" i="1"/>
  <c r="M1334" i="1"/>
  <c r="O1333" i="1"/>
  <c r="N1333" i="1"/>
  <c r="M1333" i="1"/>
  <c r="O1332" i="1"/>
  <c r="N1332" i="1"/>
  <c r="M1332" i="1"/>
  <c r="O1331" i="1"/>
  <c r="N1331" i="1"/>
  <c r="M1331" i="1"/>
  <c r="O1330" i="1"/>
  <c r="N1330" i="1"/>
  <c r="M1330" i="1"/>
  <c r="O1329" i="1"/>
  <c r="N1329" i="1"/>
  <c r="M1329" i="1"/>
  <c r="O1328" i="1"/>
  <c r="N1328" i="1"/>
  <c r="M1328" i="1"/>
  <c r="O1327" i="1"/>
  <c r="N1327" i="1"/>
  <c r="M1327" i="1"/>
  <c r="O1326" i="1"/>
  <c r="N1326" i="1"/>
  <c r="M1326" i="1"/>
  <c r="O1325" i="1"/>
  <c r="N1325" i="1"/>
  <c r="M1325" i="1"/>
  <c r="O1324" i="1"/>
  <c r="N1324" i="1"/>
  <c r="M1324" i="1"/>
  <c r="O1323" i="1"/>
  <c r="N1323" i="1"/>
  <c r="M1323" i="1"/>
  <c r="O1322" i="1"/>
  <c r="N1322" i="1"/>
  <c r="M1322" i="1"/>
  <c r="O1321" i="1"/>
  <c r="N1321" i="1"/>
  <c r="M1321" i="1"/>
  <c r="O1320" i="1"/>
  <c r="N1320" i="1"/>
  <c r="M1320" i="1"/>
  <c r="O1319" i="1"/>
  <c r="N1319" i="1"/>
  <c r="M1319" i="1"/>
  <c r="O1318" i="1"/>
  <c r="N1318" i="1"/>
  <c r="M1318" i="1"/>
  <c r="O1317" i="1"/>
  <c r="N1317" i="1"/>
  <c r="M1317" i="1"/>
  <c r="O1316" i="1"/>
  <c r="N1316" i="1"/>
  <c r="M1316" i="1"/>
  <c r="O1315" i="1"/>
  <c r="N1315" i="1"/>
  <c r="M1315" i="1"/>
  <c r="O1314" i="1"/>
  <c r="N1314" i="1"/>
  <c r="M1314" i="1"/>
  <c r="O1313" i="1"/>
  <c r="N1313" i="1"/>
  <c r="M1313" i="1"/>
  <c r="O1312" i="1"/>
  <c r="N1312" i="1"/>
  <c r="M1312" i="1"/>
  <c r="O1311" i="1"/>
  <c r="N1311" i="1"/>
  <c r="M1311" i="1"/>
  <c r="O1310" i="1"/>
  <c r="N1310" i="1"/>
  <c r="M1310" i="1"/>
  <c r="O1309" i="1"/>
  <c r="N1309" i="1"/>
  <c r="M1309" i="1"/>
  <c r="O1308" i="1"/>
  <c r="N1308" i="1"/>
  <c r="M1308" i="1"/>
  <c r="O1307" i="1"/>
  <c r="N1307" i="1"/>
  <c r="M1307" i="1"/>
  <c r="O1306" i="1"/>
  <c r="N1306" i="1"/>
  <c r="M1306" i="1"/>
  <c r="O1305" i="1"/>
  <c r="N1305" i="1"/>
  <c r="M1305" i="1"/>
  <c r="O1304" i="1"/>
  <c r="N1304" i="1"/>
  <c r="M1304" i="1"/>
  <c r="O1303" i="1"/>
  <c r="N1303" i="1"/>
  <c r="M1303" i="1"/>
  <c r="O1302" i="1"/>
  <c r="N1302" i="1"/>
  <c r="M1302" i="1"/>
  <c r="O1301" i="1"/>
  <c r="N1301" i="1"/>
  <c r="M1301" i="1"/>
  <c r="O1300" i="1"/>
  <c r="N1300" i="1"/>
  <c r="M1300" i="1"/>
  <c r="O1299" i="1"/>
  <c r="N1299" i="1"/>
  <c r="M1299" i="1"/>
  <c r="O1298" i="1"/>
  <c r="N1298" i="1"/>
  <c r="M1298" i="1"/>
  <c r="O1297" i="1"/>
  <c r="N1297" i="1"/>
  <c r="M1297" i="1"/>
  <c r="O1296" i="1"/>
  <c r="N1296" i="1"/>
  <c r="M1296" i="1"/>
  <c r="O1295" i="1"/>
  <c r="N1295" i="1"/>
  <c r="M1295" i="1"/>
  <c r="O1294" i="1"/>
  <c r="N1294" i="1"/>
  <c r="M1294" i="1"/>
  <c r="O1293" i="1"/>
  <c r="N1293" i="1"/>
  <c r="M1293" i="1"/>
  <c r="O1292" i="1"/>
  <c r="N1292" i="1"/>
  <c r="M1292" i="1"/>
  <c r="O1291" i="1"/>
  <c r="N1291" i="1"/>
  <c r="M1291" i="1"/>
  <c r="O1290" i="1"/>
  <c r="N1290" i="1"/>
  <c r="M1290" i="1"/>
  <c r="O1289" i="1"/>
  <c r="N1289" i="1"/>
  <c r="M1289" i="1"/>
  <c r="O1288" i="1"/>
  <c r="N1288" i="1"/>
  <c r="M1288" i="1"/>
  <c r="O1287" i="1"/>
  <c r="N1287" i="1"/>
  <c r="M1287" i="1"/>
  <c r="O1286" i="1"/>
  <c r="N1286" i="1"/>
  <c r="M1286" i="1"/>
  <c r="O1285" i="1"/>
  <c r="N1285" i="1"/>
  <c r="M1285" i="1"/>
  <c r="O1284" i="1"/>
  <c r="N1284" i="1"/>
  <c r="M1284" i="1"/>
  <c r="O1283" i="1"/>
  <c r="N1283" i="1"/>
  <c r="M1283" i="1"/>
  <c r="O1282" i="1"/>
  <c r="N1282" i="1"/>
  <c r="M1282" i="1"/>
  <c r="O1281" i="1"/>
  <c r="N1281" i="1"/>
  <c r="M1281" i="1"/>
  <c r="O1280" i="1"/>
  <c r="N1280" i="1"/>
  <c r="M1280" i="1"/>
  <c r="O1279" i="1"/>
  <c r="N1279" i="1"/>
  <c r="M1279" i="1"/>
  <c r="O1278" i="1"/>
  <c r="N1278" i="1"/>
  <c r="M1278" i="1"/>
  <c r="O1277" i="1"/>
  <c r="N1277" i="1"/>
  <c r="M1277" i="1"/>
  <c r="O1276" i="1"/>
  <c r="N1276" i="1"/>
  <c r="M1276" i="1"/>
  <c r="O1275" i="1"/>
  <c r="N1275" i="1"/>
  <c r="M1275" i="1"/>
  <c r="O1274" i="1"/>
  <c r="N1274" i="1"/>
  <c r="M1274" i="1"/>
  <c r="O1273" i="1"/>
  <c r="N1273" i="1"/>
  <c r="M1273" i="1"/>
  <c r="O1272" i="1"/>
  <c r="N1272" i="1"/>
  <c r="M1272" i="1"/>
  <c r="O1271" i="1"/>
  <c r="N1271" i="1"/>
  <c r="M1271" i="1"/>
  <c r="O1270" i="1"/>
  <c r="N1270" i="1"/>
  <c r="M1270" i="1"/>
  <c r="O1269" i="1"/>
  <c r="N1269" i="1"/>
  <c r="M1269" i="1"/>
  <c r="O1268" i="1"/>
  <c r="N1268" i="1"/>
  <c r="M1268" i="1"/>
  <c r="O1267" i="1"/>
  <c r="N1267" i="1"/>
  <c r="M1267" i="1"/>
  <c r="O1266" i="1"/>
  <c r="N1266" i="1"/>
  <c r="M1266" i="1"/>
  <c r="O1265" i="1"/>
  <c r="N1265" i="1"/>
  <c r="M1265" i="1"/>
  <c r="O1264" i="1"/>
  <c r="N1264" i="1"/>
  <c r="M1264" i="1"/>
  <c r="O1263" i="1"/>
  <c r="N1263" i="1"/>
  <c r="M1263" i="1"/>
  <c r="O1262" i="1"/>
  <c r="N1262" i="1"/>
  <c r="M1262" i="1"/>
  <c r="O1261" i="1"/>
  <c r="N1261" i="1"/>
  <c r="M1261" i="1"/>
  <c r="O1260" i="1"/>
  <c r="N1260" i="1"/>
  <c r="M1260" i="1"/>
  <c r="O1259" i="1"/>
  <c r="N1259" i="1"/>
  <c r="M1259" i="1"/>
  <c r="O1258" i="1"/>
  <c r="N1258" i="1"/>
  <c r="M1258" i="1"/>
  <c r="O1257" i="1"/>
  <c r="N1257" i="1"/>
  <c r="M1257" i="1"/>
  <c r="O1256" i="1"/>
  <c r="N1256" i="1"/>
  <c r="M1256" i="1"/>
  <c r="O1255" i="1"/>
  <c r="N1255" i="1"/>
  <c r="M1255" i="1"/>
  <c r="O1254" i="1"/>
  <c r="N1254" i="1"/>
  <c r="M1254" i="1"/>
  <c r="O1253" i="1"/>
  <c r="N1253" i="1"/>
  <c r="M1253" i="1"/>
  <c r="O1252" i="1"/>
  <c r="N1252" i="1"/>
  <c r="M1252" i="1"/>
  <c r="O1251" i="1"/>
  <c r="N1251" i="1"/>
  <c r="M1251" i="1"/>
  <c r="O1250" i="1"/>
  <c r="N1250" i="1"/>
  <c r="M1250" i="1"/>
  <c r="O1249" i="1"/>
  <c r="N1249" i="1"/>
  <c r="M1249" i="1"/>
  <c r="O1248" i="1"/>
  <c r="N1248" i="1"/>
  <c r="M1248" i="1"/>
  <c r="O1247" i="1"/>
  <c r="N1247" i="1"/>
  <c r="M1247" i="1"/>
  <c r="O1246" i="1"/>
  <c r="N1246" i="1"/>
  <c r="M1246" i="1"/>
  <c r="O1245" i="1"/>
  <c r="N1245" i="1"/>
  <c r="M1245" i="1"/>
  <c r="O1244" i="1"/>
  <c r="N1244" i="1"/>
  <c r="M1244" i="1"/>
  <c r="O1243" i="1"/>
  <c r="N1243" i="1"/>
  <c r="M1243" i="1"/>
  <c r="O1242" i="1"/>
  <c r="N1242" i="1"/>
  <c r="M1242" i="1"/>
  <c r="O1241" i="1"/>
  <c r="N1241" i="1"/>
  <c r="M1241" i="1"/>
  <c r="O1240" i="1"/>
  <c r="N1240" i="1"/>
  <c r="M1240" i="1"/>
  <c r="O1239" i="1"/>
  <c r="N1239" i="1"/>
  <c r="M1239" i="1"/>
  <c r="O1238" i="1"/>
  <c r="N1238" i="1"/>
  <c r="M1238" i="1"/>
  <c r="O1237" i="1"/>
  <c r="N1237" i="1"/>
  <c r="M1237" i="1"/>
  <c r="O1236" i="1"/>
  <c r="N1236" i="1"/>
  <c r="M1236" i="1"/>
  <c r="O1235" i="1"/>
  <c r="N1235" i="1"/>
  <c r="M1235" i="1"/>
  <c r="O1234" i="1"/>
  <c r="N1234" i="1"/>
  <c r="M1234" i="1"/>
  <c r="O1233" i="1"/>
  <c r="N1233" i="1"/>
  <c r="M1233" i="1"/>
  <c r="O1232" i="1"/>
  <c r="N1232" i="1"/>
  <c r="M1232" i="1"/>
  <c r="O1231" i="1"/>
  <c r="N1231" i="1"/>
  <c r="M1231" i="1"/>
  <c r="O1230" i="1"/>
  <c r="N1230" i="1"/>
  <c r="M1230" i="1"/>
  <c r="O1229" i="1"/>
  <c r="N1229" i="1"/>
  <c r="M1229" i="1"/>
  <c r="O1228" i="1"/>
  <c r="N1228" i="1"/>
  <c r="M1228" i="1"/>
  <c r="O1227" i="1"/>
  <c r="N1227" i="1"/>
  <c r="M1227" i="1"/>
  <c r="O1226" i="1"/>
  <c r="N1226" i="1"/>
  <c r="M1226" i="1"/>
  <c r="O1225" i="1"/>
  <c r="N1225" i="1"/>
  <c r="M1225" i="1"/>
  <c r="O1224" i="1"/>
  <c r="N1224" i="1"/>
  <c r="M1224" i="1"/>
  <c r="O1223" i="1"/>
  <c r="N1223" i="1"/>
  <c r="M1223" i="1"/>
  <c r="O1222" i="1"/>
  <c r="N1222" i="1"/>
  <c r="M1222" i="1"/>
  <c r="O1221" i="1"/>
  <c r="N1221" i="1"/>
  <c r="M1221" i="1"/>
  <c r="O1220" i="1"/>
  <c r="N1220" i="1"/>
  <c r="M1220" i="1"/>
  <c r="O1219" i="1"/>
  <c r="N1219" i="1"/>
  <c r="M1219" i="1"/>
  <c r="O1218" i="1"/>
  <c r="N1218" i="1"/>
  <c r="M1218" i="1"/>
  <c r="O1217" i="1"/>
  <c r="N1217" i="1"/>
  <c r="M1217" i="1"/>
  <c r="O1216" i="1"/>
  <c r="N1216" i="1"/>
  <c r="M1216" i="1"/>
  <c r="O1215" i="1"/>
  <c r="N1215" i="1"/>
  <c r="M1215" i="1"/>
  <c r="O1214" i="1"/>
  <c r="N1214" i="1"/>
  <c r="M1214" i="1"/>
  <c r="O1213" i="1"/>
  <c r="N1213" i="1"/>
  <c r="M1213" i="1"/>
  <c r="O1212" i="1"/>
  <c r="N1212" i="1"/>
  <c r="M1212" i="1"/>
  <c r="O1211" i="1"/>
  <c r="N1211" i="1"/>
  <c r="M1211" i="1"/>
  <c r="O1210" i="1"/>
  <c r="N1210" i="1"/>
  <c r="M1210" i="1"/>
  <c r="O1209" i="1"/>
  <c r="N1209" i="1"/>
  <c r="M1209" i="1"/>
  <c r="O1208" i="1"/>
  <c r="N1208" i="1"/>
  <c r="M1208" i="1"/>
  <c r="O1207" i="1"/>
  <c r="N1207" i="1"/>
  <c r="M1207" i="1"/>
  <c r="O1206" i="1"/>
  <c r="N1206" i="1"/>
  <c r="M1206" i="1"/>
  <c r="O1205" i="1"/>
  <c r="N1205" i="1"/>
  <c r="M1205" i="1"/>
  <c r="O1204" i="1"/>
  <c r="N1204" i="1"/>
  <c r="M1204" i="1"/>
  <c r="O1203" i="1"/>
  <c r="N1203" i="1"/>
  <c r="M1203" i="1"/>
  <c r="O1202" i="1"/>
  <c r="N1202" i="1"/>
  <c r="M1202" i="1"/>
  <c r="O1201" i="1"/>
  <c r="N1201" i="1"/>
  <c r="M1201" i="1"/>
  <c r="O1200" i="1"/>
  <c r="N1200" i="1"/>
  <c r="M1200" i="1"/>
  <c r="O1199" i="1"/>
  <c r="N1199" i="1"/>
  <c r="M1199" i="1"/>
  <c r="O1198" i="1"/>
  <c r="N1198" i="1"/>
  <c r="M1198" i="1"/>
  <c r="O1197" i="1"/>
  <c r="N1197" i="1"/>
  <c r="M1197" i="1"/>
  <c r="O1196" i="1"/>
  <c r="N1196" i="1"/>
  <c r="M1196" i="1"/>
  <c r="O1195" i="1"/>
  <c r="N1195" i="1"/>
  <c r="M1195" i="1"/>
  <c r="O1194" i="1"/>
  <c r="N1194" i="1"/>
  <c r="M1194" i="1"/>
  <c r="O1193" i="1"/>
  <c r="N1193" i="1"/>
  <c r="M1193" i="1"/>
  <c r="O1192" i="1"/>
  <c r="N1192" i="1"/>
  <c r="M1192" i="1"/>
  <c r="O1191" i="1"/>
  <c r="N1191" i="1"/>
  <c r="M1191" i="1"/>
  <c r="O1190" i="1"/>
  <c r="N1190" i="1"/>
  <c r="M1190" i="1"/>
  <c r="O1189" i="1"/>
  <c r="N1189" i="1"/>
  <c r="M1189" i="1"/>
  <c r="O1188" i="1"/>
  <c r="N1188" i="1"/>
  <c r="M1188" i="1"/>
  <c r="O1187" i="1"/>
  <c r="N1187" i="1"/>
  <c r="M1187" i="1"/>
  <c r="O1186" i="1"/>
  <c r="N1186" i="1"/>
  <c r="M1186" i="1"/>
  <c r="O1185" i="1"/>
  <c r="N1185" i="1"/>
  <c r="M1185" i="1"/>
  <c r="O1184" i="1"/>
  <c r="N1184" i="1"/>
  <c r="M1184" i="1"/>
  <c r="O1183" i="1"/>
  <c r="N1183" i="1"/>
  <c r="M1183" i="1"/>
  <c r="O1182" i="1"/>
  <c r="N1182" i="1"/>
  <c r="M1182" i="1"/>
  <c r="O1181" i="1"/>
  <c r="N1181" i="1"/>
  <c r="M1181" i="1"/>
  <c r="O1180" i="1"/>
  <c r="N1180" i="1"/>
  <c r="M1180" i="1"/>
  <c r="O1179" i="1"/>
  <c r="N1179" i="1"/>
  <c r="M1179" i="1"/>
  <c r="O1178" i="1"/>
  <c r="N1178" i="1"/>
  <c r="M1178" i="1"/>
  <c r="O1177" i="1"/>
  <c r="N1177" i="1"/>
  <c r="M1177" i="1"/>
  <c r="O1176" i="1"/>
  <c r="N1176" i="1"/>
  <c r="M1176" i="1"/>
  <c r="O1175" i="1"/>
  <c r="N1175" i="1"/>
  <c r="M1175" i="1"/>
  <c r="O1174" i="1"/>
  <c r="N1174" i="1"/>
  <c r="M1174" i="1"/>
  <c r="O1173" i="1"/>
  <c r="N1173" i="1"/>
  <c r="M1173" i="1"/>
  <c r="O1172" i="1"/>
  <c r="N1172" i="1"/>
  <c r="M1172" i="1"/>
  <c r="O1171" i="1"/>
  <c r="N1171" i="1"/>
  <c r="M1171" i="1"/>
  <c r="O1170" i="1"/>
  <c r="N1170" i="1"/>
  <c r="M1170" i="1"/>
  <c r="O1169" i="1"/>
  <c r="N1169" i="1"/>
  <c r="M1169" i="1"/>
  <c r="O1168" i="1"/>
  <c r="N1168" i="1"/>
  <c r="M1168" i="1"/>
  <c r="O1167" i="1"/>
  <c r="N1167" i="1"/>
  <c r="M1167" i="1"/>
  <c r="O1166" i="1"/>
  <c r="N1166" i="1"/>
  <c r="M1166" i="1"/>
  <c r="O1165" i="1"/>
  <c r="N1165" i="1"/>
  <c r="M1165" i="1"/>
  <c r="O1164" i="1"/>
  <c r="N1164" i="1"/>
  <c r="M1164" i="1"/>
  <c r="O1163" i="1"/>
  <c r="N1163" i="1"/>
  <c r="M1163" i="1"/>
  <c r="O1162" i="1"/>
  <c r="N1162" i="1"/>
  <c r="M1162" i="1"/>
  <c r="O1161" i="1"/>
  <c r="N1161" i="1"/>
  <c r="M1161" i="1"/>
  <c r="O1160" i="1"/>
  <c r="N1160" i="1"/>
  <c r="M1160" i="1"/>
  <c r="O1159" i="1"/>
  <c r="N1159" i="1"/>
  <c r="M1159" i="1"/>
  <c r="O1158" i="1"/>
  <c r="N1158" i="1"/>
  <c r="M1158" i="1"/>
  <c r="O1157" i="1"/>
  <c r="N1157" i="1"/>
  <c r="M1157" i="1"/>
  <c r="O1156" i="1"/>
  <c r="N1156" i="1"/>
  <c r="M1156" i="1"/>
  <c r="O1155" i="1"/>
  <c r="N1155" i="1"/>
  <c r="M1155" i="1"/>
  <c r="O1154" i="1"/>
  <c r="N1154" i="1"/>
  <c r="M1154" i="1"/>
  <c r="O1153" i="1"/>
  <c r="N1153" i="1"/>
  <c r="M1153" i="1"/>
  <c r="O1152" i="1"/>
  <c r="N1152" i="1"/>
  <c r="M1152" i="1"/>
  <c r="O1151" i="1"/>
  <c r="N1151" i="1"/>
  <c r="M1151" i="1"/>
  <c r="O1150" i="1"/>
  <c r="N1150" i="1"/>
  <c r="M1150" i="1"/>
  <c r="O1149" i="1"/>
  <c r="N1149" i="1"/>
  <c r="M1149" i="1"/>
  <c r="O1148" i="1"/>
  <c r="N1148" i="1"/>
  <c r="M1148" i="1"/>
  <c r="O1147" i="1"/>
  <c r="N1147" i="1"/>
  <c r="M1147" i="1"/>
  <c r="O1146" i="1"/>
  <c r="N1146" i="1"/>
  <c r="M1146" i="1"/>
  <c r="O1145" i="1"/>
  <c r="N1145" i="1"/>
  <c r="M1145" i="1"/>
  <c r="O1144" i="1"/>
  <c r="N1144" i="1"/>
  <c r="M1144" i="1"/>
  <c r="O1143" i="1"/>
  <c r="N1143" i="1"/>
  <c r="M1143" i="1"/>
  <c r="O1142" i="1"/>
  <c r="N1142" i="1"/>
  <c r="M1142" i="1"/>
  <c r="O1141" i="1"/>
  <c r="N1141" i="1"/>
  <c r="M1141" i="1"/>
  <c r="O1140" i="1"/>
  <c r="N1140" i="1"/>
  <c r="M1140" i="1"/>
  <c r="O1139" i="1"/>
  <c r="N1139" i="1"/>
  <c r="M1139" i="1"/>
  <c r="O1138" i="1"/>
  <c r="N1138" i="1"/>
  <c r="M1138" i="1"/>
  <c r="O1137" i="1"/>
  <c r="N1137" i="1"/>
  <c r="M1137" i="1"/>
  <c r="O1136" i="1"/>
  <c r="N1136" i="1"/>
  <c r="M1136" i="1"/>
  <c r="O1135" i="1"/>
  <c r="N1135" i="1"/>
  <c r="M1135" i="1"/>
  <c r="O1134" i="1"/>
  <c r="N1134" i="1"/>
  <c r="M1134" i="1"/>
  <c r="O1133" i="1"/>
  <c r="N1133" i="1"/>
  <c r="M1133" i="1"/>
  <c r="O1132" i="1"/>
  <c r="N1132" i="1"/>
  <c r="M1132" i="1"/>
  <c r="O1131" i="1"/>
  <c r="N1131" i="1"/>
  <c r="M1131" i="1"/>
  <c r="O1130" i="1"/>
  <c r="N1130" i="1"/>
  <c r="M1130" i="1"/>
  <c r="O1129" i="1"/>
  <c r="N1129" i="1"/>
  <c r="M1129" i="1"/>
  <c r="O1128" i="1"/>
  <c r="N1128" i="1"/>
  <c r="M1128" i="1"/>
  <c r="O1127" i="1"/>
  <c r="N1127" i="1"/>
  <c r="M1127" i="1"/>
  <c r="O1126" i="1"/>
  <c r="N1126" i="1"/>
  <c r="M1126" i="1"/>
  <c r="O1125" i="1"/>
  <c r="N1125" i="1"/>
  <c r="M1125" i="1"/>
  <c r="O1124" i="1"/>
  <c r="N1124" i="1"/>
  <c r="M1124" i="1"/>
  <c r="O1123" i="1"/>
  <c r="N1123" i="1"/>
  <c r="M1123" i="1"/>
  <c r="O1122" i="1"/>
  <c r="N1122" i="1"/>
  <c r="M1122" i="1"/>
  <c r="O1121" i="1"/>
  <c r="N1121" i="1"/>
  <c r="M1121" i="1"/>
  <c r="O1120" i="1"/>
  <c r="N1120" i="1"/>
  <c r="M1120" i="1"/>
  <c r="O1119" i="1"/>
  <c r="N1119" i="1"/>
  <c r="M1119" i="1"/>
  <c r="O1118" i="1"/>
  <c r="N1118" i="1"/>
  <c r="M1118" i="1"/>
  <c r="O1117" i="1"/>
  <c r="N1117" i="1"/>
  <c r="M1117" i="1"/>
  <c r="O1116" i="1"/>
  <c r="N1116" i="1"/>
  <c r="M1116" i="1"/>
  <c r="O1115" i="1"/>
  <c r="N1115" i="1"/>
  <c r="M1115" i="1"/>
  <c r="O1114" i="1"/>
  <c r="N1114" i="1"/>
  <c r="M1114" i="1"/>
  <c r="O1113" i="1"/>
  <c r="N1113" i="1"/>
  <c r="M1113" i="1"/>
  <c r="O1112" i="1"/>
  <c r="N1112" i="1"/>
  <c r="M1112" i="1"/>
  <c r="O1111" i="1"/>
  <c r="N1111" i="1"/>
  <c r="M1111" i="1"/>
  <c r="O1110" i="1"/>
  <c r="N1110" i="1"/>
  <c r="M1110" i="1"/>
  <c r="O1109" i="1"/>
  <c r="N1109" i="1"/>
  <c r="M1109" i="1"/>
  <c r="O1108" i="1"/>
  <c r="N1108" i="1"/>
  <c r="M1108" i="1"/>
  <c r="O1107" i="1"/>
  <c r="N1107" i="1"/>
  <c r="M1107" i="1"/>
  <c r="O1106" i="1"/>
  <c r="N1106" i="1"/>
  <c r="M1106" i="1"/>
  <c r="O1105" i="1"/>
  <c r="N1105" i="1"/>
  <c r="M1105" i="1"/>
  <c r="O1104" i="1"/>
  <c r="N1104" i="1"/>
  <c r="M1104" i="1"/>
  <c r="O1103" i="1"/>
  <c r="N1103" i="1"/>
  <c r="M1103" i="1"/>
  <c r="O1102" i="1"/>
  <c r="N1102" i="1"/>
  <c r="M1102" i="1"/>
  <c r="O1101" i="1"/>
  <c r="N1101" i="1"/>
  <c r="M1101" i="1"/>
  <c r="O1100" i="1"/>
  <c r="N1100" i="1"/>
  <c r="M1100" i="1"/>
  <c r="O1099" i="1"/>
  <c r="N1099" i="1"/>
  <c r="M1099" i="1"/>
  <c r="O1098" i="1"/>
  <c r="N1098" i="1"/>
  <c r="M1098" i="1"/>
  <c r="O1097" i="1"/>
  <c r="N1097" i="1"/>
  <c r="M1097" i="1"/>
  <c r="O1096" i="1"/>
  <c r="N1096" i="1"/>
  <c r="M1096" i="1"/>
  <c r="O1095" i="1"/>
  <c r="N1095" i="1"/>
  <c r="M1095" i="1"/>
  <c r="O1094" i="1"/>
  <c r="N1094" i="1"/>
  <c r="M1094" i="1"/>
  <c r="O1093" i="1"/>
  <c r="N1093" i="1"/>
  <c r="M1093" i="1"/>
  <c r="O1092" i="1"/>
  <c r="N1092" i="1"/>
  <c r="M1092" i="1"/>
  <c r="O1091" i="1"/>
  <c r="N1091" i="1"/>
  <c r="M1091" i="1"/>
  <c r="O1090" i="1"/>
  <c r="N1090" i="1"/>
  <c r="M1090" i="1"/>
  <c r="O1089" i="1"/>
  <c r="N1089" i="1"/>
  <c r="M1089" i="1"/>
  <c r="O1088" i="1"/>
  <c r="N1088" i="1"/>
  <c r="M1088" i="1"/>
  <c r="O1087" i="1"/>
  <c r="N1087" i="1"/>
  <c r="M1087" i="1"/>
  <c r="O1086" i="1"/>
  <c r="N1086" i="1"/>
  <c r="M1086" i="1"/>
  <c r="O1085" i="1"/>
  <c r="N1085" i="1"/>
  <c r="M1085" i="1"/>
  <c r="O1084" i="1"/>
  <c r="N1084" i="1"/>
  <c r="M1084" i="1"/>
  <c r="O1083" i="1"/>
  <c r="N1083" i="1"/>
  <c r="M1083" i="1"/>
  <c r="O1082" i="1"/>
  <c r="N1082" i="1"/>
  <c r="M1082" i="1"/>
  <c r="O1081" i="1"/>
  <c r="N1081" i="1"/>
  <c r="M1081" i="1"/>
  <c r="O1080" i="1"/>
  <c r="N1080" i="1"/>
  <c r="M1080" i="1"/>
  <c r="O1079" i="1"/>
  <c r="N1079" i="1"/>
  <c r="M1079" i="1"/>
  <c r="O1078" i="1"/>
  <c r="N1078" i="1"/>
  <c r="M1078" i="1"/>
  <c r="O1077" i="1"/>
  <c r="N1077" i="1"/>
  <c r="M1077" i="1"/>
  <c r="O1076" i="1"/>
  <c r="N1076" i="1"/>
  <c r="M1076" i="1"/>
  <c r="O1075" i="1"/>
  <c r="N1075" i="1"/>
  <c r="M1075" i="1"/>
  <c r="O1074" i="1"/>
  <c r="N1074" i="1"/>
  <c r="M1074" i="1"/>
  <c r="O1073" i="1"/>
  <c r="N1073" i="1"/>
  <c r="M1073" i="1"/>
  <c r="O1072" i="1"/>
  <c r="N1072" i="1"/>
  <c r="M1072" i="1"/>
  <c r="O1071" i="1"/>
  <c r="N1071" i="1"/>
  <c r="M1071" i="1"/>
  <c r="O1070" i="1"/>
  <c r="N1070" i="1"/>
  <c r="M1070" i="1"/>
  <c r="O1069" i="1"/>
  <c r="N1069" i="1"/>
  <c r="M1069" i="1"/>
  <c r="O1068" i="1"/>
  <c r="N1068" i="1"/>
  <c r="M1068" i="1"/>
  <c r="O1067" i="1"/>
  <c r="N1067" i="1"/>
  <c r="M1067" i="1"/>
  <c r="O1066" i="1"/>
  <c r="N1066" i="1"/>
  <c r="M1066" i="1"/>
  <c r="O1065" i="1"/>
  <c r="N1065" i="1"/>
  <c r="M1065" i="1"/>
  <c r="O1064" i="1"/>
  <c r="N1064" i="1"/>
  <c r="M1064" i="1"/>
  <c r="O1063" i="1"/>
  <c r="N1063" i="1"/>
  <c r="M1063" i="1"/>
  <c r="O1062" i="1"/>
  <c r="N1062" i="1"/>
  <c r="M1062" i="1"/>
  <c r="O1061" i="1"/>
  <c r="N1061" i="1"/>
  <c r="M1061" i="1"/>
  <c r="O1060" i="1"/>
  <c r="N1060" i="1"/>
  <c r="M1060" i="1"/>
  <c r="O1059" i="1"/>
  <c r="N1059" i="1"/>
  <c r="M1059" i="1"/>
  <c r="O1058" i="1"/>
  <c r="N1058" i="1"/>
  <c r="M1058" i="1"/>
  <c r="O1057" i="1"/>
  <c r="N1057" i="1"/>
  <c r="M1057" i="1"/>
  <c r="O1056" i="1"/>
  <c r="N1056" i="1"/>
  <c r="M1056" i="1"/>
  <c r="O1055" i="1"/>
  <c r="N1055" i="1"/>
  <c r="M1055" i="1"/>
  <c r="O1054" i="1"/>
  <c r="N1054" i="1"/>
  <c r="M1054" i="1"/>
  <c r="O1053" i="1"/>
  <c r="N1053" i="1"/>
  <c r="M1053" i="1"/>
  <c r="O1052" i="1"/>
  <c r="N1052" i="1"/>
  <c r="M1052" i="1"/>
  <c r="O1051" i="1"/>
  <c r="N1051" i="1"/>
  <c r="M1051" i="1"/>
  <c r="O1050" i="1"/>
  <c r="N1050" i="1"/>
  <c r="M1050" i="1"/>
  <c r="O1049" i="1"/>
  <c r="N1049" i="1"/>
  <c r="M1049" i="1"/>
  <c r="O1048" i="1"/>
  <c r="N1048" i="1"/>
  <c r="M1048" i="1"/>
  <c r="O1047" i="1"/>
  <c r="N1047" i="1"/>
  <c r="M1047" i="1"/>
  <c r="O1046" i="1"/>
  <c r="N1046" i="1"/>
  <c r="M1046" i="1"/>
  <c r="O1045" i="1"/>
  <c r="N1045" i="1"/>
  <c r="M1045" i="1"/>
  <c r="O1044" i="1"/>
  <c r="N1044" i="1"/>
  <c r="M1044" i="1"/>
  <c r="O1043" i="1"/>
  <c r="N1043" i="1"/>
  <c r="M1043" i="1"/>
  <c r="O1042" i="1"/>
  <c r="N1042" i="1"/>
  <c r="M1042" i="1"/>
  <c r="O1041" i="1"/>
  <c r="N1041" i="1"/>
  <c r="M1041" i="1"/>
  <c r="O1040" i="1"/>
  <c r="N1040" i="1"/>
  <c r="M1040" i="1"/>
  <c r="O1039" i="1"/>
  <c r="N1039" i="1"/>
  <c r="M1039" i="1"/>
  <c r="O1038" i="1"/>
  <c r="N1038" i="1"/>
  <c r="M1038" i="1"/>
  <c r="O1037" i="1"/>
  <c r="N1037" i="1"/>
  <c r="M1037" i="1"/>
  <c r="O1036" i="1"/>
  <c r="N1036" i="1"/>
  <c r="M1036" i="1"/>
  <c r="O1035" i="1"/>
  <c r="N1035" i="1"/>
  <c r="M1035" i="1"/>
  <c r="O1034" i="1"/>
  <c r="N1034" i="1"/>
  <c r="M1034" i="1"/>
  <c r="O1033" i="1"/>
  <c r="N1033" i="1"/>
  <c r="M1033" i="1"/>
  <c r="O1032" i="1"/>
  <c r="N1032" i="1"/>
  <c r="M1032" i="1"/>
  <c r="O1031" i="1"/>
  <c r="N1031" i="1"/>
  <c r="M1031" i="1"/>
  <c r="O1030" i="1"/>
  <c r="N1030" i="1"/>
  <c r="M1030" i="1"/>
  <c r="O1029" i="1"/>
  <c r="N1029" i="1"/>
  <c r="M1029" i="1"/>
  <c r="O1028" i="1"/>
  <c r="N1028" i="1"/>
  <c r="M1028" i="1"/>
  <c r="O1027" i="1"/>
  <c r="N1027" i="1"/>
  <c r="M1027" i="1"/>
  <c r="O1026" i="1"/>
  <c r="N1026" i="1"/>
  <c r="M1026" i="1"/>
  <c r="O1025" i="1"/>
  <c r="N1025" i="1"/>
  <c r="M1025" i="1"/>
  <c r="O1024" i="1"/>
  <c r="N1024" i="1"/>
  <c r="M1024" i="1"/>
  <c r="O1023" i="1"/>
  <c r="N1023" i="1"/>
  <c r="M1023" i="1"/>
  <c r="O1022" i="1"/>
  <c r="N1022" i="1"/>
  <c r="M1022" i="1"/>
  <c r="O1021" i="1"/>
  <c r="N1021" i="1"/>
  <c r="M1021" i="1"/>
  <c r="O1020" i="1"/>
  <c r="N1020" i="1"/>
  <c r="M1020" i="1"/>
  <c r="O1019" i="1"/>
  <c r="N1019" i="1"/>
  <c r="M1019" i="1"/>
  <c r="O1018" i="1"/>
  <c r="N1018" i="1"/>
  <c r="M1018" i="1"/>
  <c r="O1017" i="1"/>
  <c r="N1017" i="1"/>
  <c r="M1017" i="1"/>
  <c r="O1016" i="1"/>
  <c r="N1016" i="1"/>
  <c r="M1016" i="1"/>
  <c r="O1015" i="1"/>
  <c r="N1015" i="1"/>
  <c r="M1015" i="1"/>
  <c r="O1014" i="1"/>
  <c r="N1014" i="1"/>
  <c r="M1014" i="1"/>
  <c r="O1013" i="1"/>
  <c r="N1013" i="1"/>
  <c r="M1013" i="1"/>
  <c r="O1012" i="1"/>
  <c r="N1012" i="1"/>
  <c r="M1012" i="1"/>
  <c r="O1011" i="1"/>
  <c r="N1011" i="1"/>
  <c r="M1011" i="1"/>
  <c r="O1010" i="1"/>
  <c r="N1010" i="1"/>
  <c r="M1010" i="1"/>
  <c r="O1009" i="1"/>
  <c r="N1009" i="1"/>
  <c r="M1009" i="1"/>
  <c r="O1008" i="1"/>
  <c r="N1008" i="1"/>
  <c r="M1008" i="1"/>
  <c r="O1007" i="1"/>
  <c r="N1007" i="1"/>
  <c r="M1007" i="1"/>
  <c r="O1006" i="1"/>
  <c r="N1006" i="1"/>
  <c r="M1006" i="1"/>
  <c r="O1005" i="1"/>
  <c r="N1005" i="1"/>
  <c r="M1005" i="1"/>
  <c r="O1004" i="1"/>
  <c r="N1004" i="1"/>
  <c r="M1004" i="1"/>
  <c r="O1003" i="1"/>
  <c r="N1003" i="1"/>
  <c r="M1003" i="1"/>
  <c r="O1002" i="1"/>
  <c r="N1002" i="1"/>
  <c r="M1002" i="1"/>
  <c r="O1001" i="1"/>
  <c r="N1001" i="1"/>
  <c r="M1001" i="1"/>
  <c r="O1000" i="1"/>
  <c r="N1000" i="1"/>
  <c r="M1000" i="1"/>
  <c r="O999" i="1"/>
  <c r="N999" i="1"/>
  <c r="M999" i="1"/>
  <c r="O998" i="1"/>
  <c r="N998" i="1"/>
  <c r="M998" i="1"/>
  <c r="O997" i="1"/>
  <c r="N997" i="1"/>
  <c r="M997" i="1"/>
  <c r="O996" i="1"/>
  <c r="N996" i="1"/>
  <c r="M996" i="1"/>
  <c r="O995" i="1"/>
  <c r="N995" i="1"/>
  <c r="M995" i="1"/>
  <c r="O994" i="1"/>
  <c r="N994" i="1"/>
  <c r="M994" i="1"/>
  <c r="O993" i="1"/>
  <c r="N993" i="1"/>
  <c r="M993" i="1"/>
  <c r="O992" i="1"/>
  <c r="N992" i="1"/>
  <c r="M992" i="1"/>
  <c r="O991" i="1"/>
  <c r="N991" i="1"/>
  <c r="M991" i="1"/>
  <c r="O990" i="1"/>
  <c r="N990" i="1"/>
  <c r="M990" i="1"/>
  <c r="O989" i="1"/>
  <c r="N989" i="1"/>
  <c r="M989" i="1"/>
  <c r="O988" i="1"/>
  <c r="N988" i="1"/>
  <c r="M988" i="1"/>
  <c r="O987" i="1"/>
  <c r="N987" i="1"/>
  <c r="M987" i="1"/>
  <c r="O986" i="1"/>
  <c r="N986" i="1"/>
  <c r="M986" i="1"/>
  <c r="O985" i="1"/>
  <c r="N985" i="1"/>
  <c r="M985" i="1"/>
  <c r="O984" i="1"/>
  <c r="N984" i="1"/>
  <c r="M984" i="1"/>
  <c r="O983" i="1"/>
  <c r="N983" i="1"/>
  <c r="M983" i="1"/>
  <c r="O982" i="1"/>
  <c r="N982" i="1"/>
  <c r="M982" i="1"/>
  <c r="O981" i="1"/>
  <c r="N981" i="1"/>
  <c r="M981" i="1"/>
  <c r="O980" i="1"/>
  <c r="N980" i="1"/>
  <c r="M980" i="1"/>
  <c r="O979" i="1"/>
  <c r="N979" i="1"/>
  <c r="M979" i="1"/>
  <c r="O978" i="1"/>
  <c r="N978" i="1"/>
  <c r="M978" i="1"/>
  <c r="O977" i="1"/>
  <c r="N977" i="1"/>
  <c r="M977" i="1"/>
  <c r="O976" i="1"/>
  <c r="N976" i="1"/>
  <c r="M976" i="1"/>
  <c r="O975" i="1"/>
  <c r="N975" i="1"/>
  <c r="M975" i="1"/>
  <c r="O974" i="1"/>
  <c r="N974" i="1"/>
  <c r="M974" i="1"/>
  <c r="O973" i="1"/>
  <c r="N973" i="1"/>
  <c r="M973" i="1"/>
  <c r="O972" i="1"/>
  <c r="N972" i="1"/>
  <c r="M972" i="1"/>
  <c r="O971" i="1"/>
  <c r="N971" i="1"/>
  <c r="M971" i="1"/>
  <c r="O970" i="1"/>
  <c r="N970" i="1"/>
  <c r="M970" i="1"/>
  <c r="O969" i="1"/>
  <c r="N969" i="1"/>
  <c r="M969" i="1"/>
  <c r="O968" i="1"/>
  <c r="N968" i="1"/>
  <c r="M968" i="1"/>
  <c r="O967" i="1"/>
  <c r="N967" i="1"/>
  <c r="M967" i="1"/>
  <c r="O966" i="1"/>
  <c r="N966" i="1"/>
  <c r="M966" i="1"/>
  <c r="O965" i="1"/>
  <c r="N965" i="1"/>
  <c r="M965" i="1"/>
  <c r="O964" i="1"/>
  <c r="N964" i="1"/>
  <c r="M964" i="1"/>
  <c r="O963" i="1"/>
  <c r="N963" i="1"/>
  <c r="M963" i="1"/>
  <c r="O962" i="1"/>
  <c r="N962" i="1"/>
  <c r="M962" i="1"/>
  <c r="O961" i="1"/>
  <c r="N961" i="1"/>
  <c r="M961" i="1"/>
  <c r="O960" i="1"/>
  <c r="N960" i="1"/>
  <c r="M960" i="1"/>
  <c r="O959" i="1"/>
  <c r="N959" i="1"/>
  <c r="M959" i="1"/>
  <c r="O958" i="1"/>
  <c r="N958" i="1"/>
  <c r="M958" i="1"/>
  <c r="O957" i="1"/>
  <c r="N957" i="1"/>
  <c r="M957" i="1"/>
  <c r="O956" i="1"/>
  <c r="N956" i="1"/>
  <c r="M956" i="1"/>
  <c r="O955" i="1"/>
  <c r="N955" i="1"/>
  <c r="M955" i="1"/>
  <c r="O954" i="1"/>
  <c r="N954" i="1"/>
  <c r="M954" i="1"/>
  <c r="O953" i="1"/>
  <c r="N953" i="1"/>
  <c r="M953" i="1"/>
  <c r="O952" i="1"/>
  <c r="N952" i="1"/>
  <c r="M952" i="1"/>
  <c r="O951" i="1"/>
  <c r="N951" i="1"/>
  <c r="M951" i="1"/>
  <c r="O950" i="1"/>
  <c r="N950" i="1"/>
  <c r="M950" i="1"/>
  <c r="O949" i="1"/>
  <c r="N949" i="1"/>
  <c r="M949" i="1"/>
  <c r="O948" i="1"/>
  <c r="N948" i="1"/>
  <c r="M948" i="1"/>
  <c r="O947" i="1"/>
  <c r="N947" i="1"/>
  <c r="M947" i="1"/>
  <c r="O946" i="1"/>
  <c r="N946" i="1"/>
  <c r="M946" i="1"/>
  <c r="O945" i="1"/>
  <c r="N945" i="1"/>
  <c r="M945" i="1"/>
  <c r="O944" i="1"/>
  <c r="N944" i="1"/>
  <c r="M944" i="1"/>
  <c r="O943" i="1"/>
  <c r="N943" i="1"/>
  <c r="M943" i="1"/>
  <c r="O942" i="1"/>
  <c r="N942" i="1"/>
  <c r="M942" i="1"/>
  <c r="O941" i="1"/>
  <c r="N941" i="1"/>
  <c r="M941" i="1"/>
  <c r="O940" i="1"/>
  <c r="N940" i="1"/>
  <c r="M940" i="1"/>
  <c r="O939" i="1"/>
  <c r="N939" i="1"/>
  <c r="M939" i="1"/>
  <c r="O938" i="1"/>
  <c r="N938" i="1"/>
  <c r="M938" i="1"/>
  <c r="O937" i="1"/>
  <c r="N937" i="1"/>
  <c r="M937" i="1"/>
  <c r="O936" i="1"/>
  <c r="N936" i="1"/>
  <c r="M936" i="1"/>
  <c r="O935" i="1"/>
  <c r="N935" i="1"/>
  <c r="M935" i="1"/>
  <c r="O934" i="1"/>
  <c r="N934" i="1"/>
  <c r="M934" i="1"/>
  <c r="O933" i="1"/>
  <c r="N933" i="1"/>
  <c r="M933" i="1"/>
  <c r="O932" i="1"/>
  <c r="N932" i="1"/>
  <c r="M932" i="1"/>
  <c r="O931" i="1"/>
  <c r="N931" i="1"/>
  <c r="M931" i="1"/>
  <c r="O930" i="1"/>
  <c r="N930" i="1"/>
  <c r="M930" i="1"/>
  <c r="O929" i="1"/>
  <c r="N929" i="1"/>
  <c r="M929" i="1"/>
  <c r="O928" i="1"/>
  <c r="N928" i="1"/>
  <c r="M928" i="1"/>
  <c r="O927" i="1"/>
  <c r="N927" i="1"/>
  <c r="M927" i="1"/>
  <c r="O926" i="1"/>
  <c r="N926" i="1"/>
  <c r="M926" i="1"/>
  <c r="O925" i="1"/>
  <c r="N925" i="1"/>
  <c r="M925" i="1"/>
  <c r="O924" i="1"/>
  <c r="N924" i="1"/>
  <c r="M924" i="1"/>
  <c r="O923" i="1"/>
  <c r="N923" i="1"/>
  <c r="M923" i="1"/>
  <c r="O922" i="1"/>
  <c r="N922" i="1"/>
  <c r="M922" i="1"/>
  <c r="O921" i="1"/>
  <c r="N921" i="1"/>
  <c r="M921" i="1"/>
  <c r="O920" i="1"/>
  <c r="N920" i="1"/>
  <c r="M920" i="1"/>
  <c r="O919" i="1"/>
  <c r="N919" i="1"/>
  <c r="M919" i="1"/>
  <c r="O918" i="1"/>
  <c r="N918" i="1"/>
  <c r="M918" i="1"/>
  <c r="O917" i="1"/>
  <c r="N917" i="1"/>
  <c r="M917" i="1"/>
  <c r="O916" i="1"/>
  <c r="N916" i="1"/>
  <c r="M916" i="1"/>
  <c r="O915" i="1"/>
  <c r="N915" i="1"/>
  <c r="M915" i="1"/>
  <c r="O914" i="1"/>
  <c r="N914" i="1"/>
  <c r="M914" i="1"/>
  <c r="O913" i="1"/>
  <c r="N913" i="1"/>
  <c r="M913" i="1"/>
  <c r="O912" i="1"/>
  <c r="N912" i="1"/>
  <c r="M912" i="1"/>
  <c r="O911" i="1"/>
  <c r="N911" i="1"/>
  <c r="M911" i="1"/>
  <c r="O910" i="1"/>
  <c r="N910" i="1"/>
  <c r="M910" i="1"/>
  <c r="O909" i="1"/>
  <c r="N909" i="1"/>
  <c r="M909" i="1"/>
  <c r="O908" i="1"/>
  <c r="N908" i="1"/>
  <c r="M908" i="1"/>
  <c r="O907" i="1"/>
  <c r="N907" i="1"/>
  <c r="M907" i="1"/>
  <c r="O906" i="1"/>
  <c r="N906" i="1"/>
  <c r="M906" i="1"/>
  <c r="O905" i="1"/>
  <c r="N905" i="1"/>
  <c r="M905" i="1"/>
  <c r="O904" i="1"/>
  <c r="N904" i="1"/>
  <c r="M904" i="1"/>
  <c r="O903" i="1"/>
  <c r="N903" i="1"/>
  <c r="M903" i="1"/>
  <c r="O902" i="1"/>
  <c r="N902" i="1"/>
  <c r="M902" i="1"/>
  <c r="O901" i="1"/>
  <c r="N901" i="1"/>
  <c r="M901" i="1"/>
  <c r="O900" i="1"/>
  <c r="N900" i="1"/>
  <c r="M900" i="1"/>
  <c r="O899" i="1"/>
  <c r="N899" i="1"/>
  <c r="M899" i="1"/>
  <c r="O898" i="1"/>
  <c r="N898" i="1"/>
  <c r="M898" i="1"/>
  <c r="O897" i="1"/>
  <c r="N897" i="1"/>
  <c r="M897" i="1"/>
  <c r="O896" i="1"/>
  <c r="N896" i="1"/>
  <c r="M896" i="1"/>
  <c r="O895" i="1"/>
  <c r="N895" i="1"/>
  <c r="M895" i="1"/>
  <c r="O894" i="1"/>
  <c r="N894" i="1"/>
  <c r="M894" i="1"/>
  <c r="O893" i="1"/>
  <c r="N893" i="1"/>
  <c r="M893" i="1"/>
  <c r="O892" i="1"/>
  <c r="N892" i="1"/>
  <c r="M892" i="1"/>
  <c r="O891" i="1"/>
  <c r="N891" i="1"/>
  <c r="M891" i="1"/>
  <c r="O890" i="1"/>
  <c r="N890" i="1"/>
  <c r="M890" i="1"/>
  <c r="O889" i="1"/>
  <c r="N889" i="1"/>
  <c r="M889" i="1"/>
  <c r="O888" i="1"/>
  <c r="N888" i="1"/>
  <c r="M888" i="1"/>
  <c r="O887" i="1"/>
  <c r="N887" i="1"/>
  <c r="M887" i="1"/>
  <c r="O886" i="1"/>
  <c r="N886" i="1"/>
  <c r="M886" i="1"/>
  <c r="O885" i="1"/>
  <c r="N885" i="1"/>
  <c r="M885" i="1"/>
  <c r="O884" i="1"/>
  <c r="N884" i="1"/>
  <c r="M884" i="1"/>
  <c r="O883" i="1"/>
  <c r="N883" i="1"/>
  <c r="M883" i="1"/>
  <c r="O882" i="1"/>
  <c r="N882" i="1"/>
  <c r="M882" i="1"/>
  <c r="O881" i="1"/>
  <c r="N881" i="1"/>
  <c r="M881" i="1"/>
  <c r="O880" i="1"/>
  <c r="N880" i="1"/>
  <c r="M880" i="1"/>
  <c r="O879" i="1"/>
  <c r="N879" i="1"/>
  <c r="M879" i="1"/>
  <c r="O878" i="1"/>
  <c r="N878" i="1"/>
  <c r="M878" i="1"/>
  <c r="O877" i="1"/>
  <c r="N877" i="1"/>
  <c r="M877" i="1"/>
  <c r="O876" i="1"/>
  <c r="N876" i="1"/>
  <c r="M876" i="1"/>
  <c r="O875" i="1"/>
  <c r="N875" i="1"/>
  <c r="M875" i="1"/>
  <c r="O874" i="1"/>
  <c r="N874" i="1"/>
  <c r="M874" i="1"/>
  <c r="O873" i="1"/>
  <c r="N873" i="1"/>
  <c r="M873" i="1"/>
  <c r="O872" i="1"/>
  <c r="N872" i="1"/>
  <c r="M872" i="1"/>
  <c r="O871" i="1"/>
  <c r="N871" i="1"/>
  <c r="M871" i="1"/>
  <c r="O870" i="1"/>
  <c r="N870" i="1"/>
  <c r="M870" i="1"/>
  <c r="O869" i="1"/>
  <c r="N869" i="1"/>
  <c r="M869" i="1"/>
  <c r="O868" i="1"/>
  <c r="N868" i="1"/>
  <c r="M868" i="1"/>
  <c r="O867" i="1"/>
  <c r="N867" i="1"/>
  <c r="M867" i="1"/>
  <c r="O866" i="1"/>
  <c r="N866" i="1"/>
  <c r="M866" i="1"/>
  <c r="O865" i="1"/>
  <c r="N865" i="1"/>
  <c r="M865" i="1"/>
  <c r="O864" i="1"/>
  <c r="N864" i="1"/>
  <c r="M864" i="1"/>
  <c r="O863" i="1"/>
  <c r="N863" i="1"/>
  <c r="M863" i="1"/>
  <c r="O862" i="1"/>
  <c r="N862" i="1"/>
  <c r="M862" i="1"/>
  <c r="O861" i="1"/>
  <c r="N861" i="1"/>
  <c r="M861" i="1"/>
  <c r="O860" i="1"/>
  <c r="N860" i="1"/>
  <c r="M860" i="1"/>
  <c r="O859" i="1"/>
  <c r="N859" i="1"/>
  <c r="M859" i="1"/>
  <c r="O858" i="1"/>
  <c r="N858" i="1"/>
  <c r="M858" i="1"/>
  <c r="O857" i="1"/>
  <c r="N857" i="1"/>
  <c r="M857" i="1"/>
  <c r="O856" i="1"/>
  <c r="N856" i="1"/>
  <c r="M856" i="1"/>
  <c r="O855" i="1"/>
  <c r="N855" i="1"/>
  <c r="M855" i="1"/>
  <c r="O854" i="1"/>
  <c r="N854" i="1"/>
  <c r="M854" i="1"/>
  <c r="O853" i="1"/>
  <c r="N853" i="1"/>
  <c r="M853" i="1"/>
  <c r="O852" i="1"/>
  <c r="N852" i="1"/>
  <c r="M852" i="1"/>
  <c r="O851" i="1"/>
  <c r="N851" i="1"/>
  <c r="M851" i="1"/>
  <c r="O850" i="1"/>
  <c r="N850" i="1"/>
  <c r="M850" i="1"/>
  <c r="O849" i="1"/>
  <c r="N849" i="1"/>
  <c r="M849" i="1"/>
  <c r="O848" i="1"/>
  <c r="N848" i="1"/>
  <c r="M848" i="1"/>
  <c r="O847" i="1"/>
  <c r="N847" i="1"/>
  <c r="M847" i="1"/>
  <c r="O846" i="1"/>
  <c r="N846" i="1"/>
  <c r="M846" i="1"/>
  <c r="O845" i="1"/>
  <c r="N845" i="1"/>
  <c r="M845" i="1"/>
  <c r="O844" i="1"/>
  <c r="N844" i="1"/>
  <c r="M844" i="1"/>
  <c r="O843" i="1"/>
  <c r="N843" i="1"/>
  <c r="M843" i="1"/>
  <c r="O842" i="1"/>
  <c r="N842" i="1"/>
  <c r="M842" i="1"/>
  <c r="O841" i="1"/>
  <c r="N841" i="1"/>
  <c r="M841" i="1"/>
  <c r="O840" i="1"/>
  <c r="N840" i="1"/>
  <c r="M840" i="1"/>
  <c r="O839" i="1"/>
  <c r="N839" i="1"/>
  <c r="M839" i="1"/>
  <c r="O838" i="1"/>
  <c r="N838" i="1"/>
  <c r="M838" i="1"/>
  <c r="O837" i="1"/>
  <c r="N837" i="1"/>
  <c r="M837" i="1"/>
  <c r="O836" i="1"/>
  <c r="N836" i="1"/>
  <c r="M836" i="1"/>
  <c r="O835" i="1"/>
  <c r="N835" i="1"/>
  <c r="M835" i="1"/>
  <c r="O834" i="1"/>
  <c r="N834" i="1"/>
  <c r="M834" i="1"/>
  <c r="O833" i="1"/>
  <c r="N833" i="1"/>
  <c r="M833" i="1"/>
  <c r="O832" i="1"/>
  <c r="N832" i="1"/>
  <c r="M832" i="1"/>
  <c r="O831" i="1"/>
  <c r="N831" i="1"/>
  <c r="M831" i="1"/>
  <c r="O830" i="1"/>
  <c r="N830" i="1"/>
  <c r="M830" i="1"/>
  <c r="O829" i="1"/>
  <c r="N829" i="1"/>
  <c r="M829" i="1"/>
  <c r="O828" i="1"/>
  <c r="N828" i="1"/>
  <c r="M828" i="1"/>
  <c r="O827" i="1"/>
  <c r="N827" i="1"/>
  <c r="M827" i="1"/>
  <c r="O826" i="1"/>
  <c r="N826" i="1"/>
  <c r="M826" i="1"/>
  <c r="O825" i="1"/>
  <c r="N825" i="1"/>
  <c r="M825" i="1"/>
  <c r="O824" i="1"/>
  <c r="N824" i="1"/>
  <c r="M824" i="1"/>
  <c r="O823" i="1"/>
  <c r="N823" i="1"/>
  <c r="M823" i="1"/>
  <c r="O822" i="1"/>
  <c r="N822" i="1"/>
  <c r="M822" i="1"/>
  <c r="O821" i="1"/>
  <c r="N821" i="1"/>
  <c r="M821" i="1"/>
  <c r="O820" i="1"/>
  <c r="N820" i="1"/>
  <c r="M820" i="1"/>
  <c r="O819" i="1"/>
  <c r="N819" i="1"/>
  <c r="M819" i="1"/>
  <c r="O818" i="1"/>
  <c r="N818" i="1"/>
  <c r="M818" i="1"/>
  <c r="O817" i="1"/>
  <c r="N817" i="1"/>
  <c r="M817" i="1"/>
  <c r="O816" i="1"/>
  <c r="N816" i="1"/>
  <c r="M816" i="1"/>
  <c r="O815" i="1"/>
  <c r="N815" i="1"/>
  <c r="M815" i="1"/>
  <c r="O814" i="1"/>
  <c r="N814" i="1"/>
  <c r="M814" i="1"/>
  <c r="O813" i="1"/>
  <c r="N813" i="1"/>
  <c r="M813" i="1"/>
  <c r="O812" i="1"/>
  <c r="N812" i="1"/>
  <c r="M812" i="1"/>
  <c r="O811" i="1"/>
  <c r="N811" i="1"/>
  <c r="M811" i="1"/>
  <c r="O810" i="1"/>
  <c r="N810" i="1"/>
  <c r="M810" i="1"/>
  <c r="O809" i="1"/>
  <c r="N809" i="1"/>
  <c r="M809" i="1"/>
  <c r="O808" i="1"/>
  <c r="N808" i="1"/>
  <c r="M808" i="1"/>
  <c r="O807" i="1"/>
  <c r="N807" i="1"/>
  <c r="M807" i="1"/>
  <c r="O806" i="1"/>
  <c r="N806" i="1"/>
  <c r="M806" i="1"/>
  <c r="O805" i="1"/>
  <c r="N805" i="1"/>
  <c r="M805" i="1"/>
  <c r="O804" i="1"/>
  <c r="N804" i="1"/>
  <c r="M804" i="1"/>
  <c r="O803" i="1"/>
  <c r="N803" i="1"/>
  <c r="M803" i="1"/>
  <c r="O802" i="1"/>
  <c r="N802" i="1"/>
  <c r="M802" i="1"/>
  <c r="O801" i="1"/>
  <c r="N801" i="1"/>
  <c r="M801" i="1"/>
  <c r="O800" i="1"/>
  <c r="N800" i="1"/>
  <c r="M800" i="1"/>
  <c r="O799" i="1"/>
  <c r="N799" i="1"/>
  <c r="M799" i="1"/>
  <c r="O798" i="1"/>
  <c r="N798" i="1"/>
  <c r="M798" i="1"/>
  <c r="O797" i="1"/>
  <c r="N797" i="1"/>
  <c r="M797" i="1"/>
  <c r="O796" i="1"/>
  <c r="N796" i="1"/>
  <c r="M796" i="1"/>
  <c r="O795" i="1"/>
  <c r="N795" i="1"/>
  <c r="M795" i="1"/>
  <c r="O794" i="1"/>
  <c r="N794" i="1"/>
  <c r="M794" i="1"/>
  <c r="O793" i="1"/>
  <c r="N793" i="1"/>
  <c r="M793" i="1"/>
  <c r="O792" i="1"/>
  <c r="N792" i="1"/>
  <c r="M792" i="1"/>
  <c r="O791" i="1"/>
  <c r="N791" i="1"/>
  <c r="M791" i="1"/>
  <c r="O790" i="1"/>
  <c r="N790" i="1"/>
  <c r="M790" i="1"/>
  <c r="O789" i="1"/>
  <c r="N789" i="1"/>
  <c r="M789" i="1"/>
  <c r="O788" i="1"/>
  <c r="N788" i="1"/>
  <c r="M788" i="1"/>
  <c r="O787" i="1"/>
  <c r="N787" i="1"/>
  <c r="M787" i="1"/>
  <c r="O786" i="1"/>
  <c r="N786" i="1"/>
  <c r="M786" i="1"/>
  <c r="O785" i="1"/>
  <c r="N785" i="1"/>
  <c r="M785" i="1"/>
  <c r="O784" i="1"/>
  <c r="N784" i="1"/>
  <c r="M784" i="1"/>
  <c r="O783" i="1"/>
  <c r="N783" i="1"/>
  <c r="M783" i="1"/>
  <c r="O782" i="1"/>
  <c r="N782" i="1"/>
  <c r="M782" i="1"/>
  <c r="O781" i="1"/>
  <c r="N781" i="1"/>
  <c r="M781" i="1"/>
  <c r="O780" i="1"/>
  <c r="N780" i="1"/>
  <c r="M780" i="1"/>
  <c r="O779" i="1"/>
  <c r="N779" i="1"/>
  <c r="M779" i="1"/>
  <c r="O778" i="1"/>
  <c r="N778" i="1"/>
  <c r="M778" i="1"/>
  <c r="O777" i="1"/>
  <c r="N777" i="1"/>
  <c r="M777" i="1"/>
  <c r="O776" i="1"/>
  <c r="N776" i="1"/>
  <c r="M776" i="1"/>
  <c r="O775" i="1"/>
  <c r="N775" i="1"/>
  <c r="M775" i="1"/>
  <c r="O774" i="1"/>
  <c r="N774" i="1"/>
  <c r="M774" i="1"/>
  <c r="O773" i="1"/>
  <c r="N773" i="1"/>
  <c r="M773" i="1"/>
  <c r="O772" i="1"/>
  <c r="N772" i="1"/>
  <c r="M772" i="1"/>
  <c r="O771" i="1"/>
  <c r="N771" i="1"/>
  <c r="M771" i="1"/>
  <c r="O770" i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" i="1"/>
</calcChain>
</file>

<file path=xl/sharedStrings.xml><?xml version="1.0" encoding="utf-8"?>
<sst xmlns="http://schemas.openxmlformats.org/spreadsheetml/2006/main" count="18" uniqueCount="18">
  <si>
    <t>Date</t>
  </si>
  <si>
    <t>open</t>
  </si>
  <si>
    <t>high</t>
  </si>
  <si>
    <t>low</t>
  </si>
  <si>
    <t>close</t>
  </si>
  <si>
    <t>volume</t>
  </si>
  <si>
    <t>adjusted_close</t>
  </si>
  <si>
    <t>Adj Factor</t>
  </si>
  <si>
    <t>Adj num shares</t>
  </si>
  <si>
    <t>Port Valuue</t>
  </si>
  <si>
    <t>Port LN Ret</t>
  </si>
  <si>
    <t>Adj Close LN Ret</t>
  </si>
  <si>
    <t>Close LN Ret</t>
  </si>
  <si>
    <t>Port SE</t>
  </si>
  <si>
    <t>Close SE</t>
  </si>
  <si>
    <t>Robert's Way</t>
  </si>
  <si>
    <t>RW SE</t>
  </si>
  <si>
    <t>RW LN Ret's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</si>
</sst>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2" borderId="0" xfId="0" applyFill="1"/>
    <xf numFmtId="44" fontId="0" fillId="2" borderId="0" xfId="1" applyFont="1" applyFill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0"/>
  <sheetViews>
    <sheetView tabSelected="1" showRuler="0" topLeftCell="E1" workbookViewId="0">
      <selection activeCell="S5" sqref="S5"/>
    </sheetView>
  </sheetViews>
  <sheetFormatPr baseColWidth="10" defaultRowHeight="15" x14ac:dyDescent="0"/>
  <cols>
    <col min="7" max="7" width="13.33203125" bestFit="1" customWidth="1"/>
    <col min="9" max="9" width="14.1640625" bestFit="1" customWidth="1"/>
    <col min="10" max="10" width="11.5" bestFit="1" customWidth="1"/>
    <col min="11" max="11" width="12.1640625" style="3" bestFit="1" customWidth="1"/>
    <col min="17" max="18" width="12.1640625" bestFit="1" customWidth="1"/>
    <col min="19" max="19" width="12.1640625" style="3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15</v>
      </c>
      <c r="L1" t="s">
        <v>17</v>
      </c>
      <c r="M1" t="s">
        <v>10</v>
      </c>
      <c r="N1" t="s">
        <v>11</v>
      </c>
      <c r="O1" t="s">
        <v>12</v>
      </c>
      <c r="Q1" t="s">
        <v>13</v>
      </c>
      <c r="R1" t="s">
        <v>14</v>
      </c>
      <c r="S1" s="3" t="s">
        <v>16</v>
      </c>
    </row>
    <row r="2" spans="1:19">
      <c r="A2" s="1">
        <v>37893</v>
      </c>
      <c r="B2">
        <v>102.29</v>
      </c>
      <c r="C2">
        <v>102.3</v>
      </c>
      <c r="D2">
        <v>102.1</v>
      </c>
      <c r="E2">
        <v>102.17</v>
      </c>
      <c r="F2">
        <v>13600</v>
      </c>
      <c r="G2">
        <v>69.849999999999994</v>
      </c>
      <c r="H2">
        <f>G2/E2</f>
        <v>0.68366448076734843</v>
      </c>
      <c r="I2">
        <f>100</f>
        <v>100</v>
      </c>
      <c r="J2" s="2">
        <f>I2*E2</f>
        <v>10217</v>
      </c>
      <c r="K2" s="4">
        <f>$I$2*$E$2/$G$2*G2</f>
        <v>10217</v>
      </c>
    </row>
    <row r="3" spans="1:19">
      <c r="A3" s="1">
        <v>37894</v>
      </c>
      <c r="B3">
        <v>102.3</v>
      </c>
      <c r="C3">
        <v>102.74</v>
      </c>
      <c r="D3">
        <v>102.29</v>
      </c>
      <c r="E3">
        <v>102.7</v>
      </c>
      <c r="F3">
        <v>62600</v>
      </c>
      <c r="G3">
        <v>70.22</v>
      </c>
      <c r="H3">
        <f t="shared" ref="H3:H66" si="0">G3/E3</f>
        <v>0.68373904576436217</v>
      </c>
      <c r="I3">
        <f>I2*(1+H2-H3)</f>
        <v>99.992543500298623</v>
      </c>
      <c r="J3" s="2">
        <f t="shared" ref="J3:J66" si="1">I3*E3</f>
        <v>10269.234217480669</v>
      </c>
      <c r="K3" s="4">
        <f t="shared" ref="K3:K66" si="2">$I$2*$E$2/$G$2*G3</f>
        <v>10271.120114531139</v>
      </c>
      <c r="L3">
        <f>LN(K3/K2)</f>
        <v>5.2830850373154796E-3</v>
      </c>
      <c r="M3">
        <f>LN(J3/J2)</f>
        <v>5.0994565540589858E-3</v>
      </c>
      <c r="N3">
        <f>LN(G3/G2)</f>
        <v>5.2830850373154796E-3</v>
      </c>
      <c r="O3">
        <f>LN(E3/E2)</f>
        <v>5.174024331180198E-3</v>
      </c>
      <c r="Q3">
        <f>(M3-N3)^2</f>
        <v>3.3719419863080414E-8</v>
      </c>
      <c r="R3">
        <f>(O3-N3)^2</f>
        <v>1.189423762272624E-8</v>
      </c>
      <c r="S3" s="3">
        <f>(L3-N3)^2</f>
        <v>0</v>
      </c>
    </row>
    <row r="4" spans="1:19">
      <c r="A4" s="1">
        <v>37895</v>
      </c>
      <c r="B4">
        <v>102.64</v>
      </c>
      <c r="C4">
        <v>102.75</v>
      </c>
      <c r="D4">
        <v>102.6</v>
      </c>
      <c r="E4">
        <v>102.65</v>
      </c>
      <c r="F4">
        <v>66300</v>
      </c>
      <c r="G4">
        <v>70.180000000000007</v>
      </c>
      <c r="H4">
        <f t="shared" si="0"/>
        <v>0.68368241597661961</v>
      </c>
      <c r="I4">
        <f t="shared" ref="I4:I67" si="3">I3*(1+H3-H4)</f>
        <v>99.99820605681289</v>
      </c>
      <c r="J4" s="2">
        <f t="shared" si="1"/>
        <v>10264.815851731844</v>
      </c>
      <c r="K4" s="4">
        <f t="shared" si="2"/>
        <v>10265.269291338584</v>
      </c>
      <c r="L4">
        <f t="shared" ref="L4:L67" si="4">LN(K4/K3)</f>
        <v>-5.69800585217096E-4</v>
      </c>
      <c r="M4">
        <f t="shared" ref="M4:M67" si="5">LN(J4/J3)</f>
        <v>-4.3034528523322354E-4</v>
      </c>
      <c r="N4">
        <f t="shared" ref="N4:N67" si="6">LN(G4/G3)</f>
        <v>-5.6980058521698487E-4</v>
      </c>
      <c r="O4">
        <f t="shared" ref="O4:O67" si="7">LN(E4/E3)</f>
        <v>-4.8697346956996237E-4</v>
      </c>
      <c r="Q4">
        <f t="shared" ref="Q4:Q67" si="8">(M4-N4)^2</f>
        <v>1.9447780693560863E-8</v>
      </c>
      <c r="R4">
        <f t="shared" ref="R4:R67" si="9">(O4-N4)^2</f>
        <v>6.8603310864052399E-9</v>
      </c>
      <c r="S4" s="3">
        <f t="shared" ref="S4:S67" si="10">(L4-N4)^2</f>
        <v>1.2350037523326658E-32</v>
      </c>
    </row>
    <row r="5" spans="1:19">
      <c r="A5" s="1">
        <v>37896</v>
      </c>
      <c r="B5">
        <v>102.2</v>
      </c>
      <c r="C5">
        <v>102.65</v>
      </c>
      <c r="D5">
        <v>102.01</v>
      </c>
      <c r="E5">
        <v>102.49</v>
      </c>
      <c r="F5">
        <v>68900</v>
      </c>
      <c r="G5">
        <v>70.069999999999993</v>
      </c>
      <c r="H5">
        <f t="shared" si="0"/>
        <v>0.68367645623963313</v>
      </c>
      <c r="I5">
        <f t="shared" si="3"/>
        <v>99.99880201982009</v>
      </c>
      <c r="J5" s="2">
        <f t="shared" si="1"/>
        <v>10248.877219011361</v>
      </c>
      <c r="K5" s="4">
        <f t="shared" si="2"/>
        <v>10249.179527559056</v>
      </c>
      <c r="L5">
        <f t="shared" si="4"/>
        <v>-1.5686277726265983E-3</v>
      </c>
      <c r="M5">
        <f t="shared" si="5"/>
        <v>-1.5539509022439394E-3</v>
      </c>
      <c r="N5">
        <f t="shared" si="6"/>
        <v>-1.5686277726267093E-3</v>
      </c>
      <c r="O5">
        <f t="shared" si="7"/>
        <v>-1.5599106214711593E-3</v>
      </c>
      <c r="Q5">
        <f t="shared" si="8"/>
        <v>2.1541052423262844E-10</v>
      </c>
      <c r="R5">
        <f t="shared" si="9"/>
        <v>7.5988724268706392E-11</v>
      </c>
      <c r="S5" s="3">
        <f t="shared" si="10"/>
        <v>1.2325951644078309E-32</v>
      </c>
    </row>
    <row r="6" spans="1:19">
      <c r="A6" s="1">
        <v>37897</v>
      </c>
      <c r="B6">
        <v>102.05</v>
      </c>
      <c r="C6">
        <v>102.05</v>
      </c>
      <c r="D6">
        <v>101.7</v>
      </c>
      <c r="E6">
        <v>101.75</v>
      </c>
      <c r="F6">
        <v>64500</v>
      </c>
      <c r="G6">
        <v>69.569999999999993</v>
      </c>
      <c r="H6">
        <f t="shared" si="0"/>
        <v>0.68373464373464365</v>
      </c>
      <c r="I6">
        <f t="shared" si="3"/>
        <v>99.992983340026498</v>
      </c>
      <c r="J6" s="2">
        <f t="shared" si="1"/>
        <v>10174.286054847697</v>
      </c>
      <c r="K6" s="4">
        <f t="shared" si="2"/>
        <v>10176.044237652111</v>
      </c>
      <c r="L6">
        <f t="shared" si="4"/>
        <v>-7.1613024468926536E-3</v>
      </c>
      <c r="M6">
        <f t="shared" si="5"/>
        <v>-7.3045977087357094E-3</v>
      </c>
      <c r="N6">
        <f t="shared" si="6"/>
        <v>-7.1613024468925425E-3</v>
      </c>
      <c r="O6">
        <f t="shared" si="7"/>
        <v>-7.2464085207671978E-3</v>
      </c>
      <c r="Q6">
        <f t="shared" si="8"/>
        <v>2.053353206670174E-8</v>
      </c>
      <c r="R6">
        <f t="shared" si="9"/>
        <v>7.2430438103582764E-9</v>
      </c>
      <c r="S6" s="3">
        <f t="shared" si="10"/>
        <v>1.2325951644078309E-32</v>
      </c>
    </row>
    <row r="7" spans="1:19">
      <c r="A7" s="1">
        <v>37900</v>
      </c>
      <c r="B7">
        <v>101.64</v>
      </c>
      <c r="C7">
        <v>101.99</v>
      </c>
      <c r="D7">
        <v>101.6</v>
      </c>
      <c r="E7">
        <v>101.9</v>
      </c>
      <c r="F7">
        <v>28700</v>
      </c>
      <c r="G7">
        <v>69.67</v>
      </c>
      <c r="H7">
        <f t="shared" si="0"/>
        <v>0.68370951913640821</v>
      </c>
      <c r="I7">
        <f t="shared" si="3"/>
        <v>99.995495623559279</v>
      </c>
      <c r="J7" s="2">
        <f t="shared" si="1"/>
        <v>10189.541004040691</v>
      </c>
      <c r="K7" s="4">
        <f t="shared" si="2"/>
        <v>10190.671295633501</v>
      </c>
      <c r="L7">
        <f t="shared" si="4"/>
        <v>1.4363691064776792E-3</v>
      </c>
      <c r="M7">
        <f t="shared" si="5"/>
        <v>1.4982401885927118E-3</v>
      </c>
      <c r="N7">
        <f t="shared" si="6"/>
        <v>1.4363691064776792E-3</v>
      </c>
      <c r="O7">
        <f t="shared" si="7"/>
        <v>1.4731159059748053E-3</v>
      </c>
      <c r="Q7">
        <f t="shared" si="8"/>
        <v>3.8280308020851159E-9</v>
      </c>
      <c r="R7">
        <f t="shared" si="9"/>
        <v>1.350327273281987E-9</v>
      </c>
      <c r="S7" s="3">
        <f t="shared" si="10"/>
        <v>0</v>
      </c>
    </row>
    <row r="8" spans="1:19">
      <c r="A8" s="1">
        <v>37901</v>
      </c>
      <c r="B8">
        <v>101.94</v>
      </c>
      <c r="C8">
        <v>101.94</v>
      </c>
      <c r="D8">
        <v>101.38</v>
      </c>
      <c r="E8">
        <v>101.55</v>
      </c>
      <c r="F8">
        <v>13000</v>
      </c>
      <c r="G8">
        <v>69.430000000000007</v>
      </c>
      <c r="H8">
        <f t="shared" si="0"/>
        <v>0.68370260955194495</v>
      </c>
      <c r="I8">
        <f t="shared" si="3"/>
        <v>99.996186550882229</v>
      </c>
      <c r="J8" s="2">
        <f t="shared" si="1"/>
        <v>10154.612744242089</v>
      </c>
      <c r="K8" s="4">
        <f t="shared" si="2"/>
        <v>10155.56635647817</v>
      </c>
      <c r="L8">
        <f t="shared" si="4"/>
        <v>-3.4507582768453955E-3</v>
      </c>
      <c r="M8">
        <f t="shared" si="5"/>
        <v>-3.4337426416935104E-3</v>
      </c>
      <c r="N8">
        <f t="shared" si="6"/>
        <v>-3.450758276845507E-3</v>
      </c>
      <c r="O8">
        <f t="shared" si="7"/>
        <v>-3.4406522022855644E-3</v>
      </c>
      <c r="Q8">
        <f t="shared" si="8"/>
        <v>2.8953183962586012E-10</v>
      </c>
      <c r="R8">
        <f t="shared" si="9"/>
        <v>1.0213274301111899E-10</v>
      </c>
      <c r="S8" s="3">
        <f t="shared" si="10"/>
        <v>1.2422436220393803E-32</v>
      </c>
    </row>
    <row r="9" spans="1:19">
      <c r="A9" s="1">
        <v>37902</v>
      </c>
      <c r="B9">
        <v>101.49</v>
      </c>
      <c r="C9">
        <v>102.05</v>
      </c>
      <c r="D9">
        <v>101.28</v>
      </c>
      <c r="E9">
        <v>101.8</v>
      </c>
      <c r="F9">
        <v>42700</v>
      </c>
      <c r="G9">
        <v>69.599999999999994</v>
      </c>
      <c r="H9">
        <f t="shared" si="0"/>
        <v>0.68369351669941059</v>
      </c>
      <c r="I9">
        <f t="shared" si="3"/>
        <v>99.997095801460546</v>
      </c>
      <c r="J9" s="2">
        <f t="shared" si="1"/>
        <v>10179.704352588684</v>
      </c>
      <c r="K9" s="4">
        <f t="shared" si="2"/>
        <v>10180.432355046529</v>
      </c>
      <c r="L9">
        <f t="shared" si="4"/>
        <v>2.4455165751918794E-3</v>
      </c>
      <c r="M9">
        <f t="shared" si="5"/>
        <v>2.4679089012234626E-3</v>
      </c>
      <c r="N9">
        <f t="shared" si="6"/>
        <v>2.4455165751918794E-3</v>
      </c>
      <c r="O9">
        <f t="shared" si="7"/>
        <v>2.4588160900287748E-3</v>
      </c>
      <c r="Q9">
        <f t="shared" si="8"/>
        <v>5.0141626510471985E-10</v>
      </c>
      <c r="R9">
        <f t="shared" si="9"/>
        <v>1.7687709489680019E-10</v>
      </c>
      <c r="S9" s="3">
        <f t="shared" si="10"/>
        <v>0</v>
      </c>
    </row>
    <row r="10" spans="1:19">
      <c r="A10" s="1">
        <v>37903</v>
      </c>
      <c r="B10">
        <v>101.39</v>
      </c>
      <c r="C10">
        <v>101.5</v>
      </c>
      <c r="D10">
        <v>101.1</v>
      </c>
      <c r="E10">
        <v>101.44</v>
      </c>
      <c r="F10">
        <v>35900</v>
      </c>
      <c r="G10">
        <v>69.36</v>
      </c>
      <c r="H10">
        <f t="shared" si="0"/>
        <v>0.68375394321766558</v>
      </c>
      <c r="I10">
        <f t="shared" si="3"/>
        <v>99.991053325125662</v>
      </c>
      <c r="J10" s="2">
        <f t="shared" si="1"/>
        <v>10143.092449300748</v>
      </c>
      <c r="K10" s="4">
        <f t="shared" si="2"/>
        <v>10145.327415891195</v>
      </c>
      <c r="L10">
        <f t="shared" si="4"/>
        <v>-3.4542348680875576E-3</v>
      </c>
      <c r="M10">
        <f t="shared" si="5"/>
        <v>-3.6030417715170121E-3</v>
      </c>
      <c r="N10">
        <f t="shared" si="6"/>
        <v>-3.4542348680874461E-3</v>
      </c>
      <c r="O10">
        <f t="shared" si="7"/>
        <v>-3.5426134275065987E-3</v>
      </c>
      <c r="Q10">
        <f t="shared" si="8"/>
        <v>2.2143494508296177E-8</v>
      </c>
      <c r="R10">
        <f t="shared" si="9"/>
        <v>7.8107697650046806E-9</v>
      </c>
      <c r="S10" s="3">
        <f t="shared" si="10"/>
        <v>1.2422436220393803E-32</v>
      </c>
    </row>
    <row r="11" spans="1:19">
      <c r="A11" s="1">
        <v>37904</v>
      </c>
      <c r="B11">
        <v>101.68</v>
      </c>
      <c r="C11">
        <v>102.05</v>
      </c>
      <c r="D11">
        <v>101.68</v>
      </c>
      <c r="E11">
        <v>102</v>
      </c>
      <c r="F11">
        <v>13500</v>
      </c>
      <c r="G11">
        <v>69.739999999999995</v>
      </c>
      <c r="H11">
        <f t="shared" si="0"/>
        <v>0.68372549019607842</v>
      </c>
      <c r="I11">
        <f t="shared" si="3"/>
        <v>99.993898372724459</v>
      </c>
      <c r="J11" s="2">
        <f t="shared" si="1"/>
        <v>10199.377634017896</v>
      </c>
      <c r="K11" s="4">
        <f t="shared" si="2"/>
        <v>10200.910236220472</v>
      </c>
      <c r="L11">
        <f t="shared" si="4"/>
        <v>5.4637087752186422E-3</v>
      </c>
      <c r="M11">
        <f t="shared" si="5"/>
        <v>5.5337752121629837E-3</v>
      </c>
      <c r="N11">
        <f t="shared" si="6"/>
        <v>5.4637087752186422E-3</v>
      </c>
      <c r="O11">
        <f t="shared" si="7"/>
        <v>5.5053225953552538E-3</v>
      </c>
      <c r="Q11">
        <f t="shared" si="8"/>
        <v>4.9093055860753864E-9</v>
      </c>
      <c r="R11">
        <f t="shared" si="9"/>
        <v>1.7317100263622645E-9</v>
      </c>
      <c r="S11" s="3">
        <f t="shared" si="10"/>
        <v>0</v>
      </c>
    </row>
    <row r="12" spans="1:19">
      <c r="A12" s="1">
        <v>37907</v>
      </c>
      <c r="B12">
        <v>102</v>
      </c>
      <c r="C12">
        <v>102.1</v>
      </c>
      <c r="D12">
        <v>101.55</v>
      </c>
      <c r="E12">
        <v>101.55</v>
      </c>
      <c r="F12">
        <v>23700</v>
      </c>
      <c r="G12">
        <v>69.430000000000007</v>
      </c>
      <c r="H12">
        <f t="shared" si="0"/>
        <v>0.68370260955194495</v>
      </c>
      <c r="I12">
        <f t="shared" si="3"/>
        <v>99.996186297528638</v>
      </c>
      <c r="J12" s="2">
        <f t="shared" si="1"/>
        <v>10154.612718514032</v>
      </c>
      <c r="K12" s="4">
        <f t="shared" si="2"/>
        <v>10155.56635647817</v>
      </c>
      <c r="L12">
        <f t="shared" si="4"/>
        <v>-4.4549904823228586E-3</v>
      </c>
      <c r="M12">
        <f t="shared" si="5"/>
        <v>-4.3986448755020903E-3</v>
      </c>
      <c r="N12">
        <f t="shared" si="6"/>
        <v>-4.4549904823229704E-3</v>
      </c>
      <c r="O12">
        <f t="shared" si="7"/>
        <v>-4.4215252578773739E-3</v>
      </c>
      <c r="Q12">
        <f t="shared" si="8"/>
        <v>3.1748274080132194E-9</v>
      </c>
      <c r="R12">
        <f t="shared" si="9"/>
        <v>1.1199212471941523E-9</v>
      </c>
      <c r="S12" s="3">
        <f t="shared" si="10"/>
        <v>1.2519296954901559E-32</v>
      </c>
    </row>
    <row r="13" spans="1:19">
      <c r="A13" s="1">
        <v>37908</v>
      </c>
      <c r="B13">
        <v>101.44</v>
      </c>
      <c r="C13">
        <v>101.59</v>
      </c>
      <c r="D13">
        <v>101.14</v>
      </c>
      <c r="E13">
        <v>101.35</v>
      </c>
      <c r="F13">
        <v>54300</v>
      </c>
      <c r="G13">
        <v>69.290000000000006</v>
      </c>
      <c r="H13">
        <f t="shared" si="0"/>
        <v>0.68367044893931928</v>
      </c>
      <c r="I13">
        <f t="shared" si="3"/>
        <v>99.999402236140199</v>
      </c>
      <c r="J13" s="2">
        <f t="shared" si="1"/>
        <v>10134.939416632809</v>
      </c>
      <c r="K13" s="4">
        <f t="shared" si="2"/>
        <v>10135.088475304225</v>
      </c>
      <c r="L13">
        <f t="shared" si="4"/>
        <v>-2.0184551258921792E-3</v>
      </c>
      <c r="M13">
        <f t="shared" si="5"/>
        <v>-1.9392550329002628E-3</v>
      </c>
      <c r="N13">
        <f t="shared" si="6"/>
        <v>-2.0184551258920678E-3</v>
      </c>
      <c r="O13">
        <f t="shared" si="7"/>
        <v>-1.9714151283846382E-3</v>
      </c>
      <c r="Q13">
        <f t="shared" si="8"/>
        <v>6.2726547299105574E-9</v>
      </c>
      <c r="R13">
        <f t="shared" si="9"/>
        <v>2.2127613654989776E-9</v>
      </c>
      <c r="S13" s="3">
        <f t="shared" si="10"/>
        <v>1.2422436220393803E-32</v>
      </c>
    </row>
    <row r="14" spans="1:19">
      <c r="A14" s="1">
        <v>37909</v>
      </c>
      <c r="B14">
        <v>101.18</v>
      </c>
      <c r="C14">
        <v>101.24</v>
      </c>
      <c r="D14">
        <v>100.9</v>
      </c>
      <c r="E14">
        <v>101.1</v>
      </c>
      <c r="F14">
        <v>23100</v>
      </c>
      <c r="G14">
        <v>69.12</v>
      </c>
      <c r="H14">
        <f t="shared" si="0"/>
        <v>0.68367952522255204</v>
      </c>
      <c r="I14">
        <f t="shared" si="3"/>
        <v>99.9984946132424</v>
      </c>
      <c r="J14" s="2">
        <f t="shared" si="1"/>
        <v>10109.847805398806</v>
      </c>
      <c r="K14" s="4">
        <f t="shared" si="2"/>
        <v>10110.222476735864</v>
      </c>
      <c r="L14">
        <f t="shared" si="4"/>
        <v>-2.4564711434897444E-3</v>
      </c>
      <c r="M14">
        <f t="shared" si="5"/>
        <v>-2.4788231960058776E-3</v>
      </c>
      <c r="N14">
        <f t="shared" si="6"/>
        <v>-2.4564711434897444E-3</v>
      </c>
      <c r="O14">
        <f t="shared" si="7"/>
        <v>-2.4697468715833316E-3</v>
      </c>
      <c r="Q14">
        <f t="shared" si="8"/>
        <v>4.9961425168397461E-10</v>
      </c>
      <c r="R14">
        <f t="shared" si="9"/>
        <v>1.7624495641486176E-10</v>
      </c>
      <c r="S14" s="3">
        <f t="shared" si="10"/>
        <v>0</v>
      </c>
    </row>
    <row r="15" spans="1:19">
      <c r="A15" s="1">
        <v>37910</v>
      </c>
      <c r="B15">
        <v>101.39</v>
      </c>
      <c r="C15">
        <v>101.55</v>
      </c>
      <c r="D15">
        <v>100.55</v>
      </c>
      <c r="E15">
        <v>100.83</v>
      </c>
      <c r="F15">
        <v>62300</v>
      </c>
      <c r="G15">
        <v>68.94</v>
      </c>
      <c r="H15">
        <f t="shared" si="0"/>
        <v>0.68372508182088665</v>
      </c>
      <c r="I15">
        <f t="shared" si="3"/>
        <v>99.993939021989235</v>
      </c>
      <c r="J15" s="2">
        <f t="shared" si="1"/>
        <v>10082.388871587174</v>
      </c>
      <c r="K15" s="4">
        <f t="shared" si="2"/>
        <v>10083.893772369363</v>
      </c>
      <c r="L15">
        <f t="shared" si="4"/>
        <v>-2.6075634070809417E-3</v>
      </c>
      <c r="M15">
        <f t="shared" si="5"/>
        <v>-2.7197532573696895E-3</v>
      </c>
      <c r="N15">
        <f t="shared" si="6"/>
        <v>-2.6075634070809417E-3</v>
      </c>
      <c r="O15">
        <f t="shared" si="7"/>
        <v>-2.6741956213017161E-3</v>
      </c>
      <c r="Q15">
        <f t="shared" si="8"/>
        <v>1.2586562507811641E-8</v>
      </c>
      <c r="R15">
        <f t="shared" si="9"/>
        <v>4.4398519719631742E-9</v>
      </c>
      <c r="S15" s="3">
        <f t="shared" si="10"/>
        <v>0</v>
      </c>
    </row>
    <row r="16" spans="1:19">
      <c r="A16" s="1">
        <v>37911</v>
      </c>
      <c r="B16">
        <v>101.04</v>
      </c>
      <c r="C16">
        <v>101.31</v>
      </c>
      <c r="D16">
        <v>100.75</v>
      </c>
      <c r="E16">
        <v>101.31</v>
      </c>
      <c r="F16">
        <v>55600</v>
      </c>
      <c r="G16">
        <v>69.27</v>
      </c>
      <c r="H16">
        <f t="shared" si="0"/>
        <v>0.68374296713058924</v>
      </c>
      <c r="I16">
        <f t="shared" si="3"/>
        <v>99.99215059942145</v>
      </c>
      <c r="J16" s="2">
        <f t="shared" si="1"/>
        <v>10130.204777227387</v>
      </c>
      <c r="K16" s="4">
        <f t="shared" si="2"/>
        <v>10132.163063707945</v>
      </c>
      <c r="L16">
        <f t="shared" si="4"/>
        <v>4.7753509457942982E-3</v>
      </c>
      <c r="M16">
        <f t="shared" si="5"/>
        <v>4.7313071908155107E-3</v>
      </c>
      <c r="N16">
        <f t="shared" si="6"/>
        <v>4.7753509457942982E-3</v>
      </c>
      <c r="O16">
        <f t="shared" si="7"/>
        <v>4.749192660462094E-3</v>
      </c>
      <c r="Q16">
        <f t="shared" si="8"/>
        <v>1.9398523526314692E-9</v>
      </c>
      <c r="R16">
        <f t="shared" si="9"/>
        <v>6.8425589152100561E-10</v>
      </c>
      <c r="S16" s="3">
        <f t="shared" si="10"/>
        <v>0</v>
      </c>
    </row>
    <row r="17" spans="1:19">
      <c r="A17" s="1">
        <v>37914</v>
      </c>
      <c r="B17">
        <v>101.14</v>
      </c>
      <c r="C17">
        <v>101.47</v>
      </c>
      <c r="D17">
        <v>101.14</v>
      </c>
      <c r="E17">
        <v>101.25</v>
      </c>
      <c r="F17">
        <v>12900</v>
      </c>
      <c r="G17">
        <v>69.23</v>
      </c>
      <c r="H17">
        <f t="shared" si="0"/>
        <v>0.68375308641975308</v>
      </c>
      <c r="I17">
        <f t="shared" si="3"/>
        <v>99.991138749935416</v>
      </c>
      <c r="J17" s="2">
        <f t="shared" si="1"/>
        <v>10124.10279843096</v>
      </c>
      <c r="K17" s="4">
        <f t="shared" si="2"/>
        <v>10126.312240515392</v>
      </c>
      <c r="L17">
        <f t="shared" si="4"/>
        <v>-5.7761734457941318E-4</v>
      </c>
      <c r="M17">
        <f t="shared" si="5"/>
        <v>-6.0253641930179498E-4</v>
      </c>
      <c r="N17">
        <f t="shared" si="6"/>
        <v>-5.7761734457952431E-4</v>
      </c>
      <c r="O17">
        <f t="shared" si="7"/>
        <v>-5.9241707893752018E-4</v>
      </c>
      <c r="Q17">
        <f t="shared" si="8"/>
        <v>6.2096028501410914E-10</v>
      </c>
      <c r="R17">
        <f t="shared" si="9"/>
        <v>2.1903213706724351E-10</v>
      </c>
      <c r="S17" s="3">
        <f t="shared" si="10"/>
        <v>1.2350037523326658E-32</v>
      </c>
    </row>
    <row r="18" spans="1:19">
      <c r="A18" s="1">
        <v>37915</v>
      </c>
      <c r="B18">
        <v>101.39</v>
      </c>
      <c r="C18">
        <v>101.73</v>
      </c>
      <c r="D18">
        <v>101.39</v>
      </c>
      <c r="E18">
        <v>101.45</v>
      </c>
      <c r="F18">
        <v>49000</v>
      </c>
      <c r="G18">
        <v>69.36</v>
      </c>
      <c r="H18">
        <f t="shared" si="0"/>
        <v>0.68368654509610638</v>
      </c>
      <c r="I18">
        <f t="shared" si="3"/>
        <v>99.997792292660776</v>
      </c>
      <c r="J18" s="2">
        <f t="shared" si="1"/>
        <v>10144.776028090437</v>
      </c>
      <c r="K18" s="4">
        <f t="shared" si="2"/>
        <v>10145.327415891195</v>
      </c>
      <c r="L18">
        <f t="shared" si="4"/>
        <v>1.8760377823521658E-3</v>
      </c>
      <c r="M18">
        <f t="shared" si="5"/>
        <v>2.0398993950464955E-3</v>
      </c>
      <c r="N18">
        <f t="shared" si="6"/>
        <v>1.8760377823523874E-3</v>
      </c>
      <c r="O18">
        <f t="shared" si="7"/>
        <v>1.97336028517529E-3</v>
      </c>
      <c r="Q18">
        <f t="shared" si="8"/>
        <v>2.6850628114713881E-8</v>
      </c>
      <c r="R18">
        <f t="shared" si="9"/>
        <v>9.4716695557138875E-9</v>
      </c>
      <c r="S18" s="3">
        <f t="shared" si="10"/>
        <v>4.9111401660970646E-32</v>
      </c>
    </row>
    <row r="19" spans="1:19">
      <c r="A19" s="1">
        <v>37916</v>
      </c>
      <c r="B19">
        <v>101.75</v>
      </c>
      <c r="C19">
        <v>101.95</v>
      </c>
      <c r="D19">
        <v>101.51</v>
      </c>
      <c r="E19">
        <v>101.9</v>
      </c>
      <c r="F19">
        <v>25400</v>
      </c>
      <c r="G19">
        <v>69.67</v>
      </c>
      <c r="H19">
        <f t="shared" si="0"/>
        <v>0.68370951913640821</v>
      </c>
      <c r="I19">
        <f t="shared" si="3"/>
        <v>99.995494939350536</v>
      </c>
      <c r="J19" s="2">
        <f t="shared" si="1"/>
        <v>10189.540934319821</v>
      </c>
      <c r="K19" s="4">
        <f t="shared" si="2"/>
        <v>10190.671295633501</v>
      </c>
      <c r="L19">
        <f t="shared" si="4"/>
        <v>4.4594765697412398E-3</v>
      </c>
      <c r="M19">
        <f t="shared" si="5"/>
        <v>4.402899652646116E-3</v>
      </c>
      <c r="N19">
        <f t="shared" si="6"/>
        <v>4.4594765697412398E-3</v>
      </c>
      <c r="O19">
        <f t="shared" si="7"/>
        <v>4.4258739568553748E-3</v>
      </c>
      <c r="Q19">
        <f t="shared" si="8"/>
        <v>3.2009475479885141E-9</v>
      </c>
      <c r="R19">
        <f t="shared" si="9"/>
        <v>1.1291355927573064E-9</v>
      </c>
      <c r="S19" s="3">
        <f t="shared" si="10"/>
        <v>0</v>
      </c>
    </row>
    <row r="20" spans="1:19">
      <c r="A20" s="1">
        <v>37917</v>
      </c>
      <c r="B20">
        <v>101.84</v>
      </c>
      <c r="C20">
        <v>101.87</v>
      </c>
      <c r="D20">
        <v>101.65</v>
      </c>
      <c r="E20">
        <v>101.65</v>
      </c>
      <c r="F20">
        <v>20700</v>
      </c>
      <c r="G20">
        <v>69.5</v>
      </c>
      <c r="H20">
        <f t="shared" si="0"/>
        <v>0.68371864240039348</v>
      </c>
      <c r="I20">
        <f t="shared" si="3"/>
        <v>99.994582654052863</v>
      </c>
      <c r="J20" s="2">
        <f t="shared" si="1"/>
        <v>10164.449326784474</v>
      </c>
      <c r="K20" s="4">
        <f t="shared" si="2"/>
        <v>10165.805297065141</v>
      </c>
      <c r="L20">
        <f t="shared" si="4"/>
        <v>-2.443056471281057E-3</v>
      </c>
      <c r="M20">
        <f t="shared" si="5"/>
        <v>-2.4655234599261122E-3</v>
      </c>
      <c r="N20">
        <f t="shared" si="6"/>
        <v>-2.4430564712811685E-3</v>
      </c>
      <c r="O20">
        <f t="shared" si="7"/>
        <v>-2.4564001543234525E-3</v>
      </c>
      <c r="Q20">
        <f t="shared" si="8"/>
        <v>5.0476557877203163E-10</v>
      </c>
      <c r="R20">
        <f t="shared" si="9"/>
        <v>1.7805387713293902E-10</v>
      </c>
      <c r="S20" s="3">
        <f t="shared" si="10"/>
        <v>1.2422436220393803E-32</v>
      </c>
    </row>
    <row r="21" spans="1:19">
      <c r="A21" s="1">
        <v>37918</v>
      </c>
      <c r="B21">
        <v>101.8</v>
      </c>
      <c r="C21">
        <v>102.15</v>
      </c>
      <c r="D21">
        <v>101.8</v>
      </c>
      <c r="E21">
        <v>102.15</v>
      </c>
      <c r="F21">
        <v>28200</v>
      </c>
      <c r="G21">
        <v>69.84</v>
      </c>
      <c r="H21">
        <f t="shared" si="0"/>
        <v>0.68370044052863432</v>
      </c>
      <c r="I21">
        <f t="shared" si="3"/>
        <v>99.996402742622948</v>
      </c>
      <c r="J21" s="2">
        <f t="shared" si="1"/>
        <v>10214.632540158935</v>
      </c>
      <c r="K21" s="4">
        <f t="shared" si="2"/>
        <v>10215.537294201862</v>
      </c>
      <c r="L21">
        <f t="shared" si="4"/>
        <v>4.880158960600252E-3</v>
      </c>
      <c r="M21">
        <f t="shared" si="5"/>
        <v>4.924982895382536E-3</v>
      </c>
      <c r="N21">
        <f t="shared" si="6"/>
        <v>4.8801589606004723E-3</v>
      </c>
      <c r="O21">
        <f t="shared" si="7"/>
        <v>4.9067811892753903E-3</v>
      </c>
      <c r="Q21">
        <f t="shared" si="8"/>
        <v>2.009185129346695E-9</v>
      </c>
      <c r="R21">
        <f t="shared" si="9"/>
        <v>7.0874305961962592E-10</v>
      </c>
      <c r="S21" s="3">
        <f t="shared" si="10"/>
        <v>4.8536443864096449E-32</v>
      </c>
    </row>
    <row r="22" spans="1:19">
      <c r="A22" s="1">
        <v>37921</v>
      </c>
      <c r="B22">
        <v>102.04</v>
      </c>
      <c r="C22">
        <v>102.12</v>
      </c>
      <c r="D22">
        <v>101.8</v>
      </c>
      <c r="E22">
        <v>101.95</v>
      </c>
      <c r="F22">
        <v>35400</v>
      </c>
      <c r="G22">
        <v>69.7</v>
      </c>
      <c r="H22">
        <f t="shared" si="0"/>
        <v>0.68366846493379108</v>
      </c>
      <c r="I22">
        <f t="shared" si="3"/>
        <v>99.999600187082848</v>
      </c>
      <c r="J22" s="2">
        <f t="shared" si="1"/>
        <v>10194.959239073096</v>
      </c>
      <c r="K22" s="4">
        <f t="shared" si="2"/>
        <v>10195.059413027919</v>
      </c>
      <c r="L22">
        <f t="shared" si="4"/>
        <v>-2.0065937648684464E-3</v>
      </c>
      <c r="M22">
        <f t="shared" si="5"/>
        <v>-1.9278491595319223E-3</v>
      </c>
      <c r="N22">
        <f t="shared" si="6"/>
        <v>-2.0065937648685579E-3</v>
      </c>
      <c r="O22">
        <f t="shared" si="7"/>
        <v>-1.9598242431669343E-3</v>
      </c>
      <c r="Q22">
        <f t="shared" si="8"/>
        <v>6.2007128696224975E-9</v>
      </c>
      <c r="R22">
        <f t="shared" si="9"/>
        <v>2.187388160198644E-9</v>
      </c>
      <c r="S22" s="3">
        <f t="shared" si="10"/>
        <v>1.2422436220393803E-32</v>
      </c>
    </row>
    <row r="23" spans="1:19">
      <c r="A23" s="1">
        <v>37922</v>
      </c>
      <c r="B23">
        <v>101.8</v>
      </c>
      <c r="C23">
        <v>102.35</v>
      </c>
      <c r="D23">
        <v>101.8</v>
      </c>
      <c r="E23">
        <v>102.35</v>
      </c>
      <c r="F23">
        <v>16600</v>
      </c>
      <c r="G23">
        <v>69.98</v>
      </c>
      <c r="H23">
        <f t="shared" si="0"/>
        <v>0.68373229115779199</v>
      </c>
      <c r="I23">
        <f t="shared" si="3"/>
        <v>99.993217590201297</v>
      </c>
      <c r="J23" s="2">
        <f t="shared" si="1"/>
        <v>10234.305820357102</v>
      </c>
      <c r="K23" s="4">
        <f t="shared" si="2"/>
        <v>10236.015175375807</v>
      </c>
      <c r="L23">
        <f t="shared" si="4"/>
        <v>4.0091691730638887E-3</v>
      </c>
      <c r="M23">
        <f t="shared" si="5"/>
        <v>3.8519868258530873E-3</v>
      </c>
      <c r="N23">
        <f t="shared" si="6"/>
        <v>4.0091691730638887E-3</v>
      </c>
      <c r="O23">
        <f t="shared" si="7"/>
        <v>3.9158150868343622E-3</v>
      </c>
      <c r="Q23">
        <f t="shared" si="8"/>
        <v>2.470629027469693E-8</v>
      </c>
      <c r="R23">
        <f t="shared" si="9"/>
        <v>8.7149854157498655E-9</v>
      </c>
      <c r="S23" s="3">
        <f t="shared" si="10"/>
        <v>0</v>
      </c>
    </row>
    <row r="24" spans="1:19">
      <c r="A24" s="1">
        <v>37923</v>
      </c>
      <c r="B24">
        <v>102.08</v>
      </c>
      <c r="C24">
        <v>102.1</v>
      </c>
      <c r="D24">
        <v>101.9</v>
      </c>
      <c r="E24">
        <v>101.9</v>
      </c>
      <c r="F24">
        <v>71700</v>
      </c>
      <c r="G24">
        <v>69.67</v>
      </c>
      <c r="H24">
        <f t="shared" si="0"/>
        <v>0.68370951913640821</v>
      </c>
      <c r="I24">
        <f t="shared" si="3"/>
        <v>99.995494637890502</v>
      </c>
      <c r="J24" s="2">
        <f t="shared" si="1"/>
        <v>10189.540903601042</v>
      </c>
      <c r="K24" s="4">
        <f t="shared" si="2"/>
        <v>10190.671295633501</v>
      </c>
      <c r="L24">
        <f t="shared" si="4"/>
        <v>-4.4396778975144807E-3</v>
      </c>
      <c r="M24">
        <f t="shared" si="5"/>
        <v>-4.3836001165139457E-3</v>
      </c>
      <c r="N24">
        <f t="shared" si="6"/>
        <v>-4.4396778975144807E-3</v>
      </c>
      <c r="O24">
        <f t="shared" si="7"/>
        <v>-4.4063718786192668E-3</v>
      </c>
      <c r="Q24">
        <f t="shared" si="8"/>
        <v>3.1447175219439576E-9</v>
      </c>
      <c r="R24">
        <f t="shared" si="9"/>
        <v>1.1092908946483405E-9</v>
      </c>
      <c r="S24" s="3">
        <f t="shared" si="10"/>
        <v>0</v>
      </c>
    </row>
    <row r="25" spans="1:19">
      <c r="A25" s="1">
        <v>37924</v>
      </c>
      <c r="B25">
        <v>101.79</v>
      </c>
      <c r="C25">
        <v>101.96</v>
      </c>
      <c r="D25">
        <v>101.78</v>
      </c>
      <c r="E25">
        <v>101.9</v>
      </c>
      <c r="F25">
        <v>17300</v>
      </c>
      <c r="G25">
        <v>69.67</v>
      </c>
      <c r="H25">
        <f t="shared" si="0"/>
        <v>0.68370951913640821</v>
      </c>
      <c r="I25">
        <f t="shared" si="3"/>
        <v>99.995494637890502</v>
      </c>
      <c r="J25" s="2">
        <f t="shared" si="1"/>
        <v>10189.540903601042</v>
      </c>
      <c r="K25" s="4">
        <f t="shared" si="2"/>
        <v>10190.671295633501</v>
      </c>
      <c r="L25">
        <f t="shared" si="4"/>
        <v>0</v>
      </c>
      <c r="M25">
        <f t="shared" si="5"/>
        <v>0</v>
      </c>
      <c r="N25">
        <f t="shared" si="6"/>
        <v>0</v>
      </c>
      <c r="O25">
        <f t="shared" si="7"/>
        <v>0</v>
      </c>
      <c r="Q25">
        <f t="shared" si="8"/>
        <v>0</v>
      </c>
      <c r="R25">
        <f t="shared" si="9"/>
        <v>0</v>
      </c>
      <c r="S25" s="3">
        <f t="shared" si="10"/>
        <v>0</v>
      </c>
    </row>
    <row r="26" spans="1:19">
      <c r="A26" s="1">
        <v>37925</v>
      </c>
      <c r="B26">
        <v>101.9</v>
      </c>
      <c r="C26">
        <v>101.9</v>
      </c>
      <c r="D26">
        <v>101.4</v>
      </c>
      <c r="E26">
        <v>101.74</v>
      </c>
      <c r="F26">
        <v>31000</v>
      </c>
      <c r="G26">
        <v>69.56</v>
      </c>
      <c r="H26">
        <f t="shared" si="0"/>
        <v>0.68370355808924721</v>
      </c>
      <c r="I26">
        <f t="shared" si="3"/>
        <v>99.996090715749929</v>
      </c>
      <c r="J26" s="2">
        <f t="shared" si="1"/>
        <v>10173.602269420397</v>
      </c>
      <c r="K26" s="4">
        <f t="shared" si="2"/>
        <v>10174.581531853974</v>
      </c>
      <c r="L26">
        <f t="shared" si="4"/>
        <v>-1.5801195559453391E-3</v>
      </c>
      <c r="M26">
        <f t="shared" si="5"/>
        <v>-1.5654398046662944E-3</v>
      </c>
      <c r="N26">
        <f t="shared" si="6"/>
        <v>-1.5801195559452278E-3</v>
      </c>
      <c r="O26">
        <f t="shared" si="7"/>
        <v>-1.5714008340602741E-3</v>
      </c>
      <c r="Q26">
        <f t="shared" si="8"/>
        <v>2.1549509761134852E-10</v>
      </c>
      <c r="R26">
        <f t="shared" si="9"/>
        <v>7.6016111307171126E-11</v>
      </c>
      <c r="S26" s="3">
        <f t="shared" si="10"/>
        <v>1.2374146912462023E-32</v>
      </c>
    </row>
    <row r="27" spans="1:19">
      <c r="A27" s="1">
        <v>37928</v>
      </c>
      <c r="B27">
        <v>101.33</v>
      </c>
      <c r="C27">
        <v>101.42</v>
      </c>
      <c r="D27">
        <v>101.2</v>
      </c>
      <c r="E27">
        <v>101.2</v>
      </c>
      <c r="F27">
        <v>56700</v>
      </c>
      <c r="G27">
        <v>69.44</v>
      </c>
      <c r="H27">
        <f t="shared" si="0"/>
        <v>0.68616600790513826</v>
      </c>
      <c r="I27">
        <f t="shared" si="3"/>
        <v>99.749855360577101</v>
      </c>
      <c r="J27" s="2">
        <f t="shared" si="1"/>
        <v>10094.685362490403</v>
      </c>
      <c r="K27" s="4">
        <f t="shared" si="2"/>
        <v>10157.029062276306</v>
      </c>
      <c r="L27">
        <f t="shared" si="4"/>
        <v>-1.7266191339876265E-3</v>
      </c>
      <c r="M27">
        <f t="shared" si="5"/>
        <v>-7.7872691730548121E-3</v>
      </c>
      <c r="N27">
        <f t="shared" si="6"/>
        <v>-1.7266191339876265E-3</v>
      </c>
      <c r="O27">
        <f t="shared" si="7"/>
        <v>-5.3217825412536857E-3</v>
      </c>
      <c r="Q27">
        <f t="shared" si="8"/>
        <v>3.6731478896045084E-5</v>
      </c>
      <c r="R27">
        <f t="shared" si="9"/>
        <v>1.29251999249449E-5</v>
      </c>
      <c r="S27" s="3">
        <f t="shared" si="10"/>
        <v>0</v>
      </c>
    </row>
    <row r="28" spans="1:19">
      <c r="A28" s="1">
        <v>37929</v>
      </c>
      <c r="B28">
        <v>101.45</v>
      </c>
      <c r="C28">
        <v>101.58</v>
      </c>
      <c r="D28">
        <v>101.4</v>
      </c>
      <c r="E28">
        <v>101.4</v>
      </c>
      <c r="F28">
        <v>26900</v>
      </c>
      <c r="G28">
        <v>69.569999999999993</v>
      </c>
      <c r="H28">
        <f t="shared" si="0"/>
        <v>0.68609467455621287</v>
      </c>
      <c r="I28">
        <f t="shared" si="3"/>
        <v>99.756970851814799</v>
      </c>
      <c r="J28" s="2">
        <f t="shared" si="1"/>
        <v>10115.356844374021</v>
      </c>
      <c r="K28" s="4">
        <f t="shared" si="2"/>
        <v>10176.044237652111</v>
      </c>
      <c r="L28">
        <f t="shared" si="4"/>
        <v>1.8703695834551932E-3</v>
      </c>
      <c r="M28">
        <f t="shared" si="5"/>
        <v>2.0456651085405645E-3</v>
      </c>
      <c r="N28">
        <f t="shared" si="6"/>
        <v>1.8703695834551932E-3</v>
      </c>
      <c r="O28">
        <f t="shared" si="7"/>
        <v>1.9743343037176078E-3</v>
      </c>
      <c r="Q28">
        <f t="shared" si="8"/>
        <v>3.0728521114956016E-8</v>
      </c>
      <c r="R28">
        <f t="shared" si="9"/>
        <v>1.0808663059242122E-8</v>
      </c>
      <c r="S28" s="3">
        <f t="shared" si="10"/>
        <v>0</v>
      </c>
    </row>
    <row r="29" spans="1:19">
      <c r="A29" s="1">
        <v>37930</v>
      </c>
      <c r="B29">
        <v>101.5</v>
      </c>
      <c r="C29">
        <v>101.57</v>
      </c>
      <c r="D29">
        <v>101.4</v>
      </c>
      <c r="E29">
        <v>101.4</v>
      </c>
      <c r="F29">
        <v>24600</v>
      </c>
      <c r="G29">
        <v>69.569999999999993</v>
      </c>
      <c r="H29">
        <f t="shared" si="0"/>
        <v>0.68609467455621287</v>
      </c>
      <c r="I29">
        <f t="shared" si="3"/>
        <v>99.756970851814799</v>
      </c>
      <c r="J29" s="2">
        <f t="shared" si="1"/>
        <v>10115.356844374021</v>
      </c>
      <c r="K29" s="4">
        <f t="shared" si="2"/>
        <v>10176.044237652111</v>
      </c>
      <c r="L29">
        <f t="shared" si="4"/>
        <v>0</v>
      </c>
      <c r="M29">
        <f t="shared" si="5"/>
        <v>0</v>
      </c>
      <c r="N29">
        <f t="shared" si="6"/>
        <v>0</v>
      </c>
      <c r="O29">
        <f t="shared" si="7"/>
        <v>0</v>
      </c>
      <c r="Q29">
        <f t="shared" si="8"/>
        <v>0</v>
      </c>
      <c r="R29">
        <f t="shared" si="9"/>
        <v>0</v>
      </c>
      <c r="S29" s="3">
        <f t="shared" si="10"/>
        <v>0</v>
      </c>
    </row>
    <row r="30" spans="1:19">
      <c r="A30" s="1">
        <v>37931</v>
      </c>
      <c r="B30">
        <v>101.18</v>
      </c>
      <c r="C30">
        <v>101.19</v>
      </c>
      <c r="D30">
        <v>100.85</v>
      </c>
      <c r="E30">
        <v>100.85</v>
      </c>
      <c r="F30">
        <v>78000</v>
      </c>
      <c r="G30">
        <v>69.2</v>
      </c>
      <c r="H30">
        <f t="shared" si="0"/>
        <v>0.68616757560733765</v>
      </c>
      <c r="I30">
        <f t="shared" si="3"/>
        <v>99.749698463782678</v>
      </c>
      <c r="J30" s="2">
        <f t="shared" si="1"/>
        <v>10059.757090072482</v>
      </c>
      <c r="K30" s="4">
        <f t="shared" si="2"/>
        <v>10121.924123120974</v>
      </c>
      <c r="L30">
        <f t="shared" si="4"/>
        <v>-5.3325773119259302E-3</v>
      </c>
      <c r="M30">
        <f t="shared" si="5"/>
        <v>-5.5117304653976105E-3</v>
      </c>
      <c r="N30">
        <f t="shared" si="6"/>
        <v>-5.3325773119259302E-3</v>
      </c>
      <c r="O30">
        <f t="shared" si="7"/>
        <v>-5.4388267568620937E-3</v>
      </c>
      <c r="Q30">
        <f t="shared" si="8"/>
        <v>3.2095852398847431E-8</v>
      </c>
      <c r="R30">
        <f t="shared" si="9"/>
        <v>1.1288944549242848E-8</v>
      </c>
      <c r="S30" s="3">
        <f t="shared" si="10"/>
        <v>0</v>
      </c>
    </row>
    <row r="31" spans="1:19">
      <c r="A31" s="1">
        <v>37932</v>
      </c>
      <c r="B31">
        <v>100.69</v>
      </c>
      <c r="C31">
        <v>100.9</v>
      </c>
      <c r="D31">
        <v>100.55</v>
      </c>
      <c r="E31">
        <v>100.9</v>
      </c>
      <c r="F31">
        <v>33400</v>
      </c>
      <c r="G31">
        <v>69.23</v>
      </c>
      <c r="H31">
        <f t="shared" si="0"/>
        <v>0.68612487611496531</v>
      </c>
      <c r="I31">
        <f t="shared" si="3"/>
        <v>99.753957725271349</v>
      </c>
      <c r="J31" s="2">
        <f t="shared" si="1"/>
        <v>10065.17433447988</v>
      </c>
      <c r="K31" s="4">
        <f t="shared" si="2"/>
        <v>10126.312240515392</v>
      </c>
      <c r="L31">
        <f t="shared" si="4"/>
        <v>4.3343206631013472E-4</v>
      </c>
      <c r="M31">
        <f t="shared" si="5"/>
        <v>5.3836154011732001E-4</v>
      </c>
      <c r="N31">
        <f t="shared" si="6"/>
        <v>4.3343206631013472E-4</v>
      </c>
      <c r="O31">
        <f t="shared" si="7"/>
        <v>4.9566295934263421E-4</v>
      </c>
      <c r="Q31">
        <f t="shared" si="8"/>
        <v>1.1010194473452784E-8</v>
      </c>
      <c r="R31">
        <f t="shared" si="9"/>
        <v>3.8726840476223938E-9</v>
      </c>
      <c r="S31" s="3">
        <f t="shared" si="10"/>
        <v>0</v>
      </c>
    </row>
    <row r="32" spans="1:19">
      <c r="A32" s="1">
        <v>37935</v>
      </c>
      <c r="B32">
        <v>101.08</v>
      </c>
      <c r="C32">
        <v>101.14</v>
      </c>
      <c r="D32">
        <v>100.91</v>
      </c>
      <c r="E32">
        <v>101.09</v>
      </c>
      <c r="F32">
        <v>21100</v>
      </c>
      <c r="G32">
        <v>69.36</v>
      </c>
      <c r="H32">
        <f t="shared" si="0"/>
        <v>0.68612127806904732</v>
      </c>
      <c r="I32">
        <f t="shared" si="3"/>
        <v>99.754316644591754</v>
      </c>
      <c r="J32" s="2">
        <f t="shared" si="1"/>
        <v>10084.16386960178</v>
      </c>
      <c r="K32" s="4">
        <f t="shared" si="2"/>
        <v>10145.327415891195</v>
      </c>
      <c r="L32">
        <f t="shared" si="4"/>
        <v>1.8760377823521658E-3</v>
      </c>
      <c r="M32">
        <f t="shared" si="5"/>
        <v>1.8848798458479805E-3</v>
      </c>
      <c r="N32">
        <f t="shared" si="6"/>
        <v>1.8760377823523874E-3</v>
      </c>
      <c r="O32">
        <f t="shared" si="7"/>
        <v>1.8812818064028707E-3</v>
      </c>
      <c r="Q32">
        <f t="shared" si="8"/>
        <v>7.8182086860100473E-11</v>
      </c>
      <c r="R32">
        <f t="shared" si="9"/>
        <v>2.7499788242047745E-11</v>
      </c>
      <c r="S32" s="3">
        <f t="shared" si="10"/>
        <v>4.9111401660970646E-32</v>
      </c>
    </row>
    <row r="33" spans="1:19">
      <c r="A33" s="1">
        <v>37936</v>
      </c>
      <c r="B33">
        <v>101.18</v>
      </c>
      <c r="C33">
        <v>101.2</v>
      </c>
      <c r="D33">
        <v>100.81</v>
      </c>
      <c r="E33">
        <v>100.91</v>
      </c>
      <c r="F33">
        <v>23700</v>
      </c>
      <c r="G33">
        <v>69.239999999999995</v>
      </c>
      <c r="H33">
        <f t="shared" si="0"/>
        <v>0.68615598057675153</v>
      </c>
      <c r="I33">
        <f t="shared" si="3"/>
        <v>99.750854919649868</v>
      </c>
      <c r="J33" s="2">
        <f t="shared" si="1"/>
        <v>10065.858769941868</v>
      </c>
      <c r="K33" s="4">
        <f t="shared" si="2"/>
        <v>10127.77494631353</v>
      </c>
      <c r="L33">
        <f t="shared" si="4"/>
        <v>-1.7316021642778238E-3</v>
      </c>
      <c r="M33">
        <f t="shared" si="5"/>
        <v>-1.8168817993789524E-3</v>
      </c>
      <c r="N33">
        <f t="shared" si="6"/>
        <v>-1.7316021642779351E-3</v>
      </c>
      <c r="O33">
        <f t="shared" si="7"/>
        <v>-1.7821786895288383E-3</v>
      </c>
      <c r="Q33">
        <f t="shared" si="8"/>
        <v>7.2726161629626623E-9</v>
      </c>
      <c r="R33">
        <f t="shared" si="9"/>
        <v>2.5579849064552486E-9</v>
      </c>
      <c r="S33" s="3">
        <f t="shared" si="10"/>
        <v>1.2374146912462023E-32</v>
      </c>
    </row>
    <row r="34" spans="1:19">
      <c r="A34" s="1">
        <v>37937</v>
      </c>
      <c r="B34">
        <v>101.04</v>
      </c>
      <c r="C34">
        <v>101.34</v>
      </c>
      <c r="D34">
        <v>100.81</v>
      </c>
      <c r="E34">
        <v>101.1</v>
      </c>
      <c r="F34">
        <v>16400</v>
      </c>
      <c r="G34">
        <v>69.37</v>
      </c>
      <c r="H34">
        <f t="shared" si="0"/>
        <v>0.68615232443125629</v>
      </c>
      <c r="I34">
        <f t="shared" si="3"/>
        <v>99.751219623288733</v>
      </c>
      <c r="J34" s="2">
        <f t="shared" si="1"/>
        <v>10084.84830391449</v>
      </c>
      <c r="K34" s="4">
        <f t="shared" si="2"/>
        <v>10146.790121689335</v>
      </c>
      <c r="L34">
        <f t="shared" si="4"/>
        <v>1.8757670892013704E-3</v>
      </c>
      <c r="M34">
        <f t="shared" si="5"/>
        <v>1.8847516887999531E-3</v>
      </c>
      <c r="N34">
        <f t="shared" si="6"/>
        <v>1.875767089201592E-3</v>
      </c>
      <c r="O34">
        <f t="shared" si="7"/>
        <v>1.8810955499883543E-3</v>
      </c>
      <c r="Q34">
        <f t="shared" si="8"/>
        <v>8.0723029942869619E-11</v>
      </c>
      <c r="R34">
        <f t="shared" si="9"/>
        <v>2.8392494356062819E-11</v>
      </c>
      <c r="S34" s="3">
        <f t="shared" si="10"/>
        <v>4.9111401660970646E-32</v>
      </c>
    </row>
    <row r="35" spans="1:19">
      <c r="A35" s="1">
        <v>37938</v>
      </c>
      <c r="B35">
        <v>101.53</v>
      </c>
      <c r="C35">
        <v>101.91</v>
      </c>
      <c r="D35">
        <v>101.53</v>
      </c>
      <c r="E35">
        <v>101.84</v>
      </c>
      <c r="F35">
        <v>25400</v>
      </c>
      <c r="G35">
        <v>69.88</v>
      </c>
      <c r="H35">
        <f t="shared" si="0"/>
        <v>0.68617439120188528</v>
      </c>
      <c r="I35">
        <f t="shared" si="3"/>
        <v>99.749018436005358</v>
      </c>
      <c r="J35" s="2">
        <f t="shared" si="1"/>
        <v>10158.440037522785</v>
      </c>
      <c r="K35" s="4">
        <f t="shared" si="2"/>
        <v>10221.388117394417</v>
      </c>
      <c r="L35">
        <f t="shared" si="4"/>
        <v>7.3249878686458166E-3</v>
      </c>
      <c r="M35">
        <f t="shared" si="5"/>
        <v>7.2707612086216553E-3</v>
      </c>
      <c r="N35">
        <f t="shared" si="6"/>
        <v>7.3249878686458166E-3</v>
      </c>
      <c r="O35">
        <f t="shared" si="7"/>
        <v>7.2928282227255033E-3</v>
      </c>
      <c r="Q35">
        <f t="shared" si="8"/>
        <v>2.9405306573759726E-9</v>
      </c>
      <c r="R35">
        <f t="shared" si="9"/>
        <v>1.0342428257199207E-9</v>
      </c>
      <c r="S35" s="3">
        <f t="shared" si="10"/>
        <v>0</v>
      </c>
    </row>
    <row r="36" spans="1:19">
      <c r="A36" s="1">
        <v>37939</v>
      </c>
      <c r="B36">
        <v>101.92</v>
      </c>
      <c r="C36">
        <v>102.16</v>
      </c>
      <c r="D36">
        <v>101.89</v>
      </c>
      <c r="E36">
        <v>101.92</v>
      </c>
      <c r="F36">
        <v>18800</v>
      </c>
      <c r="G36">
        <v>69.930000000000007</v>
      </c>
      <c r="H36">
        <f t="shared" si="0"/>
        <v>0.68612637362637363</v>
      </c>
      <c r="I36">
        <f t="shared" si="3"/>
        <v>99.753808142030337</v>
      </c>
      <c r="J36" s="2">
        <f t="shared" si="1"/>
        <v>10166.908125835733</v>
      </c>
      <c r="K36" s="4">
        <f t="shared" si="2"/>
        <v>10228.701646385112</v>
      </c>
      <c r="L36">
        <f t="shared" si="4"/>
        <v>7.1525644991962374E-4</v>
      </c>
      <c r="M36">
        <f t="shared" si="5"/>
        <v>8.3325399740708601E-4</v>
      </c>
      <c r="N36">
        <f t="shared" si="6"/>
        <v>7.1525644991984568E-4</v>
      </c>
      <c r="O36">
        <f t="shared" si="7"/>
        <v>7.8523757470216166E-4</v>
      </c>
      <c r="Q36">
        <f t="shared" si="8"/>
        <v>1.3923421213003538E-8</v>
      </c>
      <c r="R36">
        <f t="shared" si="9"/>
        <v>4.8973578257980807E-9</v>
      </c>
      <c r="S36" s="3">
        <f t="shared" si="10"/>
        <v>4.9255670082647065E-32</v>
      </c>
    </row>
    <row r="37" spans="1:19">
      <c r="A37" s="1">
        <v>37942</v>
      </c>
      <c r="B37">
        <v>102.22</v>
      </c>
      <c r="C37">
        <v>102.42</v>
      </c>
      <c r="D37">
        <v>102.18</v>
      </c>
      <c r="E37">
        <v>102.35</v>
      </c>
      <c r="F37">
        <v>48800</v>
      </c>
      <c r="G37">
        <v>70.23</v>
      </c>
      <c r="H37">
        <f t="shared" si="0"/>
        <v>0.68617489008304844</v>
      </c>
      <c r="I37">
        <f t="shared" si="3"/>
        <v>99.748968440719466</v>
      </c>
      <c r="J37" s="2">
        <f t="shared" si="1"/>
        <v>10209.306919907636</v>
      </c>
      <c r="K37" s="4">
        <f t="shared" si="2"/>
        <v>10272.582820329279</v>
      </c>
      <c r="L37">
        <f t="shared" si="4"/>
        <v>4.2808284551536001E-3</v>
      </c>
      <c r="M37">
        <f t="shared" si="5"/>
        <v>4.1616026498090403E-3</v>
      </c>
      <c r="N37">
        <f t="shared" si="6"/>
        <v>4.2808284551536001E-3</v>
      </c>
      <c r="O37">
        <f t="shared" si="7"/>
        <v>4.210120283445147E-3</v>
      </c>
      <c r="Q37">
        <f t="shared" si="8"/>
        <v>1.4214792660058876E-8</v>
      </c>
      <c r="R37">
        <f t="shared" si="9"/>
        <v>4.9996455463520827E-9</v>
      </c>
      <c r="S37" s="3">
        <f t="shared" si="10"/>
        <v>0</v>
      </c>
    </row>
    <row r="38" spans="1:19">
      <c r="A38" s="1">
        <v>37943</v>
      </c>
      <c r="B38">
        <v>102.13</v>
      </c>
      <c r="C38">
        <v>102.35</v>
      </c>
      <c r="D38">
        <v>102.05</v>
      </c>
      <c r="E38">
        <v>102.3</v>
      </c>
      <c r="F38">
        <v>26800</v>
      </c>
      <c r="G38">
        <v>70.19</v>
      </c>
      <c r="H38">
        <f t="shared" si="0"/>
        <v>0.68611925708699906</v>
      </c>
      <c r="I38">
        <f t="shared" si="3"/>
        <v>99.754517774686676</v>
      </c>
      <c r="J38" s="2">
        <f t="shared" si="1"/>
        <v>10204.887168350446</v>
      </c>
      <c r="K38" s="4">
        <f t="shared" si="2"/>
        <v>10266.731997136721</v>
      </c>
      <c r="L38">
        <f t="shared" si="4"/>
        <v>-5.6971942859917872E-4</v>
      </c>
      <c r="M38">
        <f t="shared" si="5"/>
        <v>-4.3300770112589509E-4</v>
      </c>
      <c r="N38">
        <f t="shared" si="6"/>
        <v>-5.6971942859906769E-4</v>
      </c>
      <c r="O38">
        <f t="shared" si="7"/>
        <v>-4.8863914971771058E-4</v>
      </c>
      <c r="Q38">
        <f t="shared" si="8"/>
        <v>1.8690096428699016E-8</v>
      </c>
      <c r="R38">
        <f t="shared" si="9"/>
        <v>6.5740116234786443E-9</v>
      </c>
      <c r="S38" s="3">
        <f t="shared" si="10"/>
        <v>1.2325951644078309E-32</v>
      </c>
    </row>
    <row r="39" spans="1:19">
      <c r="A39" s="1">
        <v>37944</v>
      </c>
      <c r="B39">
        <v>102.28</v>
      </c>
      <c r="C39">
        <v>102.3</v>
      </c>
      <c r="D39">
        <v>101.82</v>
      </c>
      <c r="E39">
        <v>101.82</v>
      </c>
      <c r="F39">
        <v>44900</v>
      </c>
      <c r="G39">
        <v>69.86</v>
      </c>
      <c r="H39">
        <f t="shared" si="0"/>
        <v>0.68611274798664312</v>
      </c>
      <c r="I39">
        <f t="shared" si="3"/>
        <v>99.755167086853817</v>
      </c>
      <c r="J39" s="2">
        <f t="shared" si="1"/>
        <v>10157.071112783455</v>
      </c>
      <c r="K39" s="4">
        <f t="shared" si="2"/>
        <v>10218.46270579814</v>
      </c>
      <c r="L39">
        <f t="shared" si="4"/>
        <v>-4.7126113636440717E-3</v>
      </c>
      <c r="M39">
        <f t="shared" si="5"/>
        <v>-4.6966154042191698E-3</v>
      </c>
      <c r="N39">
        <f t="shared" si="6"/>
        <v>-4.7126113636441836E-3</v>
      </c>
      <c r="O39">
        <f t="shared" si="7"/>
        <v>-4.7031244833909119E-3</v>
      </c>
      <c r="Q39">
        <f t="shared" si="8"/>
        <v>2.5587071792668825E-10</v>
      </c>
      <c r="R39">
        <f t="shared" si="9"/>
        <v>9.0000896939916618E-11</v>
      </c>
      <c r="S39" s="3">
        <f t="shared" si="10"/>
        <v>1.2519296954901559E-32</v>
      </c>
    </row>
    <row r="40" spans="1:19">
      <c r="A40" s="1">
        <v>37945</v>
      </c>
      <c r="B40">
        <v>102</v>
      </c>
      <c r="C40">
        <v>102.26</v>
      </c>
      <c r="D40">
        <v>101.94</v>
      </c>
      <c r="E40">
        <v>102.17</v>
      </c>
      <c r="F40">
        <v>21400</v>
      </c>
      <c r="G40">
        <v>70.099999999999994</v>
      </c>
      <c r="H40">
        <f t="shared" si="0"/>
        <v>0.68611138298913565</v>
      </c>
      <c r="I40">
        <f t="shared" si="3"/>
        <v>99.755303252408254</v>
      </c>
      <c r="J40" s="2">
        <f t="shared" si="1"/>
        <v>10191.999333298552</v>
      </c>
      <c r="K40" s="4">
        <f t="shared" si="2"/>
        <v>10253.567644953471</v>
      </c>
      <c r="L40">
        <f t="shared" si="4"/>
        <v>3.4295546618583715E-3</v>
      </c>
      <c r="M40">
        <f t="shared" si="5"/>
        <v>3.4329091257184969E-3</v>
      </c>
      <c r="N40">
        <f t="shared" si="6"/>
        <v>3.4295546618583715E-3</v>
      </c>
      <c r="O40">
        <f t="shared" si="7"/>
        <v>3.4315441291424024E-3</v>
      </c>
      <c r="Q40">
        <f t="shared" si="8"/>
        <v>1.1252427788887004E-11</v>
      </c>
      <c r="R40">
        <f t="shared" si="9"/>
        <v>3.9579800742292766E-12</v>
      </c>
      <c r="S40" s="3">
        <f t="shared" si="10"/>
        <v>0</v>
      </c>
    </row>
    <row r="41" spans="1:19">
      <c r="A41" s="1">
        <v>37946</v>
      </c>
      <c r="B41">
        <v>102.34</v>
      </c>
      <c r="C41">
        <v>102.44</v>
      </c>
      <c r="D41">
        <v>102.21</v>
      </c>
      <c r="E41">
        <v>102.28</v>
      </c>
      <c r="F41">
        <v>66500</v>
      </c>
      <c r="G41">
        <v>70.180000000000007</v>
      </c>
      <c r="H41">
        <f t="shared" si="0"/>
        <v>0.68615565115369581</v>
      </c>
      <c r="I41">
        <f t="shared" si="3"/>
        <v>99.750887268228126</v>
      </c>
      <c r="J41" s="2">
        <f t="shared" si="1"/>
        <v>10202.520749794372</v>
      </c>
      <c r="K41" s="4">
        <f t="shared" si="2"/>
        <v>10265.269291338584</v>
      </c>
      <c r="L41">
        <f t="shared" si="4"/>
        <v>1.1405761145248505E-3</v>
      </c>
      <c r="M41">
        <f t="shared" si="5"/>
        <v>1.031788675229117E-3</v>
      </c>
      <c r="N41">
        <f t="shared" si="6"/>
        <v>1.1405761145248505E-3</v>
      </c>
      <c r="O41">
        <f t="shared" si="7"/>
        <v>1.0760578196535124E-3</v>
      </c>
      <c r="Q41">
        <f t="shared" si="8"/>
        <v>1.1834706948522884E-8</v>
      </c>
      <c r="R41">
        <f t="shared" si="9"/>
        <v>4.1626103731049219E-9</v>
      </c>
      <c r="S41" s="3">
        <f t="shared" si="10"/>
        <v>0</v>
      </c>
    </row>
    <row r="42" spans="1:19">
      <c r="A42" s="1">
        <v>37949</v>
      </c>
      <c r="B42">
        <v>102.09</v>
      </c>
      <c r="C42">
        <v>102.14</v>
      </c>
      <c r="D42">
        <v>101.85</v>
      </c>
      <c r="E42">
        <v>101.85</v>
      </c>
      <c r="F42">
        <v>37000</v>
      </c>
      <c r="G42">
        <v>69.88</v>
      </c>
      <c r="H42">
        <f t="shared" si="0"/>
        <v>0.68610702012763869</v>
      </c>
      <c r="I42">
        <f t="shared" si="3"/>
        <v>99.755738256226081</v>
      </c>
      <c r="J42" s="2">
        <f t="shared" si="1"/>
        <v>10160.121941396626</v>
      </c>
      <c r="K42" s="4">
        <f t="shared" si="2"/>
        <v>10221.388117394417</v>
      </c>
      <c r="L42">
        <f t="shared" si="4"/>
        <v>-4.283884889213223E-3</v>
      </c>
      <c r="M42">
        <f t="shared" si="5"/>
        <v>-4.1643779065639059E-3</v>
      </c>
      <c r="N42">
        <f t="shared" si="6"/>
        <v>-4.2838848892134459E-3</v>
      </c>
      <c r="O42">
        <f t="shared" si="7"/>
        <v>-4.2130077501711443E-3</v>
      </c>
      <c r="Q42">
        <f t="shared" si="8"/>
        <v>1.4281918901997452E-8</v>
      </c>
      <c r="R42">
        <f t="shared" si="9"/>
        <v>5.0235688388217466E-9</v>
      </c>
      <c r="S42" s="3">
        <f t="shared" si="10"/>
        <v>4.9689744881575211E-32</v>
      </c>
    </row>
    <row r="43" spans="1:19">
      <c r="A43" s="1">
        <v>37950</v>
      </c>
      <c r="B43">
        <v>101.78</v>
      </c>
      <c r="C43">
        <v>102.25</v>
      </c>
      <c r="D43">
        <v>101.78</v>
      </c>
      <c r="E43">
        <v>102.25</v>
      </c>
      <c r="F43">
        <v>54000</v>
      </c>
      <c r="G43">
        <v>70.16</v>
      </c>
      <c r="H43">
        <f t="shared" si="0"/>
        <v>0.68616136919315396</v>
      </c>
      <c r="I43">
        <f t="shared" si="3"/>
        <v>99.750316625072074</v>
      </c>
      <c r="J43" s="2">
        <f t="shared" si="1"/>
        <v>10199.469874913619</v>
      </c>
      <c r="K43" s="4">
        <f t="shared" si="2"/>
        <v>10262.343879742306</v>
      </c>
      <c r="L43">
        <f t="shared" si="4"/>
        <v>3.9988627980717829E-3</v>
      </c>
      <c r="M43">
        <f t="shared" si="5"/>
        <v>3.8653017076170802E-3</v>
      </c>
      <c r="N43">
        <f t="shared" si="6"/>
        <v>3.9988627980717829E-3</v>
      </c>
      <c r="O43">
        <f t="shared" si="7"/>
        <v>3.9196522500962875E-3</v>
      </c>
      <c r="Q43">
        <f t="shared" si="8"/>
        <v>1.7838564883449271E-8</v>
      </c>
      <c r="R43">
        <f t="shared" si="9"/>
        <v>6.2743109105782589E-9</v>
      </c>
      <c r="S43" s="3">
        <f t="shared" si="10"/>
        <v>0</v>
      </c>
    </row>
    <row r="44" spans="1:19">
      <c r="A44" s="1">
        <v>37951</v>
      </c>
      <c r="B44">
        <v>102.08</v>
      </c>
      <c r="C44">
        <v>102.14</v>
      </c>
      <c r="D44">
        <v>101.88</v>
      </c>
      <c r="E44">
        <v>101.88</v>
      </c>
      <c r="F44">
        <v>25300</v>
      </c>
      <c r="G44">
        <v>69.900000000000006</v>
      </c>
      <c r="H44">
        <f t="shared" si="0"/>
        <v>0.68610129564193179</v>
      </c>
      <c r="I44">
        <f t="shared" si="3"/>
        <v>99.756308980827299</v>
      </c>
      <c r="J44" s="2">
        <f t="shared" si="1"/>
        <v>10163.172758966684</v>
      </c>
      <c r="K44" s="4">
        <f t="shared" si="2"/>
        <v>10224.313528990697</v>
      </c>
      <c r="L44">
        <f t="shared" si="4"/>
        <v>-3.7126988241628807E-3</v>
      </c>
      <c r="M44">
        <f t="shared" si="5"/>
        <v>-3.5650730647759825E-3</v>
      </c>
      <c r="N44">
        <f t="shared" si="6"/>
        <v>-3.7126988241628807E-3</v>
      </c>
      <c r="O44">
        <f t="shared" si="7"/>
        <v>-3.6251448116549276E-3</v>
      </c>
      <c r="Q44">
        <f t="shared" si="8"/>
        <v>2.1793364834558351E-8</v>
      </c>
      <c r="R44">
        <f t="shared" si="9"/>
        <v>7.6657051062428091E-9</v>
      </c>
      <c r="S44" s="3">
        <f t="shared" si="10"/>
        <v>0</v>
      </c>
    </row>
    <row r="45" spans="1:19">
      <c r="A45" s="1">
        <v>37953</v>
      </c>
      <c r="B45">
        <v>101.75</v>
      </c>
      <c r="C45">
        <v>101.75</v>
      </c>
      <c r="D45">
        <v>101.72</v>
      </c>
      <c r="E45">
        <v>101.72</v>
      </c>
      <c r="F45">
        <v>22900</v>
      </c>
      <c r="G45">
        <v>69.790000000000006</v>
      </c>
      <c r="H45">
        <f t="shared" si="0"/>
        <v>0.68609909555642945</v>
      </c>
      <c r="I45">
        <f t="shared" si="3"/>
        <v>99.756528453236442</v>
      </c>
      <c r="J45" s="2">
        <f t="shared" si="1"/>
        <v>10147.234074263211</v>
      </c>
      <c r="K45" s="4">
        <f t="shared" si="2"/>
        <v>10208.223765211169</v>
      </c>
      <c r="L45">
        <f t="shared" si="4"/>
        <v>-1.5749162107043446E-3</v>
      </c>
      <c r="M45">
        <f t="shared" si="5"/>
        <v>-1.5695094742552034E-3</v>
      </c>
      <c r="N45">
        <f t="shared" si="6"/>
        <v>-1.5749162107043446E-3</v>
      </c>
      <c r="O45">
        <f t="shared" si="7"/>
        <v>-1.5717095573373084E-3</v>
      </c>
      <c r="Q45">
        <f t="shared" si="8"/>
        <v>2.9232799030471491E-11</v>
      </c>
      <c r="R45">
        <f t="shared" si="9"/>
        <v>1.0282625816324667E-11</v>
      </c>
      <c r="S45" s="3">
        <f t="shared" si="10"/>
        <v>0</v>
      </c>
    </row>
    <row r="46" spans="1:19">
      <c r="A46" s="1">
        <v>37956</v>
      </c>
      <c r="B46">
        <v>101.15</v>
      </c>
      <c r="C46">
        <v>101.32</v>
      </c>
      <c r="D46">
        <v>101</v>
      </c>
      <c r="E46">
        <v>101.17</v>
      </c>
      <c r="F46">
        <v>58700</v>
      </c>
      <c r="G46">
        <v>69.599999999999994</v>
      </c>
      <c r="H46">
        <f t="shared" si="0"/>
        <v>0.68795097360877722</v>
      </c>
      <c r="I46">
        <f t="shared" si="3"/>
        <v>99.571791527615488</v>
      </c>
      <c r="J46" s="2">
        <f t="shared" si="1"/>
        <v>10073.67814884886</v>
      </c>
      <c r="K46" s="4">
        <f t="shared" si="2"/>
        <v>10180.432355046529</v>
      </c>
      <c r="L46">
        <f t="shared" si="4"/>
        <v>-2.7261656886864529E-3</v>
      </c>
      <c r="M46">
        <f t="shared" si="5"/>
        <v>-7.2752652345484461E-3</v>
      </c>
      <c r="N46">
        <f t="shared" si="6"/>
        <v>-2.7261656886864529E-3</v>
      </c>
      <c r="O46">
        <f t="shared" si="7"/>
        <v>-5.4216703361198082E-3</v>
      </c>
      <c r="Q46">
        <f t="shared" si="8"/>
        <v>2.0694306678161797E-5</v>
      </c>
      <c r="R46">
        <f t="shared" si="9"/>
        <v>7.2657453043348166E-6</v>
      </c>
      <c r="S46" s="3">
        <f t="shared" si="10"/>
        <v>0</v>
      </c>
    </row>
    <row r="47" spans="1:19">
      <c r="A47" s="1">
        <v>37957</v>
      </c>
      <c r="B47">
        <v>100.84</v>
      </c>
      <c r="C47">
        <v>101.15</v>
      </c>
      <c r="D47">
        <v>100.6</v>
      </c>
      <c r="E47">
        <v>101.14</v>
      </c>
      <c r="F47">
        <v>52100</v>
      </c>
      <c r="G47">
        <v>69.58</v>
      </c>
      <c r="H47">
        <f t="shared" si="0"/>
        <v>0.68795728692900926</v>
      </c>
      <c r="I47">
        <f t="shared" si="3"/>
        <v>99.571162899009494</v>
      </c>
      <c r="J47" s="2">
        <f t="shared" si="1"/>
        <v>10070.627415605821</v>
      </c>
      <c r="K47" s="4">
        <f t="shared" si="2"/>
        <v>10177.506943450251</v>
      </c>
      <c r="L47">
        <f t="shared" si="4"/>
        <v>-2.8739761657798122E-4</v>
      </c>
      <c r="M47">
        <f t="shared" si="5"/>
        <v>-3.0288790612322555E-4</v>
      </c>
      <c r="N47">
        <f t="shared" si="6"/>
        <v>-2.8739761657798122E-4</v>
      </c>
      <c r="O47">
        <f t="shared" si="7"/>
        <v>-2.9657456596209807E-4</v>
      </c>
      <c r="Q47">
        <f t="shared" si="8"/>
        <v>2.3994907019550603E-10</v>
      </c>
      <c r="R47">
        <f t="shared" si="9"/>
        <v>8.4216399998642607E-11</v>
      </c>
      <c r="S47" s="3">
        <f t="shared" si="10"/>
        <v>0</v>
      </c>
    </row>
    <row r="48" spans="1:19">
      <c r="A48" s="1">
        <v>37958</v>
      </c>
      <c r="B48">
        <v>100.9</v>
      </c>
      <c r="C48">
        <v>101.35</v>
      </c>
      <c r="D48">
        <v>100.9</v>
      </c>
      <c r="E48">
        <v>101.24</v>
      </c>
      <c r="F48">
        <v>32400</v>
      </c>
      <c r="G48">
        <v>69.650000000000006</v>
      </c>
      <c r="H48">
        <f t="shared" si="0"/>
        <v>0.6879691821414462</v>
      </c>
      <c r="I48">
        <f t="shared" si="3"/>
        <v>99.569978478874233</v>
      </c>
      <c r="J48" s="2">
        <f t="shared" si="1"/>
        <v>10080.464621201227</v>
      </c>
      <c r="K48" s="4">
        <f t="shared" si="2"/>
        <v>10187.745884037224</v>
      </c>
      <c r="L48">
        <f t="shared" si="4"/>
        <v>1.0055305020187962E-3</v>
      </c>
      <c r="M48">
        <f t="shared" si="5"/>
        <v>9.7634474190084401E-4</v>
      </c>
      <c r="N48">
        <f t="shared" si="6"/>
        <v>1.0055305020187962E-3</v>
      </c>
      <c r="O48">
        <f t="shared" si="7"/>
        <v>9.8824002508618122E-4</v>
      </c>
      <c r="Q48">
        <f t="shared" si="8"/>
        <v>8.5180859366265132E-10</v>
      </c>
      <c r="R48">
        <f t="shared" si="9"/>
        <v>2.9896059255729241E-10</v>
      </c>
      <c r="S48" s="3">
        <f t="shared" si="10"/>
        <v>0</v>
      </c>
    </row>
    <row r="49" spans="1:19">
      <c r="A49" s="1">
        <v>37959</v>
      </c>
      <c r="B49">
        <v>101.14</v>
      </c>
      <c r="C49">
        <v>101.5</v>
      </c>
      <c r="D49">
        <v>101.05</v>
      </c>
      <c r="E49">
        <v>101.39</v>
      </c>
      <c r="F49">
        <v>25200</v>
      </c>
      <c r="G49">
        <v>69.75</v>
      </c>
      <c r="H49">
        <f t="shared" si="0"/>
        <v>0.6879376664365322</v>
      </c>
      <c r="I49">
        <f t="shared" si="3"/>
        <v>99.573116496934261</v>
      </c>
      <c r="J49" s="2">
        <f t="shared" si="1"/>
        <v>10095.718281624166</v>
      </c>
      <c r="K49" s="4">
        <f t="shared" si="2"/>
        <v>10202.372942018612</v>
      </c>
      <c r="L49">
        <f t="shared" si="4"/>
        <v>1.4347204756601506E-3</v>
      </c>
      <c r="M49">
        <f t="shared" si="5"/>
        <v>1.5120464958698493E-3</v>
      </c>
      <c r="N49">
        <f t="shared" si="6"/>
        <v>1.4347204756601506E-3</v>
      </c>
      <c r="O49">
        <f t="shared" si="7"/>
        <v>1.480531287565139E-3</v>
      </c>
      <c r="Q49">
        <f t="shared" si="8"/>
        <v>5.9793134014707271E-9</v>
      </c>
      <c r="R49">
        <f t="shared" si="9"/>
        <v>2.0986304873942282E-9</v>
      </c>
      <c r="S49" s="3">
        <f t="shared" si="10"/>
        <v>0</v>
      </c>
    </row>
    <row r="50" spans="1:19">
      <c r="A50" s="1">
        <v>37960</v>
      </c>
      <c r="B50">
        <v>101.89</v>
      </c>
      <c r="C50">
        <v>101.9</v>
      </c>
      <c r="D50">
        <v>101.51</v>
      </c>
      <c r="E50">
        <v>101.9</v>
      </c>
      <c r="F50">
        <v>42200</v>
      </c>
      <c r="G50">
        <v>70.099999999999994</v>
      </c>
      <c r="H50">
        <f t="shared" si="0"/>
        <v>0.68792934249263971</v>
      </c>
      <c r="I50">
        <f t="shared" si="3"/>
        <v>99.573945337969178</v>
      </c>
      <c r="J50" s="2">
        <f t="shared" si="1"/>
        <v>10146.58502993906</v>
      </c>
      <c r="K50" s="4">
        <f t="shared" si="2"/>
        <v>10253.567644953471</v>
      </c>
      <c r="L50">
        <f t="shared" si="4"/>
        <v>5.0053733390692003E-3</v>
      </c>
      <c r="M50">
        <f t="shared" si="5"/>
        <v>5.0257971734393682E-3</v>
      </c>
      <c r="N50">
        <f t="shared" si="6"/>
        <v>5.0053733390694214E-3</v>
      </c>
      <c r="O50">
        <f t="shared" si="7"/>
        <v>5.0174732641908555E-3</v>
      </c>
      <c r="Q50">
        <f t="shared" si="8"/>
        <v>4.1713301037101667E-10</v>
      </c>
      <c r="R50">
        <f t="shared" si="9"/>
        <v>1.4640818794431226E-10</v>
      </c>
      <c r="S50" s="3">
        <f t="shared" si="10"/>
        <v>4.8919372903820317E-32</v>
      </c>
    </row>
    <row r="51" spans="1:19">
      <c r="A51" s="1">
        <v>37963</v>
      </c>
      <c r="B51">
        <v>101.99</v>
      </c>
      <c r="C51">
        <v>102.04</v>
      </c>
      <c r="D51">
        <v>101.81</v>
      </c>
      <c r="E51">
        <v>101.9</v>
      </c>
      <c r="F51">
        <v>67200</v>
      </c>
      <c r="G51">
        <v>70.099999999999994</v>
      </c>
      <c r="H51">
        <f t="shared" si="0"/>
        <v>0.68792934249263971</v>
      </c>
      <c r="I51">
        <f t="shared" si="3"/>
        <v>99.573945337969164</v>
      </c>
      <c r="J51" s="2">
        <f t="shared" si="1"/>
        <v>10146.585029939059</v>
      </c>
      <c r="K51" s="4">
        <f t="shared" si="2"/>
        <v>10253.567644953471</v>
      </c>
      <c r="L51">
        <f t="shared" si="4"/>
        <v>0</v>
      </c>
      <c r="M51">
        <f t="shared" si="5"/>
        <v>-2.2204460492503131E-16</v>
      </c>
      <c r="N51">
        <f t="shared" si="6"/>
        <v>0</v>
      </c>
      <c r="O51">
        <f t="shared" si="7"/>
        <v>0</v>
      </c>
      <c r="Q51">
        <f t="shared" si="8"/>
        <v>4.9303806576313238E-32</v>
      </c>
      <c r="R51">
        <f t="shared" si="9"/>
        <v>0</v>
      </c>
      <c r="S51" s="3">
        <f t="shared" si="10"/>
        <v>0</v>
      </c>
    </row>
    <row r="52" spans="1:19">
      <c r="A52" s="1">
        <v>37964</v>
      </c>
      <c r="B52">
        <v>102.04</v>
      </c>
      <c r="C52">
        <v>102.1</v>
      </c>
      <c r="D52">
        <v>101.21</v>
      </c>
      <c r="E52">
        <v>101.33</v>
      </c>
      <c r="F52">
        <v>87900</v>
      </c>
      <c r="G52">
        <v>69.709999999999994</v>
      </c>
      <c r="H52">
        <f t="shared" si="0"/>
        <v>0.68795026152176053</v>
      </c>
      <c r="I52">
        <f t="shared" si="3"/>
        <v>99.571862347706954</v>
      </c>
      <c r="J52" s="2">
        <f t="shared" si="1"/>
        <v>10089.616811693146</v>
      </c>
      <c r="K52" s="4">
        <f t="shared" si="2"/>
        <v>10196.522118826055</v>
      </c>
      <c r="L52">
        <f t="shared" si="4"/>
        <v>-5.5790145422370888E-3</v>
      </c>
      <c r="M52">
        <f t="shared" si="5"/>
        <v>-5.6303420163798445E-3</v>
      </c>
      <c r="N52">
        <f t="shared" si="6"/>
        <v>-5.5790145422370888E-3</v>
      </c>
      <c r="O52">
        <f t="shared" si="7"/>
        <v>-5.6094227684530115E-3</v>
      </c>
      <c r="Q52">
        <f t="shared" si="8"/>
        <v>2.6345096018752607E-9</v>
      </c>
      <c r="R52">
        <f t="shared" si="9"/>
        <v>9.2466022159873027E-10</v>
      </c>
      <c r="S52" s="3">
        <f t="shared" si="10"/>
        <v>0</v>
      </c>
    </row>
    <row r="53" spans="1:19">
      <c r="A53" s="1">
        <v>37965</v>
      </c>
      <c r="B53">
        <v>101.74</v>
      </c>
      <c r="C53">
        <v>101.75</v>
      </c>
      <c r="D53">
        <v>101.6</v>
      </c>
      <c r="E53">
        <v>101.73</v>
      </c>
      <c r="F53">
        <v>120500</v>
      </c>
      <c r="G53">
        <v>69.989999999999995</v>
      </c>
      <c r="H53">
        <f t="shared" si="0"/>
        <v>0.68799764081391912</v>
      </c>
      <c r="I53">
        <f t="shared" si="3"/>
        <v>99.56714470335001</v>
      </c>
      <c r="J53" s="2">
        <f t="shared" si="1"/>
        <v>10128.965630671797</v>
      </c>
      <c r="K53" s="4">
        <f t="shared" si="2"/>
        <v>10237.477881173943</v>
      </c>
      <c r="L53">
        <f t="shared" si="4"/>
        <v>4.0085952031409513E-3</v>
      </c>
      <c r="M53">
        <f t="shared" si="5"/>
        <v>3.8923469308381306E-3</v>
      </c>
      <c r="N53">
        <f t="shared" si="6"/>
        <v>4.0085952031409513E-3</v>
      </c>
      <c r="O53">
        <f t="shared" si="7"/>
        <v>3.9397273454307253E-3</v>
      </c>
      <c r="Q53">
        <f t="shared" si="8"/>
        <v>1.3513660813390751E-8</v>
      </c>
      <c r="R53">
        <f t="shared" si="9"/>
        <v>4.7427818255959342E-9</v>
      </c>
      <c r="S53" s="3">
        <f t="shared" si="10"/>
        <v>0</v>
      </c>
    </row>
    <row r="54" spans="1:19">
      <c r="A54" s="1">
        <v>37966</v>
      </c>
      <c r="B54">
        <v>101.59</v>
      </c>
      <c r="C54">
        <v>102.14</v>
      </c>
      <c r="D54">
        <v>101.4</v>
      </c>
      <c r="E54">
        <v>102.09</v>
      </c>
      <c r="F54">
        <v>91600</v>
      </c>
      <c r="G54">
        <v>70.23</v>
      </c>
      <c r="H54">
        <f t="shared" si="0"/>
        <v>0.68792242139288862</v>
      </c>
      <c r="I54">
        <f t="shared" si="3"/>
        <v>99.57463408632826</v>
      </c>
      <c r="J54" s="2">
        <f t="shared" si="1"/>
        <v>10165.574393873252</v>
      </c>
      <c r="K54" s="4">
        <f t="shared" si="2"/>
        <v>10272.582820329279</v>
      </c>
      <c r="L54">
        <f t="shared" si="4"/>
        <v>3.4231954694811158E-3</v>
      </c>
      <c r="M54">
        <f t="shared" si="5"/>
        <v>3.6077489674589112E-3</v>
      </c>
      <c r="N54">
        <f t="shared" si="6"/>
        <v>3.4231954694808947E-3</v>
      </c>
      <c r="O54">
        <f t="shared" si="7"/>
        <v>3.5325323752670801E-3</v>
      </c>
      <c r="Q54">
        <f t="shared" si="8"/>
        <v>3.4059993615921751E-8</v>
      </c>
      <c r="R54">
        <f t="shared" si="9"/>
        <v>1.1954558966897193E-8</v>
      </c>
      <c r="S54" s="3">
        <f t="shared" si="10"/>
        <v>4.8919372903820317E-32</v>
      </c>
    </row>
    <row r="55" spans="1:19">
      <c r="A55" s="1">
        <v>37967</v>
      </c>
      <c r="B55">
        <v>102.24</v>
      </c>
      <c r="C55">
        <v>102.34</v>
      </c>
      <c r="D55">
        <v>101.95</v>
      </c>
      <c r="E55">
        <v>102.15</v>
      </c>
      <c r="F55">
        <v>16400</v>
      </c>
      <c r="G55">
        <v>70.28</v>
      </c>
      <c r="H55">
        <f t="shared" si="0"/>
        <v>0.68800783162016643</v>
      </c>
      <c r="I55">
        <f t="shared" si="3"/>
        <v>99.566129394199834</v>
      </c>
      <c r="J55" s="2">
        <f t="shared" si="1"/>
        <v>10170.680117617514</v>
      </c>
      <c r="K55" s="4">
        <f t="shared" si="2"/>
        <v>10279.896349319972</v>
      </c>
      <c r="L55">
        <f t="shared" si="4"/>
        <v>7.1169314796713497E-4</v>
      </c>
      <c r="M55">
        <f t="shared" si="5"/>
        <v>5.0213020776805899E-4</v>
      </c>
      <c r="N55">
        <f t="shared" si="6"/>
        <v>7.116931479673568E-4</v>
      </c>
      <c r="O55">
        <f t="shared" si="7"/>
        <v>5.8754408270712377E-4</v>
      </c>
      <c r="Q55">
        <f t="shared" si="8"/>
        <v>4.3916625904974466E-8</v>
      </c>
      <c r="R55">
        <f t="shared" si="9"/>
        <v>1.54129904049896E-8</v>
      </c>
      <c r="S55" s="3">
        <f t="shared" si="10"/>
        <v>4.9207557098867909E-32</v>
      </c>
    </row>
    <row r="56" spans="1:19">
      <c r="A56" s="1">
        <v>37970</v>
      </c>
      <c r="B56">
        <v>102.2</v>
      </c>
      <c r="C56">
        <v>102.25</v>
      </c>
      <c r="D56">
        <v>101.85</v>
      </c>
      <c r="E56">
        <v>102.09</v>
      </c>
      <c r="F56">
        <v>21100</v>
      </c>
      <c r="G56">
        <v>70.23</v>
      </c>
      <c r="H56">
        <f t="shared" si="0"/>
        <v>0.68792242139288862</v>
      </c>
      <c r="I56">
        <f t="shared" si="3"/>
        <v>99.574633359940563</v>
      </c>
      <c r="J56" s="2">
        <f t="shared" si="1"/>
        <v>10165.574319716332</v>
      </c>
      <c r="K56" s="4">
        <f t="shared" si="2"/>
        <v>10272.582820329279</v>
      </c>
      <c r="L56">
        <f t="shared" si="4"/>
        <v>-7.1169314796727299E-4</v>
      </c>
      <c r="M56">
        <f t="shared" si="5"/>
        <v>-5.0213750267509582E-4</v>
      </c>
      <c r="N56">
        <f t="shared" si="6"/>
        <v>-7.1169314796727299E-4</v>
      </c>
      <c r="O56">
        <f t="shared" si="7"/>
        <v>-5.875440827070405E-4</v>
      </c>
      <c r="Q56">
        <f t="shared" si="8"/>
        <v>4.3913568473820774E-8</v>
      </c>
      <c r="R56">
        <f t="shared" si="9"/>
        <v>1.5412990404989465E-8</v>
      </c>
      <c r="S56" s="3">
        <f t="shared" si="10"/>
        <v>0</v>
      </c>
    </row>
    <row r="57" spans="1:19">
      <c r="A57" s="1">
        <v>37971</v>
      </c>
      <c r="B57">
        <v>102.1</v>
      </c>
      <c r="C57">
        <v>102.19</v>
      </c>
      <c r="D57">
        <v>101.9</v>
      </c>
      <c r="E57">
        <v>102.15</v>
      </c>
      <c r="F57">
        <v>61500</v>
      </c>
      <c r="G57">
        <v>70.28</v>
      </c>
      <c r="H57">
        <f t="shared" si="0"/>
        <v>0.68800783162016643</v>
      </c>
      <c r="I57">
        <f t="shared" si="3"/>
        <v>99.566128667874167</v>
      </c>
      <c r="J57" s="2">
        <f t="shared" si="1"/>
        <v>10170.680043423346</v>
      </c>
      <c r="K57" s="4">
        <f t="shared" si="2"/>
        <v>10279.896349319972</v>
      </c>
      <c r="L57">
        <f t="shared" si="4"/>
        <v>7.1169314796713497E-4</v>
      </c>
      <c r="M57">
        <f t="shared" si="5"/>
        <v>5.0213020776783705E-4</v>
      </c>
      <c r="N57">
        <f t="shared" si="6"/>
        <v>7.116931479673568E-4</v>
      </c>
      <c r="O57">
        <f t="shared" si="7"/>
        <v>5.8754408270712377E-4</v>
      </c>
      <c r="Q57">
        <f t="shared" si="8"/>
        <v>4.3916625905067487E-8</v>
      </c>
      <c r="R57">
        <f t="shared" si="9"/>
        <v>1.54129904049896E-8</v>
      </c>
      <c r="S57" s="3">
        <f t="shared" si="10"/>
        <v>4.9207557098867909E-32</v>
      </c>
    </row>
    <row r="58" spans="1:19">
      <c r="A58" s="1">
        <v>37972</v>
      </c>
      <c r="B58">
        <v>102.44</v>
      </c>
      <c r="C58">
        <v>102.55</v>
      </c>
      <c r="D58">
        <v>102.16</v>
      </c>
      <c r="E58">
        <v>102.4</v>
      </c>
      <c r="F58">
        <v>23100</v>
      </c>
      <c r="G58">
        <v>70.45</v>
      </c>
      <c r="H58">
        <f t="shared" si="0"/>
        <v>0.68798828125</v>
      </c>
      <c r="I58">
        <f t="shared" si="3"/>
        <v>99.568075222545659</v>
      </c>
      <c r="J58" s="2">
        <f t="shared" si="1"/>
        <v>10195.770902788676</v>
      </c>
      <c r="K58" s="4">
        <f t="shared" si="2"/>
        <v>10304.762347888332</v>
      </c>
      <c r="L58">
        <f t="shared" si="4"/>
        <v>2.4159750257928426E-3</v>
      </c>
      <c r="M58">
        <f t="shared" si="5"/>
        <v>2.4639415208367876E-3</v>
      </c>
      <c r="N58">
        <f t="shared" si="6"/>
        <v>2.4159750257928426E-3</v>
      </c>
      <c r="O58">
        <f t="shared" si="7"/>
        <v>2.4443913417764385E-3</v>
      </c>
      <c r="Q58">
        <f t="shared" si="8"/>
        <v>2.3007846468008056E-9</v>
      </c>
      <c r="R58">
        <f t="shared" si="9"/>
        <v>8.0748701407956885E-10</v>
      </c>
      <c r="S58" s="3">
        <f t="shared" si="10"/>
        <v>0</v>
      </c>
    </row>
    <row r="59" spans="1:19">
      <c r="A59" s="1">
        <v>37973</v>
      </c>
      <c r="B59">
        <v>102.45</v>
      </c>
      <c r="C59">
        <v>102.64</v>
      </c>
      <c r="D59">
        <v>102.21</v>
      </c>
      <c r="E59">
        <v>102.55</v>
      </c>
      <c r="F59">
        <v>33400</v>
      </c>
      <c r="G59">
        <v>70.55</v>
      </c>
      <c r="H59">
        <f t="shared" si="0"/>
        <v>0.68795709410043882</v>
      </c>
      <c r="I59">
        <f t="shared" si="3"/>
        <v>99.571180466999138</v>
      </c>
      <c r="J59" s="2">
        <f t="shared" si="1"/>
        <v>10211.024556890761</v>
      </c>
      <c r="K59" s="4">
        <f t="shared" si="2"/>
        <v>10319.389405869721</v>
      </c>
      <c r="L59">
        <f t="shared" si="4"/>
        <v>1.4184399541336276E-3</v>
      </c>
      <c r="M59">
        <f t="shared" si="5"/>
        <v>1.4949585762341377E-3</v>
      </c>
      <c r="N59">
        <f t="shared" si="6"/>
        <v>1.4184399541336276E-3</v>
      </c>
      <c r="O59">
        <f t="shared" si="7"/>
        <v>1.4637719129822074E-3</v>
      </c>
      <c r="Q59">
        <f t="shared" si="8"/>
        <v>5.8550995281606613E-9</v>
      </c>
      <c r="R59">
        <f t="shared" si="9"/>
        <v>2.054986493049329E-9</v>
      </c>
      <c r="S59" s="3">
        <f t="shared" si="10"/>
        <v>0</v>
      </c>
    </row>
    <row r="60" spans="1:19">
      <c r="A60" s="1">
        <v>37974</v>
      </c>
      <c r="B60">
        <v>102.54</v>
      </c>
      <c r="C60">
        <v>102.6</v>
      </c>
      <c r="D60">
        <v>102.36</v>
      </c>
      <c r="E60">
        <v>102.6</v>
      </c>
      <c r="F60">
        <v>26500</v>
      </c>
      <c r="G60">
        <v>70.59</v>
      </c>
      <c r="H60">
        <f t="shared" si="0"/>
        <v>0.68801169590643285</v>
      </c>
      <c r="I60">
        <f t="shared" si="3"/>
        <v>99.565743700720688</v>
      </c>
      <c r="J60" s="2">
        <f t="shared" si="1"/>
        <v>10215.445303693941</v>
      </c>
      <c r="K60" s="4">
        <f t="shared" si="2"/>
        <v>10325.240229062278</v>
      </c>
      <c r="L60">
        <f t="shared" si="4"/>
        <v>5.66813108557957E-4</v>
      </c>
      <c r="M60">
        <f t="shared" si="5"/>
        <v>4.3284492155265476E-4</v>
      </c>
      <c r="N60">
        <f t="shared" si="6"/>
        <v>5.66813108557957E-4</v>
      </c>
      <c r="O60">
        <f t="shared" si="7"/>
        <v>4.8744821827951753E-4</v>
      </c>
      <c r="Q60">
        <f t="shared" si="8"/>
        <v>1.7947475129487632E-8</v>
      </c>
      <c r="R60">
        <f t="shared" si="9"/>
        <v>6.2987858089087354E-9</v>
      </c>
      <c r="S60" s="3">
        <f t="shared" si="10"/>
        <v>0</v>
      </c>
    </row>
    <row r="61" spans="1:19">
      <c r="A61" s="1">
        <v>37977</v>
      </c>
      <c r="B61">
        <v>102.69</v>
      </c>
      <c r="C61">
        <v>102.8</v>
      </c>
      <c r="D61">
        <v>102.27</v>
      </c>
      <c r="E61">
        <v>102.55</v>
      </c>
      <c r="F61">
        <v>139700</v>
      </c>
      <c r="G61">
        <v>70.55</v>
      </c>
      <c r="H61">
        <f t="shared" si="0"/>
        <v>0.68795709410043882</v>
      </c>
      <c r="I61">
        <f t="shared" si="3"/>
        <v>99.571180170141872</v>
      </c>
      <c r="J61" s="2">
        <f t="shared" si="1"/>
        <v>10211.024526448049</v>
      </c>
      <c r="K61" s="4">
        <f t="shared" si="2"/>
        <v>10319.389405869721</v>
      </c>
      <c r="L61">
        <f t="shared" si="4"/>
        <v>-5.6681310855789704E-4</v>
      </c>
      <c r="M61">
        <f t="shared" si="5"/>
        <v>-4.328479029099021E-4</v>
      </c>
      <c r="N61">
        <f t="shared" si="6"/>
        <v>-5.6681310855789704E-4</v>
      </c>
      <c r="O61">
        <f t="shared" si="7"/>
        <v>-4.8744821827955586E-4</v>
      </c>
      <c r="Q61">
        <f t="shared" si="8"/>
        <v>1.7946676324309574E-8</v>
      </c>
      <c r="R61">
        <f t="shared" si="9"/>
        <v>6.2987858088931348E-9</v>
      </c>
      <c r="S61" s="3">
        <f t="shared" si="10"/>
        <v>0</v>
      </c>
    </row>
    <row r="62" spans="1:19">
      <c r="A62" s="1">
        <v>37978</v>
      </c>
      <c r="B62">
        <v>102.39</v>
      </c>
      <c r="C62">
        <v>102.5</v>
      </c>
      <c r="D62">
        <v>102.15</v>
      </c>
      <c r="E62">
        <v>102.15</v>
      </c>
      <c r="F62">
        <v>80300</v>
      </c>
      <c r="G62">
        <v>70.28</v>
      </c>
      <c r="H62">
        <f t="shared" si="0"/>
        <v>0.68800783162016643</v>
      </c>
      <c r="I62">
        <f t="shared" si="3"/>
        <v>99.5661281754237</v>
      </c>
      <c r="J62" s="2">
        <f t="shared" si="1"/>
        <v>10170.679993119531</v>
      </c>
      <c r="K62" s="4">
        <f t="shared" si="2"/>
        <v>10279.896349319972</v>
      </c>
      <c r="L62">
        <f t="shared" si="4"/>
        <v>-3.8344149799264902E-3</v>
      </c>
      <c r="M62">
        <f t="shared" si="5"/>
        <v>-3.9589020616775852E-3</v>
      </c>
      <c r="N62">
        <f t="shared" si="6"/>
        <v>-3.8344149799264902E-3</v>
      </c>
      <c r="O62">
        <f t="shared" si="7"/>
        <v>-3.9081632547584679E-3</v>
      </c>
      <c r="Q62">
        <f t="shared" si="8"/>
        <v>1.5497033522903806E-8</v>
      </c>
      <c r="R62">
        <f t="shared" si="9"/>
        <v>5.4388080406929161E-9</v>
      </c>
      <c r="S62" s="3">
        <f t="shared" si="10"/>
        <v>0</v>
      </c>
    </row>
    <row r="63" spans="1:19">
      <c r="A63" s="1">
        <v>37979</v>
      </c>
      <c r="B63">
        <v>102.34</v>
      </c>
      <c r="C63">
        <v>102.49</v>
      </c>
      <c r="D63">
        <v>102.11</v>
      </c>
      <c r="E63">
        <v>102.23</v>
      </c>
      <c r="F63">
        <v>16200</v>
      </c>
      <c r="G63">
        <v>70.33</v>
      </c>
      <c r="H63">
        <f t="shared" si="0"/>
        <v>0.68795852489484488</v>
      </c>
      <c r="I63">
        <f t="shared" si="3"/>
        <v>99.571037455156954</v>
      </c>
      <c r="J63" s="2">
        <f t="shared" si="1"/>
        <v>10179.147159040696</v>
      </c>
      <c r="K63" s="4">
        <f t="shared" si="2"/>
        <v>10287.209878310667</v>
      </c>
      <c r="L63">
        <f t="shared" si="4"/>
        <v>7.111870010304785E-4</v>
      </c>
      <c r="M63">
        <f t="shared" si="5"/>
        <v>8.3216101507641407E-4</v>
      </c>
      <c r="N63">
        <f t="shared" si="6"/>
        <v>7.111870010304785E-4</v>
      </c>
      <c r="O63">
        <f t="shared" si="7"/>
        <v>7.828555052915168E-4</v>
      </c>
      <c r="Q63">
        <f t="shared" si="8"/>
        <v>1.4634712074386216E-8</v>
      </c>
      <c r="R63">
        <f t="shared" si="9"/>
        <v>5.1363745030144653E-9</v>
      </c>
      <c r="S63" s="3">
        <f t="shared" si="10"/>
        <v>0</v>
      </c>
    </row>
    <row r="64" spans="1:19">
      <c r="A64" s="1">
        <v>37981</v>
      </c>
      <c r="B64">
        <v>102.59</v>
      </c>
      <c r="C64">
        <v>102.74</v>
      </c>
      <c r="D64">
        <v>102.31</v>
      </c>
      <c r="E64">
        <v>102.74</v>
      </c>
      <c r="F64">
        <v>54500</v>
      </c>
      <c r="G64">
        <v>70.680000000000007</v>
      </c>
      <c r="H64">
        <f t="shared" si="0"/>
        <v>0.68795016546622556</v>
      </c>
      <c r="I64">
        <f t="shared" si="3"/>
        <v>99.571869812137138</v>
      </c>
      <c r="J64" s="2">
        <f t="shared" si="1"/>
        <v>10230.013904498968</v>
      </c>
      <c r="K64" s="4">
        <f t="shared" si="2"/>
        <v>10338.404581245528</v>
      </c>
      <c r="L64">
        <f t="shared" si="4"/>
        <v>4.9641971315688895E-3</v>
      </c>
      <c r="M64">
        <f t="shared" si="5"/>
        <v>4.984707663878739E-3</v>
      </c>
      <c r="N64">
        <f t="shared" si="6"/>
        <v>4.9641971315688895E-3</v>
      </c>
      <c r="O64">
        <f t="shared" si="7"/>
        <v>4.9763482701989607E-3</v>
      </c>
      <c r="Q64">
        <f t="shared" si="8"/>
        <v>4.2068193563337905E-10</v>
      </c>
      <c r="R64">
        <f t="shared" si="9"/>
        <v>1.4765017000720713E-10</v>
      </c>
      <c r="S64" s="3">
        <f t="shared" si="10"/>
        <v>0</v>
      </c>
    </row>
    <row r="65" spans="1:19">
      <c r="A65" s="1">
        <v>37984</v>
      </c>
      <c r="B65">
        <v>102.5</v>
      </c>
      <c r="C65">
        <v>102.6</v>
      </c>
      <c r="D65">
        <v>102.16</v>
      </c>
      <c r="E65">
        <v>102.49</v>
      </c>
      <c r="F65">
        <v>37600</v>
      </c>
      <c r="G65">
        <v>70.510000000000005</v>
      </c>
      <c r="H65">
        <f t="shared" si="0"/>
        <v>0.68796955800565918</v>
      </c>
      <c r="I65">
        <f t="shared" si="3"/>
        <v>99.569938860725316</v>
      </c>
      <c r="J65" s="2">
        <f t="shared" si="1"/>
        <v>10204.923033835737</v>
      </c>
      <c r="K65" s="4">
        <f t="shared" si="2"/>
        <v>10313.538582677167</v>
      </c>
      <c r="L65">
        <f t="shared" si="4"/>
        <v>-2.4081037205464827E-3</v>
      </c>
      <c r="M65">
        <f t="shared" si="5"/>
        <v>-2.455684923121581E-3</v>
      </c>
      <c r="N65">
        <f t="shared" si="6"/>
        <v>-2.4081037205464827E-3</v>
      </c>
      <c r="O65">
        <f t="shared" si="7"/>
        <v>-2.4362921956502088E-3</v>
      </c>
      <c r="Q65">
        <f t="shared" si="8"/>
        <v>2.2639708384925399E-9</v>
      </c>
      <c r="R65">
        <f t="shared" si="9"/>
        <v>7.9459012867338407E-10</v>
      </c>
      <c r="S65" s="3">
        <f t="shared" si="10"/>
        <v>0</v>
      </c>
    </row>
    <row r="66" spans="1:19">
      <c r="A66" s="1">
        <v>37985</v>
      </c>
      <c r="B66">
        <v>102.29</v>
      </c>
      <c r="C66">
        <v>102.39</v>
      </c>
      <c r="D66">
        <v>102.08</v>
      </c>
      <c r="E66">
        <v>102.3</v>
      </c>
      <c r="F66">
        <v>33800</v>
      </c>
      <c r="G66">
        <v>70.38</v>
      </c>
      <c r="H66">
        <f t="shared" si="0"/>
        <v>0.68797653958944283</v>
      </c>
      <c r="I66">
        <f t="shared" si="3"/>
        <v>99.569243704854841</v>
      </c>
      <c r="J66" s="2">
        <f t="shared" si="1"/>
        <v>10185.93363100665</v>
      </c>
      <c r="K66" s="4">
        <f t="shared" si="2"/>
        <v>10294.52340730136</v>
      </c>
      <c r="L66">
        <f t="shared" si="4"/>
        <v>-1.8454118375102616E-3</v>
      </c>
      <c r="M66">
        <f t="shared" si="5"/>
        <v>-1.8625414940456864E-3</v>
      </c>
      <c r="N66">
        <f t="shared" si="6"/>
        <v>-1.8454118375102616E-3</v>
      </c>
      <c r="O66">
        <f t="shared" si="7"/>
        <v>-1.8555598858907992E-3</v>
      </c>
      <c r="Q66">
        <f t="shared" si="8"/>
        <v>2.9342513302162244E-10</v>
      </c>
      <c r="R66">
        <f t="shared" si="9"/>
        <v>1.0298288593373204E-10</v>
      </c>
      <c r="S66" s="3">
        <f t="shared" si="10"/>
        <v>0</v>
      </c>
    </row>
    <row r="67" spans="1:19">
      <c r="A67" s="1">
        <v>37986</v>
      </c>
      <c r="B67">
        <v>102</v>
      </c>
      <c r="C67">
        <v>102.15</v>
      </c>
      <c r="D67">
        <v>102</v>
      </c>
      <c r="E67">
        <v>102.15</v>
      </c>
      <c r="F67">
        <v>51900</v>
      </c>
      <c r="G67">
        <v>70.48</v>
      </c>
      <c r="H67">
        <f t="shared" ref="H67:H130" si="11">G67/E67</f>
        <v>0.68996573666177186</v>
      </c>
      <c r="I67">
        <f t="shared" si="3"/>
        <v>99.371180856783127</v>
      </c>
      <c r="J67" s="2">
        <f t="shared" ref="J67:J130" si="12">I67*E67</f>
        <v>10150.766124520396</v>
      </c>
      <c r="K67" s="4">
        <f t="shared" ref="K67:K130" si="13">$I$2*$E$2/$G$2*G67</f>
        <v>10309.15046528275</v>
      </c>
      <c r="L67">
        <f t="shared" si="4"/>
        <v>1.419849734485084E-3</v>
      </c>
      <c r="M67">
        <f t="shared" si="5"/>
        <v>-3.4585298463835025E-3</v>
      </c>
      <c r="N67">
        <f t="shared" si="6"/>
        <v>1.419849734485084E-3</v>
      </c>
      <c r="O67">
        <f t="shared" si="7"/>
        <v>-1.4673516939496204E-3</v>
      </c>
      <c r="Q67">
        <f t="shared" si="8"/>
        <v>2.3798587335035565E-5</v>
      </c>
      <c r="R67">
        <f t="shared" si="9"/>
        <v>8.335932088355396E-6</v>
      </c>
      <c r="S67" s="3">
        <f t="shared" si="10"/>
        <v>0</v>
      </c>
    </row>
    <row r="68" spans="1:19">
      <c r="A68" s="1">
        <v>37988</v>
      </c>
      <c r="B68">
        <v>102.15</v>
      </c>
      <c r="C68">
        <v>102.19</v>
      </c>
      <c r="D68">
        <v>101.35</v>
      </c>
      <c r="E68">
        <v>101.57</v>
      </c>
      <c r="F68">
        <v>26100</v>
      </c>
      <c r="G68">
        <v>70.08</v>
      </c>
      <c r="H68">
        <f t="shared" si="11"/>
        <v>0.68996751009156254</v>
      </c>
      <c r="I68">
        <f t="shared" ref="I68:I131" si="14">I67*(1+H67-H68)</f>
        <v>99.371004628970667</v>
      </c>
      <c r="J68" s="2">
        <f t="shared" si="12"/>
        <v>10093.11294016455</v>
      </c>
      <c r="K68" s="4">
        <f t="shared" si="13"/>
        <v>10250.642233357194</v>
      </c>
      <c r="L68">
        <f t="shared" ref="L68:L131" si="15">LN(K68/K67)</f>
        <v>-5.6915349997882086E-3</v>
      </c>
      <c r="M68">
        <f t="shared" ref="M68:M131" si="16">LN(J68/J67)</f>
        <v>-5.6958787435844828E-3</v>
      </c>
      <c r="N68">
        <f t="shared" ref="N68:N131" si="17">LN(G68/G67)</f>
        <v>-5.6915349997880968E-3</v>
      </c>
      <c r="O68">
        <f t="shared" ref="O68:O131" si="18">LN(E68/E67)</f>
        <v>-5.6941053122213552E-3</v>
      </c>
      <c r="Q68">
        <f t="shared" ref="Q68:Q131" si="19">(M68-N68)^2</f>
        <v>1.8868110168641825E-11</v>
      </c>
      <c r="R68">
        <f t="shared" ref="R68:R131" si="20">(O68-N68)^2</f>
        <v>6.6065060045628935E-12</v>
      </c>
      <c r="S68" s="3">
        <f t="shared" ref="S68:S131" si="21">(L68-N68)^2</f>
        <v>1.2519296954901559E-32</v>
      </c>
    </row>
    <row r="69" spans="1:19">
      <c r="A69" s="1">
        <v>37991</v>
      </c>
      <c r="B69">
        <v>101.54</v>
      </c>
      <c r="C69">
        <v>101.69</v>
      </c>
      <c r="D69">
        <v>101.3</v>
      </c>
      <c r="E69">
        <v>101.69</v>
      </c>
      <c r="F69">
        <v>63600</v>
      </c>
      <c r="G69">
        <v>70.16</v>
      </c>
      <c r="H69">
        <f t="shared" si="11"/>
        <v>0.68994001376733205</v>
      </c>
      <c r="I69">
        <f t="shared" si="14"/>
        <v>99.373736966333041</v>
      </c>
      <c r="J69" s="2">
        <f t="shared" si="12"/>
        <v>10105.315312106406</v>
      </c>
      <c r="K69" s="4">
        <f t="shared" si="13"/>
        <v>10262.343879742306</v>
      </c>
      <c r="L69">
        <f t="shared" si="15"/>
        <v>1.1409014357916423E-3</v>
      </c>
      <c r="M69">
        <f t="shared" si="16"/>
        <v>1.2082497978496338E-3</v>
      </c>
      <c r="N69">
        <f t="shared" si="17"/>
        <v>1.1409014357916423E-3</v>
      </c>
      <c r="O69">
        <f t="shared" si="18"/>
        <v>1.1807538516363709E-3</v>
      </c>
      <c r="Q69">
        <f t="shared" si="19"/>
        <v>4.53580187189431E-9</v>
      </c>
      <c r="R69">
        <f t="shared" si="20"/>
        <v>1.5882150486611755E-9</v>
      </c>
      <c r="S69" s="3">
        <f t="shared" si="21"/>
        <v>0</v>
      </c>
    </row>
    <row r="70" spans="1:19">
      <c r="A70" s="1">
        <v>37992</v>
      </c>
      <c r="B70">
        <v>101.94</v>
      </c>
      <c r="C70">
        <v>102.19</v>
      </c>
      <c r="D70">
        <v>101.76</v>
      </c>
      <c r="E70">
        <v>102.15</v>
      </c>
      <c r="F70">
        <v>151800</v>
      </c>
      <c r="G70">
        <v>70.48</v>
      </c>
      <c r="H70">
        <f t="shared" si="11"/>
        <v>0.68996573666177186</v>
      </c>
      <c r="I70">
        <f t="shared" si="14"/>
        <v>99.371180786186983</v>
      </c>
      <c r="J70" s="2">
        <f t="shared" si="12"/>
        <v>10150.766117309</v>
      </c>
      <c r="K70" s="4">
        <f t="shared" si="13"/>
        <v>10309.15046528275</v>
      </c>
      <c r="L70">
        <f t="shared" si="15"/>
        <v>4.5506335639965093E-3</v>
      </c>
      <c r="M70">
        <f t="shared" si="16"/>
        <v>4.4876282353060641E-3</v>
      </c>
      <c r="N70">
        <f t="shared" si="17"/>
        <v>4.5506335639965093E-3</v>
      </c>
      <c r="O70">
        <f t="shared" si="18"/>
        <v>4.5133514605849995E-3</v>
      </c>
      <c r="Q70">
        <f t="shared" si="19"/>
        <v>3.9696714433910342E-9</v>
      </c>
      <c r="R70">
        <f t="shared" si="20"/>
        <v>1.3899552347865144E-9</v>
      </c>
      <c r="S70" s="3">
        <f t="shared" si="21"/>
        <v>0</v>
      </c>
    </row>
    <row r="71" spans="1:19">
      <c r="A71" s="1">
        <v>37993</v>
      </c>
      <c r="B71">
        <v>102.2</v>
      </c>
      <c r="C71">
        <v>102.45</v>
      </c>
      <c r="D71">
        <v>102.15</v>
      </c>
      <c r="E71">
        <v>102.38</v>
      </c>
      <c r="F71">
        <v>75200</v>
      </c>
      <c r="G71">
        <v>70.63</v>
      </c>
      <c r="H71">
        <f t="shared" si="11"/>
        <v>0.68988083610080098</v>
      </c>
      <c r="I71">
        <f t="shared" si="14"/>
        <v>99.379617455180068</v>
      </c>
      <c r="J71" s="2">
        <f t="shared" si="12"/>
        <v>10174.485235061335</v>
      </c>
      <c r="K71" s="4">
        <f t="shared" si="13"/>
        <v>10331.091052254831</v>
      </c>
      <c r="L71">
        <f t="shared" si="15"/>
        <v>2.1260017929065999E-3</v>
      </c>
      <c r="M71">
        <f t="shared" si="16"/>
        <v>2.333956722928326E-3</v>
      </c>
      <c r="N71">
        <f t="shared" si="17"/>
        <v>2.1260017929065999E-3</v>
      </c>
      <c r="O71">
        <f t="shared" si="18"/>
        <v>2.2490597658060261E-3</v>
      </c>
      <c r="Q71">
        <f t="shared" si="19"/>
        <v>4.3245252920340991E-8</v>
      </c>
      <c r="R71">
        <f t="shared" si="20"/>
        <v>1.5143264694115902E-8</v>
      </c>
      <c r="S71" s="3">
        <f t="shared" si="21"/>
        <v>0</v>
      </c>
    </row>
    <row r="72" spans="1:19">
      <c r="A72" s="1">
        <v>37994</v>
      </c>
      <c r="B72">
        <v>102.2</v>
      </c>
      <c r="C72">
        <v>102.5</v>
      </c>
      <c r="D72">
        <v>102.12</v>
      </c>
      <c r="E72">
        <v>102.35</v>
      </c>
      <c r="F72">
        <v>39800</v>
      </c>
      <c r="G72">
        <v>70.61</v>
      </c>
      <c r="H72">
        <f t="shared" si="11"/>
        <v>0.68988764044943829</v>
      </c>
      <c r="I72">
        <f t="shared" si="14"/>
        <v>99.378941241615465</v>
      </c>
      <c r="J72" s="2">
        <f t="shared" si="12"/>
        <v>10171.434636079342</v>
      </c>
      <c r="K72" s="4">
        <f t="shared" si="13"/>
        <v>10328.165640658555</v>
      </c>
      <c r="L72">
        <f t="shared" si="15"/>
        <v>-2.8320589257518517E-4</v>
      </c>
      <c r="M72">
        <f t="shared" si="16"/>
        <v>-2.9987329392552127E-4</v>
      </c>
      <c r="N72">
        <f t="shared" si="17"/>
        <v>-2.8320589257540727E-4</v>
      </c>
      <c r="O72">
        <f t="shared" si="18"/>
        <v>-2.9306892213866887E-4</v>
      </c>
      <c r="Q72">
        <f t="shared" si="19"/>
        <v>2.7780226776578195E-10</v>
      </c>
      <c r="R72">
        <f t="shared" si="20"/>
        <v>9.7279352165772281E-11</v>
      </c>
      <c r="S72" s="3">
        <f t="shared" si="21"/>
        <v>4.9327883639353955E-32</v>
      </c>
    </row>
    <row r="73" spans="1:19">
      <c r="A73" s="1">
        <v>37995</v>
      </c>
      <c r="B73">
        <v>103.14</v>
      </c>
      <c r="C73">
        <v>103.27</v>
      </c>
      <c r="D73">
        <v>102.91</v>
      </c>
      <c r="E73">
        <v>103.2</v>
      </c>
      <c r="F73">
        <v>49800</v>
      </c>
      <c r="G73">
        <v>71.2</v>
      </c>
      <c r="H73">
        <f t="shared" si="11"/>
        <v>0.68992248062015504</v>
      </c>
      <c r="I73">
        <f t="shared" si="14"/>
        <v>99.375478862336962</v>
      </c>
      <c r="J73" s="2">
        <f t="shared" si="12"/>
        <v>10255.549418593175</v>
      </c>
      <c r="K73" s="4">
        <f t="shared" si="13"/>
        <v>10414.465282748748</v>
      </c>
      <c r="L73">
        <f t="shared" si="15"/>
        <v>8.3210408896745042E-3</v>
      </c>
      <c r="M73">
        <f t="shared" si="16"/>
        <v>8.2357001625143877E-3</v>
      </c>
      <c r="N73">
        <f t="shared" si="17"/>
        <v>8.3210408896747245E-3</v>
      </c>
      <c r="O73">
        <f t="shared" si="18"/>
        <v>8.2705409401640159E-3</v>
      </c>
      <c r="Q73">
        <f t="shared" si="19"/>
        <v>7.2830397122550596E-9</v>
      </c>
      <c r="R73">
        <f t="shared" si="20"/>
        <v>2.550244900584121E-9</v>
      </c>
      <c r="S73" s="3">
        <f t="shared" si="21"/>
        <v>4.8536443864096449E-32</v>
      </c>
    </row>
    <row r="74" spans="1:19">
      <c r="A74" s="1">
        <v>37998</v>
      </c>
      <c r="B74">
        <v>103.2</v>
      </c>
      <c r="C74">
        <v>103.25</v>
      </c>
      <c r="D74">
        <v>102.9</v>
      </c>
      <c r="E74">
        <v>102.91</v>
      </c>
      <c r="F74">
        <v>67600</v>
      </c>
      <c r="G74">
        <v>71</v>
      </c>
      <c r="H74">
        <f t="shared" si="11"/>
        <v>0.68992323389369359</v>
      </c>
      <c r="I74">
        <f t="shared" si="14"/>
        <v>99.375404005418346</v>
      </c>
      <c r="J74" s="2">
        <f t="shared" si="12"/>
        <v>10226.722826197602</v>
      </c>
      <c r="K74" s="4">
        <f t="shared" si="13"/>
        <v>10385.21116678597</v>
      </c>
      <c r="L74">
        <f t="shared" si="15"/>
        <v>-2.8129413766147236E-3</v>
      </c>
      <c r="M74">
        <f t="shared" si="16"/>
        <v>-2.8147864732844985E-3</v>
      </c>
      <c r="N74">
        <f t="shared" si="17"/>
        <v>-2.8129413766147236E-3</v>
      </c>
      <c r="O74">
        <f t="shared" si="18"/>
        <v>-2.8140331994620867E-3</v>
      </c>
      <c r="Q74">
        <f t="shared" si="19"/>
        <v>3.4043817208145532E-12</v>
      </c>
      <c r="R74">
        <f t="shared" si="20"/>
        <v>1.1920771300240728E-12</v>
      </c>
      <c r="S74" s="3">
        <f t="shared" si="21"/>
        <v>0</v>
      </c>
    </row>
    <row r="75" spans="1:19">
      <c r="A75" s="1">
        <v>37999</v>
      </c>
      <c r="B75">
        <v>103.04</v>
      </c>
      <c r="C75">
        <v>103.18</v>
      </c>
      <c r="D75">
        <v>102.9</v>
      </c>
      <c r="E75">
        <v>103.15</v>
      </c>
      <c r="F75">
        <v>21700</v>
      </c>
      <c r="G75">
        <v>71.17</v>
      </c>
      <c r="H75">
        <f t="shared" si="11"/>
        <v>0.68996606883179834</v>
      </c>
      <c r="I75">
        <f t="shared" si="14"/>
        <v>99.371147266138635</v>
      </c>
      <c r="J75" s="2">
        <f t="shared" si="12"/>
        <v>10250.133840502202</v>
      </c>
      <c r="K75" s="4">
        <f t="shared" si="13"/>
        <v>10410.077165354332</v>
      </c>
      <c r="L75">
        <f t="shared" si="15"/>
        <v>2.3915042698644711E-3</v>
      </c>
      <c r="M75">
        <f t="shared" si="16"/>
        <v>2.2865838137137284E-3</v>
      </c>
      <c r="N75">
        <f t="shared" si="17"/>
        <v>2.3915042698642499E-3</v>
      </c>
      <c r="O75">
        <f t="shared" si="18"/>
        <v>2.3294196692606245E-3</v>
      </c>
      <c r="Q75">
        <f t="shared" si="19"/>
        <v>1.1008302118833512E-8</v>
      </c>
      <c r="R75">
        <f t="shared" si="20"/>
        <v>3.8544976321116882E-9</v>
      </c>
      <c r="S75" s="3">
        <f t="shared" si="21"/>
        <v>4.8919372903820317E-32</v>
      </c>
    </row>
    <row r="76" spans="1:19">
      <c r="A76" s="1">
        <v>38000</v>
      </c>
      <c r="B76">
        <v>103.05</v>
      </c>
      <c r="C76">
        <v>103.24</v>
      </c>
      <c r="D76">
        <v>103.05</v>
      </c>
      <c r="E76">
        <v>103.14</v>
      </c>
      <c r="F76">
        <v>14100</v>
      </c>
      <c r="G76">
        <v>71.16</v>
      </c>
      <c r="H76">
        <f t="shared" si="11"/>
        <v>0.68993600930773702</v>
      </c>
      <c r="I76">
        <f t="shared" si="14"/>
        <v>99.374134315530895</v>
      </c>
      <c r="J76" s="2">
        <f t="shared" si="12"/>
        <v>10249.448213303856</v>
      </c>
      <c r="K76" s="4">
        <f t="shared" si="13"/>
        <v>10408.614459556193</v>
      </c>
      <c r="L76">
        <f t="shared" si="15"/>
        <v>-1.405185135454742E-4</v>
      </c>
      <c r="M76">
        <f t="shared" si="16"/>
        <v>-6.6891822165094029E-5</v>
      </c>
      <c r="N76">
        <f t="shared" si="17"/>
        <v>-1.4051851354536315E-4</v>
      </c>
      <c r="O76">
        <f t="shared" si="18"/>
        <v>-9.6950894447980592E-5</v>
      </c>
      <c r="Q76">
        <f t="shared" si="19"/>
        <v>5.420889683605395E-9</v>
      </c>
      <c r="R76">
        <f t="shared" si="20"/>
        <v>1.898137433814613E-9</v>
      </c>
      <c r="S76" s="3">
        <f t="shared" si="21"/>
        <v>1.2331970909838489E-32</v>
      </c>
    </row>
    <row r="77" spans="1:19">
      <c r="A77" s="1">
        <v>38001</v>
      </c>
      <c r="B77">
        <v>103.35</v>
      </c>
      <c r="C77">
        <v>103.35</v>
      </c>
      <c r="D77">
        <v>103</v>
      </c>
      <c r="E77">
        <v>103.27</v>
      </c>
      <c r="F77">
        <v>32600</v>
      </c>
      <c r="G77">
        <v>71.25</v>
      </c>
      <c r="H77">
        <f t="shared" si="11"/>
        <v>0.68993899486782229</v>
      </c>
      <c r="I77">
        <f t="shared" si="14"/>
        <v>99.373837628081986</v>
      </c>
      <c r="J77" s="2">
        <f t="shared" si="12"/>
        <v>10262.336211852027</v>
      </c>
      <c r="K77" s="4">
        <f t="shared" si="13"/>
        <v>10421.778811739443</v>
      </c>
      <c r="L77">
        <f t="shared" si="15"/>
        <v>1.2639563511255456E-3</v>
      </c>
      <c r="M77">
        <f t="shared" si="16"/>
        <v>1.2566434959578763E-3</v>
      </c>
      <c r="N77">
        <f t="shared" si="17"/>
        <v>1.2639563511255456E-3</v>
      </c>
      <c r="O77">
        <f t="shared" si="18"/>
        <v>1.2596290604996786E-3</v>
      </c>
      <c r="Q77">
        <f t="shared" si="19"/>
        <v>5.3477850703307639E-11</v>
      </c>
      <c r="R77">
        <f t="shared" si="20"/>
        <v>1.8725444160716892E-11</v>
      </c>
      <c r="S77" s="3">
        <f t="shared" si="21"/>
        <v>0</v>
      </c>
    </row>
    <row r="78" spans="1:19">
      <c r="A78" s="1">
        <v>38002</v>
      </c>
      <c r="B78">
        <v>103.4</v>
      </c>
      <c r="C78">
        <v>103.55</v>
      </c>
      <c r="D78">
        <v>103.1</v>
      </c>
      <c r="E78">
        <v>103.19</v>
      </c>
      <c r="F78">
        <v>66800</v>
      </c>
      <c r="G78">
        <v>71.19</v>
      </c>
      <c r="H78">
        <f t="shared" si="11"/>
        <v>0.68989243143715473</v>
      </c>
      <c r="I78">
        <f t="shared" si="14"/>
        <v>99.378464814880559</v>
      </c>
      <c r="J78" s="2">
        <f t="shared" si="12"/>
        <v>10254.863784247525</v>
      </c>
      <c r="K78" s="4">
        <f t="shared" si="13"/>
        <v>10413.002576950608</v>
      </c>
      <c r="L78">
        <f t="shared" si="15"/>
        <v>-8.4246003297821245E-4</v>
      </c>
      <c r="M78">
        <f t="shared" si="16"/>
        <v>-7.2840620906487535E-4</v>
      </c>
      <c r="N78">
        <f t="shared" si="17"/>
        <v>-8.4246003297810132E-4</v>
      </c>
      <c r="O78">
        <f t="shared" si="18"/>
        <v>-7.7496855568964242E-4</v>
      </c>
      <c r="Q78">
        <f t="shared" si="19"/>
        <v>1.3008274749229157E-8</v>
      </c>
      <c r="R78">
        <f t="shared" si="20"/>
        <v>4.5550995065785637E-9</v>
      </c>
      <c r="S78" s="3">
        <f t="shared" si="21"/>
        <v>1.2350037523326658E-32</v>
      </c>
    </row>
    <row r="79" spans="1:19">
      <c r="A79" s="1">
        <v>38006</v>
      </c>
      <c r="B79">
        <v>103.18</v>
      </c>
      <c r="C79">
        <v>103.29</v>
      </c>
      <c r="D79">
        <v>102.93</v>
      </c>
      <c r="E79">
        <v>103.1</v>
      </c>
      <c r="F79">
        <v>51700</v>
      </c>
      <c r="G79">
        <v>71.13</v>
      </c>
      <c r="H79">
        <f t="shared" si="11"/>
        <v>0.6899127061105722</v>
      </c>
      <c r="I79">
        <f t="shared" si="14"/>
        <v>99.376449948961721</v>
      </c>
      <c r="J79" s="2">
        <f t="shared" si="12"/>
        <v>10245.711989737953</v>
      </c>
      <c r="K79" s="4">
        <f t="shared" si="13"/>
        <v>10404.226342161775</v>
      </c>
      <c r="L79">
        <f t="shared" si="15"/>
        <v>-8.4317037035808097E-4</v>
      </c>
      <c r="M79">
        <f t="shared" si="16"/>
        <v>-8.928329836602266E-4</v>
      </c>
      <c r="N79">
        <f t="shared" si="17"/>
        <v>-8.4317037035808097E-4</v>
      </c>
      <c r="O79">
        <f t="shared" si="18"/>
        <v>-8.7255810470881622E-4</v>
      </c>
      <c r="Q79">
        <f t="shared" si="19"/>
        <v>2.4663751599984518E-9</v>
      </c>
      <c r="R79">
        <f t="shared" si="20"/>
        <v>8.6363893026938431E-10</v>
      </c>
      <c r="S79" s="3">
        <f t="shared" si="21"/>
        <v>0</v>
      </c>
    </row>
    <row r="80" spans="1:19">
      <c r="A80" s="1">
        <v>38007</v>
      </c>
      <c r="B80">
        <v>103.28</v>
      </c>
      <c r="C80">
        <v>103.29</v>
      </c>
      <c r="D80">
        <v>103.01</v>
      </c>
      <c r="E80">
        <v>103.17</v>
      </c>
      <c r="F80">
        <v>53800</v>
      </c>
      <c r="G80">
        <v>71.180000000000007</v>
      </c>
      <c r="H80">
        <f t="shared" si="11"/>
        <v>0.68992924299699532</v>
      </c>
      <c r="I80">
        <f t="shared" si="14"/>
        <v>99.374806571895789</v>
      </c>
      <c r="J80" s="2">
        <f t="shared" si="12"/>
        <v>10252.498794022489</v>
      </c>
      <c r="K80" s="4">
        <f t="shared" si="13"/>
        <v>10411.539871152472</v>
      </c>
      <c r="L80">
        <f t="shared" si="15"/>
        <v>7.0269133662314654E-4</v>
      </c>
      <c r="M80">
        <f t="shared" si="16"/>
        <v>6.6218506621165468E-4</v>
      </c>
      <c r="N80">
        <f t="shared" si="17"/>
        <v>7.0269133662292471E-4</v>
      </c>
      <c r="O80">
        <f t="shared" si="18"/>
        <v>6.7872208937025445E-4</v>
      </c>
      <c r="Q80">
        <f t="shared" si="19"/>
        <v>1.64075794263093E-9</v>
      </c>
      <c r="R80">
        <f t="shared" si="20"/>
        <v>5.7452481385964058E-10</v>
      </c>
      <c r="S80" s="3">
        <f t="shared" si="21"/>
        <v>4.9207557098867909E-32</v>
      </c>
    </row>
    <row r="81" spans="1:19">
      <c r="A81" s="1">
        <v>38008</v>
      </c>
      <c r="B81">
        <v>103.38</v>
      </c>
      <c r="C81">
        <v>103.54</v>
      </c>
      <c r="D81">
        <v>103.28</v>
      </c>
      <c r="E81">
        <v>103.35</v>
      </c>
      <c r="F81">
        <v>44100</v>
      </c>
      <c r="G81">
        <v>71.3</v>
      </c>
      <c r="H81">
        <f t="shared" si="11"/>
        <v>0.68988872762457665</v>
      </c>
      <c r="I81">
        <f t="shared" si="14"/>
        <v>99.378832779193075</v>
      </c>
      <c r="J81" s="2">
        <f t="shared" si="12"/>
        <v>10270.802367729604</v>
      </c>
      <c r="K81" s="4">
        <f t="shared" si="13"/>
        <v>10429.092340730136</v>
      </c>
      <c r="L81">
        <f t="shared" si="15"/>
        <v>1.6844473382033058E-3</v>
      </c>
      <c r="M81">
        <f t="shared" si="16"/>
        <v>1.7836875671856953E-3</v>
      </c>
      <c r="N81">
        <f t="shared" si="17"/>
        <v>1.6844473382035274E-3</v>
      </c>
      <c r="O81">
        <f t="shared" si="18"/>
        <v>1.7431730154927568E-3</v>
      </c>
      <c r="Q81">
        <f t="shared" si="19"/>
        <v>9.8486230484331106E-9</v>
      </c>
      <c r="R81">
        <f t="shared" si="20"/>
        <v>3.4487051730787137E-9</v>
      </c>
      <c r="S81" s="3">
        <f t="shared" si="21"/>
        <v>4.9111401660970646E-32</v>
      </c>
    </row>
    <row r="82" spans="1:19">
      <c r="A82" s="1">
        <v>38009</v>
      </c>
      <c r="B82">
        <v>103.78</v>
      </c>
      <c r="C82">
        <v>103.79</v>
      </c>
      <c r="D82">
        <v>103</v>
      </c>
      <c r="E82">
        <v>103.1</v>
      </c>
      <c r="F82">
        <v>28700</v>
      </c>
      <c r="G82">
        <v>71.13</v>
      </c>
      <c r="H82">
        <f t="shared" si="11"/>
        <v>0.6899127061105722</v>
      </c>
      <c r="I82">
        <f t="shared" si="14"/>
        <v>99.376449825243029</v>
      </c>
      <c r="J82" s="2">
        <f t="shared" si="12"/>
        <v>10245.711976982555</v>
      </c>
      <c r="K82" s="4">
        <f t="shared" si="13"/>
        <v>10404.226342161775</v>
      </c>
      <c r="L82">
        <f t="shared" si="15"/>
        <v>-2.3871386748264964E-3</v>
      </c>
      <c r="M82">
        <f t="shared" si="16"/>
        <v>-2.4458738783471106E-3</v>
      </c>
      <c r="N82">
        <f t="shared" si="17"/>
        <v>-2.3871386748264964E-3</v>
      </c>
      <c r="O82">
        <f t="shared" si="18"/>
        <v>-2.4218951048630435E-3</v>
      </c>
      <c r="Q82">
        <f t="shared" si="19"/>
        <v>3.4498241326079809E-9</v>
      </c>
      <c r="R82">
        <f t="shared" si="20"/>
        <v>1.208009428885394E-9</v>
      </c>
      <c r="S82" s="3">
        <f t="shared" si="21"/>
        <v>0</v>
      </c>
    </row>
    <row r="83" spans="1:19">
      <c r="A83" s="1">
        <v>38012</v>
      </c>
      <c r="B83">
        <v>103.08</v>
      </c>
      <c r="C83">
        <v>103.09</v>
      </c>
      <c r="D83">
        <v>102.7</v>
      </c>
      <c r="E83">
        <v>102.7</v>
      </c>
      <c r="F83">
        <v>31900</v>
      </c>
      <c r="G83">
        <v>70.86</v>
      </c>
      <c r="H83">
        <f t="shared" si="11"/>
        <v>0.68997078870496587</v>
      </c>
      <c r="I83">
        <f t="shared" si="14"/>
        <v>99.370677783215555</v>
      </c>
      <c r="J83" s="2">
        <f t="shared" si="12"/>
        <v>10205.368608336237</v>
      </c>
      <c r="K83" s="4">
        <f t="shared" si="13"/>
        <v>10364.733285612027</v>
      </c>
      <c r="L83">
        <f t="shared" si="15"/>
        <v>-3.8030893080978003E-3</v>
      </c>
      <c r="M83">
        <f t="shared" si="16"/>
        <v>-3.9453583696543995E-3</v>
      </c>
      <c r="N83">
        <f t="shared" si="17"/>
        <v>-3.8030893080978003E-3</v>
      </c>
      <c r="O83">
        <f t="shared" si="18"/>
        <v>-3.8872740884016562E-3</v>
      </c>
      <c r="Q83">
        <f t="shared" si="19"/>
        <v>2.0240485876195418E-8</v>
      </c>
      <c r="R83">
        <f t="shared" si="20"/>
        <v>7.0870772348084987E-9</v>
      </c>
      <c r="S83" s="3">
        <f t="shared" si="21"/>
        <v>0</v>
      </c>
    </row>
    <row r="84" spans="1:19">
      <c r="A84" s="1">
        <v>38013</v>
      </c>
      <c r="B84">
        <v>102.88</v>
      </c>
      <c r="C84">
        <v>103.15</v>
      </c>
      <c r="D84">
        <v>102.8</v>
      </c>
      <c r="E84">
        <v>102.85</v>
      </c>
      <c r="F84">
        <v>20200</v>
      </c>
      <c r="G84">
        <v>70.959999999999994</v>
      </c>
      <c r="H84">
        <f t="shared" si="11"/>
        <v>0.68993680116674772</v>
      </c>
      <c r="I84">
        <f t="shared" si="14"/>
        <v>99.37405514792448</v>
      </c>
      <c r="J84" s="2">
        <f t="shared" si="12"/>
        <v>10220.621571964031</v>
      </c>
      <c r="K84" s="4">
        <f t="shared" si="13"/>
        <v>10379.360343593415</v>
      </c>
      <c r="L84">
        <f t="shared" si="15"/>
        <v>1.4102385639979708E-3</v>
      </c>
      <c r="M84">
        <f t="shared" si="16"/>
        <v>1.4934861251083512E-3</v>
      </c>
      <c r="N84">
        <f t="shared" si="17"/>
        <v>1.4102385639979708E-3</v>
      </c>
      <c r="O84">
        <f t="shared" si="18"/>
        <v>1.4594991644535E-3</v>
      </c>
      <c r="Q84">
        <f t="shared" si="19"/>
        <v>6.9301564308265251E-9</v>
      </c>
      <c r="R84">
        <f t="shared" si="20"/>
        <v>2.4266067572392874E-9</v>
      </c>
      <c r="S84" s="3">
        <f t="shared" si="21"/>
        <v>0</v>
      </c>
    </row>
    <row r="85" spans="1:19">
      <c r="A85" s="1">
        <v>38014</v>
      </c>
      <c r="B85">
        <v>103.14</v>
      </c>
      <c r="C85">
        <v>103.4</v>
      </c>
      <c r="D85">
        <v>102.22</v>
      </c>
      <c r="E85">
        <v>102.64</v>
      </c>
      <c r="F85">
        <v>63000</v>
      </c>
      <c r="G85">
        <v>70.81</v>
      </c>
      <c r="H85">
        <f t="shared" si="11"/>
        <v>0.68988698363211221</v>
      </c>
      <c r="I85">
        <f t="shared" si="14"/>
        <v>99.379005718358684</v>
      </c>
      <c r="J85" s="2">
        <f t="shared" si="12"/>
        <v>10200.261146932335</v>
      </c>
      <c r="K85" s="4">
        <f t="shared" si="13"/>
        <v>10357.419756621333</v>
      </c>
      <c r="L85">
        <f t="shared" si="15"/>
        <v>-2.1161043376412541E-3</v>
      </c>
      <c r="M85">
        <f t="shared" si="16"/>
        <v>-1.9940794978018099E-3</v>
      </c>
      <c r="N85">
        <f t="shared" si="17"/>
        <v>-2.1161043376413651E-3</v>
      </c>
      <c r="O85">
        <f t="shared" si="18"/>
        <v>-2.0438957915850857E-3</v>
      </c>
      <c r="Q85">
        <f t="shared" si="19"/>
        <v>1.4890061537869097E-8</v>
      </c>
      <c r="R85">
        <f t="shared" si="20"/>
        <v>5.2140741235618295E-9</v>
      </c>
      <c r="S85" s="3">
        <f t="shared" si="21"/>
        <v>1.2325951644078309E-32</v>
      </c>
    </row>
    <row r="86" spans="1:19">
      <c r="A86" s="1">
        <v>38015</v>
      </c>
      <c r="B86">
        <v>102.54</v>
      </c>
      <c r="C86">
        <v>102.54</v>
      </c>
      <c r="D86">
        <v>102.3</v>
      </c>
      <c r="E86">
        <v>102.4</v>
      </c>
      <c r="F86">
        <v>50600</v>
      </c>
      <c r="G86">
        <v>70.650000000000006</v>
      </c>
      <c r="H86">
        <f t="shared" si="11"/>
        <v>0.68994140625</v>
      </c>
      <c r="I86">
        <f t="shared" si="14"/>
        <v>99.3735972527044</v>
      </c>
      <c r="J86" s="2">
        <f t="shared" si="12"/>
        <v>10175.856358676931</v>
      </c>
      <c r="K86" s="4">
        <f t="shared" si="13"/>
        <v>10334.016463851111</v>
      </c>
      <c r="L86">
        <f t="shared" si="15"/>
        <v>-2.2621245331462718E-3</v>
      </c>
      <c r="M86">
        <f t="shared" si="16"/>
        <v>-2.3954318008257243E-3</v>
      </c>
      <c r="N86">
        <f t="shared" si="17"/>
        <v>-2.2621245331460489E-3</v>
      </c>
      <c r="O86">
        <f t="shared" si="18"/>
        <v>-2.3410077019734785E-3</v>
      </c>
      <c r="Q86">
        <f t="shared" si="19"/>
        <v>1.7770827616220614E-8</v>
      </c>
      <c r="R86">
        <f t="shared" si="20"/>
        <v>6.2225543242567521E-9</v>
      </c>
      <c r="S86" s="3">
        <f t="shared" si="21"/>
        <v>4.9689744881575211E-32</v>
      </c>
    </row>
    <row r="87" spans="1:19">
      <c r="A87" s="1">
        <v>38016</v>
      </c>
      <c r="B87">
        <v>102.83</v>
      </c>
      <c r="C87">
        <v>102.83</v>
      </c>
      <c r="D87">
        <v>102.5</v>
      </c>
      <c r="E87">
        <v>102.6</v>
      </c>
      <c r="F87">
        <v>105300</v>
      </c>
      <c r="G87">
        <v>70.790000000000006</v>
      </c>
      <c r="H87">
        <f t="shared" si="11"/>
        <v>0.68996101364522422</v>
      </c>
      <c r="I87">
        <f t="shared" si="14"/>
        <v>99.371648795308218</v>
      </c>
      <c r="J87" s="2">
        <f t="shared" si="12"/>
        <v>10195.531166398623</v>
      </c>
      <c r="K87" s="4">
        <f t="shared" si="13"/>
        <v>10354.494345025056</v>
      </c>
      <c r="L87">
        <f t="shared" si="15"/>
        <v>1.979638655561505E-3</v>
      </c>
      <c r="M87">
        <f t="shared" si="16"/>
        <v>1.9316125438100028E-3</v>
      </c>
      <c r="N87">
        <f t="shared" si="17"/>
        <v>1.979638655561505E-3</v>
      </c>
      <c r="O87">
        <f t="shared" si="18"/>
        <v>1.9512201312615277E-3</v>
      </c>
      <c r="Q87">
        <f t="shared" si="19"/>
        <v>2.3065074099677784E-9</v>
      </c>
      <c r="R87">
        <f t="shared" si="20"/>
        <v>8.0761252338839672E-10</v>
      </c>
      <c r="S87" s="3">
        <f t="shared" si="21"/>
        <v>0</v>
      </c>
    </row>
    <row r="88" spans="1:19">
      <c r="A88" s="1">
        <v>38019</v>
      </c>
      <c r="B88">
        <v>102.54</v>
      </c>
      <c r="C88">
        <v>102.67</v>
      </c>
      <c r="D88">
        <v>102.35</v>
      </c>
      <c r="E88">
        <v>102.35</v>
      </c>
      <c r="F88">
        <v>21300</v>
      </c>
      <c r="G88">
        <v>70.81</v>
      </c>
      <c r="H88">
        <f t="shared" si="11"/>
        <v>0.69184171958964347</v>
      </c>
      <c r="I88">
        <f t="shared" si="14"/>
        <v>99.184759944712155</v>
      </c>
      <c r="J88" s="2">
        <f t="shared" si="12"/>
        <v>10151.560180341288</v>
      </c>
      <c r="K88" s="4">
        <f t="shared" si="13"/>
        <v>10357.419756621333</v>
      </c>
      <c r="L88">
        <f t="shared" si="15"/>
        <v>2.8248587758473038E-4</v>
      </c>
      <c r="M88">
        <f t="shared" si="16"/>
        <v>-4.3220973217335673E-3</v>
      </c>
      <c r="N88">
        <f t="shared" si="17"/>
        <v>2.8248587758473038E-4</v>
      </c>
      <c r="O88">
        <f t="shared" si="18"/>
        <v>-2.4396206293705821E-3</v>
      </c>
      <c r="Q88">
        <f t="shared" si="19"/>
        <v>2.1202186439444332E-5</v>
      </c>
      <c r="R88">
        <f t="shared" si="20"/>
        <v>7.4098638352084533E-6</v>
      </c>
      <c r="S88" s="3">
        <f t="shared" si="21"/>
        <v>0</v>
      </c>
    </row>
    <row r="89" spans="1:19">
      <c r="A89" s="1">
        <v>38020</v>
      </c>
      <c r="B89">
        <v>102.78</v>
      </c>
      <c r="C89">
        <v>102.78</v>
      </c>
      <c r="D89">
        <v>102.41</v>
      </c>
      <c r="E89">
        <v>102.63</v>
      </c>
      <c r="F89">
        <v>40300</v>
      </c>
      <c r="G89">
        <v>71</v>
      </c>
      <c r="H89">
        <f t="shared" si="11"/>
        <v>0.69180551495664044</v>
      </c>
      <c r="I89">
        <f t="shared" si="14"/>
        <v>99.188350892545458</v>
      </c>
      <c r="J89" s="2">
        <f t="shared" si="12"/>
        <v>10179.700452101941</v>
      </c>
      <c r="K89" s="4">
        <f t="shared" si="13"/>
        <v>10385.21116678597</v>
      </c>
      <c r="L89">
        <f t="shared" si="15"/>
        <v>2.6796433776327074E-3</v>
      </c>
      <c r="M89">
        <f t="shared" si="16"/>
        <v>2.7681795279558097E-3</v>
      </c>
      <c r="N89">
        <f t="shared" si="17"/>
        <v>2.6796433776327074E-3</v>
      </c>
      <c r="O89">
        <f t="shared" si="18"/>
        <v>2.7319755503245322E-3</v>
      </c>
      <c r="Q89">
        <f t="shared" si="19"/>
        <v>7.8386499140349546E-9</v>
      </c>
      <c r="R89">
        <f t="shared" si="20"/>
        <v>2.7386562986469734E-9</v>
      </c>
      <c r="S89" s="3">
        <f t="shared" si="21"/>
        <v>0</v>
      </c>
    </row>
    <row r="90" spans="1:19">
      <c r="A90" s="1">
        <v>38021</v>
      </c>
      <c r="B90">
        <v>102.68</v>
      </c>
      <c r="C90">
        <v>102.69</v>
      </c>
      <c r="D90">
        <v>102.37</v>
      </c>
      <c r="E90">
        <v>102.64</v>
      </c>
      <c r="F90">
        <v>37600</v>
      </c>
      <c r="G90">
        <v>71.010000000000005</v>
      </c>
      <c r="H90">
        <f t="shared" si="11"/>
        <v>0.69183554169914263</v>
      </c>
      <c r="I90">
        <f t="shared" si="14"/>
        <v>99.185372589473985</v>
      </c>
      <c r="J90" s="2">
        <f t="shared" si="12"/>
        <v>10180.38664258361</v>
      </c>
      <c r="K90" s="4">
        <f t="shared" si="13"/>
        <v>10386.67387258411</v>
      </c>
      <c r="L90">
        <f t="shared" si="15"/>
        <v>1.4083515268685791E-4</v>
      </c>
      <c r="M90">
        <f t="shared" si="16"/>
        <v>6.7405456443940393E-5</v>
      </c>
      <c r="N90">
        <f t="shared" si="17"/>
        <v>1.4083515268685791E-4</v>
      </c>
      <c r="O90">
        <f t="shared" si="18"/>
        <v>9.7432649758052712E-5</v>
      </c>
      <c r="Q90">
        <f t="shared" si="19"/>
        <v>5.391920290327135E-9</v>
      </c>
      <c r="R90">
        <f t="shared" si="20"/>
        <v>1.8837772604849438E-9</v>
      </c>
      <c r="S90" s="3">
        <f t="shared" si="21"/>
        <v>0</v>
      </c>
    </row>
    <row r="91" spans="1:19">
      <c r="A91" s="1">
        <v>38022</v>
      </c>
      <c r="B91">
        <v>102.6</v>
      </c>
      <c r="C91">
        <v>102.66</v>
      </c>
      <c r="D91">
        <v>102.23</v>
      </c>
      <c r="E91">
        <v>102.35</v>
      </c>
      <c r="F91">
        <v>38900</v>
      </c>
      <c r="G91">
        <v>70.81</v>
      </c>
      <c r="H91">
        <f t="shared" si="11"/>
        <v>0.69184171958964347</v>
      </c>
      <c r="I91">
        <f t="shared" si="14"/>
        <v>99.184759833102845</v>
      </c>
      <c r="J91" s="2">
        <f t="shared" si="12"/>
        <v>10151.560168918075</v>
      </c>
      <c r="K91" s="4">
        <f t="shared" si="13"/>
        <v>10357.419756621333</v>
      </c>
      <c r="L91">
        <f t="shared" si="15"/>
        <v>-2.8204785303195456E-3</v>
      </c>
      <c r="M91">
        <f t="shared" si="16"/>
        <v>-2.835586109666579E-3</v>
      </c>
      <c r="N91">
        <f t="shared" si="17"/>
        <v>-2.8204785303197681E-3</v>
      </c>
      <c r="O91">
        <f t="shared" si="18"/>
        <v>-2.8294082000824713E-3</v>
      </c>
      <c r="Q91">
        <f t="shared" si="19"/>
        <v>2.2823895372018598E-10</v>
      </c>
      <c r="R91">
        <f t="shared" si="20"/>
        <v>7.9739002070935216E-11</v>
      </c>
      <c r="S91" s="3">
        <f t="shared" si="21"/>
        <v>4.9496587649848093E-32</v>
      </c>
    </row>
    <row r="92" spans="1:19">
      <c r="A92" s="1">
        <v>38023</v>
      </c>
      <c r="B92">
        <v>102.64</v>
      </c>
      <c r="C92">
        <v>102.78</v>
      </c>
      <c r="D92">
        <v>102.55</v>
      </c>
      <c r="E92">
        <v>102.77</v>
      </c>
      <c r="F92">
        <v>31600</v>
      </c>
      <c r="G92">
        <v>71.099999999999994</v>
      </c>
      <c r="H92">
        <f t="shared" si="11"/>
        <v>0.69183613895105578</v>
      </c>
      <c r="I92">
        <f t="shared" si="14"/>
        <v>99.185313347400879</v>
      </c>
      <c r="J92" s="2">
        <f t="shared" si="12"/>
        <v>10193.274652712387</v>
      </c>
      <c r="K92" s="4">
        <f t="shared" si="13"/>
        <v>10399.838224767358</v>
      </c>
      <c r="L92">
        <f t="shared" si="15"/>
        <v>4.0871031455122593E-3</v>
      </c>
      <c r="M92">
        <f t="shared" si="16"/>
        <v>4.1007501526992302E-3</v>
      </c>
      <c r="N92">
        <f t="shared" si="17"/>
        <v>4.0871031455124805E-3</v>
      </c>
      <c r="O92">
        <f t="shared" si="18"/>
        <v>4.0951695296831759E-3</v>
      </c>
      <c r="Q92">
        <f t="shared" si="19"/>
        <v>1.8624080515519991E-10</v>
      </c>
      <c r="R92">
        <f t="shared" si="20"/>
        <v>6.50665535892454E-11</v>
      </c>
      <c r="S92" s="3">
        <f t="shared" si="21"/>
        <v>4.8919372903820317E-32</v>
      </c>
    </row>
    <row r="93" spans="1:19">
      <c r="A93" s="1">
        <v>38026</v>
      </c>
      <c r="B93">
        <v>102.93</v>
      </c>
      <c r="C93">
        <v>103</v>
      </c>
      <c r="D93">
        <v>102.7</v>
      </c>
      <c r="E93">
        <v>102.84</v>
      </c>
      <c r="F93">
        <v>15800</v>
      </c>
      <c r="G93">
        <v>71.150000000000006</v>
      </c>
      <c r="H93">
        <f t="shared" si="11"/>
        <v>0.69185141968105801</v>
      </c>
      <c r="I93">
        <f t="shared" si="14"/>
        <v>99.183797723407437</v>
      </c>
      <c r="J93" s="2">
        <f t="shared" si="12"/>
        <v>10200.061757875221</v>
      </c>
      <c r="K93" s="4">
        <f t="shared" si="13"/>
        <v>10407.151753758055</v>
      </c>
      <c r="L93">
        <f t="shared" si="15"/>
        <v>7.0298772666643305E-4</v>
      </c>
      <c r="M93">
        <f t="shared" si="16"/>
        <v>6.6561991395336156E-4</v>
      </c>
      <c r="N93">
        <f t="shared" si="17"/>
        <v>7.0298772666643305E-4</v>
      </c>
      <c r="O93">
        <f t="shared" si="18"/>
        <v>6.8090076070701226E-4</v>
      </c>
      <c r="Q93">
        <f t="shared" si="19"/>
        <v>1.3963534269591875E-9</v>
      </c>
      <c r="R93">
        <f t="shared" si="20"/>
        <v>4.8783406529261263E-10</v>
      </c>
      <c r="S93" s="3">
        <f t="shared" si="21"/>
        <v>0</v>
      </c>
    </row>
    <row r="94" spans="1:19">
      <c r="A94" s="1">
        <v>38027</v>
      </c>
      <c r="B94">
        <v>102.88</v>
      </c>
      <c r="C94">
        <v>102.88</v>
      </c>
      <c r="D94">
        <v>102.55</v>
      </c>
      <c r="E94">
        <v>102.62</v>
      </c>
      <c r="F94">
        <v>31300</v>
      </c>
      <c r="G94">
        <v>70.989999999999995</v>
      </c>
      <c r="H94">
        <f t="shared" si="11"/>
        <v>0.69177548236211261</v>
      </c>
      <c r="I94">
        <f t="shared" si="14"/>
        <v>99.191329475089375</v>
      </c>
      <c r="J94" s="2">
        <f t="shared" si="12"/>
        <v>10179.014230733672</v>
      </c>
      <c r="K94" s="4">
        <f t="shared" si="13"/>
        <v>10383.74846098783</v>
      </c>
      <c r="L94">
        <f t="shared" si="15"/>
        <v>-2.2513024845671535E-3</v>
      </c>
      <c r="M94">
        <f t="shared" si="16"/>
        <v>-2.0656024480168009E-3</v>
      </c>
      <c r="N94">
        <f t="shared" si="17"/>
        <v>-2.251302484567042E-3</v>
      </c>
      <c r="O94">
        <f t="shared" si="18"/>
        <v>-2.1415368838699619E-3</v>
      </c>
      <c r="Q94">
        <f t="shared" si="19"/>
        <v>3.4484503574760901E-8</v>
      </c>
      <c r="R94">
        <f t="shared" si="20"/>
        <v>1.2048487096390838E-8</v>
      </c>
      <c r="S94" s="3">
        <f t="shared" si="21"/>
        <v>1.2422436220393803E-32</v>
      </c>
    </row>
    <row r="95" spans="1:19">
      <c r="A95" s="1">
        <v>38028</v>
      </c>
      <c r="B95">
        <v>102.67</v>
      </c>
      <c r="C95">
        <v>103.19</v>
      </c>
      <c r="D95">
        <v>102.46</v>
      </c>
      <c r="E95">
        <v>103.02</v>
      </c>
      <c r="F95">
        <v>26200</v>
      </c>
      <c r="G95">
        <v>71.27</v>
      </c>
      <c r="H95">
        <f t="shared" si="11"/>
        <v>0.69180741603572116</v>
      </c>
      <c r="I95">
        <f t="shared" si="14"/>
        <v>99.188161931549132</v>
      </c>
      <c r="J95" s="2">
        <f t="shared" si="12"/>
        <v>10218.364442188191</v>
      </c>
      <c r="K95" s="4">
        <f t="shared" si="13"/>
        <v>10424.704223335719</v>
      </c>
      <c r="L95">
        <f t="shared" si="15"/>
        <v>3.9364594624847777E-3</v>
      </c>
      <c r="M95">
        <f t="shared" si="16"/>
        <v>3.8583644401212645E-3</v>
      </c>
      <c r="N95">
        <f t="shared" si="17"/>
        <v>3.9364594624847777E-3</v>
      </c>
      <c r="O95">
        <f t="shared" si="18"/>
        <v>3.8902986236202452E-3</v>
      </c>
      <c r="Q95">
        <f t="shared" si="19"/>
        <v>6.0988325179576263E-9</v>
      </c>
      <c r="R95">
        <f t="shared" si="20"/>
        <v>2.1308230446773318E-9</v>
      </c>
      <c r="S95" s="3">
        <f t="shared" si="21"/>
        <v>0</v>
      </c>
    </row>
    <row r="96" spans="1:19">
      <c r="A96" s="1">
        <v>38029</v>
      </c>
      <c r="B96">
        <v>103.2</v>
      </c>
      <c r="C96">
        <v>103.2</v>
      </c>
      <c r="D96">
        <v>102.84</v>
      </c>
      <c r="E96">
        <v>103.03</v>
      </c>
      <c r="F96">
        <v>61400</v>
      </c>
      <c r="G96">
        <v>71.28</v>
      </c>
      <c r="H96">
        <f t="shared" si="11"/>
        <v>0.69183732893332039</v>
      </c>
      <c r="I96">
        <f t="shared" si="14"/>
        <v>99.18519492621823</v>
      </c>
      <c r="J96" s="2">
        <f t="shared" si="12"/>
        <v>10219.050633248264</v>
      </c>
      <c r="K96" s="4">
        <f t="shared" si="13"/>
        <v>10426.166929133859</v>
      </c>
      <c r="L96">
        <f t="shared" si="15"/>
        <v>1.4030164877464375E-4</v>
      </c>
      <c r="M96">
        <f t="shared" si="16"/>
        <v>6.7150474538869495E-5</v>
      </c>
      <c r="N96">
        <f t="shared" si="17"/>
        <v>1.4030164877464375E-4</v>
      </c>
      <c r="O96">
        <f t="shared" si="18"/>
        <v>9.7063819537545725E-5</v>
      </c>
      <c r="Q96">
        <f t="shared" si="19"/>
        <v>5.3510942920726026E-9</v>
      </c>
      <c r="R96">
        <f t="shared" si="20"/>
        <v>1.8695098771364483E-9</v>
      </c>
      <c r="S96" s="3">
        <f t="shared" si="21"/>
        <v>0</v>
      </c>
    </row>
    <row r="97" spans="1:19">
      <c r="A97" s="1">
        <v>38030</v>
      </c>
      <c r="B97">
        <v>103.23</v>
      </c>
      <c r="C97">
        <v>103.49</v>
      </c>
      <c r="D97">
        <v>103</v>
      </c>
      <c r="E97">
        <v>103.49</v>
      </c>
      <c r="F97">
        <v>82500</v>
      </c>
      <c r="G97">
        <v>71.59</v>
      </c>
      <c r="H97">
        <f t="shared" si="11"/>
        <v>0.69175765774470965</v>
      </c>
      <c r="I97">
        <f t="shared" si="14"/>
        <v>99.193097128590594</v>
      </c>
      <c r="J97" s="2">
        <f t="shared" si="12"/>
        <v>10265.493621837841</v>
      </c>
      <c r="K97" s="4">
        <f t="shared" si="13"/>
        <v>10471.510808876164</v>
      </c>
      <c r="L97">
        <f t="shared" si="15"/>
        <v>4.3396162455398256E-3</v>
      </c>
      <c r="M97">
        <f t="shared" si="16"/>
        <v>4.5344497381352841E-3</v>
      </c>
      <c r="N97">
        <f t="shared" si="17"/>
        <v>4.3396162455398256E-3</v>
      </c>
      <c r="O97">
        <f t="shared" si="18"/>
        <v>4.4547817231049003E-3</v>
      </c>
      <c r="Q97">
        <f t="shared" si="19"/>
        <v>3.7960089836944582E-8</v>
      </c>
      <c r="R97">
        <f t="shared" si="20"/>
        <v>1.3263087222791723E-8</v>
      </c>
      <c r="S97" s="3">
        <f t="shared" si="21"/>
        <v>0</v>
      </c>
    </row>
    <row r="98" spans="1:19">
      <c r="A98" s="1">
        <v>38034</v>
      </c>
      <c r="B98">
        <v>103.28</v>
      </c>
      <c r="C98">
        <v>103.3</v>
      </c>
      <c r="D98">
        <v>103</v>
      </c>
      <c r="E98">
        <v>103.24</v>
      </c>
      <c r="F98">
        <v>78300</v>
      </c>
      <c r="G98">
        <v>71.42</v>
      </c>
      <c r="H98">
        <f t="shared" si="11"/>
        <v>0.69178612940720652</v>
      </c>
      <c r="I98">
        <f t="shared" si="14"/>
        <v>99.190272936207137</v>
      </c>
      <c r="J98" s="2">
        <f t="shared" si="12"/>
        <v>10240.403777934025</v>
      </c>
      <c r="K98" s="4">
        <f t="shared" si="13"/>
        <v>10446.644810307804</v>
      </c>
      <c r="L98">
        <f t="shared" si="15"/>
        <v>-2.3774572417912263E-3</v>
      </c>
      <c r="M98">
        <f t="shared" si="16"/>
        <v>-2.4470868974908011E-3</v>
      </c>
      <c r="N98">
        <f t="shared" si="17"/>
        <v>-2.3774572417913377E-3</v>
      </c>
      <c r="O98">
        <f t="shared" si="18"/>
        <v>-2.4186148296685395E-3</v>
      </c>
      <c r="Q98">
        <f t="shared" si="19"/>
        <v>4.8482889528258087E-9</v>
      </c>
      <c r="R98">
        <f t="shared" si="20"/>
        <v>1.6939470398695869E-9</v>
      </c>
      <c r="S98" s="3">
        <f t="shared" si="21"/>
        <v>1.2422436220393803E-32</v>
      </c>
    </row>
    <row r="99" spans="1:19">
      <c r="A99" s="1">
        <v>38035</v>
      </c>
      <c r="B99">
        <v>103.45</v>
      </c>
      <c r="C99">
        <v>103.5</v>
      </c>
      <c r="D99">
        <v>103.1</v>
      </c>
      <c r="E99">
        <v>103.16</v>
      </c>
      <c r="F99">
        <v>38800</v>
      </c>
      <c r="G99">
        <v>71.37</v>
      </c>
      <c r="H99">
        <f t="shared" si="11"/>
        <v>0.69183792167506797</v>
      </c>
      <c r="I99">
        <f t="shared" si="14"/>
        <v>99.18513564702198</v>
      </c>
      <c r="J99" s="2">
        <f t="shared" si="12"/>
        <v>10231.938593346787</v>
      </c>
      <c r="K99" s="4">
        <f t="shared" si="13"/>
        <v>10439.331281317109</v>
      </c>
      <c r="L99">
        <f t="shared" si="15"/>
        <v>-7.0032918332643527E-4</v>
      </c>
      <c r="M99">
        <f t="shared" si="16"/>
        <v>-8.2698744639638064E-4</v>
      </c>
      <c r="N99">
        <f t="shared" si="17"/>
        <v>-7.0032918332632414E-4</v>
      </c>
      <c r="O99">
        <f t="shared" si="18"/>
        <v>-7.7519383726907436E-4</v>
      </c>
      <c r="Q99">
        <f t="shared" si="19"/>
        <v>1.6042315603923636E-8</v>
      </c>
      <c r="R99">
        <f t="shared" si="20"/>
        <v>5.6047164099677457E-9</v>
      </c>
      <c r="S99" s="3">
        <f t="shared" si="21"/>
        <v>1.2350037523326658E-32</v>
      </c>
    </row>
    <row r="100" spans="1:19">
      <c r="A100" s="1">
        <v>38036</v>
      </c>
      <c r="B100">
        <v>103.08</v>
      </c>
      <c r="C100">
        <v>103.3</v>
      </c>
      <c r="D100">
        <v>102.9</v>
      </c>
      <c r="E100">
        <v>103.27</v>
      </c>
      <c r="F100">
        <v>21500</v>
      </c>
      <c r="G100">
        <v>71.44</v>
      </c>
      <c r="H100">
        <f t="shared" si="11"/>
        <v>0.69177883218746972</v>
      </c>
      <c r="I100">
        <f t="shared" si="14"/>
        <v>99.190996445864698</v>
      </c>
      <c r="J100" s="2">
        <f t="shared" si="12"/>
        <v>10243.454202964447</v>
      </c>
      <c r="K100" s="4">
        <f t="shared" si="13"/>
        <v>10449.570221904081</v>
      </c>
      <c r="L100">
        <f t="shared" si="15"/>
        <v>9.8032358526758587E-4</v>
      </c>
      <c r="M100">
        <f t="shared" si="16"/>
        <v>1.1248244120516393E-3</v>
      </c>
      <c r="N100">
        <f t="shared" si="17"/>
        <v>9.8032358526758587E-4</v>
      </c>
      <c r="O100">
        <f t="shared" si="18"/>
        <v>1.0657366701686474E-3</v>
      </c>
      <c r="Q100">
        <f t="shared" si="19"/>
        <v>2.0880488941275013E-8</v>
      </c>
      <c r="R100">
        <f t="shared" si="20"/>
        <v>7.2953950723159494E-9</v>
      </c>
      <c r="S100" s="3">
        <f t="shared" si="21"/>
        <v>0</v>
      </c>
    </row>
    <row r="101" spans="1:19">
      <c r="A101" s="1">
        <v>38037</v>
      </c>
      <c r="B101">
        <v>103.23</v>
      </c>
      <c r="C101">
        <v>103.24</v>
      </c>
      <c r="D101">
        <v>102.84</v>
      </c>
      <c r="E101">
        <v>102.95</v>
      </c>
      <c r="F101">
        <v>40700</v>
      </c>
      <c r="G101">
        <v>71.22</v>
      </c>
      <c r="H101">
        <f t="shared" si="11"/>
        <v>0.69179213210296253</v>
      </c>
      <c r="I101">
        <f t="shared" si="14"/>
        <v>99.189677213994329</v>
      </c>
      <c r="J101" s="2">
        <f t="shared" si="12"/>
        <v>10211.577269180716</v>
      </c>
      <c r="K101" s="4">
        <f t="shared" si="13"/>
        <v>10417.390694345026</v>
      </c>
      <c r="L101">
        <f t="shared" si="15"/>
        <v>-3.0842587186119871E-3</v>
      </c>
      <c r="M101">
        <f t="shared" si="16"/>
        <v>-3.1167842134515568E-3</v>
      </c>
      <c r="N101">
        <f t="shared" si="17"/>
        <v>-3.0842587186118756E-3</v>
      </c>
      <c r="O101">
        <f t="shared" si="18"/>
        <v>-3.1034842095140525E-3</v>
      </c>
      <c r="Q101">
        <f t="shared" si="19"/>
        <v>1.0579078145661291E-9</v>
      </c>
      <c r="R101">
        <f t="shared" si="20"/>
        <v>3.6961950042968544E-10</v>
      </c>
      <c r="S101" s="3">
        <f t="shared" si="21"/>
        <v>1.2422436220393803E-32</v>
      </c>
    </row>
    <row r="102" spans="1:19">
      <c r="A102" s="1">
        <v>38040</v>
      </c>
      <c r="B102">
        <v>103.08</v>
      </c>
      <c r="C102">
        <v>103.25</v>
      </c>
      <c r="D102">
        <v>102.81</v>
      </c>
      <c r="E102">
        <v>103.23</v>
      </c>
      <c r="F102">
        <v>24300</v>
      </c>
      <c r="G102">
        <v>71.41</v>
      </c>
      <c r="H102">
        <f t="shared" si="11"/>
        <v>0.69175627240143367</v>
      </c>
      <c r="I102">
        <f t="shared" si="14"/>
        <v>99.193234126213966</v>
      </c>
      <c r="J102" s="2">
        <f t="shared" si="12"/>
        <v>10239.717558849068</v>
      </c>
      <c r="K102" s="4">
        <f t="shared" si="13"/>
        <v>10445.182104509664</v>
      </c>
      <c r="L102">
        <f t="shared" si="15"/>
        <v>2.6642377113870516E-3</v>
      </c>
      <c r="M102">
        <f t="shared" si="16"/>
        <v>2.751934062285453E-3</v>
      </c>
      <c r="N102">
        <f t="shared" si="17"/>
        <v>2.6642377113868299E-3</v>
      </c>
      <c r="O102">
        <f t="shared" si="18"/>
        <v>2.7160750037002615E-3</v>
      </c>
      <c r="Q102">
        <f t="shared" si="19"/>
        <v>7.6906499609344237E-9</v>
      </c>
      <c r="R102">
        <f t="shared" si="20"/>
        <v>2.6871048743881546E-9</v>
      </c>
      <c r="S102" s="3">
        <f t="shared" si="21"/>
        <v>4.9111401660970646E-32</v>
      </c>
    </row>
    <row r="103" spans="1:19">
      <c r="A103" s="1">
        <v>38041</v>
      </c>
      <c r="B103">
        <v>103.33</v>
      </c>
      <c r="C103">
        <v>103.39</v>
      </c>
      <c r="D103">
        <v>103.12</v>
      </c>
      <c r="E103">
        <v>103.14</v>
      </c>
      <c r="F103">
        <v>40800</v>
      </c>
      <c r="G103">
        <v>71.349999999999994</v>
      </c>
      <c r="H103">
        <f t="shared" si="11"/>
        <v>0.69177816560015504</v>
      </c>
      <c r="I103">
        <f t="shared" si="14"/>
        <v>99.191062469027429</v>
      </c>
      <c r="J103" s="2">
        <f t="shared" si="12"/>
        <v>10230.566183055489</v>
      </c>
      <c r="K103" s="4">
        <f t="shared" si="13"/>
        <v>10436.405869720831</v>
      </c>
      <c r="L103">
        <f t="shared" si="15"/>
        <v>-8.4057163817315064E-4</v>
      </c>
      <c r="M103">
        <f t="shared" si="16"/>
        <v>-8.9411329306675964E-4</v>
      </c>
      <c r="N103">
        <f t="shared" si="17"/>
        <v>-8.4057163817326177E-4</v>
      </c>
      <c r="O103">
        <f t="shared" si="18"/>
        <v>-8.7221985468585793E-4</v>
      </c>
      <c r="Q103">
        <f t="shared" si="19"/>
        <v>2.8667088087344254E-9</v>
      </c>
      <c r="R103">
        <f t="shared" si="20"/>
        <v>1.0016096084281642E-9</v>
      </c>
      <c r="S103" s="3">
        <f t="shared" si="21"/>
        <v>1.2350037523326658E-32</v>
      </c>
    </row>
    <row r="104" spans="1:19">
      <c r="A104" s="1">
        <v>38042</v>
      </c>
      <c r="B104">
        <v>103.35</v>
      </c>
      <c r="C104">
        <v>103.47</v>
      </c>
      <c r="D104">
        <v>103.2</v>
      </c>
      <c r="E104">
        <v>103.38</v>
      </c>
      <c r="F104">
        <v>78800</v>
      </c>
      <c r="G104">
        <v>71.52</v>
      </c>
      <c r="H104">
        <f t="shared" si="11"/>
        <v>0.69181659895531045</v>
      </c>
      <c r="I104">
        <f t="shared" si="14"/>
        <v>99.18725022369533</v>
      </c>
      <c r="J104" s="2">
        <f t="shared" si="12"/>
        <v>10253.977928125623</v>
      </c>
      <c r="K104" s="4">
        <f t="shared" si="13"/>
        <v>10461.271868289192</v>
      </c>
      <c r="L104">
        <f t="shared" si="15"/>
        <v>2.3797869424133744E-3</v>
      </c>
      <c r="M104">
        <f t="shared" si="16"/>
        <v>2.2857970513447184E-3</v>
      </c>
      <c r="N104">
        <f t="shared" si="17"/>
        <v>2.3797869424133744E-3</v>
      </c>
      <c r="O104">
        <f t="shared" si="18"/>
        <v>2.324231145080344E-3</v>
      </c>
      <c r="Q104">
        <f t="shared" si="19"/>
        <v>8.8340996230978177E-9</v>
      </c>
      <c r="R104">
        <f t="shared" si="20"/>
        <v>3.086446617308751E-9</v>
      </c>
      <c r="S104" s="3">
        <f t="shared" si="21"/>
        <v>0</v>
      </c>
    </row>
    <row r="105" spans="1:19">
      <c r="A105" s="1">
        <v>38043</v>
      </c>
      <c r="B105">
        <v>103.33</v>
      </c>
      <c r="C105">
        <v>103.34</v>
      </c>
      <c r="D105">
        <v>103.12</v>
      </c>
      <c r="E105">
        <v>103.21</v>
      </c>
      <c r="F105">
        <v>33700</v>
      </c>
      <c r="G105">
        <v>71.400000000000006</v>
      </c>
      <c r="H105">
        <f t="shared" si="11"/>
        <v>0.69179343086910194</v>
      </c>
      <c r="I105">
        <f t="shared" si="14"/>
        <v>99.189548202459306</v>
      </c>
      <c r="J105" s="2">
        <f t="shared" si="12"/>
        <v>10237.353269975825</v>
      </c>
      <c r="K105" s="4">
        <f t="shared" si="13"/>
        <v>10443.719398711526</v>
      </c>
      <c r="L105">
        <f t="shared" si="15"/>
        <v>-1.6792615197199141E-3</v>
      </c>
      <c r="M105">
        <f t="shared" si="16"/>
        <v>-1.6226043722186428E-3</v>
      </c>
      <c r="N105">
        <f t="shared" si="17"/>
        <v>-1.6792615197199141E-3</v>
      </c>
      <c r="O105">
        <f t="shared" si="18"/>
        <v>-1.6457721900513798E-3</v>
      </c>
      <c r="Q105">
        <f t="shared" si="19"/>
        <v>3.2100323629808108E-9</v>
      </c>
      <c r="R105">
        <f t="shared" si="20"/>
        <v>1.1215352016477696E-9</v>
      </c>
      <c r="S105" s="3">
        <f t="shared" si="21"/>
        <v>0</v>
      </c>
    </row>
    <row r="106" spans="1:19">
      <c r="A106" s="1">
        <v>38044</v>
      </c>
      <c r="B106">
        <v>103.49</v>
      </c>
      <c r="C106">
        <v>103.52</v>
      </c>
      <c r="D106">
        <v>103.28</v>
      </c>
      <c r="E106">
        <v>103.49</v>
      </c>
      <c r="F106">
        <v>34100</v>
      </c>
      <c r="G106">
        <v>71.59</v>
      </c>
      <c r="H106">
        <f t="shared" si="11"/>
        <v>0.69175765774470965</v>
      </c>
      <c r="I106">
        <f t="shared" si="14"/>
        <v>99.193096522505542</v>
      </c>
      <c r="J106" s="2">
        <f t="shared" si="12"/>
        <v>10265.493559114098</v>
      </c>
      <c r="K106" s="4">
        <f t="shared" si="13"/>
        <v>10471.510808876164</v>
      </c>
      <c r="L106">
        <f t="shared" si="15"/>
        <v>2.6575300625549343E-3</v>
      </c>
      <c r="M106">
        <f t="shared" si="16"/>
        <v>2.7450145867888051E-3</v>
      </c>
      <c r="N106">
        <f t="shared" si="17"/>
        <v>2.6575300625549343E-3</v>
      </c>
      <c r="O106">
        <f t="shared" si="18"/>
        <v>2.7092421022398348E-3</v>
      </c>
      <c r="Q106">
        <f t="shared" si="19"/>
        <v>7.6535419804267294E-9</v>
      </c>
      <c r="R106">
        <f t="shared" si="20"/>
        <v>2.6741350483727274E-9</v>
      </c>
      <c r="S106" s="3">
        <f t="shared" si="21"/>
        <v>0</v>
      </c>
    </row>
    <row r="107" spans="1:19">
      <c r="A107" s="1">
        <v>38047</v>
      </c>
      <c r="B107">
        <v>103.35</v>
      </c>
      <c r="C107">
        <v>103.38</v>
      </c>
      <c r="D107">
        <v>102.9</v>
      </c>
      <c r="E107">
        <v>103.29</v>
      </c>
      <c r="F107">
        <v>154200</v>
      </c>
      <c r="G107">
        <v>71.63</v>
      </c>
      <c r="H107">
        <f t="shared" si="11"/>
        <v>0.6934843644108819</v>
      </c>
      <c r="I107">
        <f t="shared" si="14"/>
        <v>99.021819141501879</v>
      </c>
      <c r="J107" s="2">
        <f t="shared" si="12"/>
        <v>10227.96369912573</v>
      </c>
      <c r="K107" s="4">
        <f t="shared" si="13"/>
        <v>10477.36163206872</v>
      </c>
      <c r="L107">
        <f t="shared" si="15"/>
        <v>5.5858121826609698E-4</v>
      </c>
      <c r="M107">
        <f t="shared" si="16"/>
        <v>-3.6626228039602967E-3</v>
      </c>
      <c r="N107">
        <f t="shared" si="17"/>
        <v>5.5858121826609698E-4</v>
      </c>
      <c r="O107">
        <f t="shared" si="18"/>
        <v>-1.9344236615395302E-3</v>
      </c>
      <c r="Q107">
        <f t="shared" si="19"/>
        <v>1.7818563397260283E-5</v>
      </c>
      <c r="R107">
        <f t="shared" si="20"/>
        <v>6.2150733307346703E-6</v>
      </c>
      <c r="S107" s="3">
        <f t="shared" si="21"/>
        <v>0</v>
      </c>
    </row>
    <row r="108" spans="1:19">
      <c r="A108" s="1">
        <v>38048</v>
      </c>
      <c r="B108">
        <v>103.1</v>
      </c>
      <c r="C108">
        <v>103.23</v>
      </c>
      <c r="D108">
        <v>102.75</v>
      </c>
      <c r="E108">
        <v>102.93</v>
      </c>
      <c r="F108">
        <v>28500</v>
      </c>
      <c r="G108">
        <v>71.38</v>
      </c>
      <c r="H108">
        <f t="shared" si="11"/>
        <v>0.69348100650927802</v>
      </c>
      <c r="I108">
        <f t="shared" si="14"/>
        <v>99.022151647027201</v>
      </c>
      <c r="J108" s="2">
        <f t="shared" si="12"/>
        <v>10192.350069028511</v>
      </c>
      <c r="K108" s="4">
        <f t="shared" si="13"/>
        <v>10440.793987115247</v>
      </c>
      <c r="L108">
        <f t="shared" si="15"/>
        <v>-3.4962625643456535E-3</v>
      </c>
      <c r="M108">
        <f t="shared" si="16"/>
        <v>-3.4880625841078156E-3</v>
      </c>
      <c r="N108">
        <f t="shared" si="17"/>
        <v>-3.4962625643455425E-3</v>
      </c>
      <c r="O108">
        <f t="shared" si="18"/>
        <v>-3.4914204800740598E-3</v>
      </c>
      <c r="Q108">
        <f t="shared" si="19"/>
        <v>6.7239675899111584E-11</v>
      </c>
      <c r="R108">
        <f t="shared" si="20"/>
        <v>2.3445780092140292E-11</v>
      </c>
      <c r="S108" s="3">
        <f t="shared" si="21"/>
        <v>1.2325951644078309E-32</v>
      </c>
    </row>
    <row r="109" spans="1:19">
      <c r="A109" s="1">
        <v>38049</v>
      </c>
      <c r="B109">
        <v>103.08</v>
      </c>
      <c r="C109">
        <v>103.08</v>
      </c>
      <c r="D109">
        <v>102.7</v>
      </c>
      <c r="E109">
        <v>102.82</v>
      </c>
      <c r="F109">
        <v>79900</v>
      </c>
      <c r="G109">
        <v>71.3</v>
      </c>
      <c r="H109">
        <f t="shared" si="11"/>
        <v>0.69344485508655906</v>
      </c>
      <c r="I109">
        <f t="shared" si="14"/>
        <v>99.025731438689931</v>
      </c>
      <c r="J109" s="2">
        <f t="shared" si="12"/>
        <v>10181.825706526099</v>
      </c>
      <c r="K109" s="4">
        <f t="shared" si="13"/>
        <v>10429.092340730136</v>
      </c>
      <c r="L109">
        <f t="shared" si="15"/>
        <v>-1.121390641764047E-3</v>
      </c>
      <c r="M109">
        <f t="shared" si="16"/>
        <v>-1.0331081418375448E-3</v>
      </c>
      <c r="N109">
        <f t="shared" si="17"/>
        <v>-1.121390641764047E-3</v>
      </c>
      <c r="O109">
        <f t="shared" si="18"/>
        <v>-1.0692589111096107E-3</v>
      </c>
      <c r="Q109">
        <f t="shared" si="19"/>
        <v>7.7937997932728569E-9</v>
      </c>
      <c r="R109">
        <f t="shared" si="20"/>
        <v>2.7177173410266856E-9</v>
      </c>
      <c r="S109" s="3">
        <f t="shared" si="21"/>
        <v>0</v>
      </c>
    </row>
    <row r="110" spans="1:19">
      <c r="A110" s="1">
        <v>38050</v>
      </c>
      <c r="B110">
        <v>103.08</v>
      </c>
      <c r="C110">
        <v>103.1</v>
      </c>
      <c r="D110">
        <v>102.83</v>
      </c>
      <c r="E110">
        <v>103.07</v>
      </c>
      <c r="F110">
        <v>116500</v>
      </c>
      <c r="G110">
        <v>71.47</v>
      </c>
      <c r="H110">
        <f t="shared" si="11"/>
        <v>0.69341224410594748</v>
      </c>
      <c r="I110">
        <f t="shared" si="14"/>
        <v>99.028960764897917</v>
      </c>
      <c r="J110" s="2">
        <f t="shared" si="12"/>
        <v>10206.914986038028</v>
      </c>
      <c r="K110" s="4">
        <f t="shared" si="13"/>
        <v>10453.958339298497</v>
      </c>
      <c r="L110">
        <f t="shared" si="15"/>
        <v>2.3814538116371763E-3</v>
      </c>
      <c r="M110">
        <f t="shared" si="16"/>
        <v>2.4610928702277907E-3</v>
      </c>
      <c r="N110">
        <f t="shared" si="17"/>
        <v>2.3814538116371763E-3</v>
      </c>
      <c r="O110">
        <f t="shared" si="18"/>
        <v>2.4284824213427073E-3</v>
      </c>
      <c r="Q110">
        <f t="shared" si="19"/>
        <v>6.3423796531993138E-9</v>
      </c>
      <c r="R110">
        <f t="shared" si="20"/>
        <v>2.2116901308351672E-9</v>
      </c>
      <c r="S110" s="3">
        <f t="shared" si="21"/>
        <v>0</v>
      </c>
    </row>
    <row r="111" spans="1:19">
      <c r="A111" s="1">
        <v>38051</v>
      </c>
      <c r="B111">
        <v>103.9</v>
      </c>
      <c r="C111">
        <v>103.99</v>
      </c>
      <c r="D111">
        <v>102.99</v>
      </c>
      <c r="E111">
        <v>103.83</v>
      </c>
      <c r="F111">
        <v>68900</v>
      </c>
      <c r="G111">
        <v>72</v>
      </c>
      <c r="H111">
        <f t="shared" si="11"/>
        <v>0.69344120196475012</v>
      </c>
      <c r="I111">
        <f t="shared" si="14"/>
        <v>99.026093098234711</v>
      </c>
      <c r="J111" s="2">
        <f t="shared" si="12"/>
        <v>10281.87924638971</v>
      </c>
      <c r="K111" s="4">
        <f t="shared" si="13"/>
        <v>10531.481746599857</v>
      </c>
      <c r="L111">
        <f t="shared" si="15"/>
        <v>7.3883377841677091E-3</v>
      </c>
      <c r="M111">
        <f t="shared" si="16"/>
        <v>7.3176189885715854E-3</v>
      </c>
      <c r="N111">
        <f t="shared" si="17"/>
        <v>7.3883377841679303E-3</v>
      </c>
      <c r="O111">
        <f t="shared" si="18"/>
        <v>7.3465772666611575E-3</v>
      </c>
      <c r="Q111">
        <f t="shared" si="19"/>
        <v>5.0011480505976078E-9</v>
      </c>
      <c r="R111">
        <f t="shared" si="20"/>
        <v>1.7439408224334723E-9</v>
      </c>
      <c r="S111" s="3">
        <f t="shared" si="21"/>
        <v>4.8919372903820317E-32</v>
      </c>
    </row>
    <row r="112" spans="1:19">
      <c r="A112" s="1">
        <v>38054</v>
      </c>
      <c r="B112">
        <v>104.15</v>
      </c>
      <c r="C112">
        <v>104.2</v>
      </c>
      <c r="D112">
        <v>103.87</v>
      </c>
      <c r="E112">
        <v>104.18</v>
      </c>
      <c r="F112">
        <v>44100</v>
      </c>
      <c r="G112">
        <v>72.239999999999995</v>
      </c>
      <c r="H112">
        <f t="shared" si="11"/>
        <v>0.6934152428489152</v>
      </c>
      <c r="I112">
        <f t="shared" si="14"/>
        <v>99.028663728056145</v>
      </c>
      <c r="J112" s="2">
        <f t="shared" si="12"/>
        <v>10316.806187188889</v>
      </c>
      <c r="K112" s="4">
        <f t="shared" si="13"/>
        <v>10566.58668575519</v>
      </c>
      <c r="L112">
        <f t="shared" si="15"/>
        <v>3.3277900926747457E-3</v>
      </c>
      <c r="M112">
        <f t="shared" si="16"/>
        <v>3.3911847805860045E-3</v>
      </c>
      <c r="N112">
        <f t="shared" si="17"/>
        <v>3.3277900926745245E-3</v>
      </c>
      <c r="O112">
        <f t="shared" si="18"/>
        <v>3.3652260016830251E-3</v>
      </c>
      <c r="Q112">
        <f t="shared" si="19"/>
        <v>4.0188864553939468E-9</v>
      </c>
      <c r="R112">
        <f t="shared" si="20"/>
        <v>1.4014472832927345E-9</v>
      </c>
      <c r="S112" s="3">
        <f t="shared" si="21"/>
        <v>4.8919372903820317E-32</v>
      </c>
    </row>
    <row r="113" spans="1:19">
      <c r="A113" s="1">
        <v>38055</v>
      </c>
      <c r="B113">
        <v>104.18</v>
      </c>
      <c r="C113">
        <v>104.43</v>
      </c>
      <c r="D113">
        <v>104.05</v>
      </c>
      <c r="E113">
        <v>104.33</v>
      </c>
      <c r="F113">
        <v>46400</v>
      </c>
      <c r="G113">
        <v>72.349999999999994</v>
      </c>
      <c r="H113">
        <f t="shared" si="11"/>
        <v>0.69347263490846345</v>
      </c>
      <c r="I113">
        <f t="shared" si="14"/>
        <v>99.022980269090468</v>
      </c>
      <c r="J113" s="2">
        <f t="shared" si="12"/>
        <v>10331.067531474207</v>
      </c>
      <c r="K113" s="4">
        <f t="shared" si="13"/>
        <v>10582.676449534718</v>
      </c>
      <c r="L113">
        <f t="shared" si="15"/>
        <v>1.5215439687629854E-3</v>
      </c>
      <c r="M113">
        <f t="shared" si="16"/>
        <v>1.3813864562967617E-3</v>
      </c>
      <c r="N113">
        <f t="shared" si="17"/>
        <v>1.5215439687629854E-3</v>
      </c>
      <c r="O113">
        <f t="shared" si="18"/>
        <v>1.4387801628323251E-3</v>
      </c>
      <c r="Q113">
        <f t="shared" si="19"/>
        <v>1.9644128300719644E-8</v>
      </c>
      <c r="R113">
        <f t="shared" si="20"/>
        <v>6.8498475721280073E-9</v>
      </c>
      <c r="S113" s="3">
        <f t="shared" si="21"/>
        <v>0</v>
      </c>
    </row>
    <row r="114" spans="1:19">
      <c r="A114" s="1">
        <v>38056</v>
      </c>
      <c r="B114">
        <v>104.3</v>
      </c>
      <c r="C114">
        <v>104.36</v>
      </c>
      <c r="D114">
        <v>104.12</v>
      </c>
      <c r="E114">
        <v>104.21</v>
      </c>
      <c r="F114">
        <v>38800</v>
      </c>
      <c r="G114">
        <v>72.260000000000005</v>
      </c>
      <c r="H114">
        <f t="shared" si="11"/>
        <v>0.69340754246233571</v>
      </c>
      <c r="I114">
        <f t="shared" si="14"/>
        <v>99.029425917099047</v>
      </c>
      <c r="J114" s="2">
        <f t="shared" si="12"/>
        <v>10319.856474820892</v>
      </c>
      <c r="K114" s="4">
        <f t="shared" si="13"/>
        <v>10569.512097351469</v>
      </c>
      <c r="L114">
        <f t="shared" si="15"/>
        <v>-1.2447273579985372E-3</v>
      </c>
      <c r="M114">
        <f t="shared" si="16"/>
        <v>-1.0857681478353681E-3</v>
      </c>
      <c r="N114">
        <f t="shared" si="17"/>
        <v>-1.2447273579985372E-3</v>
      </c>
      <c r="O114">
        <f t="shared" si="18"/>
        <v>-1.1508584755419167E-3</v>
      </c>
      <c r="Q114">
        <f t="shared" si="19"/>
        <v>2.5268030495698585E-8</v>
      </c>
      <c r="R114">
        <f t="shared" si="20"/>
        <v>8.8113670936548496E-9</v>
      </c>
      <c r="S114" s="3">
        <f t="shared" si="21"/>
        <v>0</v>
      </c>
    </row>
    <row r="115" spans="1:19">
      <c r="A115" s="1">
        <v>38057</v>
      </c>
      <c r="B115">
        <v>104.54</v>
      </c>
      <c r="C115">
        <v>104.54</v>
      </c>
      <c r="D115">
        <v>103.91</v>
      </c>
      <c r="E115">
        <v>104.44</v>
      </c>
      <c r="F115">
        <v>56000</v>
      </c>
      <c r="G115">
        <v>72.42</v>
      </c>
      <c r="H115">
        <f t="shared" si="11"/>
        <v>0.69341248563768676</v>
      </c>
      <c r="I115">
        <f t="shared" si="14"/>
        <v>99.028936397281811</v>
      </c>
      <c r="J115" s="2">
        <f t="shared" si="12"/>
        <v>10342.582117332113</v>
      </c>
      <c r="K115" s="4">
        <f t="shared" si="13"/>
        <v>10592.915390121691</v>
      </c>
      <c r="L115">
        <f t="shared" si="15"/>
        <v>2.2117786180009483E-3</v>
      </c>
      <c r="M115">
        <f t="shared" si="16"/>
        <v>2.1997066390233816E-3</v>
      </c>
      <c r="N115">
        <f t="shared" si="17"/>
        <v>2.2117786180009483E-3</v>
      </c>
      <c r="O115">
        <f t="shared" si="18"/>
        <v>2.2046498265920283E-3</v>
      </c>
      <c r="Q115">
        <f t="shared" si="19"/>
        <v>1.4573267643481389E-10</v>
      </c>
      <c r="R115">
        <f t="shared" si="20"/>
        <v>5.0819666951892701E-11</v>
      </c>
      <c r="S115" s="3">
        <f t="shared" si="21"/>
        <v>0</v>
      </c>
    </row>
    <row r="116" spans="1:19">
      <c r="A116" s="1">
        <v>38058</v>
      </c>
      <c r="B116">
        <v>104.3</v>
      </c>
      <c r="C116">
        <v>104.32</v>
      </c>
      <c r="D116">
        <v>104.01</v>
      </c>
      <c r="E116">
        <v>104.12</v>
      </c>
      <c r="F116">
        <v>42300</v>
      </c>
      <c r="G116">
        <v>72.2</v>
      </c>
      <c r="H116">
        <f t="shared" si="11"/>
        <v>0.69343065693430661</v>
      </c>
      <c r="I116">
        <f t="shared" si="14"/>
        <v>99.027136913104599</v>
      </c>
      <c r="J116" s="2">
        <f t="shared" si="12"/>
        <v>10310.705495392451</v>
      </c>
      <c r="K116" s="4">
        <f t="shared" si="13"/>
        <v>10560.735862562635</v>
      </c>
      <c r="L116">
        <f t="shared" si="15"/>
        <v>-3.0424584387146723E-3</v>
      </c>
      <c r="M116">
        <f t="shared" si="16"/>
        <v>-3.0868351662832684E-3</v>
      </c>
      <c r="N116">
        <f t="shared" si="17"/>
        <v>-3.0424584387145608E-3</v>
      </c>
      <c r="O116">
        <f t="shared" si="18"/>
        <v>-3.0686637045633934E-3</v>
      </c>
      <c r="Q116">
        <f t="shared" si="19"/>
        <v>1.9692939497072922E-9</v>
      </c>
      <c r="R116">
        <f t="shared" si="20"/>
        <v>6.8671595820799197E-10</v>
      </c>
      <c r="S116" s="3">
        <f t="shared" si="21"/>
        <v>1.2422436220393803E-32</v>
      </c>
    </row>
    <row r="117" spans="1:19">
      <c r="A117" s="1">
        <v>38061</v>
      </c>
      <c r="B117">
        <v>104.15</v>
      </c>
      <c r="C117">
        <v>104.27</v>
      </c>
      <c r="D117">
        <v>104</v>
      </c>
      <c r="E117">
        <v>104.14</v>
      </c>
      <c r="F117">
        <v>61300</v>
      </c>
      <c r="G117">
        <v>72.22</v>
      </c>
      <c r="H117">
        <f t="shared" si="11"/>
        <v>0.69348953332053009</v>
      </c>
      <c r="I117">
        <f t="shared" si="14"/>
        <v>99.021306553145109</v>
      </c>
      <c r="J117" s="2">
        <f t="shared" si="12"/>
        <v>10312.078864444531</v>
      </c>
      <c r="K117" s="4">
        <f t="shared" si="13"/>
        <v>10563.661274158912</v>
      </c>
      <c r="L117">
        <f t="shared" si="15"/>
        <v>2.7696995053107498E-4</v>
      </c>
      <c r="M117">
        <f t="shared" si="16"/>
        <v>1.331894888825062E-4</v>
      </c>
      <c r="N117">
        <f t="shared" si="17"/>
        <v>2.7696995053107498E-4</v>
      </c>
      <c r="O117">
        <f t="shared" si="18"/>
        <v>1.9206760838829556E-4</v>
      </c>
      <c r="Q117">
        <f t="shared" si="19"/>
        <v>2.0672821151875557E-8</v>
      </c>
      <c r="R117">
        <f t="shared" si="20"/>
        <v>7.2084077013295787E-9</v>
      </c>
      <c r="S117" s="3">
        <f t="shared" si="21"/>
        <v>0</v>
      </c>
    </row>
    <row r="118" spans="1:19">
      <c r="A118" s="1">
        <v>38062</v>
      </c>
      <c r="B118">
        <v>104.08</v>
      </c>
      <c r="C118">
        <v>104.47</v>
      </c>
      <c r="D118">
        <v>103.81</v>
      </c>
      <c r="E118">
        <v>104.39</v>
      </c>
      <c r="F118">
        <v>53200</v>
      </c>
      <c r="G118">
        <v>72.39</v>
      </c>
      <c r="H118">
        <f t="shared" si="11"/>
        <v>0.69345722770380303</v>
      </c>
      <c r="I118">
        <f t="shared" si="14"/>
        <v>99.024505497522426</v>
      </c>
      <c r="J118" s="2">
        <f t="shared" si="12"/>
        <v>10337.168128886366</v>
      </c>
      <c r="K118" s="4">
        <f t="shared" si="13"/>
        <v>10588.527272727273</v>
      </c>
      <c r="L118">
        <f t="shared" si="15"/>
        <v>2.351152455738352E-3</v>
      </c>
      <c r="M118">
        <f t="shared" si="16"/>
        <v>2.430042780365938E-3</v>
      </c>
      <c r="N118">
        <f t="shared" si="17"/>
        <v>2.351152455738352E-3</v>
      </c>
      <c r="O118">
        <f t="shared" si="18"/>
        <v>2.3977376854541106E-3</v>
      </c>
      <c r="Q118">
        <f t="shared" si="19"/>
        <v>6.2236833198458959E-9</v>
      </c>
      <c r="R118">
        <f t="shared" si="20"/>
        <v>2.1701836276699979E-9</v>
      </c>
      <c r="S118" s="3">
        <f t="shared" si="21"/>
        <v>0</v>
      </c>
    </row>
    <row r="119" spans="1:19">
      <c r="A119" s="1">
        <v>38063</v>
      </c>
      <c r="B119">
        <v>104.58</v>
      </c>
      <c r="C119">
        <v>104.58</v>
      </c>
      <c r="D119">
        <v>104.23</v>
      </c>
      <c r="E119">
        <v>104.34</v>
      </c>
      <c r="F119">
        <v>28300</v>
      </c>
      <c r="G119">
        <v>72.349999999999994</v>
      </c>
      <c r="H119">
        <f t="shared" si="11"/>
        <v>0.69340617212957634</v>
      </c>
      <c r="I119">
        <f t="shared" si="14"/>
        <v>99.029561250513112</v>
      </c>
      <c r="J119" s="2">
        <f t="shared" si="12"/>
        <v>10332.744420878538</v>
      </c>
      <c r="K119" s="4">
        <f t="shared" si="13"/>
        <v>10582.676449534718</v>
      </c>
      <c r="L119">
        <f t="shared" si="15"/>
        <v>-5.5271522755717976E-4</v>
      </c>
      <c r="M119">
        <f t="shared" si="16"/>
        <v>-4.2803355502510582E-4</v>
      </c>
      <c r="N119">
        <f t="shared" si="17"/>
        <v>-5.5271522755729089E-4</v>
      </c>
      <c r="O119">
        <f t="shared" si="18"/>
        <v>-4.7908782596031078E-4</v>
      </c>
      <c r="Q119">
        <f t="shared" si="19"/>
        <v>1.5545519465423033E-8</v>
      </c>
      <c r="R119">
        <f t="shared" si="20"/>
        <v>5.4209942659229894E-9</v>
      </c>
      <c r="S119" s="3">
        <f t="shared" si="21"/>
        <v>1.2350037523326658E-32</v>
      </c>
    </row>
    <row r="120" spans="1:19">
      <c r="A120" s="1">
        <v>38064</v>
      </c>
      <c r="B120">
        <v>104.32</v>
      </c>
      <c r="C120">
        <v>104.46</v>
      </c>
      <c r="D120">
        <v>104.02</v>
      </c>
      <c r="E120">
        <v>104.24</v>
      </c>
      <c r="F120">
        <v>27000</v>
      </c>
      <c r="G120">
        <v>72.290000000000006</v>
      </c>
      <c r="H120">
        <f t="shared" si="11"/>
        <v>0.69349577897160408</v>
      </c>
      <c r="I120">
        <f t="shared" si="14"/>
        <v>99.020687524262058</v>
      </c>
      <c r="J120" s="2">
        <f t="shared" si="12"/>
        <v>10321.916467529076</v>
      </c>
      <c r="K120" s="4">
        <f t="shared" si="13"/>
        <v>10573.900214745885</v>
      </c>
      <c r="L120">
        <f t="shared" si="15"/>
        <v>-8.296460652870251E-4</v>
      </c>
      <c r="M120">
        <f t="shared" si="16"/>
        <v>-1.0484756346177439E-3</v>
      </c>
      <c r="N120">
        <f t="shared" si="17"/>
        <v>-8.2964606528691397E-4</v>
      </c>
      <c r="O120">
        <f t="shared" si="18"/>
        <v>-9.588647776571015E-4</v>
      </c>
      <c r="Q120">
        <f t="shared" si="19"/>
        <v>4.7886380413516493E-8</v>
      </c>
      <c r="R120">
        <f t="shared" si="20"/>
        <v>1.6697475626609255E-8</v>
      </c>
      <c r="S120" s="3">
        <f t="shared" si="21"/>
        <v>1.2350037523326658E-32</v>
      </c>
    </row>
    <row r="121" spans="1:19">
      <c r="A121" s="1">
        <v>38065</v>
      </c>
      <c r="B121">
        <v>104.24</v>
      </c>
      <c r="C121">
        <v>104.3</v>
      </c>
      <c r="D121">
        <v>103.89</v>
      </c>
      <c r="E121">
        <v>104.13</v>
      </c>
      <c r="F121">
        <v>132500</v>
      </c>
      <c r="G121">
        <v>72.209999999999994</v>
      </c>
      <c r="H121">
        <f t="shared" si="11"/>
        <v>0.69346009795447994</v>
      </c>
      <c r="I121">
        <f t="shared" si="14"/>
        <v>99.024220683109249</v>
      </c>
      <c r="J121" s="2">
        <f t="shared" si="12"/>
        <v>10311.392099732166</v>
      </c>
      <c r="K121" s="4">
        <f t="shared" si="13"/>
        <v>10562.198568360773</v>
      </c>
      <c r="L121">
        <f t="shared" si="15"/>
        <v>-1.1072665491156008E-3</v>
      </c>
      <c r="M121">
        <f t="shared" si="16"/>
        <v>-1.0201338942132654E-3</v>
      </c>
      <c r="N121">
        <f t="shared" si="17"/>
        <v>-1.1072665491157119E-3</v>
      </c>
      <c r="O121">
        <f t="shared" si="18"/>
        <v>-1.0558142747851245E-3</v>
      </c>
      <c r="Q121">
        <f t="shared" si="19"/>
        <v>7.5920995503488292E-9</v>
      </c>
      <c r="R121">
        <f t="shared" si="20"/>
        <v>2.6473365337900164E-9</v>
      </c>
      <c r="S121" s="3">
        <f t="shared" si="21"/>
        <v>1.2325951644078309E-32</v>
      </c>
    </row>
    <row r="122" spans="1:19">
      <c r="A122" s="1">
        <v>38068</v>
      </c>
      <c r="B122">
        <v>104.24</v>
      </c>
      <c r="C122">
        <v>104.42</v>
      </c>
      <c r="D122">
        <v>104.12</v>
      </c>
      <c r="E122">
        <v>104.4</v>
      </c>
      <c r="F122">
        <v>23300</v>
      </c>
      <c r="G122">
        <v>72.400000000000006</v>
      </c>
      <c r="H122">
        <f t="shared" si="11"/>
        <v>0.69348659003831414</v>
      </c>
      <c r="I122">
        <f t="shared" si="14"/>
        <v>99.021597325153309</v>
      </c>
      <c r="J122" s="2">
        <f t="shared" si="12"/>
        <v>10337.854760746006</v>
      </c>
      <c r="K122" s="4">
        <f t="shared" si="13"/>
        <v>10589.989978525413</v>
      </c>
      <c r="L122">
        <f t="shared" si="15"/>
        <v>2.6277589285805471E-3</v>
      </c>
      <c r="M122">
        <f t="shared" si="16"/>
        <v>2.5630644719784215E-3</v>
      </c>
      <c r="N122">
        <f t="shared" si="17"/>
        <v>2.6277589285805471E-3</v>
      </c>
      <c r="O122">
        <f t="shared" si="18"/>
        <v>2.5895569067338983E-3</v>
      </c>
      <c r="Q122">
        <f t="shared" si="19"/>
        <v>4.1853727150443114E-9</v>
      </c>
      <c r="R122">
        <f t="shared" si="20"/>
        <v>1.4593944731718339E-9</v>
      </c>
      <c r="S122" s="3">
        <f t="shared" si="21"/>
        <v>0</v>
      </c>
    </row>
    <row r="123" spans="1:19">
      <c r="A123" s="1">
        <v>38069</v>
      </c>
      <c r="B123">
        <v>104.35</v>
      </c>
      <c r="C123">
        <v>104.46</v>
      </c>
      <c r="D123">
        <v>104.17</v>
      </c>
      <c r="E123">
        <v>104.41</v>
      </c>
      <c r="F123">
        <v>45500</v>
      </c>
      <c r="G123">
        <v>72.400000000000006</v>
      </c>
      <c r="H123">
        <f t="shared" si="11"/>
        <v>0.69342017048175475</v>
      </c>
      <c r="I123">
        <f t="shared" si="14"/>
        <v>99.028174295737472</v>
      </c>
      <c r="J123" s="2">
        <f t="shared" si="12"/>
        <v>10339.531678217949</v>
      </c>
      <c r="K123" s="4">
        <f t="shared" si="13"/>
        <v>10589.989978525413</v>
      </c>
      <c r="L123">
        <f t="shared" si="15"/>
        <v>0</v>
      </c>
      <c r="M123">
        <f t="shared" si="16"/>
        <v>1.6219820435905757E-4</v>
      </c>
      <c r="N123">
        <f t="shared" si="17"/>
        <v>0</v>
      </c>
      <c r="O123">
        <f t="shared" si="18"/>
        <v>9.5780853480551201E-5</v>
      </c>
      <c r="Q123">
        <f t="shared" si="19"/>
        <v>2.6308257497302601E-8</v>
      </c>
      <c r="R123">
        <f t="shared" si="20"/>
        <v>9.1739718934628174E-9</v>
      </c>
      <c r="S123" s="3">
        <f t="shared" si="21"/>
        <v>0</v>
      </c>
    </row>
    <row r="124" spans="1:19">
      <c r="A124" s="1">
        <v>38070</v>
      </c>
      <c r="B124">
        <v>104.5</v>
      </c>
      <c r="C124">
        <v>104.52</v>
      </c>
      <c r="D124">
        <v>104.24</v>
      </c>
      <c r="E124">
        <v>104.47</v>
      </c>
      <c r="F124">
        <v>31300</v>
      </c>
      <c r="G124">
        <v>72.44</v>
      </c>
      <c r="H124">
        <f t="shared" si="11"/>
        <v>0.69340480520723646</v>
      </c>
      <c r="I124">
        <f t="shared" si="14"/>
        <v>99.029695890820548</v>
      </c>
      <c r="J124" s="2">
        <f t="shared" si="12"/>
        <v>10345.632329714022</v>
      </c>
      <c r="K124" s="4">
        <f t="shared" si="13"/>
        <v>10595.840801717968</v>
      </c>
      <c r="L124">
        <f t="shared" si="15"/>
        <v>5.5233362354184989E-4</v>
      </c>
      <c r="M124">
        <f t="shared" si="16"/>
        <v>5.8985770387121441E-4</v>
      </c>
      <c r="N124">
        <f t="shared" si="17"/>
        <v>5.5233362354184989E-4</v>
      </c>
      <c r="O124">
        <f t="shared" si="18"/>
        <v>5.7449254739774433E-4</v>
      </c>
      <c r="Q124">
        <f t="shared" si="19"/>
        <v>1.4080566045646007E-9</v>
      </c>
      <c r="R124">
        <f t="shared" si="20"/>
        <v>4.9101790645132778E-10</v>
      </c>
      <c r="S124" s="3">
        <f t="shared" si="21"/>
        <v>0</v>
      </c>
    </row>
    <row r="125" spans="1:19">
      <c r="A125" s="1">
        <v>38071</v>
      </c>
      <c r="B125">
        <v>104.35</v>
      </c>
      <c r="C125">
        <v>104.43</v>
      </c>
      <c r="D125">
        <v>104.17</v>
      </c>
      <c r="E125">
        <v>104.41</v>
      </c>
      <c r="F125">
        <v>39000</v>
      </c>
      <c r="G125">
        <v>72.400000000000006</v>
      </c>
      <c r="H125">
        <f t="shared" si="11"/>
        <v>0.69342017048175475</v>
      </c>
      <c r="I125">
        <f t="shared" si="14"/>
        <v>99.028174272357731</v>
      </c>
      <c r="J125" s="2">
        <f t="shared" si="12"/>
        <v>10339.531675776871</v>
      </c>
      <c r="K125" s="4">
        <f t="shared" si="13"/>
        <v>10589.989978525413</v>
      </c>
      <c r="L125">
        <f t="shared" si="15"/>
        <v>-5.5233362354187895E-4</v>
      </c>
      <c r="M125">
        <f t="shared" si="16"/>
        <v>-5.898579399629258E-4</v>
      </c>
      <c r="N125">
        <f t="shared" si="17"/>
        <v>-5.5233362354187895E-4</v>
      </c>
      <c r="O125">
        <f t="shared" si="18"/>
        <v>-5.744925473976422E-4</v>
      </c>
      <c r="Q125">
        <f t="shared" si="19"/>
        <v>1.4080743228668464E-9</v>
      </c>
      <c r="R125">
        <f t="shared" si="20"/>
        <v>4.9101790644551384E-10</v>
      </c>
      <c r="S125" s="3">
        <f t="shared" si="21"/>
        <v>0</v>
      </c>
    </row>
    <row r="126" spans="1:19">
      <c r="A126" s="1">
        <v>38072</v>
      </c>
      <c r="B126">
        <v>104.3</v>
      </c>
      <c r="C126">
        <v>104.35</v>
      </c>
      <c r="D126">
        <v>103.77</v>
      </c>
      <c r="E126">
        <v>104.05</v>
      </c>
      <c r="F126">
        <v>102300</v>
      </c>
      <c r="G126">
        <v>72.150000000000006</v>
      </c>
      <c r="H126">
        <f t="shared" si="11"/>
        <v>0.69341662662181647</v>
      </c>
      <c r="I126">
        <f t="shared" si="14"/>
        <v>99.028525214337279</v>
      </c>
      <c r="J126" s="2">
        <f t="shared" si="12"/>
        <v>10303.918048551794</v>
      </c>
      <c r="K126" s="4">
        <f t="shared" si="13"/>
        <v>10553.422333571942</v>
      </c>
      <c r="L126">
        <f t="shared" si="15"/>
        <v>-3.4590141717907807E-3</v>
      </c>
      <c r="M126">
        <f t="shared" si="16"/>
        <v>-3.4503596087169111E-3</v>
      </c>
      <c r="N126">
        <f t="shared" si="17"/>
        <v>-3.4590141717907807E-3</v>
      </c>
      <c r="O126">
        <f t="shared" si="18"/>
        <v>-3.4539034623755644E-3</v>
      </c>
      <c r="Q126">
        <f t="shared" si="19"/>
        <v>7.4901461999585749E-11</v>
      </c>
      <c r="R126">
        <f t="shared" si="20"/>
        <v>2.6119350726780043E-11</v>
      </c>
      <c r="S126" s="3">
        <f t="shared" si="21"/>
        <v>0</v>
      </c>
    </row>
    <row r="127" spans="1:19">
      <c r="A127" s="1">
        <v>38075</v>
      </c>
      <c r="B127">
        <v>103.78</v>
      </c>
      <c r="C127">
        <v>103.87</v>
      </c>
      <c r="D127">
        <v>103.46</v>
      </c>
      <c r="E127">
        <v>103.86</v>
      </c>
      <c r="F127">
        <v>210100</v>
      </c>
      <c r="G127">
        <v>72.02</v>
      </c>
      <c r="H127">
        <f t="shared" si="11"/>
        <v>0.69343346813017526</v>
      </c>
      <c r="I127">
        <f t="shared" si="14"/>
        <v>99.026857424602127</v>
      </c>
      <c r="J127" s="2">
        <f t="shared" si="12"/>
        <v>10284.929412119176</v>
      </c>
      <c r="K127" s="4">
        <f t="shared" si="13"/>
        <v>10534.407158196134</v>
      </c>
      <c r="L127">
        <f t="shared" si="15"/>
        <v>-1.8034269991509051E-3</v>
      </c>
      <c r="M127">
        <f t="shared" si="16"/>
        <v>-1.8445560736491374E-3</v>
      </c>
      <c r="N127">
        <f t="shared" si="17"/>
        <v>-1.8034269991507939E-3</v>
      </c>
      <c r="O127">
        <f t="shared" si="18"/>
        <v>-1.8277144234705237E-3</v>
      </c>
      <c r="Q127">
        <f t="shared" si="19"/>
        <v>1.691600769090287E-9</v>
      </c>
      <c r="R127">
        <f t="shared" si="20"/>
        <v>5.8987898008660006E-10</v>
      </c>
      <c r="S127" s="3">
        <f t="shared" si="21"/>
        <v>1.2374146912462023E-32</v>
      </c>
    </row>
    <row r="128" spans="1:19">
      <c r="A128" s="1">
        <v>38076</v>
      </c>
      <c r="B128">
        <v>103.93</v>
      </c>
      <c r="C128">
        <v>103.95</v>
      </c>
      <c r="D128">
        <v>103.45</v>
      </c>
      <c r="E128">
        <v>103.45</v>
      </c>
      <c r="F128">
        <v>243200</v>
      </c>
      <c r="G128">
        <v>71.739999999999995</v>
      </c>
      <c r="H128">
        <f t="shared" si="11"/>
        <v>0.69347510874818741</v>
      </c>
      <c r="I128">
        <f t="shared" si="14"/>
        <v>99.022733885059168</v>
      </c>
      <c r="J128" s="2">
        <f t="shared" si="12"/>
        <v>10243.901820409372</v>
      </c>
      <c r="K128" s="4">
        <f t="shared" si="13"/>
        <v>10493.451395848246</v>
      </c>
      <c r="L128">
        <f t="shared" si="15"/>
        <v>-3.8953861165927067E-3</v>
      </c>
      <c r="M128">
        <f t="shared" si="16"/>
        <v>-3.9970757096273691E-3</v>
      </c>
      <c r="N128">
        <f t="shared" si="17"/>
        <v>-3.8953861165927067E-3</v>
      </c>
      <c r="O128">
        <f t="shared" si="18"/>
        <v>-3.95543422462084E-3</v>
      </c>
      <c r="Q128">
        <f t="shared" si="19"/>
        <v>1.0340773331555273E-8</v>
      </c>
      <c r="R128">
        <f t="shared" si="20"/>
        <v>3.605775277758374E-9</v>
      </c>
      <c r="S128" s="3">
        <f t="shared" si="21"/>
        <v>0</v>
      </c>
    </row>
    <row r="129" spans="1:19">
      <c r="A129" s="1">
        <v>38077</v>
      </c>
      <c r="B129">
        <v>103.8</v>
      </c>
      <c r="C129">
        <v>104.08</v>
      </c>
      <c r="D129">
        <v>103.7</v>
      </c>
      <c r="E129">
        <v>103.95</v>
      </c>
      <c r="F129">
        <v>105100</v>
      </c>
      <c r="G129">
        <v>72.08</v>
      </c>
      <c r="H129">
        <f t="shared" si="11"/>
        <v>0.69341029341029337</v>
      </c>
      <c r="I129">
        <f t="shared" si="14"/>
        <v>99.029152077015127</v>
      </c>
      <c r="J129" s="2">
        <f t="shared" si="12"/>
        <v>10294.080358405723</v>
      </c>
      <c r="K129" s="4">
        <f t="shared" si="13"/>
        <v>10543.183392984969</v>
      </c>
      <c r="L129">
        <f t="shared" si="15"/>
        <v>4.728141195946116E-3</v>
      </c>
      <c r="M129">
        <f t="shared" si="16"/>
        <v>4.8864233499407491E-3</v>
      </c>
      <c r="N129">
        <f t="shared" si="17"/>
        <v>4.7281411959458957E-3</v>
      </c>
      <c r="O129">
        <f t="shared" si="18"/>
        <v>4.821610112469934E-3</v>
      </c>
      <c r="Q129">
        <f t="shared" si="19"/>
        <v>2.5053240273250476E-8</v>
      </c>
      <c r="R129">
        <f t="shared" si="20"/>
        <v>8.7364383561776375E-9</v>
      </c>
      <c r="S129" s="3">
        <f t="shared" si="21"/>
        <v>4.8536443864096449E-32</v>
      </c>
    </row>
    <row r="130" spans="1:19">
      <c r="A130" s="1">
        <v>38078</v>
      </c>
      <c r="B130">
        <v>103.78</v>
      </c>
      <c r="C130">
        <v>103.78</v>
      </c>
      <c r="D130">
        <v>103.37</v>
      </c>
      <c r="E130">
        <v>103.74</v>
      </c>
      <c r="F130">
        <v>128500</v>
      </c>
      <c r="G130">
        <v>72.12</v>
      </c>
      <c r="H130">
        <f t="shared" si="11"/>
        <v>0.69519953730480055</v>
      </c>
      <c r="I130">
        <f t="shared" si="14"/>
        <v>98.851964771283122</v>
      </c>
      <c r="J130" s="2">
        <f t="shared" si="12"/>
        <v>10254.90282537291</v>
      </c>
      <c r="K130" s="4">
        <f t="shared" si="13"/>
        <v>10549.034216177524</v>
      </c>
      <c r="L130">
        <f t="shared" si="15"/>
        <v>5.5478503503405326E-4</v>
      </c>
      <c r="M130">
        <f t="shared" si="16"/>
        <v>-3.8130918840559398E-3</v>
      </c>
      <c r="N130">
        <f t="shared" si="17"/>
        <v>5.5478503503405326E-4</v>
      </c>
      <c r="O130">
        <f t="shared" si="18"/>
        <v>-2.0222453807679204E-3</v>
      </c>
      <c r="Q130">
        <f t="shared" si="19"/>
        <v>1.9078348780319089E-5</v>
      </c>
      <c r="R130">
        <f t="shared" si="20"/>
        <v>6.6410857639684932E-6</v>
      </c>
      <c r="S130" s="3">
        <f t="shared" si="21"/>
        <v>0</v>
      </c>
    </row>
    <row r="131" spans="1:19">
      <c r="A131" s="1">
        <v>38079</v>
      </c>
      <c r="B131">
        <v>102.41</v>
      </c>
      <c r="C131">
        <v>102.97</v>
      </c>
      <c r="D131">
        <v>102.41</v>
      </c>
      <c r="E131">
        <v>102.79</v>
      </c>
      <c r="F131">
        <v>165600</v>
      </c>
      <c r="G131">
        <v>71.459999999999994</v>
      </c>
      <c r="H131">
        <f t="shared" ref="H131:H194" si="22">G131/E131</f>
        <v>0.69520381360054473</v>
      </c>
      <c r="I131">
        <f t="shared" si="14"/>
        <v>98.851542051046863</v>
      </c>
      <c r="J131" s="2">
        <f t="shared" ref="J131:J194" si="23">I131*E131</f>
        <v>10160.950007427107</v>
      </c>
      <c r="K131" s="4">
        <f t="shared" ref="K131:K194" si="24">$I$2*$E$2/$G$2*G131</f>
        <v>10452.495633500357</v>
      </c>
      <c r="L131">
        <f t="shared" si="15"/>
        <v>-9.1935457398530009E-3</v>
      </c>
      <c r="M131">
        <f t="shared" si="16"/>
        <v>-9.203973203310966E-3</v>
      </c>
      <c r="N131">
        <f t="shared" si="17"/>
        <v>-9.1935457398528882E-3</v>
      </c>
      <c r="O131">
        <f t="shared" si="18"/>
        <v>-9.1996968984233759E-3</v>
      </c>
      <c r="Q131">
        <f t="shared" si="19"/>
        <v>1.0873199416954832E-10</v>
      </c>
      <c r="R131">
        <f t="shared" si="20"/>
        <v>3.7836751759284485E-11</v>
      </c>
      <c r="S131" s="3">
        <f t="shared" si="21"/>
        <v>1.2714146898493862E-32</v>
      </c>
    </row>
    <row r="132" spans="1:19">
      <c r="A132" s="1">
        <v>38082</v>
      </c>
      <c r="B132">
        <v>102.05</v>
      </c>
      <c r="C132">
        <v>102.35</v>
      </c>
      <c r="D132">
        <v>102.05</v>
      </c>
      <c r="E132">
        <v>102.16</v>
      </c>
      <c r="F132">
        <v>77500</v>
      </c>
      <c r="G132">
        <v>71.02</v>
      </c>
      <c r="H132">
        <f t="shared" si="22"/>
        <v>0.69518402505873134</v>
      </c>
      <c r="I132">
        <f t="shared" ref="I132:I195" si="25">I131*(1+H131-H132)</f>
        <v>98.853498178920063</v>
      </c>
      <c r="J132" s="2">
        <f t="shared" si="23"/>
        <v>10098.873373958473</v>
      </c>
      <c r="K132" s="4">
        <f t="shared" si="24"/>
        <v>10388.136578382248</v>
      </c>
      <c r="L132">
        <f t="shared" ref="L132:L195" si="26">LN(K132/K131)</f>
        <v>-6.1763250803218107E-3</v>
      </c>
      <c r="M132">
        <f t="shared" ref="M132:M195" si="27">LN(J132/J131)</f>
        <v>-6.1280719545239544E-3</v>
      </c>
      <c r="N132">
        <f t="shared" ref="N132:N195" si="28">LN(G132/G131)</f>
        <v>-6.1763250803219226E-3</v>
      </c>
      <c r="O132">
        <f t="shared" ref="O132:O195" si="29">LN(E132/E131)</f>
        <v>-6.1478603005468754E-3</v>
      </c>
      <c r="Q132">
        <f t="shared" ref="Q132:Q195" si="30">(M132-N132)^2</f>
        <v>2.3283641492745474E-9</v>
      </c>
      <c r="R132">
        <f t="shared" ref="R132:R195" si="31">(O132-N132)^2</f>
        <v>8.1024368764193781E-10</v>
      </c>
      <c r="S132" s="3">
        <f t="shared" ref="S132:S195" si="32">(L132-N132)^2</f>
        <v>1.2519296954901559E-32</v>
      </c>
    </row>
    <row r="133" spans="1:19">
      <c r="A133" s="1">
        <v>38083</v>
      </c>
      <c r="B133">
        <v>102.45</v>
      </c>
      <c r="C133">
        <v>102.5</v>
      </c>
      <c r="D133">
        <v>102.14</v>
      </c>
      <c r="E133">
        <v>102.45</v>
      </c>
      <c r="F133">
        <v>54800</v>
      </c>
      <c r="G133">
        <v>71.22</v>
      </c>
      <c r="H133">
        <f t="shared" si="22"/>
        <v>0.6951683748169839</v>
      </c>
      <c r="I133">
        <f t="shared" si="25"/>
        <v>98.855045260064145</v>
      </c>
      <c r="J133" s="2">
        <f t="shared" si="23"/>
        <v>10127.699386893571</v>
      </c>
      <c r="K133" s="4">
        <f t="shared" si="24"/>
        <v>10417.390694345026</v>
      </c>
      <c r="L133">
        <f t="shared" si="26"/>
        <v>2.8121503346898009E-3</v>
      </c>
      <c r="M133">
        <f t="shared" si="27"/>
        <v>2.8503130799085708E-3</v>
      </c>
      <c r="N133">
        <f t="shared" si="28"/>
        <v>2.8121503346898009E-3</v>
      </c>
      <c r="O133">
        <f t="shared" si="29"/>
        <v>2.8346629606250113E-3</v>
      </c>
      <c r="Q133">
        <f t="shared" si="30"/>
        <v>1.4563951226327482E-9</v>
      </c>
      <c r="R133">
        <f t="shared" si="31"/>
        <v>5.0681832649871189E-10</v>
      </c>
      <c r="S133" s="3">
        <f t="shared" si="32"/>
        <v>0</v>
      </c>
    </row>
    <row r="134" spans="1:19">
      <c r="A134" s="1">
        <v>38084</v>
      </c>
      <c r="B134">
        <v>102.48</v>
      </c>
      <c r="C134">
        <v>102.67</v>
      </c>
      <c r="D134">
        <v>102.2</v>
      </c>
      <c r="E134">
        <v>102.2</v>
      </c>
      <c r="F134">
        <v>207600</v>
      </c>
      <c r="G134">
        <v>71.05</v>
      </c>
      <c r="H134">
        <f t="shared" si="22"/>
        <v>0.6952054794520548</v>
      </c>
      <c r="I134">
        <f t="shared" si="25"/>
        <v>98.851377279684854</v>
      </c>
      <c r="J134" s="2">
        <f t="shared" si="23"/>
        <v>10102.610757983792</v>
      </c>
      <c r="K134" s="4">
        <f t="shared" si="24"/>
        <v>10392.524695776665</v>
      </c>
      <c r="L134">
        <f t="shared" si="26"/>
        <v>-2.3898233065220453E-3</v>
      </c>
      <c r="M134">
        <f t="shared" si="27"/>
        <v>-2.4803022387696306E-3</v>
      </c>
      <c r="N134">
        <f t="shared" si="28"/>
        <v>-2.3898233065220453E-3</v>
      </c>
      <c r="O134">
        <f t="shared" si="29"/>
        <v>-2.443196915304674E-3</v>
      </c>
      <c r="Q134">
        <f t="shared" si="30"/>
        <v>8.1864371806631296E-9</v>
      </c>
      <c r="R134">
        <f t="shared" si="31"/>
        <v>2.8487421144810991E-9</v>
      </c>
      <c r="S134" s="3">
        <f t="shared" si="32"/>
        <v>0</v>
      </c>
    </row>
    <row r="135" spans="1:19">
      <c r="A135" s="1">
        <v>38085</v>
      </c>
      <c r="B135">
        <v>102.3</v>
      </c>
      <c r="C135">
        <v>102.59</v>
      </c>
      <c r="D135">
        <v>102.25</v>
      </c>
      <c r="E135">
        <v>102.26</v>
      </c>
      <c r="F135">
        <v>18700</v>
      </c>
      <c r="G135">
        <v>71.09</v>
      </c>
      <c r="H135">
        <f t="shared" si="22"/>
        <v>0.69518873459808328</v>
      </c>
      <c r="I135">
        <f t="shared" si="25"/>
        <v>98.853032531562278</v>
      </c>
      <c r="J135" s="2">
        <f t="shared" si="23"/>
        <v>10108.71110667756</v>
      </c>
      <c r="K135" s="4">
        <f t="shared" si="24"/>
        <v>10398.37551896922</v>
      </c>
      <c r="L135">
        <f t="shared" si="26"/>
        <v>5.6282539828212677E-4</v>
      </c>
      <c r="M135">
        <f t="shared" si="27"/>
        <v>6.0365659602710717E-4</v>
      </c>
      <c r="N135">
        <f t="shared" si="28"/>
        <v>5.6282539828212677E-4</v>
      </c>
      <c r="O135">
        <f t="shared" si="29"/>
        <v>5.869118822492388E-4</v>
      </c>
      <c r="Q135">
        <f t="shared" si="30"/>
        <v>1.6671867092896925E-9</v>
      </c>
      <c r="R135">
        <f t="shared" si="31"/>
        <v>5.8015870989794497E-10</v>
      </c>
      <c r="S135" s="3">
        <f t="shared" si="32"/>
        <v>0</v>
      </c>
    </row>
    <row r="136" spans="1:19">
      <c r="A136" s="1">
        <v>38089</v>
      </c>
      <c r="B136">
        <v>102.35</v>
      </c>
      <c r="C136">
        <v>102.4</v>
      </c>
      <c r="D136">
        <v>102.08</v>
      </c>
      <c r="E136">
        <v>102.23</v>
      </c>
      <c r="F136">
        <v>88400</v>
      </c>
      <c r="G136">
        <v>71.069999999999993</v>
      </c>
      <c r="H136">
        <f t="shared" si="22"/>
        <v>0.69519710456813055</v>
      </c>
      <c r="I136">
        <f t="shared" si="25"/>
        <v>98.852205134640897</v>
      </c>
      <c r="J136" s="2">
        <f t="shared" si="23"/>
        <v>10105.660930914339</v>
      </c>
      <c r="K136" s="4">
        <f t="shared" si="24"/>
        <v>10395.450107372943</v>
      </c>
      <c r="L136">
        <f t="shared" si="26"/>
        <v>-2.8137310258792775E-4</v>
      </c>
      <c r="M136">
        <f t="shared" si="27"/>
        <v>-3.0178288800642231E-4</v>
      </c>
      <c r="N136">
        <f t="shared" si="28"/>
        <v>-2.8137310258803883E-4</v>
      </c>
      <c r="O136">
        <f t="shared" si="29"/>
        <v>-2.9341288293055175E-4</v>
      </c>
      <c r="Q136">
        <f t="shared" si="30"/>
        <v>4.1655934082445874E-10</v>
      </c>
      <c r="R136">
        <f t="shared" si="31"/>
        <v>1.4495631069596057E-10</v>
      </c>
      <c r="S136" s="3">
        <f t="shared" si="32"/>
        <v>1.2337991644966607E-32</v>
      </c>
    </row>
    <row r="137" spans="1:19">
      <c r="A137" s="1">
        <v>38090</v>
      </c>
      <c r="B137">
        <v>101.98</v>
      </c>
      <c r="C137">
        <v>102.1</v>
      </c>
      <c r="D137">
        <v>101.71</v>
      </c>
      <c r="E137">
        <v>102.05</v>
      </c>
      <c r="F137">
        <v>110800</v>
      </c>
      <c r="G137">
        <v>70.94</v>
      </c>
      <c r="H137">
        <f t="shared" si="22"/>
        <v>0.69514943655071049</v>
      </c>
      <c r="I137">
        <f t="shared" si="25"/>
        <v>98.85691722327725</v>
      </c>
      <c r="J137" s="2">
        <f t="shared" si="23"/>
        <v>10088.348402635444</v>
      </c>
      <c r="K137" s="4">
        <f t="shared" si="24"/>
        <v>10376.434931997137</v>
      </c>
      <c r="L137">
        <f t="shared" si="26"/>
        <v>-1.8308574933280587E-3</v>
      </c>
      <c r="M137">
        <f t="shared" si="27"/>
        <v>-1.7146206317327757E-3</v>
      </c>
      <c r="N137">
        <f t="shared" si="28"/>
        <v>-1.8308574933279475E-3</v>
      </c>
      <c r="O137">
        <f t="shared" si="29"/>
        <v>-1.7622875130689668E-3</v>
      </c>
      <c r="Q137">
        <f t="shared" si="30"/>
        <v>1.3511007993495115E-8</v>
      </c>
      <c r="R137">
        <f t="shared" si="31"/>
        <v>4.7018421927169938E-9</v>
      </c>
      <c r="S137" s="3">
        <f t="shared" si="32"/>
        <v>1.2374146912462023E-32</v>
      </c>
    </row>
    <row r="138" spans="1:19">
      <c r="A138" s="1">
        <v>38091</v>
      </c>
      <c r="B138">
        <v>101.5</v>
      </c>
      <c r="C138">
        <v>101.76</v>
      </c>
      <c r="D138">
        <v>101.28</v>
      </c>
      <c r="E138">
        <v>101.75</v>
      </c>
      <c r="F138">
        <v>30400</v>
      </c>
      <c r="G138">
        <v>70.739999999999995</v>
      </c>
      <c r="H138">
        <f t="shared" si="22"/>
        <v>0.6952334152334152</v>
      </c>
      <c r="I138">
        <f t="shared" si="25"/>
        <v>98.848615349592592</v>
      </c>
      <c r="J138" s="2">
        <f t="shared" si="23"/>
        <v>10057.846611821045</v>
      </c>
      <c r="K138" s="4">
        <f t="shared" si="24"/>
        <v>10347.180816034359</v>
      </c>
      <c r="L138">
        <f t="shared" si="26"/>
        <v>-2.8232655681413063E-3</v>
      </c>
      <c r="M138">
        <f t="shared" si="27"/>
        <v>-3.0280471422611979E-3</v>
      </c>
      <c r="N138">
        <f t="shared" si="28"/>
        <v>-2.8232655681413063E-3</v>
      </c>
      <c r="O138">
        <f t="shared" si="29"/>
        <v>-2.9440649331494467E-3</v>
      </c>
      <c r="Q138">
        <f t="shared" si="30"/>
        <v>4.1935493099020666E-8</v>
      </c>
      <c r="R138">
        <f t="shared" si="31"/>
        <v>1.459248658636995E-8</v>
      </c>
      <c r="S138" s="3">
        <f t="shared" si="32"/>
        <v>0</v>
      </c>
    </row>
    <row r="139" spans="1:19">
      <c r="A139" s="1">
        <v>38092</v>
      </c>
      <c r="B139">
        <v>101.48</v>
      </c>
      <c r="C139">
        <v>101.77</v>
      </c>
      <c r="D139">
        <v>101.42</v>
      </c>
      <c r="E139">
        <v>101.6</v>
      </c>
      <c r="F139">
        <v>40600</v>
      </c>
      <c r="G139">
        <v>70.63</v>
      </c>
      <c r="H139">
        <f t="shared" si="22"/>
        <v>0.69517716535433072</v>
      </c>
      <c r="I139">
        <f t="shared" si="25"/>
        <v>98.854175572253666</v>
      </c>
      <c r="J139" s="2">
        <f t="shared" si="23"/>
        <v>10043.584238140971</v>
      </c>
      <c r="K139" s="4">
        <f t="shared" si="24"/>
        <v>10331.091052254831</v>
      </c>
      <c r="L139">
        <f t="shared" si="26"/>
        <v>-1.5562003565037078E-3</v>
      </c>
      <c r="M139">
        <f t="shared" si="27"/>
        <v>-1.4190408812035937E-3</v>
      </c>
      <c r="N139">
        <f t="shared" si="28"/>
        <v>-1.5562003565037078E-3</v>
      </c>
      <c r="O139">
        <f t="shared" si="29"/>
        <v>-1.475289178322898E-3</v>
      </c>
      <c r="Q139">
        <f t="shared" si="30"/>
        <v>1.8812721664602619E-8</v>
      </c>
      <c r="R139">
        <f t="shared" si="31"/>
        <v>6.5466187546067631E-9</v>
      </c>
      <c r="S139" s="3">
        <f t="shared" si="32"/>
        <v>0</v>
      </c>
    </row>
    <row r="140" spans="1:19">
      <c r="A140" s="1">
        <v>38093</v>
      </c>
      <c r="B140">
        <v>101.85</v>
      </c>
      <c r="C140">
        <v>101.9</v>
      </c>
      <c r="D140">
        <v>101.6</v>
      </c>
      <c r="E140">
        <v>101.88</v>
      </c>
      <c r="F140">
        <v>49000</v>
      </c>
      <c r="G140">
        <v>70.83</v>
      </c>
      <c r="H140">
        <f t="shared" si="22"/>
        <v>0.69522968197879864</v>
      </c>
      <c r="I140">
        <f t="shared" si="25"/>
        <v>98.848984084638062</v>
      </c>
      <c r="J140" s="2">
        <f t="shared" si="23"/>
        <v>10070.734498542924</v>
      </c>
      <c r="K140" s="4">
        <f t="shared" si="24"/>
        <v>10360.345168217609</v>
      </c>
      <c r="L140">
        <f t="shared" si="26"/>
        <v>2.8276563447004709E-3</v>
      </c>
      <c r="M140">
        <f t="shared" si="27"/>
        <v>2.6995969633608272E-3</v>
      </c>
      <c r="N140">
        <f t="shared" si="28"/>
        <v>2.8276563447004709E-3</v>
      </c>
      <c r="O140">
        <f t="shared" si="29"/>
        <v>2.7521149668746476E-3</v>
      </c>
      <c r="Q140">
        <f t="shared" si="30"/>
        <v>1.6399205149092287E-8</v>
      </c>
      <c r="R140">
        <f t="shared" si="31"/>
        <v>5.7064997638237874E-9</v>
      </c>
      <c r="S140" s="3">
        <f t="shared" si="32"/>
        <v>0</v>
      </c>
    </row>
    <row r="141" spans="1:19">
      <c r="A141" s="1">
        <v>38096</v>
      </c>
      <c r="B141">
        <v>101.95</v>
      </c>
      <c r="C141">
        <v>102</v>
      </c>
      <c r="D141">
        <v>101.62</v>
      </c>
      <c r="E141">
        <v>101.75</v>
      </c>
      <c r="F141">
        <v>115300</v>
      </c>
      <c r="G141">
        <v>70.739999999999995</v>
      </c>
      <c r="H141">
        <f t="shared" si="22"/>
        <v>0.6952334152334152</v>
      </c>
      <c r="I141">
        <f t="shared" si="25"/>
        <v>98.848615056211884</v>
      </c>
      <c r="J141" s="2">
        <f t="shared" si="23"/>
        <v>10057.846581969559</v>
      </c>
      <c r="K141" s="4">
        <f t="shared" si="24"/>
        <v>10347.180816034359</v>
      </c>
      <c r="L141">
        <f t="shared" si="26"/>
        <v>-1.271455988196721E-3</v>
      </c>
      <c r="M141">
        <f t="shared" si="27"/>
        <v>-1.2805590501369125E-3</v>
      </c>
      <c r="N141">
        <f t="shared" si="28"/>
        <v>-1.271455988196721E-3</v>
      </c>
      <c r="O141">
        <f t="shared" si="29"/>
        <v>-1.2768257885518235E-3</v>
      </c>
      <c r="Q141">
        <f t="shared" si="30"/>
        <v>8.2865736686964491E-11</v>
      </c>
      <c r="R141">
        <f t="shared" si="31"/>
        <v>2.8834755853659815E-11</v>
      </c>
      <c r="S141" s="3">
        <f t="shared" si="32"/>
        <v>0</v>
      </c>
    </row>
    <row r="142" spans="1:19">
      <c r="A142" s="1">
        <v>38097</v>
      </c>
      <c r="B142">
        <v>101.65</v>
      </c>
      <c r="C142">
        <v>101.72</v>
      </c>
      <c r="D142">
        <v>101.31</v>
      </c>
      <c r="E142">
        <v>101.42</v>
      </c>
      <c r="F142">
        <v>40000</v>
      </c>
      <c r="G142">
        <v>70.510000000000005</v>
      </c>
      <c r="H142">
        <f t="shared" si="22"/>
        <v>0.69522776572668121</v>
      </c>
      <c r="I142">
        <f t="shared" si="25"/>
        <v>98.849173502128295</v>
      </c>
      <c r="J142" s="2">
        <f t="shared" si="23"/>
        <v>10025.283176585852</v>
      </c>
      <c r="K142" s="4">
        <f t="shared" si="24"/>
        <v>10313.538582677167</v>
      </c>
      <c r="L142">
        <f t="shared" si="26"/>
        <v>-3.2566400463851781E-3</v>
      </c>
      <c r="M142">
        <f t="shared" si="27"/>
        <v>-3.2428644650557685E-3</v>
      </c>
      <c r="N142">
        <f t="shared" si="28"/>
        <v>-3.2566400463851781E-3</v>
      </c>
      <c r="O142">
        <f t="shared" si="29"/>
        <v>-3.2485139558313327E-3</v>
      </c>
      <c r="Q142">
        <f t="shared" si="30"/>
        <v>1.8976664096318061E-10</v>
      </c>
      <c r="R142">
        <f t="shared" si="31"/>
        <v>6.6033347689296497E-11</v>
      </c>
      <c r="S142" s="3">
        <f t="shared" si="32"/>
        <v>0</v>
      </c>
    </row>
    <row r="143" spans="1:19">
      <c r="A143" s="1">
        <v>38098</v>
      </c>
      <c r="B143">
        <v>101.05</v>
      </c>
      <c r="C143">
        <v>101.51</v>
      </c>
      <c r="D143">
        <v>101.01</v>
      </c>
      <c r="E143">
        <v>101.18</v>
      </c>
      <c r="F143">
        <v>72700</v>
      </c>
      <c r="G143">
        <v>70.34</v>
      </c>
      <c r="H143">
        <f t="shared" si="22"/>
        <v>0.69519667918560979</v>
      </c>
      <c r="I143">
        <f t="shared" si="25"/>
        <v>98.852246381020251</v>
      </c>
      <c r="J143" s="2">
        <f t="shared" si="23"/>
        <v>10001.870288831629</v>
      </c>
      <c r="K143" s="4">
        <f t="shared" si="24"/>
        <v>10288.672584108806</v>
      </c>
      <c r="L143">
        <f t="shared" si="26"/>
        <v>-2.4139166851128665E-3</v>
      </c>
      <c r="M143">
        <f t="shared" si="27"/>
        <v>-2.3381154451880106E-3</v>
      </c>
      <c r="N143">
        <f t="shared" si="28"/>
        <v>-2.4139166851128665E-3</v>
      </c>
      <c r="O143">
        <f t="shared" si="29"/>
        <v>-2.3692015030829469E-3</v>
      </c>
      <c r="Q143">
        <f t="shared" si="30"/>
        <v>5.7458279741455729E-9</v>
      </c>
      <c r="R143">
        <f t="shared" si="31"/>
        <v>1.9994475039688483E-9</v>
      </c>
      <c r="S143" s="3">
        <f t="shared" si="32"/>
        <v>0</v>
      </c>
    </row>
    <row r="144" spans="1:19">
      <c r="A144" s="1">
        <v>38099</v>
      </c>
      <c r="B144">
        <v>101.6</v>
      </c>
      <c r="C144">
        <v>101.69</v>
      </c>
      <c r="D144">
        <v>101.33</v>
      </c>
      <c r="E144">
        <v>101.55</v>
      </c>
      <c r="F144">
        <v>41100</v>
      </c>
      <c r="G144">
        <v>70.599999999999994</v>
      </c>
      <c r="H144">
        <f t="shared" si="22"/>
        <v>0.69522402757262425</v>
      </c>
      <c r="I144">
        <f t="shared" si="25"/>
        <v>98.849542931528958</v>
      </c>
      <c r="J144" s="2">
        <f t="shared" si="23"/>
        <v>10038.171084696765</v>
      </c>
      <c r="K144" s="4">
        <f t="shared" si="24"/>
        <v>10326.702934860416</v>
      </c>
      <c r="L144">
        <f t="shared" si="26"/>
        <v>3.6895174533598074E-3</v>
      </c>
      <c r="M144">
        <f t="shared" si="27"/>
        <v>3.6228304016150664E-3</v>
      </c>
      <c r="N144">
        <f t="shared" si="28"/>
        <v>3.6895174533598074E-3</v>
      </c>
      <c r="O144">
        <f t="shared" si="29"/>
        <v>3.6501791626036661E-3</v>
      </c>
      <c r="Q144">
        <f t="shared" si="30"/>
        <v>4.4471628704057688E-9</v>
      </c>
      <c r="R144">
        <f t="shared" si="31"/>
        <v>1.5475011196147089E-9</v>
      </c>
      <c r="S144" s="3">
        <f t="shared" si="32"/>
        <v>0</v>
      </c>
    </row>
    <row r="145" spans="1:19">
      <c r="A145" s="1">
        <v>38100</v>
      </c>
      <c r="B145">
        <v>101.45</v>
      </c>
      <c r="C145">
        <v>101.5</v>
      </c>
      <c r="D145">
        <v>101.11</v>
      </c>
      <c r="E145">
        <v>101.35</v>
      </c>
      <c r="F145">
        <v>90200</v>
      </c>
      <c r="G145">
        <v>70.459999999999994</v>
      </c>
      <c r="H145">
        <f t="shared" si="22"/>
        <v>0.69521460286137149</v>
      </c>
      <c r="I145">
        <f t="shared" si="25"/>
        <v>98.850474559928557</v>
      </c>
      <c r="J145" s="2">
        <f t="shared" si="23"/>
        <v>10018.49559664876</v>
      </c>
      <c r="K145" s="4">
        <f t="shared" si="24"/>
        <v>10306.22505368647</v>
      </c>
      <c r="L145">
        <f t="shared" si="26"/>
        <v>-1.9849715861048616E-3</v>
      </c>
      <c r="M145">
        <f t="shared" si="27"/>
        <v>-1.9619904615441135E-3</v>
      </c>
      <c r="N145">
        <f t="shared" si="28"/>
        <v>-1.9849715861048616E-3</v>
      </c>
      <c r="O145">
        <f t="shared" si="29"/>
        <v>-1.9714151283846382E-3</v>
      </c>
      <c r="Q145">
        <f t="shared" si="30"/>
        <v>5.2813208607661692E-10</v>
      </c>
      <c r="R145">
        <f t="shared" si="31"/>
        <v>1.83777545920203E-10</v>
      </c>
      <c r="S145" s="3">
        <f t="shared" si="32"/>
        <v>0</v>
      </c>
    </row>
    <row r="146" spans="1:19">
      <c r="A146" s="1">
        <v>38103</v>
      </c>
      <c r="B146">
        <v>101.35</v>
      </c>
      <c r="C146">
        <v>101.59</v>
      </c>
      <c r="D146">
        <v>101.04</v>
      </c>
      <c r="E146">
        <v>101.32</v>
      </c>
      <c r="F146">
        <v>109900</v>
      </c>
      <c r="G146">
        <v>70.44</v>
      </c>
      <c r="H146">
        <f t="shared" si="22"/>
        <v>0.69522305566521914</v>
      </c>
      <c r="I146">
        <f t="shared" si="25"/>
        <v>98.849638996256857</v>
      </c>
      <c r="J146" s="2">
        <f t="shared" si="23"/>
        <v>10015.445423100744</v>
      </c>
      <c r="K146" s="4">
        <f t="shared" si="24"/>
        <v>10303.299642090195</v>
      </c>
      <c r="L146">
        <f t="shared" si="26"/>
        <v>-2.8388928508602088E-4</v>
      </c>
      <c r="M146">
        <f t="shared" si="27"/>
        <v>-3.0450060410751106E-4</v>
      </c>
      <c r="N146">
        <f t="shared" si="28"/>
        <v>-2.8388928508613195E-4</v>
      </c>
      <c r="O146">
        <f t="shared" si="29"/>
        <v>-2.9604776453452853E-4</v>
      </c>
      <c r="Q146">
        <f t="shared" si="30"/>
        <v>4.248264718010642E-10</v>
      </c>
      <c r="R146">
        <f t="shared" si="31"/>
        <v>1.4782862249708203E-10</v>
      </c>
      <c r="S146" s="3">
        <f t="shared" si="32"/>
        <v>1.2337991644966607E-32</v>
      </c>
    </row>
    <row r="147" spans="1:19">
      <c r="A147" s="1">
        <v>38104</v>
      </c>
      <c r="B147">
        <v>101.45</v>
      </c>
      <c r="C147">
        <v>101.59</v>
      </c>
      <c r="D147">
        <v>101.23</v>
      </c>
      <c r="E147">
        <v>101.57</v>
      </c>
      <c r="F147">
        <v>54200</v>
      </c>
      <c r="G147">
        <v>70.61</v>
      </c>
      <c r="H147">
        <f t="shared" si="22"/>
        <v>0.69518558629516591</v>
      </c>
      <c r="I147">
        <f t="shared" si="25"/>
        <v>98.853342829960027</v>
      </c>
      <c r="J147" s="2">
        <f t="shared" si="23"/>
        <v>10040.53403123904</v>
      </c>
      <c r="K147" s="4">
        <f t="shared" si="24"/>
        <v>10328.165640658555</v>
      </c>
      <c r="L147">
        <f t="shared" si="26"/>
        <v>2.4104939002501154E-3</v>
      </c>
      <c r="M147">
        <f t="shared" si="27"/>
        <v>2.5018594860293109E-3</v>
      </c>
      <c r="N147">
        <f t="shared" si="28"/>
        <v>2.4104939002501154E-3</v>
      </c>
      <c r="O147">
        <f t="shared" si="29"/>
        <v>2.4643908179352316E-3</v>
      </c>
      <c r="Q147">
        <f t="shared" si="30"/>
        <v>8.3476702647755282E-9</v>
      </c>
      <c r="R147">
        <f t="shared" si="31"/>
        <v>2.9048777359561868E-9</v>
      </c>
      <c r="S147" s="3">
        <f t="shared" si="32"/>
        <v>0</v>
      </c>
    </row>
    <row r="148" spans="1:19">
      <c r="A148" s="1">
        <v>38105</v>
      </c>
      <c r="B148">
        <v>101.59</v>
      </c>
      <c r="C148">
        <v>101.59</v>
      </c>
      <c r="D148">
        <v>101.06</v>
      </c>
      <c r="E148">
        <v>101.1</v>
      </c>
      <c r="F148">
        <v>36400</v>
      </c>
      <c r="G148">
        <v>70.28</v>
      </c>
      <c r="H148">
        <f t="shared" si="22"/>
        <v>0.69515331355093968</v>
      </c>
      <c r="I148">
        <f t="shared" si="25"/>
        <v>98.856533098609091</v>
      </c>
      <c r="J148" s="2">
        <f t="shared" si="23"/>
        <v>9994.3954962693788</v>
      </c>
      <c r="K148" s="4">
        <f t="shared" si="24"/>
        <v>10279.896349319972</v>
      </c>
      <c r="L148">
        <f t="shared" si="26"/>
        <v>-4.6845142093591427E-3</v>
      </c>
      <c r="M148">
        <f t="shared" si="27"/>
        <v>-4.6058177015116109E-3</v>
      </c>
      <c r="N148">
        <f t="shared" si="28"/>
        <v>-4.6845142093590317E-3</v>
      </c>
      <c r="O148">
        <f t="shared" si="29"/>
        <v>-4.6380899249840691E-3</v>
      </c>
      <c r="Q148">
        <f t="shared" si="30"/>
        <v>6.193140347379173E-9</v>
      </c>
      <c r="R148">
        <f t="shared" si="31"/>
        <v>2.1552141797273952E-9</v>
      </c>
      <c r="S148" s="3">
        <f t="shared" si="32"/>
        <v>1.2325951644078309E-32</v>
      </c>
    </row>
    <row r="149" spans="1:19">
      <c r="A149" s="1">
        <v>38106</v>
      </c>
      <c r="B149">
        <v>101.03</v>
      </c>
      <c r="C149">
        <v>101.28</v>
      </c>
      <c r="D149">
        <v>100.62</v>
      </c>
      <c r="E149">
        <v>100.81</v>
      </c>
      <c r="F149">
        <v>46600</v>
      </c>
      <c r="G149">
        <v>70.08</v>
      </c>
      <c r="H149">
        <f t="shared" si="22"/>
        <v>0.69516913004662229</v>
      </c>
      <c r="I149">
        <f t="shared" si="25"/>
        <v>98.854969534680151</v>
      </c>
      <c r="J149" s="2">
        <f t="shared" si="23"/>
        <v>9965.569478791107</v>
      </c>
      <c r="K149" s="4">
        <f t="shared" si="24"/>
        <v>10250.642233357194</v>
      </c>
      <c r="L149">
        <f t="shared" si="26"/>
        <v>-2.849816690760456E-3</v>
      </c>
      <c r="M149">
        <f t="shared" si="27"/>
        <v>-2.8883855813400328E-3</v>
      </c>
      <c r="N149">
        <f t="shared" si="28"/>
        <v>-2.849816690760456E-3</v>
      </c>
      <c r="O149">
        <f t="shared" si="29"/>
        <v>-2.8725689605755144E-3</v>
      </c>
      <c r="Q149">
        <f t="shared" si="30"/>
        <v>1.4875593205393661E-9</v>
      </c>
      <c r="R149">
        <f t="shared" si="31"/>
        <v>5.1766578173721448E-10</v>
      </c>
      <c r="S149" s="3">
        <f t="shared" si="32"/>
        <v>0</v>
      </c>
    </row>
    <row r="150" spans="1:19">
      <c r="A150" s="1">
        <v>38107</v>
      </c>
      <c r="B150">
        <v>100.94</v>
      </c>
      <c r="C150">
        <v>101.04</v>
      </c>
      <c r="D150">
        <v>100.75</v>
      </c>
      <c r="E150">
        <v>100.78</v>
      </c>
      <c r="F150">
        <v>64200</v>
      </c>
      <c r="G150">
        <v>70.06</v>
      </c>
      <c r="H150">
        <f t="shared" si="22"/>
        <v>0.69517761460607264</v>
      </c>
      <c r="I150">
        <f t="shared" si="25"/>
        <v>98.854130793814178</v>
      </c>
      <c r="J150" s="2">
        <f t="shared" si="23"/>
        <v>9962.5193014005927</v>
      </c>
      <c r="K150" s="4">
        <f t="shared" si="24"/>
        <v>10247.716821760918</v>
      </c>
      <c r="L150">
        <f t="shared" si="26"/>
        <v>-2.8542885879508746E-4</v>
      </c>
      <c r="M150">
        <f t="shared" si="27"/>
        <v>-3.0611840884261447E-4</v>
      </c>
      <c r="N150">
        <f t="shared" si="28"/>
        <v>-2.8542885879519853E-4</v>
      </c>
      <c r="O150">
        <f t="shared" si="29"/>
        <v>-2.9763381339811373E-4</v>
      </c>
      <c r="Q150">
        <f t="shared" si="30"/>
        <v>4.2805748116452856E-10</v>
      </c>
      <c r="R150">
        <f t="shared" si="31"/>
        <v>1.4896091685922081E-10</v>
      </c>
      <c r="S150" s="3">
        <f t="shared" si="32"/>
        <v>1.2337991644966607E-32</v>
      </c>
    </row>
    <row r="151" spans="1:19">
      <c r="A151" s="1">
        <v>38110</v>
      </c>
      <c r="B151">
        <v>100.65</v>
      </c>
      <c r="C151">
        <v>100.83</v>
      </c>
      <c r="D151">
        <v>100.36</v>
      </c>
      <c r="E151">
        <v>100.36</v>
      </c>
      <c r="F151">
        <v>245200</v>
      </c>
      <c r="G151">
        <v>69.959999999999994</v>
      </c>
      <c r="H151">
        <f t="shared" si="22"/>
        <v>0.69709047429254678</v>
      </c>
      <c r="I151">
        <f t="shared" si="25"/>
        <v>98.665036712177255</v>
      </c>
      <c r="J151" s="2">
        <f t="shared" si="23"/>
        <v>9902.0230844341095</v>
      </c>
      <c r="K151" s="4">
        <f t="shared" si="24"/>
        <v>10233.089763779528</v>
      </c>
      <c r="L151">
        <f t="shared" si="26"/>
        <v>-1.4283676189395847E-3</v>
      </c>
      <c r="M151">
        <f t="shared" si="27"/>
        <v>-6.0908932932186334E-3</v>
      </c>
      <c r="N151">
        <f t="shared" si="28"/>
        <v>-1.4283676189395847E-3</v>
      </c>
      <c r="O151">
        <f t="shared" si="29"/>
        <v>-4.1762017542305487E-3</v>
      </c>
      <c r="Q151">
        <f t="shared" si="30"/>
        <v>2.1739145663311294E-5</v>
      </c>
      <c r="R151">
        <f t="shared" si="31"/>
        <v>7.5505924350702393E-6</v>
      </c>
      <c r="S151" s="3">
        <f t="shared" si="32"/>
        <v>0</v>
      </c>
    </row>
    <row r="152" spans="1:19">
      <c r="A152" s="1">
        <v>38111</v>
      </c>
      <c r="B152">
        <v>100.6</v>
      </c>
      <c r="C152">
        <v>100.94</v>
      </c>
      <c r="D152">
        <v>100.28</v>
      </c>
      <c r="E152">
        <v>100.54</v>
      </c>
      <c r="F152">
        <v>41200</v>
      </c>
      <c r="G152">
        <v>70.08</v>
      </c>
      <c r="H152">
        <f t="shared" si="22"/>
        <v>0.6970360055699224</v>
      </c>
      <c r="I152">
        <f t="shared" si="25"/>
        <v>98.670410870694639</v>
      </c>
      <c r="J152" s="2">
        <f t="shared" si="23"/>
        <v>9920.3231089396395</v>
      </c>
      <c r="K152" s="4">
        <f t="shared" si="24"/>
        <v>10250.642233357194</v>
      </c>
      <c r="L152">
        <f t="shared" si="26"/>
        <v>1.713796477734598E-3</v>
      </c>
      <c r="M152">
        <f t="shared" si="27"/>
        <v>1.8464040054649135E-3</v>
      </c>
      <c r="N152">
        <f t="shared" si="28"/>
        <v>1.7137964777348199E-3</v>
      </c>
      <c r="O152">
        <f t="shared" si="29"/>
        <v>1.7919367662077715E-3</v>
      </c>
      <c r="Q152">
        <f t="shared" si="30"/>
        <v>1.7584756410687554E-8</v>
      </c>
      <c r="R152">
        <f t="shared" si="31"/>
        <v>6.1059046826361038E-9</v>
      </c>
      <c r="S152" s="3">
        <f t="shared" si="32"/>
        <v>4.9207557098867909E-32</v>
      </c>
    </row>
    <row r="153" spans="1:19">
      <c r="A153" s="1">
        <v>38112</v>
      </c>
      <c r="B153">
        <v>100.65</v>
      </c>
      <c r="C153">
        <v>100.79</v>
      </c>
      <c r="D153">
        <v>100.3</v>
      </c>
      <c r="E153">
        <v>100.41</v>
      </c>
      <c r="F153">
        <v>34000</v>
      </c>
      <c r="G153">
        <v>69.989999999999995</v>
      </c>
      <c r="H153">
        <f t="shared" si="22"/>
        <v>0.69704212727815951</v>
      </c>
      <c r="I153">
        <f t="shared" si="25"/>
        <v>98.669806839227661</v>
      </c>
      <c r="J153" s="2">
        <f t="shared" si="23"/>
        <v>9907.4353047268487</v>
      </c>
      <c r="K153" s="4">
        <f t="shared" si="24"/>
        <v>10237.477881173943</v>
      </c>
      <c r="L153">
        <f t="shared" si="26"/>
        <v>-1.2850719266877819E-3</v>
      </c>
      <c r="M153">
        <f t="shared" si="27"/>
        <v>-1.2999761000591806E-3</v>
      </c>
      <c r="N153">
        <f t="shared" si="28"/>
        <v>-1.2850719266877819E-3</v>
      </c>
      <c r="O153">
        <f t="shared" si="29"/>
        <v>-1.2938543730843734E-3</v>
      </c>
      <c r="Q153">
        <f t="shared" si="30"/>
        <v>2.22134383884709E-10</v>
      </c>
      <c r="R153">
        <f t="shared" si="31"/>
        <v>7.7131364709002968E-11</v>
      </c>
      <c r="S153" s="3">
        <f t="shared" si="32"/>
        <v>0</v>
      </c>
    </row>
    <row r="154" spans="1:19">
      <c r="A154" s="1">
        <v>38113</v>
      </c>
      <c r="B154">
        <v>100.25</v>
      </c>
      <c r="C154">
        <v>100.34</v>
      </c>
      <c r="D154">
        <v>100.06</v>
      </c>
      <c r="E154">
        <v>100.1</v>
      </c>
      <c r="F154">
        <v>67900</v>
      </c>
      <c r="G154">
        <v>69.78</v>
      </c>
      <c r="H154">
        <f t="shared" si="22"/>
        <v>0.69710289710289719</v>
      </c>
      <c r="I154">
        <f t="shared" si="25"/>
        <v>98.663810692359135</v>
      </c>
      <c r="J154" s="2">
        <f t="shared" si="23"/>
        <v>9876.247450305149</v>
      </c>
      <c r="K154" s="4">
        <f t="shared" si="24"/>
        <v>10206.761059413029</v>
      </c>
      <c r="L154">
        <f t="shared" si="26"/>
        <v>-3.0049389428200143E-3</v>
      </c>
      <c r="M154">
        <f t="shared" si="27"/>
        <v>-3.1528892414683426E-3</v>
      </c>
      <c r="N154">
        <f t="shared" si="28"/>
        <v>-3.0049389428201258E-3</v>
      </c>
      <c r="O154">
        <f t="shared" si="29"/>
        <v>-3.0921175701700779E-3</v>
      </c>
      <c r="Q154">
        <f t="shared" si="30"/>
        <v>2.1889290870096551E-8</v>
      </c>
      <c r="R154">
        <f t="shared" si="31"/>
        <v>7.6001130666218328E-9</v>
      </c>
      <c r="S154" s="3">
        <f t="shared" si="32"/>
        <v>1.2422436220393803E-32</v>
      </c>
    </row>
    <row r="155" spans="1:19">
      <c r="A155" s="1">
        <v>38114</v>
      </c>
      <c r="B155">
        <v>99.5</v>
      </c>
      <c r="C155">
        <v>99.5</v>
      </c>
      <c r="D155">
        <v>99.15</v>
      </c>
      <c r="E155">
        <v>99.25</v>
      </c>
      <c r="F155">
        <v>56800</v>
      </c>
      <c r="G155">
        <v>69.180000000000007</v>
      </c>
      <c r="H155">
        <f t="shared" si="22"/>
        <v>0.69702770780856427</v>
      </c>
      <c r="I155">
        <f t="shared" si="25"/>
        <v>98.67122915466129</v>
      </c>
      <c r="J155" s="2">
        <f t="shared" si="23"/>
        <v>9793.1194936001339</v>
      </c>
      <c r="K155" s="4">
        <f t="shared" si="24"/>
        <v>10118.998711524697</v>
      </c>
      <c r="L155">
        <f t="shared" si="26"/>
        <v>-8.6356322496054534E-3</v>
      </c>
      <c r="M155">
        <f t="shared" si="27"/>
        <v>-8.4525802861154051E-3</v>
      </c>
      <c r="N155">
        <f t="shared" si="28"/>
        <v>-8.6356322496053406E-3</v>
      </c>
      <c r="O155">
        <f t="shared" si="29"/>
        <v>-8.5277667538750969E-3</v>
      </c>
      <c r="Q155">
        <f t="shared" si="30"/>
        <v>3.3508021337520661E-8</v>
      </c>
      <c r="R155">
        <f t="shared" si="31"/>
        <v>1.1634965169131223E-8</v>
      </c>
      <c r="S155" s="3">
        <f t="shared" si="32"/>
        <v>1.2714146898493862E-32</v>
      </c>
    </row>
    <row r="156" spans="1:19">
      <c r="A156" s="1">
        <v>38117</v>
      </c>
      <c r="B156">
        <v>99.4</v>
      </c>
      <c r="C156">
        <v>99.49</v>
      </c>
      <c r="D156">
        <v>99.06</v>
      </c>
      <c r="E156">
        <v>99.1</v>
      </c>
      <c r="F156">
        <v>77000</v>
      </c>
      <c r="G156">
        <v>69.08</v>
      </c>
      <c r="H156">
        <f t="shared" si="22"/>
        <v>0.69707366296670037</v>
      </c>
      <c r="I156">
        <f t="shared" si="25"/>
        <v>98.666694702721998</v>
      </c>
      <c r="J156" s="2">
        <f t="shared" si="23"/>
        <v>9777.8694450397488</v>
      </c>
      <c r="K156" s="4">
        <f t="shared" si="24"/>
        <v>10104.371653543307</v>
      </c>
      <c r="L156">
        <f t="shared" si="26"/>
        <v>-1.4465502305449792E-3</v>
      </c>
      <c r="M156">
        <f t="shared" si="27"/>
        <v>-1.5584344454644631E-3</v>
      </c>
      <c r="N156">
        <f t="shared" si="28"/>
        <v>-1.4465502305449792E-3</v>
      </c>
      <c r="O156">
        <f t="shared" si="29"/>
        <v>-1.5124782313575135E-3</v>
      </c>
      <c r="Q156">
        <f t="shared" si="30"/>
        <v>1.251807754814927E-8</v>
      </c>
      <c r="R156">
        <f t="shared" si="31"/>
        <v>4.3465012911375264E-9</v>
      </c>
      <c r="S156" s="3">
        <f t="shared" si="32"/>
        <v>0</v>
      </c>
    </row>
    <row r="157" spans="1:19">
      <c r="A157" s="1">
        <v>38118</v>
      </c>
      <c r="B157">
        <v>99.01</v>
      </c>
      <c r="C157">
        <v>99.45</v>
      </c>
      <c r="D157">
        <v>99.01</v>
      </c>
      <c r="E157">
        <v>99.35</v>
      </c>
      <c r="F157">
        <v>84200</v>
      </c>
      <c r="G157">
        <v>69.25</v>
      </c>
      <c r="H157">
        <f t="shared" si="22"/>
        <v>0.69703069954705588</v>
      </c>
      <c r="I157">
        <f t="shared" si="25"/>
        <v>98.67093376133144</v>
      </c>
      <c r="J157" s="2">
        <f t="shared" si="23"/>
        <v>9802.9572691882786</v>
      </c>
      <c r="K157" s="4">
        <f t="shared" si="24"/>
        <v>10129.237652111669</v>
      </c>
      <c r="L157">
        <f t="shared" si="26"/>
        <v>2.4578917889702748E-3</v>
      </c>
      <c r="M157">
        <f t="shared" si="27"/>
        <v>2.5624901586267968E-3</v>
      </c>
      <c r="N157">
        <f t="shared" si="28"/>
        <v>2.4578917889700532E-3</v>
      </c>
      <c r="O157">
        <f t="shared" si="29"/>
        <v>2.5195276618835264E-3</v>
      </c>
      <c r="Q157">
        <f t="shared" si="30"/>
        <v>1.094081893484878E-8</v>
      </c>
      <c r="R157">
        <f t="shared" si="31"/>
        <v>3.7989808298058274E-9</v>
      </c>
      <c r="S157" s="3">
        <f t="shared" si="32"/>
        <v>4.9111401660970646E-32</v>
      </c>
    </row>
    <row r="158" spans="1:19">
      <c r="A158" s="1">
        <v>38119</v>
      </c>
      <c r="B158">
        <v>99.45</v>
      </c>
      <c r="C158">
        <v>99.51</v>
      </c>
      <c r="D158">
        <v>99.21</v>
      </c>
      <c r="E158">
        <v>99.21</v>
      </c>
      <c r="F158">
        <v>48900</v>
      </c>
      <c r="G158">
        <v>69.16</v>
      </c>
      <c r="H158">
        <f t="shared" si="22"/>
        <v>0.69710714645701044</v>
      </c>
      <c r="I158">
        <f t="shared" si="25"/>
        <v>98.663390673343059</v>
      </c>
      <c r="J158" s="2">
        <f t="shared" si="23"/>
        <v>9788.3949887023646</v>
      </c>
      <c r="K158" s="4">
        <f t="shared" si="24"/>
        <v>10116.073299928419</v>
      </c>
      <c r="L158">
        <f t="shared" si="26"/>
        <v>-1.300484252358192E-3</v>
      </c>
      <c r="M158">
        <f t="shared" si="27"/>
        <v>-1.4866031681832451E-3</v>
      </c>
      <c r="N158">
        <f t="shared" si="28"/>
        <v>-1.300484252358192E-3</v>
      </c>
      <c r="O158">
        <f t="shared" si="29"/>
        <v>-1.4101533360147006E-3</v>
      </c>
      <c r="Q158">
        <f t="shared" si="30"/>
        <v>3.4640250827893177E-8</v>
      </c>
      <c r="R158">
        <f t="shared" si="31"/>
        <v>1.2027307910058269E-8</v>
      </c>
      <c r="S158" s="3">
        <f t="shared" si="32"/>
        <v>0</v>
      </c>
    </row>
    <row r="159" spans="1:19">
      <c r="A159" s="1">
        <v>38120</v>
      </c>
      <c r="B159">
        <v>99.25</v>
      </c>
      <c r="C159">
        <v>99.26</v>
      </c>
      <c r="D159">
        <v>98.86</v>
      </c>
      <c r="E159">
        <v>99.19</v>
      </c>
      <c r="F159">
        <v>21200</v>
      </c>
      <c r="G159">
        <v>69.14</v>
      </c>
      <c r="H159">
        <f t="shared" si="22"/>
        <v>0.69704607319286216</v>
      </c>
      <c r="I159">
        <f t="shared" si="25"/>
        <v>98.669416368663406</v>
      </c>
      <c r="J159" s="2">
        <f t="shared" si="23"/>
        <v>9787.019409607723</v>
      </c>
      <c r="K159" s="4">
        <f t="shared" si="24"/>
        <v>10113.147888332142</v>
      </c>
      <c r="L159">
        <f t="shared" si="26"/>
        <v>-2.8922632161128726E-4</v>
      </c>
      <c r="M159">
        <f t="shared" si="27"/>
        <v>-1.4054150465645421E-4</v>
      </c>
      <c r="N159">
        <f t="shared" si="28"/>
        <v>-2.8922632161117618E-4</v>
      </c>
      <c r="O159">
        <f t="shared" si="29"/>
        <v>-2.0161290390868981E-4</v>
      </c>
      <c r="Q159">
        <f t="shared" si="30"/>
        <v>2.2107174792859178E-8</v>
      </c>
      <c r="R159">
        <f t="shared" si="31"/>
        <v>7.6761109615103524E-9</v>
      </c>
      <c r="S159" s="3">
        <f t="shared" si="32"/>
        <v>1.2337991644966607E-32</v>
      </c>
    </row>
    <row r="160" spans="1:19">
      <c r="A160" s="1">
        <v>38121</v>
      </c>
      <c r="B160">
        <v>99.28</v>
      </c>
      <c r="C160">
        <v>99.54</v>
      </c>
      <c r="D160">
        <v>99.15</v>
      </c>
      <c r="E160">
        <v>99.21</v>
      </c>
      <c r="F160">
        <v>53300</v>
      </c>
      <c r="G160">
        <v>69.16</v>
      </c>
      <c r="H160">
        <f t="shared" si="22"/>
        <v>0.69710714645701044</v>
      </c>
      <c r="I160">
        <f t="shared" si="25"/>
        <v>98.663390305334175</v>
      </c>
      <c r="J160" s="2">
        <f t="shared" si="23"/>
        <v>9788.3949521922023</v>
      </c>
      <c r="K160" s="4">
        <f t="shared" si="24"/>
        <v>10116.073299928419</v>
      </c>
      <c r="L160">
        <f t="shared" si="26"/>
        <v>2.8922632161124795E-4</v>
      </c>
      <c r="M160">
        <f t="shared" si="27"/>
        <v>1.4053777471274622E-4</v>
      </c>
      <c r="N160">
        <f t="shared" si="28"/>
        <v>2.8922632161124795E-4</v>
      </c>
      <c r="O160">
        <f t="shared" si="29"/>
        <v>2.0161290390868501E-4</v>
      </c>
      <c r="Q160">
        <f t="shared" si="30"/>
        <v>2.2108283978787949E-8</v>
      </c>
      <c r="R160">
        <f t="shared" si="31"/>
        <v>7.6761109615237693E-9</v>
      </c>
      <c r="S160" s="3">
        <f t="shared" si="32"/>
        <v>0</v>
      </c>
    </row>
    <row r="161" spans="1:19">
      <c r="A161" s="1">
        <v>38124</v>
      </c>
      <c r="B161">
        <v>99.66</v>
      </c>
      <c r="C161">
        <v>99.89</v>
      </c>
      <c r="D161">
        <v>99.66</v>
      </c>
      <c r="E161">
        <v>99.71</v>
      </c>
      <c r="F161">
        <v>37400</v>
      </c>
      <c r="G161">
        <v>69.5</v>
      </c>
      <c r="H161">
        <f t="shared" si="22"/>
        <v>0.69702136194965403</v>
      </c>
      <c r="I161">
        <f t="shared" si="25"/>
        <v>98.671854095665623</v>
      </c>
      <c r="J161" s="2">
        <f t="shared" si="23"/>
        <v>9838.5705718788195</v>
      </c>
      <c r="K161" s="4">
        <f t="shared" si="24"/>
        <v>10165.805297065141</v>
      </c>
      <c r="L161">
        <f t="shared" si="26"/>
        <v>4.9040917556566555E-3</v>
      </c>
      <c r="M161">
        <f t="shared" si="27"/>
        <v>5.1129380069664899E-3</v>
      </c>
      <c r="N161">
        <f t="shared" si="28"/>
        <v>4.9040917556566555E-3</v>
      </c>
      <c r="O161">
        <f t="shared" si="29"/>
        <v>5.0271571788904901E-3</v>
      </c>
      <c r="Q161">
        <f t="shared" si="30"/>
        <v>4.3616756686170519E-8</v>
      </c>
      <c r="R161">
        <f t="shared" si="31"/>
        <v>1.5145098395722834E-8</v>
      </c>
      <c r="S161" s="3">
        <f t="shared" si="32"/>
        <v>0</v>
      </c>
    </row>
    <row r="162" spans="1:19">
      <c r="A162" s="1">
        <v>38125</v>
      </c>
      <c r="B162">
        <v>99.74</v>
      </c>
      <c r="C162">
        <v>99.8</v>
      </c>
      <c r="D162">
        <v>99.51</v>
      </c>
      <c r="E162">
        <v>99.76</v>
      </c>
      <c r="F162">
        <v>24000</v>
      </c>
      <c r="G162">
        <v>69.540000000000006</v>
      </c>
      <c r="H162">
        <f t="shared" si="22"/>
        <v>0.69707297514033684</v>
      </c>
      <c r="I162">
        <f t="shared" si="25"/>
        <v>98.666761326445169</v>
      </c>
      <c r="J162" s="2">
        <f t="shared" si="23"/>
        <v>9842.9961099261709</v>
      </c>
      <c r="K162" s="4">
        <f t="shared" si="24"/>
        <v>10171.656120257696</v>
      </c>
      <c r="L162">
        <f t="shared" si="26"/>
        <v>5.7537400896889911E-4</v>
      </c>
      <c r="M162">
        <f t="shared" si="27"/>
        <v>4.497140083903451E-4</v>
      </c>
      <c r="N162">
        <f t="shared" si="28"/>
        <v>5.7537400896889911E-4</v>
      </c>
      <c r="O162">
        <f t="shared" si="29"/>
        <v>5.0132853107962428E-4</v>
      </c>
      <c r="Q162">
        <f t="shared" si="30"/>
        <v>1.5790435745402193E-8</v>
      </c>
      <c r="R162">
        <f t="shared" si="31"/>
        <v>5.4827327958510873E-9</v>
      </c>
      <c r="S162" s="3">
        <f t="shared" si="32"/>
        <v>0</v>
      </c>
    </row>
    <row r="163" spans="1:19">
      <c r="A163" s="1">
        <v>38126</v>
      </c>
      <c r="B163">
        <v>99.64</v>
      </c>
      <c r="C163">
        <v>99.64</v>
      </c>
      <c r="D163">
        <v>99.4</v>
      </c>
      <c r="E163">
        <v>99.59</v>
      </c>
      <c r="F163">
        <v>31000</v>
      </c>
      <c r="G163">
        <v>69.42</v>
      </c>
      <c r="H163">
        <f t="shared" si="22"/>
        <v>0.69705793754393008</v>
      </c>
      <c r="I163">
        <f t="shared" si="25"/>
        <v>98.668245037380757</v>
      </c>
      <c r="J163" s="2">
        <f t="shared" si="23"/>
        <v>9826.3705232727498</v>
      </c>
      <c r="K163" s="4">
        <f t="shared" si="24"/>
        <v>10154.10365068003</v>
      </c>
      <c r="L163">
        <f t="shared" si="26"/>
        <v>-1.7271161460750777E-3</v>
      </c>
      <c r="M163">
        <f t="shared" si="27"/>
        <v>-1.690505944889648E-3</v>
      </c>
      <c r="N163">
        <f t="shared" si="28"/>
        <v>-1.7271161460751889E-3</v>
      </c>
      <c r="O163">
        <f t="shared" si="29"/>
        <v>-1.7055434282328675E-3</v>
      </c>
      <c r="Q163">
        <f t="shared" si="30"/>
        <v>1.3403068308457844E-9</v>
      </c>
      <c r="R163">
        <f t="shared" si="31"/>
        <v>4.6538215510441535E-10</v>
      </c>
      <c r="S163" s="3">
        <f t="shared" si="32"/>
        <v>1.2374146912462023E-32</v>
      </c>
    </row>
    <row r="164" spans="1:19">
      <c r="A164" s="1">
        <v>38127</v>
      </c>
      <c r="B164">
        <v>99.79</v>
      </c>
      <c r="C164">
        <v>99.86</v>
      </c>
      <c r="D164">
        <v>99.58</v>
      </c>
      <c r="E164">
        <v>99.86</v>
      </c>
      <c r="F164">
        <v>11200</v>
      </c>
      <c r="G164">
        <v>69.61</v>
      </c>
      <c r="H164">
        <f t="shared" si="22"/>
        <v>0.69707590626877625</v>
      </c>
      <c r="I164">
        <f t="shared" si="25"/>
        <v>98.666472094834631</v>
      </c>
      <c r="J164" s="2">
        <f t="shared" si="23"/>
        <v>9852.8339033901866</v>
      </c>
      <c r="K164" s="4">
        <f t="shared" si="24"/>
        <v>10181.895060844668</v>
      </c>
      <c r="L164">
        <f t="shared" si="26"/>
        <v>2.7332247469349113E-3</v>
      </c>
      <c r="M164">
        <f t="shared" si="27"/>
        <v>2.6894782426295475E-3</v>
      </c>
      <c r="N164">
        <f t="shared" si="28"/>
        <v>2.7332247469349113E-3</v>
      </c>
      <c r="O164">
        <f t="shared" si="29"/>
        <v>2.7074471289150986E-3</v>
      </c>
      <c r="Q164">
        <f t="shared" si="30"/>
        <v>1.9137566389392179E-9</v>
      </c>
      <c r="R164">
        <f t="shared" si="31"/>
        <v>6.6448559077537114E-10</v>
      </c>
      <c r="S164" s="3">
        <f t="shared" si="32"/>
        <v>0</v>
      </c>
    </row>
    <row r="165" spans="1:19">
      <c r="A165" s="1">
        <v>38128</v>
      </c>
      <c r="B165">
        <v>99.95</v>
      </c>
      <c r="C165">
        <v>99.95</v>
      </c>
      <c r="D165">
        <v>99.46</v>
      </c>
      <c r="E165">
        <v>99.7</v>
      </c>
      <c r="F165">
        <v>22300</v>
      </c>
      <c r="G165">
        <v>69.5</v>
      </c>
      <c r="H165">
        <f t="shared" si="22"/>
        <v>0.69709127382146441</v>
      </c>
      <c r="I165">
        <f t="shared" si="25"/>
        <v>98.664955832626177</v>
      </c>
      <c r="J165" s="2">
        <f t="shared" si="23"/>
        <v>9836.8960965128299</v>
      </c>
      <c r="K165" s="4">
        <f t="shared" si="24"/>
        <v>10165.805297065141</v>
      </c>
      <c r="L165">
        <f t="shared" si="26"/>
        <v>-1.5814826098286426E-3</v>
      </c>
      <c r="M165">
        <f t="shared" si="27"/>
        <v>-1.6188957754405923E-3</v>
      </c>
      <c r="N165">
        <f t="shared" si="28"/>
        <v>-1.5814826098286426E-3</v>
      </c>
      <c r="O165">
        <f t="shared" si="29"/>
        <v>-1.6035281046704983E-3</v>
      </c>
      <c r="Q165">
        <f t="shared" si="30"/>
        <v>1.3997449611071791E-9</v>
      </c>
      <c r="R165">
        <f t="shared" si="31"/>
        <v>4.8600384282228599E-10</v>
      </c>
      <c r="S165" s="3">
        <f t="shared" si="32"/>
        <v>0</v>
      </c>
    </row>
    <row r="166" spans="1:19">
      <c r="A166" s="1">
        <v>38131</v>
      </c>
      <c r="B166">
        <v>99.6</v>
      </c>
      <c r="C166">
        <v>99.84</v>
      </c>
      <c r="D166">
        <v>99.6</v>
      </c>
      <c r="E166">
        <v>99.78</v>
      </c>
      <c r="F166">
        <v>39300</v>
      </c>
      <c r="G166">
        <v>69.55</v>
      </c>
      <c r="H166">
        <f t="shared" si="22"/>
        <v>0.6970334736420124</v>
      </c>
      <c r="I166">
        <f t="shared" si="25"/>
        <v>98.670658684778928</v>
      </c>
      <c r="J166" s="2">
        <f t="shared" si="23"/>
        <v>9845.3583235672413</v>
      </c>
      <c r="K166" s="4">
        <f t="shared" si="24"/>
        <v>10173.118826055834</v>
      </c>
      <c r="L166">
        <f t="shared" si="26"/>
        <v>7.1916579870541931E-4</v>
      </c>
      <c r="M166">
        <f t="shared" si="27"/>
        <v>8.5988397418458845E-4</v>
      </c>
      <c r="N166">
        <f t="shared" si="28"/>
        <v>7.1916579870541931E-4</v>
      </c>
      <c r="O166">
        <f t="shared" si="29"/>
        <v>8.0208546509869189E-4</v>
      </c>
      <c r="Q166">
        <f t="shared" si="30"/>
        <v>1.9801604910186239E-8</v>
      </c>
      <c r="R166">
        <f t="shared" si="31"/>
        <v>6.8756710747716175E-9</v>
      </c>
      <c r="S166" s="3">
        <f t="shared" si="32"/>
        <v>0</v>
      </c>
    </row>
    <row r="167" spans="1:19">
      <c r="A167" s="1">
        <v>38132</v>
      </c>
      <c r="B167">
        <v>99.89</v>
      </c>
      <c r="C167">
        <v>99.89</v>
      </c>
      <c r="D167">
        <v>99.68</v>
      </c>
      <c r="E167">
        <v>99.75</v>
      </c>
      <c r="F167">
        <v>44600</v>
      </c>
      <c r="G167">
        <v>69.53</v>
      </c>
      <c r="H167">
        <f t="shared" si="22"/>
        <v>0.69704260651629069</v>
      </c>
      <c r="I167">
        <f t="shared" si="25"/>
        <v>98.669757538058221</v>
      </c>
      <c r="J167" s="2">
        <f t="shared" si="23"/>
        <v>9842.3083144213069</v>
      </c>
      <c r="K167" s="4">
        <f t="shared" si="24"/>
        <v>10170.193414459558</v>
      </c>
      <c r="L167">
        <f t="shared" si="26"/>
        <v>-2.8760425852526495E-4</v>
      </c>
      <c r="M167">
        <f t="shared" si="27"/>
        <v>-3.0983957890160614E-4</v>
      </c>
      <c r="N167">
        <f t="shared" si="28"/>
        <v>-2.8760425852537603E-4</v>
      </c>
      <c r="O167">
        <f t="shared" si="29"/>
        <v>-3.0070666291849514E-4</v>
      </c>
      <c r="Q167">
        <f t="shared" si="30"/>
        <v>4.944094722335939E-10</v>
      </c>
      <c r="R167">
        <f t="shared" si="31"/>
        <v>1.7167300088082704E-10</v>
      </c>
      <c r="S167" s="3">
        <f t="shared" si="32"/>
        <v>1.2337991644966607E-32</v>
      </c>
    </row>
    <row r="168" spans="1:19">
      <c r="A168" s="1">
        <v>38133</v>
      </c>
      <c r="B168">
        <v>99.99</v>
      </c>
      <c r="C168">
        <v>100.07</v>
      </c>
      <c r="D168">
        <v>99.9</v>
      </c>
      <c r="E168">
        <v>100</v>
      </c>
      <c r="F168">
        <v>35800</v>
      </c>
      <c r="G168">
        <v>69.709999999999994</v>
      </c>
      <c r="H168">
        <f t="shared" si="22"/>
        <v>0.69709999999999994</v>
      </c>
      <c r="I168">
        <f t="shared" si="25"/>
        <v>98.664094536936361</v>
      </c>
      <c r="J168" s="2">
        <f t="shared" si="23"/>
        <v>9866.4094536936354</v>
      </c>
      <c r="K168" s="4">
        <f t="shared" si="24"/>
        <v>10196.522118826055</v>
      </c>
      <c r="L168">
        <f t="shared" si="26"/>
        <v>2.5854653873807042E-3</v>
      </c>
      <c r="M168">
        <f t="shared" si="27"/>
        <v>2.4457350873401886E-3</v>
      </c>
      <c r="N168">
        <f t="shared" si="28"/>
        <v>2.5854653873807042E-3</v>
      </c>
      <c r="O168">
        <f t="shared" si="29"/>
        <v>2.5031302181184748E-3</v>
      </c>
      <c r="Q168">
        <f t="shared" si="30"/>
        <v>1.9524556749412534E-8</v>
      </c>
      <c r="R168">
        <f t="shared" si="31"/>
        <v>6.7790800974399734E-9</v>
      </c>
      <c r="S168" s="3">
        <f t="shared" si="32"/>
        <v>0</v>
      </c>
    </row>
    <row r="169" spans="1:19">
      <c r="A169" s="1">
        <v>38134</v>
      </c>
      <c r="B169">
        <v>100.15</v>
      </c>
      <c r="C169">
        <v>100.49</v>
      </c>
      <c r="D169">
        <v>100.15</v>
      </c>
      <c r="E169">
        <v>100.48</v>
      </c>
      <c r="F169">
        <v>99600</v>
      </c>
      <c r="G169">
        <v>70.040000000000006</v>
      </c>
      <c r="H169">
        <f t="shared" si="22"/>
        <v>0.69705414012738853</v>
      </c>
      <c r="I169">
        <f t="shared" si="25"/>
        <v>98.668619259743139</v>
      </c>
      <c r="J169" s="2">
        <f t="shared" si="23"/>
        <v>9914.2228632189908</v>
      </c>
      <c r="K169" s="4">
        <f t="shared" si="24"/>
        <v>10244.79141016464</v>
      </c>
      <c r="L169">
        <f t="shared" si="26"/>
        <v>4.7227279193441099E-3</v>
      </c>
      <c r="M169">
        <f t="shared" si="27"/>
        <v>4.8343755528766977E-3</v>
      </c>
      <c r="N169">
        <f t="shared" si="28"/>
        <v>4.7227279193438887E-3</v>
      </c>
      <c r="O169">
        <f t="shared" si="29"/>
        <v>4.7885167317973151E-3</v>
      </c>
      <c r="Q169">
        <f t="shared" si="30"/>
        <v>1.2465194073476414E-8</v>
      </c>
      <c r="R169">
        <f t="shared" si="31"/>
        <v>4.3281678440321083E-9</v>
      </c>
      <c r="S169" s="3">
        <f t="shared" si="32"/>
        <v>4.8919372903820317E-32</v>
      </c>
    </row>
    <row r="170" spans="1:19">
      <c r="A170" s="1">
        <v>38135</v>
      </c>
      <c r="B170">
        <v>100.54</v>
      </c>
      <c r="C170">
        <v>100.54</v>
      </c>
      <c r="D170">
        <v>100.05</v>
      </c>
      <c r="E170">
        <v>100.13</v>
      </c>
      <c r="F170">
        <v>54900</v>
      </c>
      <c r="G170">
        <v>69.8</v>
      </c>
      <c r="H170">
        <f t="shared" si="22"/>
        <v>0.69709377808848494</v>
      </c>
      <c r="I170">
        <f t="shared" si="25"/>
        <v>98.664708236851467</v>
      </c>
      <c r="J170" s="2">
        <f t="shared" si="23"/>
        <v>9879.2972357559374</v>
      </c>
      <c r="K170" s="4">
        <f t="shared" si="24"/>
        <v>10209.686471009307</v>
      </c>
      <c r="L170">
        <f t="shared" si="26"/>
        <v>-3.4324976493243248E-3</v>
      </c>
      <c r="M170">
        <f t="shared" si="27"/>
        <v>-3.5289997468784988E-3</v>
      </c>
      <c r="N170">
        <f t="shared" si="28"/>
        <v>-3.4324976493244363E-3</v>
      </c>
      <c r="O170">
        <f t="shared" si="29"/>
        <v>-3.4893610001772348E-3</v>
      </c>
      <c r="Q170">
        <f t="shared" si="30"/>
        <v>9.3126548323338015E-9</v>
      </c>
      <c r="R170">
        <f t="shared" si="31"/>
        <v>3.2334406702084618E-9</v>
      </c>
      <c r="S170" s="3">
        <f t="shared" si="32"/>
        <v>1.2422436220393803E-32</v>
      </c>
    </row>
    <row r="171" spans="1:19">
      <c r="A171" s="1">
        <v>38139</v>
      </c>
      <c r="B171">
        <v>99.8</v>
      </c>
      <c r="C171">
        <v>99.89</v>
      </c>
      <c r="D171">
        <v>99.53</v>
      </c>
      <c r="E171">
        <v>99.7</v>
      </c>
      <c r="F171">
        <v>39500</v>
      </c>
      <c r="G171">
        <v>69.72</v>
      </c>
      <c r="H171">
        <f t="shared" si="22"/>
        <v>0.69929789368104311</v>
      </c>
      <c r="I171">
        <f t="shared" si="25"/>
        <v>98.44723981499142</v>
      </c>
      <c r="J171" s="2">
        <f t="shared" si="23"/>
        <v>9815.1898095546439</v>
      </c>
      <c r="K171" s="4">
        <f t="shared" si="24"/>
        <v>10197.984824624195</v>
      </c>
      <c r="L171">
        <f t="shared" si="26"/>
        <v>-1.1467891165067934E-3</v>
      </c>
      <c r="M171">
        <f t="shared" si="27"/>
        <v>-6.5102129824505788E-3</v>
      </c>
      <c r="N171">
        <f t="shared" si="28"/>
        <v>-1.1467891165065712E-3</v>
      </c>
      <c r="O171">
        <f t="shared" si="29"/>
        <v>-4.3036647519186814E-3</v>
      </c>
      <c r="Q171">
        <f t="shared" si="30"/>
        <v>2.8766315565777762E-5</v>
      </c>
      <c r="R171">
        <f t="shared" si="31"/>
        <v>9.9658637774586141E-6</v>
      </c>
      <c r="S171" s="3">
        <f t="shared" si="32"/>
        <v>4.9400150093306633E-32</v>
      </c>
    </row>
    <row r="172" spans="1:19">
      <c r="A172" s="1">
        <v>38140</v>
      </c>
      <c r="B172">
        <v>99.69</v>
      </c>
      <c r="C172">
        <v>99.77</v>
      </c>
      <c r="D172">
        <v>99.5</v>
      </c>
      <c r="E172">
        <v>99.74</v>
      </c>
      <c r="F172">
        <v>196100</v>
      </c>
      <c r="G172">
        <v>69.75</v>
      </c>
      <c r="H172">
        <f t="shared" si="22"/>
        <v>0.69931822739121718</v>
      </c>
      <c r="I172">
        <f t="shared" si="25"/>
        <v>98.445238017349567</v>
      </c>
      <c r="J172" s="2">
        <f t="shared" si="23"/>
        <v>9818.9280398504452</v>
      </c>
      <c r="K172" s="4">
        <f t="shared" si="24"/>
        <v>10202.372942018612</v>
      </c>
      <c r="L172">
        <f t="shared" si="26"/>
        <v>4.3020004965497126E-4</v>
      </c>
      <c r="M172">
        <f t="shared" si="27"/>
        <v>3.8078923327695545E-4</v>
      </c>
      <c r="N172">
        <f t="shared" si="28"/>
        <v>4.3020004965474933E-4</v>
      </c>
      <c r="O172">
        <f t="shared" si="29"/>
        <v>4.0112315018385561E-4</v>
      </c>
      <c r="Q172">
        <f t="shared" si="30"/>
        <v>2.4414287751200631E-9</v>
      </c>
      <c r="R172">
        <f t="shared" si="31"/>
        <v>8.4546608284045911E-10</v>
      </c>
      <c r="S172" s="3">
        <f t="shared" si="32"/>
        <v>4.9255670082647065E-32</v>
      </c>
    </row>
    <row r="173" spans="1:19">
      <c r="A173" s="1">
        <v>38141</v>
      </c>
      <c r="B173">
        <v>99.5</v>
      </c>
      <c r="C173">
        <v>99.7</v>
      </c>
      <c r="D173">
        <v>99.5</v>
      </c>
      <c r="E173">
        <v>99.7</v>
      </c>
      <c r="F173">
        <v>91900</v>
      </c>
      <c r="G173">
        <v>69.72</v>
      </c>
      <c r="H173">
        <f t="shared" si="22"/>
        <v>0.69929789368104311</v>
      </c>
      <c r="I173">
        <f t="shared" si="25"/>
        <v>98.447239774287453</v>
      </c>
      <c r="J173" s="2">
        <f t="shared" si="23"/>
        <v>9815.1898054964586</v>
      </c>
      <c r="K173" s="4">
        <f t="shared" si="24"/>
        <v>10197.984824624195</v>
      </c>
      <c r="L173">
        <f t="shared" si="26"/>
        <v>-4.3020004965489206E-4</v>
      </c>
      <c r="M173">
        <f t="shared" si="27"/>
        <v>-3.807896467365928E-4</v>
      </c>
      <c r="N173">
        <f t="shared" si="28"/>
        <v>-4.3020004965489206E-4</v>
      </c>
      <c r="O173">
        <f t="shared" si="29"/>
        <v>-4.0112315018379658E-4</v>
      </c>
      <c r="Q173">
        <f t="shared" si="30"/>
        <v>2.441387916548676E-9</v>
      </c>
      <c r="R173">
        <f t="shared" si="31"/>
        <v>8.4546608285219277E-10</v>
      </c>
      <c r="S173" s="3">
        <f t="shared" si="32"/>
        <v>0</v>
      </c>
    </row>
    <row r="174" spans="1:19">
      <c r="A174" s="1">
        <v>38142</v>
      </c>
      <c r="B174">
        <v>99.59</v>
      </c>
      <c r="C174">
        <v>99.59</v>
      </c>
      <c r="D174">
        <v>99.38</v>
      </c>
      <c r="E174">
        <v>99.49</v>
      </c>
      <c r="F174">
        <v>30100</v>
      </c>
      <c r="G174">
        <v>69.569999999999993</v>
      </c>
      <c r="H174">
        <f t="shared" si="22"/>
        <v>0.69926625791536834</v>
      </c>
      <c r="I174">
        <f t="shared" si="25"/>
        <v>98.450354228096273</v>
      </c>
      <c r="J174" s="2">
        <f t="shared" si="23"/>
        <v>9794.8257421532981</v>
      </c>
      <c r="K174" s="4">
        <f t="shared" si="24"/>
        <v>10176.044237652111</v>
      </c>
      <c r="L174">
        <f t="shared" si="26"/>
        <v>-2.1537807162701895E-3</v>
      </c>
      <c r="M174">
        <f t="shared" si="27"/>
        <v>-2.0769051012498232E-3</v>
      </c>
      <c r="N174">
        <f t="shared" si="28"/>
        <v>-2.1537807162703006E-3</v>
      </c>
      <c r="O174">
        <f t="shared" si="29"/>
        <v>-2.1085403665244331E-3</v>
      </c>
      <c r="Q174">
        <f t="shared" si="30"/>
        <v>5.9098601847766463E-9</v>
      </c>
      <c r="R174">
        <f t="shared" si="31"/>
        <v>2.0466892451284102E-9</v>
      </c>
      <c r="S174" s="3">
        <f t="shared" si="32"/>
        <v>1.2325951644078309E-32</v>
      </c>
    </row>
    <row r="175" spans="1:19">
      <c r="A175" s="1">
        <v>38145</v>
      </c>
      <c r="B175">
        <v>99.49</v>
      </c>
      <c r="C175">
        <v>99.59</v>
      </c>
      <c r="D175">
        <v>99.19</v>
      </c>
      <c r="E175">
        <v>99.59</v>
      </c>
      <c r="F175">
        <v>39300</v>
      </c>
      <c r="G175">
        <v>69.64</v>
      </c>
      <c r="H175">
        <f t="shared" si="22"/>
        <v>0.69926699467818054</v>
      </c>
      <c r="I175">
        <f t="shared" si="25"/>
        <v>98.450281693536425</v>
      </c>
      <c r="J175" s="2">
        <f t="shared" si="23"/>
        <v>9804.6635538592927</v>
      </c>
      <c r="K175" s="4">
        <f t="shared" si="24"/>
        <v>10186.283178239084</v>
      </c>
      <c r="L175">
        <f t="shared" si="26"/>
        <v>1.0056749644383545E-3</v>
      </c>
      <c r="M175">
        <f t="shared" si="27"/>
        <v>1.0038845791963029E-3</v>
      </c>
      <c r="N175">
        <f t="shared" si="28"/>
        <v>1.0056749644383545E-3</v>
      </c>
      <c r="O175">
        <f t="shared" si="29"/>
        <v>1.0046213422798709E-3</v>
      </c>
      <c r="Q175">
        <f t="shared" si="30"/>
        <v>3.2054793149560901E-12</v>
      </c>
      <c r="R175">
        <f t="shared" si="31"/>
        <v>1.110119652847593E-12</v>
      </c>
      <c r="S175" s="3">
        <f t="shared" si="32"/>
        <v>0</v>
      </c>
    </row>
    <row r="176" spans="1:19">
      <c r="A176" s="1">
        <v>38146</v>
      </c>
      <c r="B176">
        <v>99.49</v>
      </c>
      <c r="C176">
        <v>99.55</v>
      </c>
      <c r="D176">
        <v>99.3</v>
      </c>
      <c r="E176">
        <v>99.35</v>
      </c>
      <c r="F176">
        <v>264400</v>
      </c>
      <c r="G176">
        <v>69.47</v>
      </c>
      <c r="H176">
        <f t="shared" si="22"/>
        <v>0.69924509310518368</v>
      </c>
      <c r="I176">
        <f t="shared" si="25"/>
        <v>98.452437909567493</v>
      </c>
      <c r="J176" s="2">
        <f t="shared" si="23"/>
        <v>9781.2497063155297</v>
      </c>
      <c r="K176" s="4">
        <f t="shared" si="24"/>
        <v>10161.417179670723</v>
      </c>
      <c r="L176">
        <f t="shared" si="26"/>
        <v>-2.4441101951987146E-3</v>
      </c>
      <c r="M176">
        <f t="shared" si="27"/>
        <v>-2.390887612561518E-3</v>
      </c>
      <c r="N176">
        <f t="shared" si="28"/>
        <v>-2.4441101951988256E-3</v>
      </c>
      <c r="O176">
        <f t="shared" si="29"/>
        <v>-2.4127889457224404E-3</v>
      </c>
      <c r="Q176">
        <f t="shared" si="30"/>
        <v>2.8326433025850429E-9</v>
      </c>
      <c r="R176">
        <f t="shared" si="31"/>
        <v>9.810206687619632E-10</v>
      </c>
      <c r="S176" s="3">
        <f t="shared" si="32"/>
        <v>1.2325951644078309E-32</v>
      </c>
    </row>
    <row r="177" spans="1:19">
      <c r="A177" s="1">
        <v>38147</v>
      </c>
      <c r="B177">
        <v>99.16</v>
      </c>
      <c r="C177">
        <v>99.39</v>
      </c>
      <c r="D177">
        <v>99.15</v>
      </c>
      <c r="E177">
        <v>99.38</v>
      </c>
      <c r="F177">
        <v>90200</v>
      </c>
      <c r="G177">
        <v>69.489999999999995</v>
      </c>
      <c r="H177">
        <f t="shared" si="22"/>
        <v>0.69923525860334068</v>
      </c>
      <c r="I177">
        <f t="shared" si="25"/>
        <v>98.453406140249569</v>
      </c>
      <c r="J177" s="2">
        <f t="shared" si="23"/>
        <v>9784.2995022180021</v>
      </c>
      <c r="K177" s="4">
        <f t="shared" si="24"/>
        <v>10164.342591267001</v>
      </c>
      <c r="L177">
        <f t="shared" si="26"/>
        <v>2.878526214464214E-4</v>
      </c>
      <c r="M177">
        <f t="shared" si="27"/>
        <v>3.1175162983334388E-4</v>
      </c>
      <c r="N177">
        <f t="shared" si="28"/>
        <v>2.878526214464214E-4</v>
      </c>
      <c r="O177">
        <f t="shared" si="29"/>
        <v>3.0191717634874042E-4</v>
      </c>
      <c r="Q177">
        <f t="shared" si="30"/>
        <v>5.7116260187819074E-10</v>
      </c>
      <c r="R177">
        <f t="shared" si="31"/>
        <v>1.9781170460034596E-10</v>
      </c>
      <c r="S177" s="3">
        <f t="shared" si="32"/>
        <v>0</v>
      </c>
    </row>
    <row r="178" spans="1:19">
      <c r="A178" s="1">
        <v>38148</v>
      </c>
      <c r="B178">
        <v>99.34</v>
      </c>
      <c r="C178">
        <v>99.47</v>
      </c>
      <c r="D178">
        <v>99.1</v>
      </c>
      <c r="E178">
        <v>99.28</v>
      </c>
      <c r="F178">
        <v>49500</v>
      </c>
      <c r="G178">
        <v>69.42</v>
      </c>
      <c r="H178">
        <f t="shared" si="22"/>
        <v>0.69923448831587431</v>
      </c>
      <c r="I178">
        <f t="shared" si="25"/>
        <v>98.453481977674357</v>
      </c>
      <c r="J178" s="2">
        <f t="shared" si="23"/>
        <v>9774.4616907435102</v>
      </c>
      <c r="K178" s="4">
        <f t="shared" si="24"/>
        <v>10154.10365068003</v>
      </c>
      <c r="L178">
        <f t="shared" si="26"/>
        <v>-1.0078468925956855E-3</v>
      </c>
      <c r="M178">
        <f t="shared" si="27"/>
        <v>-1.0059749906528997E-3</v>
      </c>
      <c r="N178">
        <f t="shared" si="28"/>
        <v>-1.0078468925956855E-3</v>
      </c>
      <c r="O178">
        <f t="shared" si="29"/>
        <v>-1.0067452778226493E-3</v>
      </c>
      <c r="Q178">
        <f t="shared" si="30"/>
        <v>3.5040168834049778E-12</v>
      </c>
      <c r="R178">
        <f t="shared" si="31"/>
        <v>1.2135551081715488E-12</v>
      </c>
      <c r="S178" s="3">
        <f t="shared" si="32"/>
        <v>0</v>
      </c>
    </row>
    <row r="179" spans="1:19">
      <c r="A179" s="1">
        <v>38152</v>
      </c>
      <c r="B179">
        <v>99</v>
      </c>
      <c r="C179">
        <v>99.24</v>
      </c>
      <c r="D179">
        <v>98.85</v>
      </c>
      <c r="E179">
        <v>99</v>
      </c>
      <c r="F179">
        <v>73500</v>
      </c>
      <c r="G179">
        <v>69.23</v>
      </c>
      <c r="H179">
        <f t="shared" si="22"/>
        <v>0.6992929292929293</v>
      </c>
      <c r="I179">
        <f t="shared" si="25"/>
        <v>98.447728259993113</v>
      </c>
      <c r="J179" s="2">
        <f t="shared" si="23"/>
        <v>9746.3250977393182</v>
      </c>
      <c r="K179" s="4">
        <f t="shared" si="24"/>
        <v>10126.312240515392</v>
      </c>
      <c r="L179">
        <f t="shared" si="26"/>
        <v>-2.7407157437061712E-3</v>
      </c>
      <c r="M179">
        <f t="shared" si="27"/>
        <v>-2.8827334465573147E-3</v>
      </c>
      <c r="N179">
        <f t="shared" si="28"/>
        <v>-2.7407157437061712E-3</v>
      </c>
      <c r="O179">
        <f t="shared" si="29"/>
        <v>-2.8242907617618538E-3</v>
      </c>
      <c r="Q179">
        <f t="shared" si="30"/>
        <v>2.0169027923115702E-8</v>
      </c>
      <c r="R179">
        <f t="shared" si="31"/>
        <v>6.9847836430076742E-9</v>
      </c>
      <c r="S179" s="3">
        <f t="shared" si="32"/>
        <v>0</v>
      </c>
    </row>
    <row r="180" spans="1:19">
      <c r="A180" s="1">
        <v>38153</v>
      </c>
      <c r="B180">
        <v>99.49</v>
      </c>
      <c r="C180">
        <v>99.88</v>
      </c>
      <c r="D180">
        <v>99.42</v>
      </c>
      <c r="E180">
        <v>99.84</v>
      </c>
      <c r="F180">
        <v>58200</v>
      </c>
      <c r="G180">
        <v>69.819999999999993</v>
      </c>
      <c r="H180">
        <f t="shared" si="22"/>
        <v>0.69931891025641013</v>
      </c>
      <c r="I180">
        <f t="shared" si="25"/>
        <v>98.445170493160418</v>
      </c>
      <c r="J180" s="2">
        <f t="shared" si="23"/>
        <v>9828.7658220371359</v>
      </c>
      <c r="K180" s="4">
        <f t="shared" si="24"/>
        <v>10212.611882605583</v>
      </c>
      <c r="L180">
        <f t="shared" si="26"/>
        <v>8.4862069869557737E-3</v>
      </c>
      <c r="M180">
        <f t="shared" si="27"/>
        <v>8.4230731855357548E-3</v>
      </c>
      <c r="N180">
        <f t="shared" si="28"/>
        <v>8.4862069869557737E-3</v>
      </c>
      <c r="O180">
        <f t="shared" si="29"/>
        <v>8.4490544865276629E-3</v>
      </c>
      <c r="Q180">
        <f t="shared" si="30"/>
        <v>3.9858768817423716E-9</v>
      </c>
      <c r="R180">
        <f t="shared" si="31"/>
        <v>1.3803082880607712E-9</v>
      </c>
      <c r="S180" s="3">
        <f t="shared" si="32"/>
        <v>0</v>
      </c>
    </row>
    <row r="181" spans="1:19">
      <c r="A181" s="1">
        <v>38154</v>
      </c>
      <c r="B181">
        <v>99.84</v>
      </c>
      <c r="C181">
        <v>99.84</v>
      </c>
      <c r="D181">
        <v>99.5</v>
      </c>
      <c r="E181">
        <v>99.64</v>
      </c>
      <c r="F181">
        <v>55600</v>
      </c>
      <c r="G181">
        <v>69.680000000000007</v>
      </c>
      <c r="H181">
        <f t="shared" si="22"/>
        <v>0.69931754315535932</v>
      </c>
      <c r="I181">
        <f t="shared" si="25"/>
        <v>98.445305077656442</v>
      </c>
      <c r="J181" s="2">
        <f t="shared" si="23"/>
        <v>9809.0901979376886</v>
      </c>
      <c r="K181" s="4">
        <f t="shared" si="24"/>
        <v>10192.134001431641</v>
      </c>
      <c r="L181">
        <f t="shared" si="26"/>
        <v>-2.0071691326424023E-3</v>
      </c>
      <c r="M181">
        <f t="shared" si="27"/>
        <v>-2.0038471270214415E-3</v>
      </c>
      <c r="N181">
        <f t="shared" si="28"/>
        <v>-2.0071691326424023E-3</v>
      </c>
      <c r="O181">
        <f t="shared" si="29"/>
        <v>-2.0052142271379113E-3</v>
      </c>
      <c r="Q181">
        <f t="shared" si="30"/>
        <v>1.1035721345694985E-11</v>
      </c>
      <c r="R181">
        <f t="shared" si="31"/>
        <v>3.8216555314893098E-12</v>
      </c>
      <c r="S181" s="3">
        <f t="shared" si="32"/>
        <v>0</v>
      </c>
    </row>
    <row r="182" spans="1:19">
      <c r="A182" s="1">
        <v>38155</v>
      </c>
      <c r="B182">
        <v>99.64</v>
      </c>
      <c r="C182">
        <v>99.87</v>
      </c>
      <c r="D182">
        <v>99.36</v>
      </c>
      <c r="E182">
        <v>99.75</v>
      </c>
      <c r="F182">
        <v>57100</v>
      </c>
      <c r="G182">
        <v>69.75</v>
      </c>
      <c r="H182">
        <f t="shared" si="22"/>
        <v>0.6992481203007519</v>
      </c>
      <c r="I182">
        <f t="shared" si="25"/>
        <v>98.452139431757629</v>
      </c>
      <c r="J182" s="2">
        <f t="shared" si="23"/>
        <v>9820.6009083178233</v>
      </c>
      <c r="K182" s="4">
        <f t="shared" si="24"/>
        <v>10202.372942018612</v>
      </c>
      <c r="L182">
        <f t="shared" si="26"/>
        <v>1.0040881572276207E-3</v>
      </c>
      <c r="M182">
        <f t="shared" si="27"/>
        <v>1.1727858209455806E-3</v>
      </c>
      <c r="N182">
        <f t="shared" si="28"/>
        <v>1.0040881572276207E-3</v>
      </c>
      <c r="O182">
        <f t="shared" si="29"/>
        <v>1.1033653759931125E-3</v>
      </c>
      <c r="Q182">
        <f t="shared" si="30"/>
        <v>2.845890174389789E-8</v>
      </c>
      <c r="R182">
        <f t="shared" si="31"/>
        <v>9.8559661658113331E-9</v>
      </c>
      <c r="S182" s="3">
        <f t="shared" si="32"/>
        <v>0</v>
      </c>
    </row>
    <row r="183" spans="1:19">
      <c r="A183" s="1">
        <v>38156</v>
      </c>
      <c r="B183">
        <v>99.81</v>
      </c>
      <c r="C183">
        <v>100.04</v>
      </c>
      <c r="D183">
        <v>99.66</v>
      </c>
      <c r="E183">
        <v>99.9</v>
      </c>
      <c r="F183">
        <v>47700</v>
      </c>
      <c r="G183">
        <v>69.86</v>
      </c>
      <c r="H183">
        <f t="shared" si="22"/>
        <v>0.69929929929929924</v>
      </c>
      <c r="I183">
        <f t="shared" si="25"/>
        <v>98.447100749856673</v>
      </c>
      <c r="J183" s="2">
        <f t="shared" si="23"/>
        <v>9834.8653649106818</v>
      </c>
      <c r="K183" s="4">
        <f t="shared" si="24"/>
        <v>10218.46270579814</v>
      </c>
      <c r="L183">
        <f t="shared" si="26"/>
        <v>1.5758186772109478E-3</v>
      </c>
      <c r="M183">
        <f t="shared" si="27"/>
        <v>1.4514495762980974E-3</v>
      </c>
      <c r="N183">
        <f t="shared" si="28"/>
        <v>1.5758186772109478E-3</v>
      </c>
      <c r="O183">
        <f t="shared" si="29"/>
        <v>1.5026298845350965E-3</v>
      </c>
      <c r="Q183">
        <f t="shared" si="30"/>
        <v>1.5467673261870762E-8</v>
      </c>
      <c r="R183">
        <f t="shared" si="31"/>
        <v>5.3565993733487371E-9</v>
      </c>
      <c r="S183" s="3">
        <f t="shared" si="32"/>
        <v>0</v>
      </c>
    </row>
    <row r="184" spans="1:19">
      <c r="A184" s="1">
        <v>38159</v>
      </c>
      <c r="B184">
        <v>99.99</v>
      </c>
      <c r="C184">
        <v>100.03</v>
      </c>
      <c r="D184">
        <v>99.78</v>
      </c>
      <c r="E184">
        <v>100.03</v>
      </c>
      <c r="F184">
        <v>31500</v>
      </c>
      <c r="G184">
        <v>69.95</v>
      </c>
      <c r="H184">
        <f t="shared" si="22"/>
        <v>0.69929021293611915</v>
      </c>
      <c r="I184">
        <f t="shared" si="25"/>
        <v>98.447995275968111</v>
      </c>
      <c r="J184" s="2">
        <f t="shared" si="23"/>
        <v>9847.7529674550897</v>
      </c>
      <c r="K184" s="4">
        <f t="shared" si="24"/>
        <v>10231.62705798139</v>
      </c>
      <c r="L184">
        <f t="shared" si="26"/>
        <v>1.2874617328042794E-3</v>
      </c>
      <c r="M184">
        <f t="shared" si="27"/>
        <v>1.3095416644807035E-3</v>
      </c>
      <c r="N184">
        <f t="shared" si="28"/>
        <v>1.2874617328042794E-3</v>
      </c>
      <c r="O184">
        <f t="shared" si="29"/>
        <v>1.3004553425814463E-3</v>
      </c>
      <c r="Q184">
        <f t="shared" si="30"/>
        <v>4.8752338283555617E-10</v>
      </c>
      <c r="R184">
        <f t="shared" si="31"/>
        <v>1.6883389504128725E-10</v>
      </c>
      <c r="S184" s="3">
        <f t="shared" si="32"/>
        <v>0</v>
      </c>
    </row>
    <row r="185" spans="1:19">
      <c r="A185" s="1">
        <v>38160</v>
      </c>
      <c r="B185">
        <v>99.94</v>
      </c>
      <c r="C185">
        <v>99.99</v>
      </c>
      <c r="D185">
        <v>99.75</v>
      </c>
      <c r="E185">
        <v>99.99</v>
      </c>
      <c r="F185">
        <v>39900</v>
      </c>
      <c r="G185">
        <v>69.92</v>
      </c>
      <c r="H185">
        <f t="shared" si="22"/>
        <v>0.6992699269926993</v>
      </c>
      <c r="I185">
        <f t="shared" si="25"/>
        <v>98.449992386430068</v>
      </c>
      <c r="J185" s="2">
        <f t="shared" si="23"/>
        <v>9844.0147387191428</v>
      </c>
      <c r="K185" s="4">
        <f t="shared" si="24"/>
        <v>10227.238940586973</v>
      </c>
      <c r="L185">
        <f t="shared" si="26"/>
        <v>-4.2896976421025407E-4</v>
      </c>
      <c r="M185">
        <f t="shared" si="27"/>
        <v>-3.7967427166847644E-4</v>
      </c>
      <c r="N185">
        <f t="shared" si="28"/>
        <v>-4.2896976421014299E-4</v>
      </c>
      <c r="O185">
        <f t="shared" si="29"/>
        <v>-3.999600093313613E-4</v>
      </c>
      <c r="Q185">
        <f t="shared" si="30"/>
        <v>2.4300455849255033E-9</v>
      </c>
      <c r="R185">
        <f t="shared" si="31"/>
        <v>8.4156587812699836E-10</v>
      </c>
      <c r="S185" s="3">
        <f t="shared" si="32"/>
        <v>1.2337991644966607E-32</v>
      </c>
    </row>
    <row r="186" spans="1:19">
      <c r="A186" s="1">
        <v>38161</v>
      </c>
      <c r="B186">
        <v>99.89</v>
      </c>
      <c r="C186">
        <v>100</v>
      </c>
      <c r="D186">
        <v>99.79</v>
      </c>
      <c r="E186">
        <v>99.91</v>
      </c>
      <c r="F186">
        <v>24600</v>
      </c>
      <c r="G186">
        <v>69.86</v>
      </c>
      <c r="H186">
        <f t="shared" si="22"/>
        <v>0.69922930637573821</v>
      </c>
      <c r="I186">
        <f t="shared" si="25"/>
        <v>98.453991485860612</v>
      </c>
      <c r="J186" s="2">
        <f t="shared" si="23"/>
        <v>9836.5382893523329</v>
      </c>
      <c r="K186" s="4">
        <f t="shared" si="24"/>
        <v>10218.46270579814</v>
      </c>
      <c r="L186">
        <f t="shared" si="26"/>
        <v>-8.5849196859403643E-4</v>
      </c>
      <c r="M186">
        <f t="shared" si="27"/>
        <v>-7.5978045086475422E-4</v>
      </c>
      <c r="N186">
        <f t="shared" si="28"/>
        <v>-8.5849196859414756E-4</v>
      </c>
      <c r="O186">
        <f t="shared" si="29"/>
        <v>-8.0040024283078786E-4</v>
      </c>
      <c r="Q186">
        <f t="shared" si="30"/>
        <v>9.7439637324403356E-9</v>
      </c>
      <c r="R186">
        <f t="shared" si="31"/>
        <v>3.374648602165389E-9</v>
      </c>
      <c r="S186" s="3">
        <f t="shared" si="32"/>
        <v>1.2350037523326658E-32</v>
      </c>
    </row>
    <row r="187" spans="1:19">
      <c r="A187" s="1">
        <v>38162</v>
      </c>
      <c r="B187">
        <v>100.29</v>
      </c>
      <c r="C187">
        <v>100.4</v>
      </c>
      <c r="D187">
        <v>100.13</v>
      </c>
      <c r="E187">
        <v>100.29</v>
      </c>
      <c r="F187">
        <v>42100</v>
      </c>
      <c r="G187">
        <v>70.13</v>
      </c>
      <c r="H187">
        <f t="shared" si="22"/>
        <v>0.69927211087845242</v>
      </c>
      <c r="I187">
        <f t="shared" si="25"/>
        <v>98.449777211714832</v>
      </c>
      <c r="J187" s="2">
        <f t="shared" si="23"/>
        <v>9873.5281565628811</v>
      </c>
      <c r="K187" s="4">
        <f t="shared" si="24"/>
        <v>10257.955762347889</v>
      </c>
      <c r="L187">
        <f t="shared" si="26"/>
        <v>3.8574231701331944E-3</v>
      </c>
      <c r="M187">
        <f t="shared" si="27"/>
        <v>3.7534029363368022E-3</v>
      </c>
      <c r="N187">
        <f t="shared" si="28"/>
        <v>3.8574231701331944E-3</v>
      </c>
      <c r="O187">
        <f t="shared" si="29"/>
        <v>3.7962083551898729E-3</v>
      </c>
      <c r="Q187">
        <f t="shared" si="30"/>
        <v>1.0820209039056096E-8</v>
      </c>
      <c r="R187">
        <f t="shared" si="31"/>
        <v>3.7472535685451049E-9</v>
      </c>
      <c r="S187" s="3">
        <f t="shared" si="32"/>
        <v>0</v>
      </c>
    </row>
    <row r="188" spans="1:19">
      <c r="A188" s="1">
        <v>38163</v>
      </c>
      <c r="B188">
        <v>100.24</v>
      </c>
      <c r="C188">
        <v>100.35</v>
      </c>
      <c r="D188">
        <v>100.09</v>
      </c>
      <c r="E188">
        <v>100.26</v>
      </c>
      <c r="F188">
        <v>33200</v>
      </c>
      <c r="G188">
        <v>70.11</v>
      </c>
      <c r="H188">
        <f t="shared" si="22"/>
        <v>0.69928186714542184</v>
      </c>
      <c r="I188">
        <f t="shared" si="25"/>
        <v>98.448816709405264</v>
      </c>
      <c r="J188" s="2">
        <f t="shared" si="23"/>
        <v>9870.4783632849721</v>
      </c>
      <c r="K188" s="4">
        <f t="shared" si="24"/>
        <v>10255.030350751611</v>
      </c>
      <c r="L188">
        <f t="shared" si="26"/>
        <v>-2.8522532994274625E-4</v>
      </c>
      <c r="M188">
        <f t="shared" si="27"/>
        <v>-3.0893357932186344E-4</v>
      </c>
      <c r="N188">
        <f t="shared" si="28"/>
        <v>-2.8522532994274625E-4</v>
      </c>
      <c r="O188">
        <f t="shared" si="29"/>
        <v>-2.9917726475958884E-4</v>
      </c>
      <c r="Q188">
        <f t="shared" si="30"/>
        <v>5.6208108862241018E-10</v>
      </c>
      <c r="R188">
        <f t="shared" si="31"/>
        <v>1.9465648513342447E-10</v>
      </c>
      <c r="S188" s="3">
        <f t="shared" si="32"/>
        <v>0</v>
      </c>
    </row>
    <row r="189" spans="1:19">
      <c r="A189" s="1">
        <v>38166</v>
      </c>
      <c r="B189">
        <v>100</v>
      </c>
      <c r="C189">
        <v>100.05</v>
      </c>
      <c r="D189">
        <v>99.8</v>
      </c>
      <c r="E189">
        <v>99.93</v>
      </c>
      <c r="F189">
        <v>77500</v>
      </c>
      <c r="G189">
        <v>69.88</v>
      </c>
      <c r="H189">
        <f t="shared" si="22"/>
        <v>0.69928950265185619</v>
      </c>
      <c r="I189">
        <f t="shared" si="25"/>
        <v>98.448065002831811</v>
      </c>
      <c r="J189" s="2">
        <f t="shared" si="23"/>
        <v>9837.9151357329829</v>
      </c>
      <c r="K189" s="4">
        <f t="shared" si="24"/>
        <v>10221.388117394417</v>
      </c>
      <c r="L189">
        <f t="shared" si="26"/>
        <v>-3.2859519530204751E-3</v>
      </c>
      <c r="M189">
        <f t="shared" si="27"/>
        <v>-3.3045064972445828E-3</v>
      </c>
      <c r="N189">
        <f t="shared" si="28"/>
        <v>-3.2859519530204751E-3</v>
      </c>
      <c r="O189">
        <f t="shared" si="29"/>
        <v>-3.2968709616593042E-3</v>
      </c>
      <c r="Q189">
        <f t="shared" si="30"/>
        <v>3.4427111136436739E-10</v>
      </c>
      <c r="R189">
        <f t="shared" si="31"/>
        <v>1.192247496548244E-10</v>
      </c>
      <c r="S189" s="3">
        <f t="shared" si="32"/>
        <v>0</v>
      </c>
    </row>
    <row r="190" spans="1:19">
      <c r="A190" s="1">
        <v>38167</v>
      </c>
      <c r="B190">
        <v>99.41</v>
      </c>
      <c r="C190">
        <v>100.1</v>
      </c>
      <c r="D190">
        <v>99.41</v>
      </c>
      <c r="E190">
        <v>99.75</v>
      </c>
      <c r="F190">
        <v>225700</v>
      </c>
      <c r="G190">
        <v>69.75</v>
      </c>
      <c r="H190">
        <f t="shared" si="22"/>
        <v>0.6992481203007519</v>
      </c>
      <c r="I190">
        <f t="shared" si="25"/>
        <v>98.452139015223295</v>
      </c>
      <c r="J190" s="2">
        <f t="shared" si="23"/>
        <v>9820.6008667685237</v>
      </c>
      <c r="K190" s="4">
        <f t="shared" si="24"/>
        <v>10202.372942018612</v>
      </c>
      <c r="L190">
        <f t="shared" si="26"/>
        <v>-1.8620645643808522E-3</v>
      </c>
      <c r="M190">
        <f t="shared" si="27"/>
        <v>-1.7615036088466818E-3</v>
      </c>
      <c r="N190">
        <f t="shared" si="28"/>
        <v>-1.862064564380741E-3</v>
      </c>
      <c r="O190">
        <f t="shared" si="29"/>
        <v>-1.8028851037252005E-3</v>
      </c>
      <c r="Q190">
        <f t="shared" si="30"/>
        <v>1.0112505777923028E-8</v>
      </c>
      <c r="R190">
        <f t="shared" si="31"/>
        <v>3.5022085634806704E-9</v>
      </c>
      <c r="S190" s="3">
        <f t="shared" si="32"/>
        <v>1.2374146912462023E-32</v>
      </c>
    </row>
    <row r="191" spans="1:19">
      <c r="A191" s="1">
        <v>38168</v>
      </c>
      <c r="B191">
        <v>100.14</v>
      </c>
      <c r="C191">
        <v>100.55</v>
      </c>
      <c r="D191">
        <v>100.09</v>
      </c>
      <c r="E191">
        <v>100.54</v>
      </c>
      <c r="F191">
        <v>23300</v>
      </c>
      <c r="G191">
        <v>70.3</v>
      </c>
      <c r="H191">
        <f t="shared" si="22"/>
        <v>0.69922418937736219</v>
      </c>
      <c r="I191">
        <f t="shared" si="25"/>
        <v>98.454495065819614</v>
      </c>
      <c r="J191" s="2">
        <f t="shared" si="23"/>
        <v>9898.6149339175045</v>
      </c>
      <c r="K191" s="4">
        <f t="shared" si="24"/>
        <v>10282.821760916249</v>
      </c>
      <c r="L191">
        <f t="shared" si="26"/>
        <v>7.8543781151442175E-3</v>
      </c>
      <c r="M191">
        <f t="shared" si="27"/>
        <v>7.9125331315059999E-3</v>
      </c>
      <c r="N191">
        <f t="shared" si="28"/>
        <v>7.8543781151442175E-3</v>
      </c>
      <c r="O191">
        <f t="shared" si="29"/>
        <v>7.8886024944564721E-3</v>
      </c>
      <c r="Q191">
        <f t="shared" si="30"/>
        <v>3.3820059280391819E-9</v>
      </c>
      <c r="R191">
        <f t="shared" si="31"/>
        <v>1.1713081393090793E-9</v>
      </c>
      <c r="S191" s="3">
        <f t="shared" si="32"/>
        <v>0</v>
      </c>
    </row>
    <row r="192" spans="1:19">
      <c r="A192" s="1">
        <v>38169</v>
      </c>
      <c r="B192">
        <v>100.29</v>
      </c>
      <c r="C192">
        <v>100.4</v>
      </c>
      <c r="D192">
        <v>100.02</v>
      </c>
      <c r="E192">
        <v>100.35</v>
      </c>
      <c r="F192">
        <v>316900</v>
      </c>
      <c r="G192">
        <v>70.39</v>
      </c>
      <c r="H192">
        <f t="shared" si="22"/>
        <v>0.70144494270054814</v>
      </c>
      <c r="I192">
        <f t="shared" si="25"/>
        <v>98.235851918719618</v>
      </c>
      <c r="J192" s="2">
        <f t="shared" si="23"/>
        <v>9857.9677400435139</v>
      </c>
      <c r="K192" s="4">
        <f t="shared" si="24"/>
        <v>10295.9861130995</v>
      </c>
      <c r="L192">
        <f t="shared" si="26"/>
        <v>1.2794088034210371E-3</v>
      </c>
      <c r="M192">
        <f t="shared" si="27"/>
        <v>-4.1148058747503607E-3</v>
      </c>
      <c r="N192">
        <f t="shared" si="28"/>
        <v>1.2794088034210371E-3</v>
      </c>
      <c r="O192">
        <f t="shared" si="29"/>
        <v>-1.8915830220821294E-3</v>
      </c>
      <c r="Q192">
        <f t="shared" si="30"/>
        <v>2.9097551994199758E-5</v>
      </c>
      <c r="R192">
        <f t="shared" si="31"/>
        <v>1.0055189157407903E-5</v>
      </c>
      <c r="S192" s="3">
        <f t="shared" si="32"/>
        <v>0</v>
      </c>
    </row>
    <row r="193" spans="1:19">
      <c r="A193" s="1">
        <v>38170</v>
      </c>
      <c r="B193">
        <v>100.99</v>
      </c>
      <c r="C193">
        <v>101.09</v>
      </c>
      <c r="D193">
        <v>100.75</v>
      </c>
      <c r="E193">
        <v>100.99</v>
      </c>
      <c r="F193">
        <v>162500</v>
      </c>
      <c r="G193">
        <v>70.84</v>
      </c>
      <c r="H193">
        <f t="shared" si="22"/>
        <v>0.70145558966234289</v>
      </c>
      <c r="I193">
        <f t="shared" si="25"/>
        <v>98.23480600535737</v>
      </c>
      <c r="J193" s="2">
        <f t="shared" si="23"/>
        <v>9920.7330584810406</v>
      </c>
      <c r="K193" s="4">
        <f t="shared" si="24"/>
        <v>10361.807874015749</v>
      </c>
      <c r="L193">
        <f t="shared" si="26"/>
        <v>6.3726052945924849E-3</v>
      </c>
      <c r="M193">
        <f t="shared" si="27"/>
        <v>6.3467797776444361E-3</v>
      </c>
      <c r="N193">
        <f t="shared" si="28"/>
        <v>6.3726052945927052E-3</v>
      </c>
      <c r="O193">
        <f t="shared" si="29"/>
        <v>6.3574267961183381E-3</v>
      </c>
      <c r="Q193">
        <f t="shared" si="30"/>
        <v>6.6695732564533283E-10</v>
      </c>
      <c r="R193">
        <f t="shared" si="31"/>
        <v>2.3038681593636312E-10</v>
      </c>
      <c r="S193" s="3">
        <f t="shared" si="32"/>
        <v>4.8536443864096449E-32</v>
      </c>
    </row>
    <row r="194" spans="1:19">
      <c r="A194" s="1">
        <v>38174</v>
      </c>
      <c r="B194">
        <v>100.99</v>
      </c>
      <c r="C194">
        <v>101.05</v>
      </c>
      <c r="D194">
        <v>100.74</v>
      </c>
      <c r="E194">
        <v>100.92</v>
      </c>
      <c r="F194">
        <v>27900</v>
      </c>
      <c r="G194">
        <v>70.790000000000006</v>
      </c>
      <c r="H194">
        <f t="shared" si="22"/>
        <v>0.70144669044787955</v>
      </c>
      <c r="I194">
        <f t="shared" si="25"/>
        <v>98.235680217963775</v>
      </c>
      <c r="J194" s="2">
        <f t="shared" si="23"/>
        <v>9913.9448475969039</v>
      </c>
      <c r="K194" s="4">
        <f t="shared" si="24"/>
        <v>10354.494345025056</v>
      </c>
      <c r="L194">
        <f t="shared" si="26"/>
        <v>-7.0606512853474987E-4</v>
      </c>
      <c r="M194">
        <f t="shared" si="27"/>
        <v>-6.8447909074306518E-4</v>
      </c>
      <c r="N194">
        <f t="shared" si="28"/>
        <v>-7.06065128534861E-4</v>
      </c>
      <c r="O194">
        <f t="shared" si="29"/>
        <v>-6.9337826560851633E-4</v>
      </c>
      <c r="Q194">
        <f t="shared" si="30"/>
        <v>4.6595702754883742E-10</v>
      </c>
      <c r="R194">
        <f t="shared" si="31"/>
        <v>1.6095649091185889E-10</v>
      </c>
      <c r="S194" s="3">
        <f t="shared" si="32"/>
        <v>1.2350037523326658E-32</v>
      </c>
    </row>
    <row r="195" spans="1:19">
      <c r="A195" s="1">
        <v>38175</v>
      </c>
      <c r="B195">
        <v>100.87</v>
      </c>
      <c r="C195">
        <v>100.95</v>
      </c>
      <c r="D195">
        <v>100.75</v>
      </c>
      <c r="E195">
        <v>100.86</v>
      </c>
      <c r="F195">
        <v>29700</v>
      </c>
      <c r="G195">
        <v>70.75</v>
      </c>
      <c r="H195">
        <f t="shared" ref="H195:H258" si="33">G195/E195</f>
        <v>0.70146738052746382</v>
      </c>
      <c r="I195">
        <f t="shared" si="25"/>
        <v>98.233647713922053</v>
      </c>
      <c r="J195" s="2">
        <f t="shared" ref="J195:J258" si="34">I195*E195</f>
        <v>9907.845708426179</v>
      </c>
      <c r="K195" s="4">
        <f t="shared" ref="K195:K258" si="35">$I$2*$E$2/$G$2*G195</f>
        <v>10348.643521832499</v>
      </c>
      <c r="L195">
        <f t="shared" si="26"/>
        <v>-5.6521126275103407E-4</v>
      </c>
      <c r="M195">
        <f t="shared" si="27"/>
        <v>-6.1539741790448614E-4</v>
      </c>
      <c r="N195">
        <f t="shared" si="28"/>
        <v>-5.6521126275092294E-4</v>
      </c>
      <c r="O195">
        <f t="shared" si="29"/>
        <v>-5.9470712427777642E-4</v>
      </c>
      <c r="Q195">
        <f t="shared" si="30"/>
        <v>2.5186501690975182E-9</v>
      </c>
      <c r="R195">
        <f t="shared" si="31"/>
        <v>8.7000584721131535E-10</v>
      </c>
      <c r="S195" s="3">
        <f t="shared" si="32"/>
        <v>1.2350037523326658E-32</v>
      </c>
    </row>
    <row r="196" spans="1:19">
      <c r="A196" s="1">
        <v>38176</v>
      </c>
      <c r="B196">
        <v>100.94</v>
      </c>
      <c r="C196">
        <v>101.02</v>
      </c>
      <c r="D196">
        <v>100.79</v>
      </c>
      <c r="E196">
        <v>100.97</v>
      </c>
      <c r="F196">
        <v>74200</v>
      </c>
      <c r="G196">
        <v>70.83</v>
      </c>
      <c r="H196">
        <f t="shared" si="33"/>
        <v>0.70149549371100328</v>
      </c>
      <c r="I196">
        <f t="shared" ref="I196:I259" si="36">I195*(1+H195-H196)</f>
        <v>98.230886053354126</v>
      </c>
      <c r="J196" s="2">
        <f t="shared" si="34"/>
        <v>9918.3725648071668</v>
      </c>
      <c r="K196" s="4">
        <f t="shared" si="35"/>
        <v>10360.345168217609</v>
      </c>
      <c r="L196">
        <f t="shared" ref="L196:L259" si="37">LN(K196/K195)</f>
        <v>1.1301032421842175E-3</v>
      </c>
      <c r="M196">
        <f t="shared" ref="M196:M259" si="38">LN(J196/J195)</f>
        <v>1.0619127889280606E-3</v>
      </c>
      <c r="N196">
        <f t="shared" ref="N196:N259" si="39">LN(G196/G195)</f>
        <v>1.1301032421842175E-3</v>
      </c>
      <c r="O196">
        <f t="shared" ref="O196:O259" si="40">LN(E196/E195)</f>
        <v>1.0900263676505016E-3</v>
      </c>
      <c r="Q196">
        <f t="shared" ref="Q196:Q259" si="41">(M196-N196)^2</f>
        <v>4.6499379152801157E-9</v>
      </c>
      <c r="R196">
        <f t="shared" ref="R196:R259" si="42">(O196-N196)^2</f>
        <v>1.6061558723912015E-9</v>
      </c>
      <c r="S196" s="3">
        <f t="shared" ref="S196:S259" si="43">(L196-N196)^2</f>
        <v>0</v>
      </c>
    </row>
    <row r="197" spans="1:19">
      <c r="A197" s="1">
        <v>38177</v>
      </c>
      <c r="B197">
        <v>100.97</v>
      </c>
      <c r="C197">
        <v>101.02</v>
      </c>
      <c r="D197">
        <v>100.67</v>
      </c>
      <c r="E197">
        <v>100.67</v>
      </c>
      <c r="F197">
        <v>425600</v>
      </c>
      <c r="G197">
        <v>70.62</v>
      </c>
      <c r="H197">
        <f t="shared" si="33"/>
        <v>0.70149995033277046</v>
      </c>
      <c r="I197">
        <f t="shared" si="36"/>
        <v>98.23044827544912</v>
      </c>
      <c r="J197" s="2">
        <f t="shared" si="34"/>
        <v>9888.859227889463</v>
      </c>
      <c r="K197" s="4">
        <f t="shared" si="35"/>
        <v>10329.628346456695</v>
      </c>
      <c r="L197">
        <f t="shared" si="37"/>
        <v>-2.9692492652906482E-3</v>
      </c>
      <c r="M197">
        <f t="shared" si="38"/>
        <v>-2.9800589065958794E-3</v>
      </c>
      <c r="N197">
        <f t="shared" si="39"/>
        <v>-2.9692492652907596E-3</v>
      </c>
      <c r="O197">
        <f t="shared" si="40"/>
        <v>-2.9756022748977286E-3</v>
      </c>
      <c r="Q197">
        <f t="shared" si="41"/>
        <v>1.1684834514535133E-10</v>
      </c>
      <c r="R197">
        <f t="shared" si="42"/>
        <v>4.0360731066240926E-11</v>
      </c>
      <c r="S197" s="3">
        <f t="shared" si="43"/>
        <v>1.2422436220393803E-32</v>
      </c>
    </row>
    <row r="198" spans="1:19">
      <c r="A198" s="1">
        <v>38180</v>
      </c>
      <c r="B198">
        <v>100.8</v>
      </c>
      <c r="C198">
        <v>100.97</v>
      </c>
      <c r="D198">
        <v>100.8</v>
      </c>
      <c r="E198">
        <v>100.97</v>
      </c>
      <c r="F198">
        <v>52600</v>
      </c>
      <c r="G198">
        <v>70.83</v>
      </c>
      <c r="H198">
        <f t="shared" si="33"/>
        <v>0.70149549371100328</v>
      </c>
      <c r="I198">
        <f t="shared" si="36"/>
        <v>98.230886051403104</v>
      </c>
      <c r="J198" s="2">
        <f t="shared" si="34"/>
        <v>9918.372564610172</v>
      </c>
      <c r="K198" s="4">
        <f t="shared" si="35"/>
        <v>10360.345168217609</v>
      </c>
      <c r="L198">
        <f t="shared" si="37"/>
        <v>2.9692492652906655E-3</v>
      </c>
      <c r="M198">
        <f t="shared" si="38"/>
        <v>2.980058886734254E-3</v>
      </c>
      <c r="N198">
        <f t="shared" si="39"/>
        <v>2.9692492652908871E-3</v>
      </c>
      <c r="O198">
        <f t="shared" si="40"/>
        <v>2.9756022748976632E-3</v>
      </c>
      <c r="Q198">
        <f t="shared" si="41"/>
        <v>1.1684791574889744E-10</v>
      </c>
      <c r="R198">
        <f t="shared" si="42"/>
        <v>4.0360731063788814E-11</v>
      </c>
      <c r="S198" s="3">
        <f t="shared" si="43"/>
        <v>4.9111401660970646E-32</v>
      </c>
    </row>
    <row r="199" spans="1:19">
      <c r="A199" s="1">
        <v>38181</v>
      </c>
      <c r="B199">
        <v>100.89</v>
      </c>
      <c r="C199">
        <v>100.89</v>
      </c>
      <c r="D199">
        <v>100.69</v>
      </c>
      <c r="E199">
        <v>100.86</v>
      </c>
      <c r="F199">
        <v>52800</v>
      </c>
      <c r="G199">
        <v>70.75</v>
      </c>
      <c r="H199">
        <f t="shared" si="33"/>
        <v>0.70146738052746382</v>
      </c>
      <c r="I199">
        <f t="shared" si="36"/>
        <v>98.233647634331902</v>
      </c>
      <c r="J199" s="2">
        <f t="shared" si="34"/>
        <v>9907.8457003987151</v>
      </c>
      <c r="K199" s="4">
        <f t="shared" si="35"/>
        <v>10348.643521832499</v>
      </c>
      <c r="L199">
        <f t="shared" si="37"/>
        <v>-1.1301032421841594E-3</v>
      </c>
      <c r="M199">
        <f t="shared" si="38"/>
        <v>-1.0619135792793361E-3</v>
      </c>
      <c r="N199">
        <f t="shared" si="39"/>
        <v>-1.1301032421841594E-3</v>
      </c>
      <c r="O199">
        <f t="shared" si="40"/>
        <v>-1.0900263676504552E-3</v>
      </c>
      <c r="Q199">
        <f t="shared" si="41"/>
        <v>4.6498301270734253E-9</v>
      </c>
      <c r="R199">
        <f t="shared" si="42"/>
        <v>1.606155872390263E-9</v>
      </c>
      <c r="S199" s="3">
        <f t="shared" si="43"/>
        <v>0</v>
      </c>
    </row>
    <row r="200" spans="1:19">
      <c r="A200" s="1">
        <v>38182</v>
      </c>
      <c r="B200">
        <v>100.99</v>
      </c>
      <c r="C200">
        <v>100.99</v>
      </c>
      <c r="D200">
        <v>100.74</v>
      </c>
      <c r="E200">
        <v>100.92</v>
      </c>
      <c r="F200">
        <v>39000</v>
      </c>
      <c r="G200">
        <v>70.790000000000006</v>
      </c>
      <c r="H200">
        <f t="shared" si="33"/>
        <v>0.70144669044787955</v>
      </c>
      <c r="I200">
        <f t="shared" si="36"/>
        <v>98.235680096319314</v>
      </c>
      <c r="J200" s="2">
        <f t="shared" si="34"/>
        <v>9913.9448353205462</v>
      </c>
      <c r="K200" s="4">
        <f t="shared" si="35"/>
        <v>10354.494345025056</v>
      </c>
      <c r="L200">
        <f t="shared" si="37"/>
        <v>5.6521126275097401E-4</v>
      </c>
      <c r="M200">
        <f t="shared" si="38"/>
        <v>6.1539698982556032E-4</v>
      </c>
      <c r="N200">
        <f t="shared" si="39"/>
        <v>5.6521126275097401E-4</v>
      </c>
      <c r="O200">
        <f t="shared" si="40"/>
        <v>5.9470712427771332E-4</v>
      </c>
      <c r="Q200">
        <f t="shared" si="41"/>
        <v>2.5186072020048656E-9</v>
      </c>
      <c r="R200">
        <f t="shared" si="42"/>
        <v>8.7000584720458044E-10</v>
      </c>
      <c r="S200" s="3">
        <f t="shared" si="43"/>
        <v>0</v>
      </c>
    </row>
    <row r="201" spans="1:19">
      <c r="A201" s="1">
        <v>38183</v>
      </c>
      <c r="B201">
        <v>100.71</v>
      </c>
      <c r="C201">
        <v>100.9</v>
      </c>
      <c r="D201">
        <v>100.7</v>
      </c>
      <c r="E201">
        <v>100.73</v>
      </c>
      <c r="F201">
        <v>24600</v>
      </c>
      <c r="G201">
        <v>70.66</v>
      </c>
      <c r="H201">
        <f t="shared" si="33"/>
        <v>0.70147920182666523</v>
      </c>
      <c r="I201">
        <f t="shared" si="36"/>
        <v>98.232486318913431</v>
      </c>
      <c r="J201" s="2">
        <f t="shared" si="34"/>
        <v>9894.9583469041499</v>
      </c>
      <c r="K201" s="4">
        <f t="shared" si="35"/>
        <v>10335.479169649248</v>
      </c>
      <c r="L201">
        <f t="shared" si="37"/>
        <v>-1.8381058550988837E-3</v>
      </c>
      <c r="M201">
        <f t="shared" si="38"/>
        <v>-1.9169657255593835E-3</v>
      </c>
      <c r="N201">
        <f t="shared" si="39"/>
        <v>-1.8381058550988837E-3</v>
      </c>
      <c r="O201">
        <f t="shared" si="40"/>
        <v>-1.88445381826727E-3</v>
      </c>
      <c r="Q201">
        <f t="shared" si="41"/>
        <v>6.2188791690468118E-9</v>
      </c>
      <c r="R201">
        <f t="shared" si="42"/>
        <v>2.1481336898581003E-9</v>
      </c>
      <c r="S201" s="3">
        <f t="shared" si="43"/>
        <v>0</v>
      </c>
    </row>
    <row r="202" spans="1:19">
      <c r="A202" s="1">
        <v>38184</v>
      </c>
      <c r="B202">
        <v>101.01</v>
      </c>
      <c r="C202">
        <v>101.4</v>
      </c>
      <c r="D202">
        <v>101.01</v>
      </c>
      <c r="E202">
        <v>101.4</v>
      </c>
      <c r="F202">
        <v>58800</v>
      </c>
      <c r="G202">
        <v>71.13</v>
      </c>
      <c r="H202">
        <f t="shared" si="33"/>
        <v>0.70147928994082831</v>
      </c>
      <c r="I202">
        <f t="shared" si="36"/>
        <v>98.232477663240104</v>
      </c>
      <c r="J202" s="2">
        <f t="shared" si="34"/>
        <v>9960.7732350525475</v>
      </c>
      <c r="K202" s="4">
        <f t="shared" si="35"/>
        <v>10404.226342161775</v>
      </c>
      <c r="L202">
        <f t="shared" si="37"/>
        <v>6.6295468144246241E-3</v>
      </c>
      <c r="M202">
        <f t="shared" si="38"/>
        <v>6.6293330883260455E-3</v>
      </c>
      <c r="N202">
        <f t="shared" si="39"/>
        <v>6.6295468144246241E-3</v>
      </c>
      <c r="O202">
        <f t="shared" si="40"/>
        <v>6.6294212024930552E-3</v>
      </c>
      <c r="Q202">
        <f t="shared" si="41"/>
        <v>4.5678845213632855E-14</v>
      </c>
      <c r="R202">
        <f t="shared" si="42"/>
        <v>1.5778357352472524E-14</v>
      </c>
      <c r="S202" s="3">
        <f t="shared" si="43"/>
        <v>0</v>
      </c>
    </row>
    <row r="203" spans="1:19">
      <c r="A203" s="1">
        <v>38187</v>
      </c>
      <c r="B203">
        <v>101.49</v>
      </c>
      <c r="C203">
        <v>101.49</v>
      </c>
      <c r="D203">
        <v>101.23</v>
      </c>
      <c r="E203">
        <v>101.25</v>
      </c>
      <c r="F203">
        <v>13000</v>
      </c>
      <c r="G203">
        <v>71.03</v>
      </c>
      <c r="H203">
        <f t="shared" si="33"/>
        <v>0.70153086419753086</v>
      </c>
      <c r="I203">
        <f t="shared" si="36"/>
        <v>98.22741139622056</v>
      </c>
      <c r="J203" s="2">
        <f t="shared" si="34"/>
        <v>9945.525403867332</v>
      </c>
      <c r="K203" s="4">
        <f t="shared" si="35"/>
        <v>10389.599284180387</v>
      </c>
      <c r="L203">
        <f t="shared" si="37"/>
        <v>-1.4068657357052075E-3</v>
      </c>
      <c r="M203">
        <f t="shared" si="38"/>
        <v>-1.5319607571347023E-3</v>
      </c>
      <c r="N203">
        <f t="shared" si="39"/>
        <v>-1.4068657357050962E-3</v>
      </c>
      <c r="O203">
        <f t="shared" si="40"/>
        <v>-1.4803851704343308E-3</v>
      </c>
      <c r="Q203">
        <f t="shared" si="41"/>
        <v>1.5648764386473613E-8</v>
      </c>
      <c r="R203">
        <f t="shared" si="42"/>
        <v>5.4051072829061825E-9</v>
      </c>
      <c r="S203" s="3">
        <f t="shared" si="43"/>
        <v>1.2374146912462023E-32</v>
      </c>
    </row>
    <row r="204" spans="1:19">
      <c r="A204" s="1">
        <v>38188</v>
      </c>
      <c r="B204">
        <v>101.25</v>
      </c>
      <c r="C204">
        <v>101.35</v>
      </c>
      <c r="D204">
        <v>100.8</v>
      </c>
      <c r="E204">
        <v>100.98</v>
      </c>
      <c r="F204">
        <v>62300</v>
      </c>
      <c r="G204">
        <v>70.84</v>
      </c>
      <c r="H204">
        <f t="shared" si="33"/>
        <v>0.70152505446623092</v>
      </c>
      <c r="I204">
        <f t="shared" si="36"/>
        <v>98.227982071087069</v>
      </c>
      <c r="J204" s="2">
        <f t="shared" si="34"/>
        <v>9919.0616295383734</v>
      </c>
      <c r="K204" s="4">
        <f t="shared" si="35"/>
        <v>10361.807874015749</v>
      </c>
      <c r="L204">
        <f t="shared" si="37"/>
        <v>-2.6785100950857581E-3</v>
      </c>
      <c r="M204">
        <f t="shared" si="38"/>
        <v>-2.6644188414552453E-3</v>
      </c>
      <c r="N204">
        <f t="shared" si="39"/>
        <v>-2.6785100950857581E-3</v>
      </c>
      <c r="O204">
        <f t="shared" si="40"/>
        <v>-2.6702285558788097E-3</v>
      </c>
      <c r="Q204">
        <f t="shared" si="41"/>
        <v>1.9856342887943987E-10</v>
      </c>
      <c r="R204">
        <f t="shared" si="42"/>
        <v>6.8583891636222906E-11</v>
      </c>
      <c r="S204" s="3">
        <f t="shared" si="43"/>
        <v>0</v>
      </c>
    </row>
    <row r="205" spans="1:19">
      <c r="A205" s="1">
        <v>38189</v>
      </c>
      <c r="B205">
        <v>100.75</v>
      </c>
      <c r="C205">
        <v>101</v>
      </c>
      <c r="D205">
        <v>100.6</v>
      </c>
      <c r="E205">
        <v>100.74</v>
      </c>
      <c r="F205">
        <v>32900</v>
      </c>
      <c r="G205">
        <v>70.67</v>
      </c>
      <c r="H205">
        <f t="shared" si="33"/>
        <v>0.70150883462378411</v>
      </c>
      <c r="I205">
        <f t="shared" si="36"/>
        <v>98.229575313480126</v>
      </c>
      <c r="J205" s="2">
        <f t="shared" si="34"/>
        <v>9895.6474170799866</v>
      </c>
      <c r="K205" s="4">
        <f t="shared" si="35"/>
        <v>10336.941875447388</v>
      </c>
      <c r="L205">
        <f t="shared" si="37"/>
        <v>-2.4026582118698435E-3</v>
      </c>
      <c r="M205">
        <f t="shared" si="38"/>
        <v>-2.363317402358879E-3</v>
      </c>
      <c r="N205">
        <f t="shared" si="39"/>
        <v>-2.4026582118698435E-3</v>
      </c>
      <c r="O205">
        <f t="shared" si="40"/>
        <v>-2.3795371132653204E-3</v>
      </c>
      <c r="Q205">
        <f t="shared" si="41"/>
        <v>1.5476992929779917E-9</v>
      </c>
      <c r="R205">
        <f t="shared" si="42"/>
        <v>5.3458520068007836E-10</v>
      </c>
      <c r="S205" s="3">
        <f t="shared" si="43"/>
        <v>0</v>
      </c>
    </row>
    <row r="206" spans="1:19">
      <c r="A206" s="1">
        <v>38190</v>
      </c>
      <c r="B206">
        <v>100.99</v>
      </c>
      <c r="C206">
        <v>101</v>
      </c>
      <c r="D206">
        <v>100.8</v>
      </c>
      <c r="E206">
        <v>100.96</v>
      </c>
      <c r="F206">
        <v>35000</v>
      </c>
      <c r="G206">
        <v>70.819999999999993</v>
      </c>
      <c r="H206">
        <f t="shared" si="33"/>
        <v>0.70146592709984146</v>
      </c>
      <c r="I206">
        <f t="shared" si="36"/>
        <v>98.233790101334776</v>
      </c>
      <c r="J206" s="2">
        <f t="shared" si="34"/>
        <v>9917.683448630758</v>
      </c>
      <c r="K206" s="4">
        <f t="shared" si="35"/>
        <v>10358.882462419469</v>
      </c>
      <c r="L206">
        <f t="shared" si="37"/>
        <v>2.1202919809945493E-3</v>
      </c>
      <c r="M206">
        <f t="shared" si="38"/>
        <v>2.2243650788398672E-3</v>
      </c>
      <c r="N206">
        <f t="shared" si="39"/>
        <v>2.1202919809945493E-3</v>
      </c>
      <c r="O206">
        <f t="shared" si="40"/>
        <v>2.1814584753984899E-3</v>
      </c>
      <c r="Q206">
        <f t="shared" si="41"/>
        <v>1.083120969512111E-8</v>
      </c>
      <c r="R206">
        <f t="shared" si="42"/>
        <v>3.741340037667299E-9</v>
      </c>
      <c r="S206" s="3">
        <f t="shared" si="43"/>
        <v>0</v>
      </c>
    </row>
    <row r="207" spans="1:19">
      <c r="A207" s="1">
        <v>38191</v>
      </c>
      <c r="B207">
        <v>101.14</v>
      </c>
      <c r="C207">
        <v>101.19</v>
      </c>
      <c r="D207">
        <v>100.85</v>
      </c>
      <c r="E207">
        <v>101.19</v>
      </c>
      <c r="F207">
        <v>41200</v>
      </c>
      <c r="G207">
        <v>70.98</v>
      </c>
      <c r="H207">
        <f t="shared" si="33"/>
        <v>0.70145271271864817</v>
      </c>
      <c r="I207">
        <f t="shared" si="36"/>
        <v>98.23508820008324</v>
      </c>
      <c r="J207" s="2">
        <f t="shared" si="34"/>
        <v>9940.4085749664227</v>
      </c>
      <c r="K207" s="4">
        <f t="shared" si="35"/>
        <v>10382.285755189694</v>
      </c>
      <c r="L207">
        <f t="shared" si="37"/>
        <v>2.2567005345930091E-3</v>
      </c>
      <c r="M207">
        <f t="shared" si="38"/>
        <v>2.2887532426496679E-3</v>
      </c>
      <c r="N207">
        <f t="shared" si="39"/>
        <v>2.2567005345927875E-3</v>
      </c>
      <c r="O207">
        <f t="shared" si="40"/>
        <v>2.2755389487654756E-3</v>
      </c>
      <c r="Q207">
        <f t="shared" si="41"/>
        <v>1.0273760937796024E-9</v>
      </c>
      <c r="R207">
        <f t="shared" si="42"/>
        <v>3.548858485417354E-10</v>
      </c>
      <c r="S207" s="3">
        <f t="shared" si="43"/>
        <v>4.9111401660970646E-32</v>
      </c>
    </row>
    <row r="208" spans="1:19">
      <c r="A208" s="1">
        <v>38194</v>
      </c>
      <c r="B208">
        <v>101</v>
      </c>
      <c r="C208">
        <v>101.01</v>
      </c>
      <c r="D208">
        <v>100.71</v>
      </c>
      <c r="E208">
        <v>100.72</v>
      </c>
      <c r="F208">
        <v>81000</v>
      </c>
      <c r="G208">
        <v>70.650000000000006</v>
      </c>
      <c r="H208">
        <f t="shared" si="33"/>
        <v>0.70144956314535356</v>
      </c>
      <c r="I208">
        <f t="shared" si="36"/>
        <v>98.235397598693623</v>
      </c>
      <c r="J208" s="2">
        <f t="shared" si="34"/>
        <v>9894.2692461404222</v>
      </c>
      <c r="K208" s="4">
        <f t="shared" si="35"/>
        <v>10334.016463851111</v>
      </c>
      <c r="L208">
        <f t="shared" si="37"/>
        <v>-4.6600380878140668E-3</v>
      </c>
      <c r="M208">
        <f t="shared" si="38"/>
        <v>-4.6523984372420571E-3</v>
      </c>
      <c r="N208">
        <f t="shared" si="39"/>
        <v>-4.6600380878139549E-3</v>
      </c>
      <c r="O208">
        <f t="shared" si="40"/>
        <v>-4.6555480055768097E-3</v>
      </c>
      <c r="Q208">
        <f t="shared" si="41"/>
        <v>5.8364260860698769E-11</v>
      </c>
      <c r="R208">
        <f t="shared" si="42"/>
        <v>2.0160838496327454E-11</v>
      </c>
      <c r="S208" s="3">
        <f t="shared" si="43"/>
        <v>1.2519296954901559E-32</v>
      </c>
    </row>
    <row r="209" spans="1:19">
      <c r="A209" s="1">
        <v>38195</v>
      </c>
      <c r="B209">
        <v>100.89</v>
      </c>
      <c r="C209">
        <v>100.89</v>
      </c>
      <c r="D209">
        <v>100.29</v>
      </c>
      <c r="E209">
        <v>100.49</v>
      </c>
      <c r="F209">
        <v>20500</v>
      </c>
      <c r="G209">
        <v>70.489999999999995</v>
      </c>
      <c r="H209">
        <f t="shared" si="33"/>
        <v>0.7014628321225993</v>
      </c>
      <c r="I209">
        <f t="shared" si="36"/>
        <v>98.234094115438168</v>
      </c>
      <c r="J209" s="2">
        <f t="shared" si="34"/>
        <v>9871.5441176603817</v>
      </c>
      <c r="K209" s="4">
        <f t="shared" si="35"/>
        <v>10310.613171080888</v>
      </c>
      <c r="L209">
        <f t="shared" si="37"/>
        <v>-2.2672533447522522E-3</v>
      </c>
      <c r="M209">
        <f t="shared" si="38"/>
        <v>-2.2994387405037664E-3</v>
      </c>
      <c r="N209">
        <f t="shared" si="39"/>
        <v>-2.2672533447523633E-3</v>
      </c>
      <c r="O209">
        <f t="shared" si="40"/>
        <v>-2.2861696752244235E-3</v>
      </c>
      <c r="Q209">
        <f t="shared" si="41"/>
        <v>1.0358996996744377E-9</v>
      </c>
      <c r="R209">
        <f t="shared" si="42"/>
        <v>3.5782755852819348E-10</v>
      </c>
      <c r="S209" s="3">
        <f t="shared" si="43"/>
        <v>1.2325951644078309E-32</v>
      </c>
    </row>
    <row r="210" spans="1:19">
      <c r="A210" s="1">
        <v>38196</v>
      </c>
      <c r="B210">
        <v>100.49</v>
      </c>
      <c r="C210">
        <v>100.64</v>
      </c>
      <c r="D210">
        <v>100.27</v>
      </c>
      <c r="E210">
        <v>100.64</v>
      </c>
      <c r="F210">
        <v>30800</v>
      </c>
      <c r="G210">
        <v>70.599999999999994</v>
      </c>
      <c r="H210">
        <f t="shared" si="33"/>
        <v>0.70151033386327499</v>
      </c>
      <c r="I210">
        <f t="shared" si="36"/>
        <v>98.229427824973982</v>
      </c>
      <c r="J210" s="2">
        <f t="shared" si="34"/>
        <v>9885.8096163053815</v>
      </c>
      <c r="K210" s="4">
        <f t="shared" si="35"/>
        <v>10326.702934860416</v>
      </c>
      <c r="L210">
        <f t="shared" si="37"/>
        <v>1.559288713412148E-3</v>
      </c>
      <c r="M210">
        <f t="shared" si="38"/>
        <v>1.4440700223438754E-3</v>
      </c>
      <c r="N210">
        <f t="shared" si="39"/>
        <v>1.559288713412148E-3</v>
      </c>
      <c r="O210">
        <f t="shared" si="40"/>
        <v>1.4915728912631696E-3</v>
      </c>
      <c r="Q210">
        <f t="shared" si="41"/>
        <v>1.3275346771486025E-8</v>
      </c>
      <c r="R210">
        <f t="shared" si="42"/>
        <v>4.5854325693120641E-9</v>
      </c>
      <c r="S210" s="3">
        <f t="shared" si="43"/>
        <v>0</v>
      </c>
    </row>
    <row r="211" spans="1:19">
      <c r="A211" s="1">
        <v>38197</v>
      </c>
      <c r="B211">
        <v>100.59</v>
      </c>
      <c r="C211">
        <v>100.7</v>
      </c>
      <c r="D211">
        <v>100.39</v>
      </c>
      <c r="E211">
        <v>100.41</v>
      </c>
      <c r="F211">
        <v>48200</v>
      </c>
      <c r="G211">
        <v>70.44</v>
      </c>
      <c r="H211">
        <f t="shared" si="33"/>
        <v>0.70152375261428146</v>
      </c>
      <c r="I211">
        <f t="shared" si="36"/>
        <v>98.228109708740504</v>
      </c>
      <c r="J211" s="2">
        <f t="shared" si="34"/>
        <v>9863.0844958546331</v>
      </c>
      <c r="K211" s="4">
        <f t="shared" si="35"/>
        <v>10303.299642090195</v>
      </c>
      <c r="L211">
        <f t="shared" si="37"/>
        <v>-2.2688608711908644E-3</v>
      </c>
      <c r="M211">
        <f t="shared" si="38"/>
        <v>-2.3014079018240882E-3</v>
      </c>
      <c r="N211">
        <f t="shared" si="39"/>
        <v>-2.2688608711909758E-3</v>
      </c>
      <c r="O211">
        <f t="shared" si="40"/>
        <v>-2.287989060785459E-3</v>
      </c>
      <c r="Q211">
        <f t="shared" si="41"/>
        <v>1.0593092030327519E-9</v>
      </c>
      <c r="R211">
        <f t="shared" si="42"/>
        <v>3.6588763716249189E-10</v>
      </c>
      <c r="S211" s="3">
        <f t="shared" si="43"/>
        <v>1.2422436220393803E-32</v>
      </c>
    </row>
    <row r="212" spans="1:19">
      <c r="A212" s="1">
        <v>38198</v>
      </c>
      <c r="B212">
        <v>100.71</v>
      </c>
      <c r="C212">
        <v>101.17</v>
      </c>
      <c r="D212">
        <v>100.71</v>
      </c>
      <c r="E212">
        <v>101.15</v>
      </c>
      <c r="F212">
        <v>31300</v>
      </c>
      <c r="G212">
        <v>70.959999999999994</v>
      </c>
      <c r="H212">
        <f t="shared" si="33"/>
        <v>0.70153237765694498</v>
      </c>
      <c r="I212">
        <f t="shared" si="36"/>
        <v>98.227262487103516</v>
      </c>
      <c r="J212" s="2">
        <f t="shared" si="34"/>
        <v>9935.6876005705217</v>
      </c>
      <c r="K212" s="4">
        <f t="shared" si="35"/>
        <v>10379.360343593415</v>
      </c>
      <c r="L212">
        <f t="shared" si="37"/>
        <v>7.3550543733185555E-3</v>
      </c>
      <c r="M212">
        <f t="shared" si="38"/>
        <v>7.3341346425502794E-3</v>
      </c>
      <c r="N212">
        <f t="shared" si="39"/>
        <v>7.3550543733185555E-3</v>
      </c>
      <c r="O212">
        <f t="shared" si="40"/>
        <v>7.342759722409541E-3</v>
      </c>
      <c r="Q212">
        <f t="shared" si="41"/>
        <v>4.3763513541715658E-10</v>
      </c>
      <c r="R212">
        <f t="shared" si="42"/>
        <v>1.5115844097453242E-10</v>
      </c>
      <c r="S212" s="3">
        <f t="shared" si="43"/>
        <v>0</v>
      </c>
    </row>
    <row r="213" spans="1:19">
      <c r="A213" s="1">
        <v>38201</v>
      </c>
      <c r="B213">
        <v>101.08</v>
      </c>
      <c r="C213">
        <v>101.08</v>
      </c>
      <c r="D213">
        <v>100.76</v>
      </c>
      <c r="E213">
        <v>100.8</v>
      </c>
      <c r="F213">
        <v>28200</v>
      </c>
      <c r="G213">
        <v>70.94</v>
      </c>
      <c r="H213">
        <f t="shared" si="33"/>
        <v>0.70376984126984121</v>
      </c>
      <c r="I213">
        <f t="shared" si="36"/>
        <v>98.007482561494228</v>
      </c>
      <c r="J213" s="2">
        <f t="shared" si="34"/>
        <v>9879.1542421986178</v>
      </c>
      <c r="K213" s="4">
        <f t="shared" si="35"/>
        <v>10376.434931997137</v>
      </c>
      <c r="L213">
        <f t="shared" si="37"/>
        <v>-2.8188865584830188E-4</v>
      </c>
      <c r="M213">
        <f t="shared" si="38"/>
        <v>-5.7061784511313459E-3</v>
      </c>
      <c r="N213">
        <f t="shared" si="39"/>
        <v>-2.818886558481908E-4</v>
      </c>
      <c r="O213">
        <f t="shared" si="40"/>
        <v>-3.466207976486284E-3</v>
      </c>
      <c r="Q213">
        <f t="shared" si="41"/>
        <v>2.942291978321297E-5</v>
      </c>
      <c r="R213">
        <f t="shared" si="42"/>
        <v>1.0139889535789047E-5</v>
      </c>
      <c r="S213" s="3">
        <f t="shared" si="43"/>
        <v>1.2337991644966607E-32</v>
      </c>
    </row>
    <row r="214" spans="1:19">
      <c r="A214" s="1">
        <v>38202</v>
      </c>
      <c r="B214">
        <v>100.88</v>
      </c>
      <c r="C214">
        <v>101.07</v>
      </c>
      <c r="D214">
        <v>100.8</v>
      </c>
      <c r="E214">
        <v>100.94</v>
      </c>
      <c r="F214">
        <v>77400</v>
      </c>
      <c r="G214">
        <v>71.03</v>
      </c>
      <c r="H214">
        <f t="shared" si="33"/>
        <v>0.70368535763820095</v>
      </c>
      <c r="I214">
        <f t="shared" si="36"/>
        <v>98.015762589548942</v>
      </c>
      <c r="J214" s="2">
        <f t="shared" si="34"/>
        <v>9893.7110757890696</v>
      </c>
      <c r="K214" s="4">
        <f t="shared" si="35"/>
        <v>10389.599284180387</v>
      </c>
      <c r="L214">
        <f t="shared" si="37"/>
        <v>1.2678736642429663E-3</v>
      </c>
      <c r="M214">
        <f t="shared" si="38"/>
        <v>1.4724053379472786E-3</v>
      </c>
      <c r="N214">
        <f t="shared" si="39"/>
        <v>1.2678736642429663E-3</v>
      </c>
      <c r="O214">
        <f t="shared" si="40"/>
        <v>1.3879252748480759E-3</v>
      </c>
      <c r="Q214">
        <f t="shared" si="41"/>
        <v>4.1833205548287303E-8</v>
      </c>
      <c r="R214">
        <f t="shared" si="42"/>
        <v>1.4412389208880859E-8</v>
      </c>
      <c r="S214" s="3">
        <f t="shared" si="43"/>
        <v>0</v>
      </c>
    </row>
    <row r="215" spans="1:19">
      <c r="A215" s="1">
        <v>38203</v>
      </c>
      <c r="B215">
        <v>100.79</v>
      </c>
      <c r="C215">
        <v>101.2</v>
      </c>
      <c r="D215">
        <v>100.79</v>
      </c>
      <c r="E215">
        <v>101.16</v>
      </c>
      <c r="F215">
        <v>213200</v>
      </c>
      <c r="G215">
        <v>71.19</v>
      </c>
      <c r="H215">
        <f t="shared" si="33"/>
        <v>0.7037366548042705</v>
      </c>
      <c r="I215">
        <f t="shared" si="36"/>
        <v>98.010734658697956</v>
      </c>
      <c r="J215" s="2">
        <f t="shared" si="34"/>
        <v>9914.7659180738847</v>
      </c>
      <c r="K215" s="4">
        <f t="shared" si="35"/>
        <v>10413.002576950608</v>
      </c>
      <c r="L215">
        <f t="shared" si="37"/>
        <v>2.2500361060631587E-3</v>
      </c>
      <c r="M215">
        <f t="shared" si="38"/>
        <v>2.1258424078339148E-3</v>
      </c>
      <c r="N215">
        <f t="shared" si="39"/>
        <v>2.2500361060631587E-3</v>
      </c>
      <c r="O215">
        <f t="shared" si="40"/>
        <v>2.1771408896480121E-3</v>
      </c>
      <c r="Q215">
        <f t="shared" si="41"/>
        <v>1.542407467985648E-8</v>
      </c>
      <c r="R215">
        <f t="shared" si="42"/>
        <v>5.3137125762110522E-9</v>
      </c>
      <c r="S215" s="3">
        <f t="shared" si="43"/>
        <v>0</v>
      </c>
    </row>
    <row r="216" spans="1:19">
      <c r="A216" s="1">
        <v>38204</v>
      </c>
      <c r="B216">
        <v>101.16</v>
      </c>
      <c r="C216">
        <v>101.28</v>
      </c>
      <c r="D216">
        <v>101.1</v>
      </c>
      <c r="E216">
        <v>101.23</v>
      </c>
      <c r="F216">
        <v>281500</v>
      </c>
      <c r="G216">
        <v>71.239999999999995</v>
      </c>
      <c r="H216">
        <f t="shared" si="33"/>
        <v>0.70374394942210794</v>
      </c>
      <c r="I216">
        <f t="shared" si="36"/>
        <v>98.010019707844648</v>
      </c>
      <c r="J216" s="2">
        <f t="shared" si="34"/>
        <v>9921.5542950251147</v>
      </c>
      <c r="K216" s="4">
        <f t="shared" si="35"/>
        <v>10420.316105941303</v>
      </c>
      <c r="L216">
        <f t="shared" si="37"/>
        <v>7.0209930567902894E-4</v>
      </c>
      <c r="M216">
        <f t="shared" si="38"/>
        <v>6.8443916445278473E-4</v>
      </c>
      <c r="N216">
        <f t="shared" si="39"/>
        <v>7.0209930567902894E-4</v>
      </c>
      <c r="O216">
        <f t="shared" si="40"/>
        <v>6.9173380889594733E-4</v>
      </c>
      <c r="Q216">
        <f t="shared" si="41"/>
        <v>3.1188058813089013E-10</v>
      </c>
      <c r="R216">
        <f t="shared" si="42"/>
        <v>1.0744352356007508E-10</v>
      </c>
      <c r="S216" s="3">
        <f t="shared" si="43"/>
        <v>0</v>
      </c>
    </row>
    <row r="217" spans="1:19">
      <c r="A217" s="1">
        <v>38205</v>
      </c>
      <c r="B217">
        <v>101.86</v>
      </c>
      <c r="C217">
        <v>102.14</v>
      </c>
      <c r="D217">
        <v>101.86</v>
      </c>
      <c r="E217">
        <v>101.88</v>
      </c>
      <c r="F217">
        <v>44800</v>
      </c>
      <c r="G217">
        <v>71.7</v>
      </c>
      <c r="H217">
        <f t="shared" si="33"/>
        <v>0.70376914016489989</v>
      </c>
      <c r="I217">
        <f t="shared" si="36"/>
        <v>98.007550762647142</v>
      </c>
      <c r="J217" s="2">
        <f t="shared" si="34"/>
        <v>9985.0092716984909</v>
      </c>
      <c r="K217" s="4">
        <f t="shared" si="35"/>
        <v>10487.600572655692</v>
      </c>
      <c r="L217">
        <f t="shared" si="37"/>
        <v>6.4362891841138027E-3</v>
      </c>
      <c r="M217">
        <f t="shared" si="38"/>
        <v>6.3753034405115878E-3</v>
      </c>
      <c r="N217">
        <f t="shared" si="39"/>
        <v>6.4362891841138027E-3</v>
      </c>
      <c r="O217">
        <f t="shared" si="40"/>
        <v>6.4004945005957581E-3</v>
      </c>
      <c r="Q217">
        <f t="shared" si="41"/>
        <v>3.7192609227150961E-9</v>
      </c>
      <c r="R217">
        <f t="shared" si="42"/>
        <v>1.2812593681569809E-9</v>
      </c>
      <c r="S217" s="3">
        <f t="shared" si="43"/>
        <v>0</v>
      </c>
    </row>
    <row r="218" spans="1:19">
      <c r="A218" s="1">
        <v>38208</v>
      </c>
      <c r="B218">
        <v>101.99</v>
      </c>
      <c r="C218">
        <v>102.03</v>
      </c>
      <c r="D218">
        <v>101.8</v>
      </c>
      <c r="E218">
        <v>101.95</v>
      </c>
      <c r="F218">
        <v>23200</v>
      </c>
      <c r="G218">
        <v>71.739999999999995</v>
      </c>
      <c r="H218">
        <f t="shared" si="33"/>
        <v>0.70367827366356051</v>
      </c>
      <c r="I218">
        <f t="shared" si="36"/>
        <v>98.016456365889795</v>
      </c>
      <c r="J218" s="2">
        <f t="shared" si="34"/>
        <v>9992.7777265024652</v>
      </c>
      <c r="K218" s="4">
        <f t="shared" si="35"/>
        <v>10493.451395848246</v>
      </c>
      <c r="L218">
        <f t="shared" si="37"/>
        <v>5.5772449856155597E-4</v>
      </c>
      <c r="M218">
        <f t="shared" si="38"/>
        <v>7.7770928243688032E-4</v>
      </c>
      <c r="N218">
        <f t="shared" si="39"/>
        <v>5.5772449856177791E-4</v>
      </c>
      <c r="O218">
        <f t="shared" si="40"/>
        <v>6.8684690920807695E-4</v>
      </c>
      <c r="Q218">
        <f t="shared" si="41"/>
        <v>4.8393305136575516E-8</v>
      </c>
      <c r="R218">
        <f t="shared" si="42"/>
        <v>1.6672596931111479E-8</v>
      </c>
      <c r="S218" s="3">
        <f t="shared" si="43"/>
        <v>4.9255670082647065E-32</v>
      </c>
    </row>
    <row r="219" spans="1:19">
      <c r="A219" s="1">
        <v>38209</v>
      </c>
      <c r="B219">
        <v>101.99</v>
      </c>
      <c r="C219">
        <v>102</v>
      </c>
      <c r="D219">
        <v>101.63</v>
      </c>
      <c r="E219">
        <v>101.68</v>
      </c>
      <c r="F219">
        <v>28400</v>
      </c>
      <c r="G219">
        <v>71.55</v>
      </c>
      <c r="H219">
        <f t="shared" si="33"/>
        <v>0.70367820613690002</v>
      </c>
      <c r="I219">
        <f t="shared" si="36"/>
        <v>98.016462984613767</v>
      </c>
      <c r="J219" s="2">
        <f t="shared" si="34"/>
        <v>9966.3139562755277</v>
      </c>
      <c r="K219" s="4">
        <f t="shared" si="35"/>
        <v>10465.659985683607</v>
      </c>
      <c r="L219">
        <f t="shared" si="37"/>
        <v>-2.6519661016766003E-3</v>
      </c>
      <c r="M219">
        <f t="shared" si="38"/>
        <v>-2.651802612607447E-3</v>
      </c>
      <c r="N219">
        <f t="shared" si="39"/>
        <v>-2.6519661016766003E-3</v>
      </c>
      <c r="O219">
        <f t="shared" si="40"/>
        <v>-2.6518701392655229E-3</v>
      </c>
      <c r="Q219">
        <f t="shared" si="41"/>
        <v>2.672867573261379E-14</v>
      </c>
      <c r="R219">
        <f t="shared" si="42"/>
        <v>9.2087843397784521E-15</v>
      </c>
      <c r="S219" s="3">
        <f t="shared" si="43"/>
        <v>0</v>
      </c>
    </row>
    <row r="220" spans="1:19">
      <c r="A220" s="1">
        <v>38210</v>
      </c>
      <c r="B220">
        <v>101.68</v>
      </c>
      <c r="C220">
        <v>101.89</v>
      </c>
      <c r="D220">
        <v>101.53</v>
      </c>
      <c r="E220">
        <v>101.75</v>
      </c>
      <c r="F220">
        <v>22100</v>
      </c>
      <c r="G220">
        <v>71.599999999999994</v>
      </c>
      <c r="H220">
        <f t="shared" si="33"/>
        <v>0.70368550368550364</v>
      </c>
      <c r="I220">
        <f t="shared" si="36"/>
        <v>98.015747704711188</v>
      </c>
      <c r="J220" s="2">
        <f t="shared" si="34"/>
        <v>9973.1023289543627</v>
      </c>
      <c r="K220" s="4">
        <f t="shared" si="35"/>
        <v>10472.973514674302</v>
      </c>
      <c r="L220">
        <f t="shared" si="37"/>
        <v>6.9856796414006529E-4</v>
      </c>
      <c r="M220">
        <f t="shared" si="38"/>
        <v>6.8089986627486445E-4</v>
      </c>
      <c r="N220">
        <f t="shared" si="39"/>
        <v>6.9856796414006529E-4</v>
      </c>
      <c r="O220">
        <f t="shared" si="40"/>
        <v>6.8819744150579957E-4</v>
      </c>
      <c r="Q220">
        <f t="shared" si="41"/>
        <v>3.1216168217431452E-10</v>
      </c>
      <c r="R220">
        <f t="shared" si="42"/>
        <v>1.0754773970781767E-10</v>
      </c>
      <c r="S220" s="3">
        <f t="shared" si="43"/>
        <v>0</v>
      </c>
    </row>
    <row r="221" spans="1:19">
      <c r="A221" s="1">
        <v>38211</v>
      </c>
      <c r="B221">
        <v>101.51</v>
      </c>
      <c r="C221">
        <v>101.96</v>
      </c>
      <c r="D221">
        <v>101.51</v>
      </c>
      <c r="E221">
        <v>101.96</v>
      </c>
      <c r="F221">
        <v>17600</v>
      </c>
      <c r="G221">
        <v>71.75</v>
      </c>
      <c r="H221">
        <f t="shared" si="33"/>
        <v>0.70370733621027859</v>
      </c>
      <c r="I221">
        <f t="shared" si="36"/>
        <v>98.013607773471094</v>
      </c>
      <c r="J221" s="2">
        <f t="shared" si="34"/>
        <v>9993.4674485831129</v>
      </c>
      <c r="K221" s="4">
        <f t="shared" si="35"/>
        <v>10494.914101646385</v>
      </c>
      <c r="L221">
        <f t="shared" si="37"/>
        <v>2.0927806731305776E-3</v>
      </c>
      <c r="M221">
        <f t="shared" si="38"/>
        <v>2.0399224221025031E-3</v>
      </c>
      <c r="N221">
        <f t="shared" si="39"/>
        <v>2.0927806731305776E-3</v>
      </c>
      <c r="O221">
        <f t="shared" si="40"/>
        <v>2.0617551852103429E-3</v>
      </c>
      <c r="Q221">
        <f t="shared" si="41"/>
        <v>2.7939947017469327E-9</v>
      </c>
      <c r="R221">
        <f t="shared" si="42"/>
        <v>9.6258090068862691E-10</v>
      </c>
      <c r="S221" s="3">
        <f t="shared" si="43"/>
        <v>0</v>
      </c>
    </row>
    <row r="222" spans="1:19">
      <c r="A222" s="1">
        <v>38212</v>
      </c>
      <c r="B222">
        <v>102.15</v>
      </c>
      <c r="C222">
        <v>102.16</v>
      </c>
      <c r="D222">
        <v>102</v>
      </c>
      <c r="E222">
        <v>102.16</v>
      </c>
      <c r="F222">
        <v>18500</v>
      </c>
      <c r="G222">
        <v>71.89</v>
      </c>
      <c r="H222">
        <f t="shared" si="33"/>
        <v>0.70370007830853565</v>
      </c>
      <c r="I222">
        <f t="shared" si="36"/>
        <v>98.014319146605786</v>
      </c>
      <c r="J222" s="2">
        <f t="shared" si="34"/>
        <v>10013.142844017248</v>
      </c>
      <c r="K222" s="4">
        <f t="shared" si="35"/>
        <v>10515.391982820331</v>
      </c>
      <c r="L222">
        <f t="shared" si="37"/>
        <v>1.9493183560496789E-3</v>
      </c>
      <c r="M222">
        <f t="shared" si="38"/>
        <v>1.9668900917737325E-3</v>
      </c>
      <c r="N222">
        <f t="shared" si="39"/>
        <v>1.9493183560496789E-3</v>
      </c>
      <c r="O222">
        <f t="shared" si="40"/>
        <v>1.959632216369286E-3</v>
      </c>
      <c r="Q222">
        <f t="shared" si="41"/>
        <v>3.0876589635598118E-10</v>
      </c>
      <c r="R222">
        <f t="shared" si="42"/>
        <v>1.0637571469236546E-10</v>
      </c>
      <c r="S222" s="3">
        <f t="shared" si="43"/>
        <v>0</v>
      </c>
    </row>
    <row r="223" spans="1:19">
      <c r="A223" s="1">
        <v>38215</v>
      </c>
      <c r="B223">
        <v>102.04</v>
      </c>
      <c r="C223">
        <v>102.04</v>
      </c>
      <c r="D223">
        <v>101.84</v>
      </c>
      <c r="E223">
        <v>102.04</v>
      </c>
      <c r="F223">
        <v>16400</v>
      </c>
      <c r="G223">
        <v>71.81</v>
      </c>
      <c r="H223">
        <f t="shared" si="33"/>
        <v>0.70374362994903961</v>
      </c>
      <c r="I223">
        <f t="shared" si="36"/>
        <v>98.010050462214068</v>
      </c>
      <c r="J223" s="2">
        <f t="shared" si="34"/>
        <v>10000.945549164324</v>
      </c>
      <c r="K223" s="4">
        <f t="shared" si="35"/>
        <v>10503.69033643522</v>
      </c>
      <c r="L223">
        <f t="shared" si="37"/>
        <v>-1.1134308735539274E-3</v>
      </c>
      <c r="M223">
        <f t="shared" si="38"/>
        <v>-1.2188710395774286E-3</v>
      </c>
      <c r="N223">
        <f t="shared" si="39"/>
        <v>-1.1134308735539274E-3</v>
      </c>
      <c r="O223">
        <f t="shared" si="40"/>
        <v>-1.1753184506731213E-3</v>
      </c>
      <c r="Q223">
        <f t="shared" si="41"/>
        <v>1.1117628611063497E-8</v>
      </c>
      <c r="R223">
        <f t="shared" si="42"/>
        <v>3.8300722016841663E-9</v>
      </c>
      <c r="S223" s="3">
        <f t="shared" si="43"/>
        <v>0</v>
      </c>
    </row>
    <row r="224" spans="1:19">
      <c r="A224" s="1">
        <v>38216</v>
      </c>
      <c r="B224">
        <v>102.09</v>
      </c>
      <c r="C224">
        <v>102.34</v>
      </c>
      <c r="D224">
        <v>102</v>
      </c>
      <c r="E224">
        <v>102.34</v>
      </c>
      <c r="F224">
        <v>271000</v>
      </c>
      <c r="G224">
        <v>72.02</v>
      </c>
      <c r="H224">
        <f t="shared" si="33"/>
        <v>0.70373265585303879</v>
      </c>
      <c r="I224">
        <f t="shared" si="36"/>
        <v>98.011126033916881</v>
      </c>
      <c r="J224" s="2">
        <f t="shared" si="34"/>
        <v>10030.458638311055</v>
      </c>
      <c r="K224" s="4">
        <f t="shared" si="35"/>
        <v>10534.407158196134</v>
      </c>
      <c r="L224">
        <f t="shared" si="37"/>
        <v>2.9201160985027467E-3</v>
      </c>
      <c r="M224">
        <f t="shared" si="38"/>
        <v>2.9466841391209168E-3</v>
      </c>
      <c r="N224">
        <f t="shared" si="39"/>
        <v>2.9201160985029679E-3</v>
      </c>
      <c r="O224">
        <f t="shared" si="40"/>
        <v>2.9357101033351271E-3</v>
      </c>
      <c r="Q224">
        <f t="shared" si="41"/>
        <v>7.0586078227698394E-10</v>
      </c>
      <c r="R224">
        <f t="shared" si="42"/>
        <v>2.4317298670540645E-10</v>
      </c>
      <c r="S224" s="3">
        <f t="shared" si="43"/>
        <v>4.8919372903820317E-32</v>
      </c>
    </row>
    <row r="225" spans="1:19">
      <c r="A225" s="1">
        <v>38217</v>
      </c>
      <c r="B225">
        <v>102.39</v>
      </c>
      <c r="C225">
        <v>102.4</v>
      </c>
      <c r="D225">
        <v>102.01</v>
      </c>
      <c r="E225">
        <v>102.01</v>
      </c>
      <c r="F225">
        <v>47400</v>
      </c>
      <c r="G225">
        <v>71.790000000000006</v>
      </c>
      <c r="H225">
        <f t="shared" si="33"/>
        <v>0.70375453386922848</v>
      </c>
      <c r="I225">
        <f t="shared" si="36"/>
        <v>98.008981744914735</v>
      </c>
      <c r="J225" s="2">
        <f t="shared" si="34"/>
        <v>9997.8962277987521</v>
      </c>
      <c r="K225" s="4">
        <f t="shared" si="35"/>
        <v>10500.764924838943</v>
      </c>
      <c r="L225">
        <f t="shared" si="37"/>
        <v>-3.1986676323373106E-3</v>
      </c>
      <c r="M225">
        <f t="shared" si="38"/>
        <v>-3.2516339380353901E-3</v>
      </c>
      <c r="N225">
        <f t="shared" si="39"/>
        <v>-3.1986676323374221E-3</v>
      </c>
      <c r="O225">
        <f t="shared" si="40"/>
        <v>-3.2297556825181557E-3</v>
      </c>
      <c r="Q225">
        <f t="shared" si="41"/>
        <v>2.8054295392905995E-9</v>
      </c>
      <c r="R225">
        <f t="shared" si="42"/>
        <v>9.6646686403980819E-10</v>
      </c>
      <c r="S225" s="3">
        <f t="shared" si="43"/>
        <v>1.2422436220393803E-32</v>
      </c>
    </row>
    <row r="226" spans="1:19">
      <c r="A226" s="1">
        <v>38218</v>
      </c>
      <c r="B226">
        <v>102.12</v>
      </c>
      <c r="C226">
        <v>102.35</v>
      </c>
      <c r="D226">
        <v>102</v>
      </c>
      <c r="E226">
        <v>102.35</v>
      </c>
      <c r="F226">
        <v>32700</v>
      </c>
      <c r="G226">
        <v>72.03</v>
      </c>
      <c r="H226">
        <f t="shared" si="33"/>
        <v>0.70376160234489504</v>
      </c>
      <c r="I226">
        <f t="shared" si="36"/>
        <v>98.00828897081216</v>
      </c>
      <c r="J226" s="2">
        <f t="shared" si="34"/>
        <v>10031.148376162624</v>
      </c>
      <c r="K226" s="4">
        <f t="shared" si="35"/>
        <v>10535.869863994274</v>
      </c>
      <c r="L226">
        <f t="shared" si="37"/>
        <v>3.3375083128798087E-3</v>
      </c>
      <c r="M226">
        <f t="shared" si="38"/>
        <v>3.3203959122225981E-3</v>
      </c>
      <c r="N226">
        <f t="shared" si="39"/>
        <v>3.3375083128798087E-3</v>
      </c>
      <c r="O226">
        <f t="shared" si="40"/>
        <v>3.3274644128709918E-3</v>
      </c>
      <c r="Q226">
        <f t="shared" si="41"/>
        <v>2.9283425625290348E-10</v>
      </c>
      <c r="R226">
        <f t="shared" si="42"/>
        <v>1.008799273871138E-10</v>
      </c>
      <c r="S226" s="3">
        <f t="shared" si="43"/>
        <v>0</v>
      </c>
    </row>
    <row r="227" spans="1:19">
      <c r="A227" s="1">
        <v>38219</v>
      </c>
      <c r="B227">
        <v>102.39</v>
      </c>
      <c r="C227">
        <v>102.39</v>
      </c>
      <c r="D227">
        <v>102.05</v>
      </c>
      <c r="E227">
        <v>102.05</v>
      </c>
      <c r="F227">
        <v>57900</v>
      </c>
      <c r="G227">
        <v>71.819999999999993</v>
      </c>
      <c r="H227">
        <f t="shared" si="33"/>
        <v>0.70377266046055853</v>
      </c>
      <c r="I227">
        <f t="shared" si="36"/>
        <v>98.007205183816723</v>
      </c>
      <c r="J227" s="2">
        <f t="shared" si="34"/>
        <v>10001.635289008496</v>
      </c>
      <c r="K227" s="4">
        <f t="shared" si="35"/>
        <v>10505.153042233356</v>
      </c>
      <c r="L227">
        <f t="shared" si="37"/>
        <v>-2.9197101033348618E-3</v>
      </c>
      <c r="M227">
        <f t="shared" si="38"/>
        <v>-2.9464810282497367E-3</v>
      </c>
      <c r="N227">
        <f t="shared" si="39"/>
        <v>-2.9197101033348618E-3</v>
      </c>
      <c r="O227">
        <f t="shared" si="40"/>
        <v>-2.93542285144468E-3</v>
      </c>
      <c r="Q227">
        <f t="shared" si="41"/>
        <v>7.1668242079786986E-10</v>
      </c>
      <c r="R227">
        <f t="shared" si="42"/>
        <v>2.4689045316259567E-10</v>
      </c>
      <c r="S227" s="3">
        <f t="shared" si="43"/>
        <v>0</v>
      </c>
    </row>
    <row r="228" spans="1:19">
      <c r="A228" s="1">
        <v>38222</v>
      </c>
      <c r="B228">
        <v>102.09</v>
      </c>
      <c r="C228">
        <v>102.16</v>
      </c>
      <c r="D228">
        <v>101.81</v>
      </c>
      <c r="E228">
        <v>102.08</v>
      </c>
      <c r="F228">
        <v>40400</v>
      </c>
      <c r="G228">
        <v>71.84</v>
      </c>
      <c r="H228">
        <f t="shared" si="33"/>
        <v>0.70376175548589348</v>
      </c>
      <c r="I228">
        <f t="shared" si="36"/>
        <v>98.00827394990624</v>
      </c>
      <c r="J228" s="2">
        <f t="shared" si="34"/>
        <v>10004.684604806429</v>
      </c>
      <c r="K228" s="4">
        <f t="shared" si="35"/>
        <v>10508.078453829636</v>
      </c>
      <c r="L228">
        <f t="shared" si="37"/>
        <v>2.7843519600754868E-4</v>
      </c>
      <c r="M228">
        <f t="shared" si="38"/>
        <v>3.0483525583210045E-4</v>
      </c>
      <c r="N228">
        <f t="shared" si="39"/>
        <v>2.7843519600754868E-4</v>
      </c>
      <c r="O228">
        <f t="shared" si="40"/>
        <v>2.9393034062601847E-4</v>
      </c>
      <c r="Q228">
        <f t="shared" si="41"/>
        <v>6.9696315873991251E-10</v>
      </c>
      <c r="R228">
        <f t="shared" si="42"/>
        <v>2.400995067472932E-10</v>
      </c>
      <c r="S228" s="3">
        <f t="shared" si="43"/>
        <v>0</v>
      </c>
    </row>
    <row r="229" spans="1:19">
      <c r="A229" s="1">
        <v>38223</v>
      </c>
      <c r="B229">
        <v>101.75</v>
      </c>
      <c r="C229">
        <v>102.11</v>
      </c>
      <c r="D229">
        <v>101.74</v>
      </c>
      <c r="E229">
        <v>102.09</v>
      </c>
      <c r="F229">
        <v>39400</v>
      </c>
      <c r="G229">
        <v>71.84</v>
      </c>
      <c r="H229">
        <f t="shared" si="33"/>
        <v>0.70369282006073075</v>
      </c>
      <c r="I229">
        <f t="shared" si="36"/>
        <v>98.015030191940454</v>
      </c>
      <c r="J229" s="2">
        <f t="shared" si="34"/>
        <v>10006.354432295202</v>
      </c>
      <c r="K229" s="4">
        <f t="shared" si="35"/>
        <v>10508.078453829636</v>
      </c>
      <c r="L229">
        <f t="shared" si="37"/>
        <v>0</v>
      </c>
      <c r="M229">
        <f t="shared" si="38"/>
        <v>1.6689063367013153E-4</v>
      </c>
      <c r="N229">
        <f t="shared" si="39"/>
        <v>0</v>
      </c>
      <c r="O229">
        <f t="shared" si="40"/>
        <v>9.7957584444241942E-5</v>
      </c>
      <c r="Q229">
        <f t="shared" si="41"/>
        <v>2.7852483606818038E-8</v>
      </c>
      <c r="R229">
        <f t="shared" si="42"/>
        <v>9.5956883501507912E-9</v>
      </c>
      <c r="S229" s="3">
        <f t="shared" si="43"/>
        <v>0</v>
      </c>
    </row>
    <row r="230" spans="1:19">
      <c r="A230" s="1">
        <v>38224</v>
      </c>
      <c r="B230">
        <v>102.09</v>
      </c>
      <c r="C230">
        <v>102.28</v>
      </c>
      <c r="D230">
        <v>101.99</v>
      </c>
      <c r="E230">
        <v>102.1</v>
      </c>
      <c r="F230">
        <v>69900</v>
      </c>
      <c r="G230">
        <v>71.849999999999994</v>
      </c>
      <c r="H230">
        <f t="shared" si="33"/>
        <v>0.70372184133202742</v>
      </c>
      <c r="I230">
        <f t="shared" si="36"/>
        <v>98.012185671158093</v>
      </c>
      <c r="J230" s="2">
        <f t="shared" si="34"/>
        <v>10007.044157025241</v>
      </c>
      <c r="K230" s="4">
        <f t="shared" si="35"/>
        <v>10509.541159627774</v>
      </c>
      <c r="L230">
        <f t="shared" si="37"/>
        <v>1.3918853108976773E-4</v>
      </c>
      <c r="M230">
        <f t="shared" si="38"/>
        <v>6.8926297273522446E-5</v>
      </c>
      <c r="N230">
        <f t="shared" si="39"/>
        <v>1.3918853108954571E-4</v>
      </c>
      <c r="O230">
        <f t="shared" si="40"/>
        <v>9.7947989695654303E-5</v>
      </c>
      <c r="Q230">
        <f t="shared" si="41"/>
        <v>4.9367815008175229E-9</v>
      </c>
      <c r="R230">
        <f t="shared" si="42"/>
        <v>1.7007822544612705E-9</v>
      </c>
      <c r="S230" s="3">
        <f t="shared" si="43"/>
        <v>4.9291770248844787E-32</v>
      </c>
    </row>
    <row r="231" spans="1:19">
      <c r="A231" s="1">
        <v>38225</v>
      </c>
      <c r="B231">
        <v>102.19</v>
      </c>
      <c r="C231">
        <v>102.34</v>
      </c>
      <c r="D231">
        <v>102.05</v>
      </c>
      <c r="E231">
        <v>102.29</v>
      </c>
      <c r="F231">
        <v>46800</v>
      </c>
      <c r="G231">
        <v>71.98</v>
      </c>
      <c r="H231">
        <f t="shared" si="33"/>
        <v>0.70368559976537293</v>
      </c>
      <c r="I231">
        <f t="shared" si="36"/>
        <v>98.015737786318041</v>
      </c>
      <c r="J231" s="2">
        <f t="shared" si="34"/>
        <v>10026.029818162473</v>
      </c>
      <c r="K231" s="4">
        <f t="shared" si="35"/>
        <v>10528.556335003581</v>
      </c>
      <c r="L231">
        <f t="shared" si="37"/>
        <v>1.8076901258508411E-3</v>
      </c>
      <c r="M231">
        <f t="shared" si="38"/>
        <v>1.8954322082409233E-3</v>
      </c>
      <c r="N231">
        <f t="shared" si="39"/>
        <v>1.8076901258508411E-3</v>
      </c>
      <c r="O231">
        <f t="shared" si="40"/>
        <v>1.8591912982962773E-3</v>
      </c>
      <c r="Q231">
        <f t="shared" si="41"/>
        <v>7.6986730221479726E-9</v>
      </c>
      <c r="R231">
        <f t="shared" si="42"/>
        <v>2.6523707632545575E-9</v>
      </c>
      <c r="S231" s="3">
        <f t="shared" si="43"/>
        <v>0</v>
      </c>
    </row>
    <row r="232" spans="1:19">
      <c r="A232" s="1">
        <v>38226</v>
      </c>
      <c r="B232">
        <v>102.39</v>
      </c>
      <c r="C232">
        <v>102.43</v>
      </c>
      <c r="D232">
        <v>102.31</v>
      </c>
      <c r="E232">
        <v>102.36</v>
      </c>
      <c r="F232">
        <v>50600</v>
      </c>
      <c r="G232">
        <v>72.03</v>
      </c>
      <c r="H232">
        <f t="shared" si="33"/>
        <v>0.70369284876905047</v>
      </c>
      <c r="I232">
        <f t="shared" si="36"/>
        <v>98.015027269874381</v>
      </c>
      <c r="J232" s="2">
        <f t="shared" si="34"/>
        <v>10032.818191344342</v>
      </c>
      <c r="K232" s="4">
        <f t="shared" si="35"/>
        <v>10535.869863994274</v>
      </c>
      <c r="L232">
        <f t="shared" si="37"/>
        <v>6.9439625038687932E-4</v>
      </c>
      <c r="M232">
        <f t="shared" si="38"/>
        <v>6.7684579272041343E-4</v>
      </c>
      <c r="N232">
        <f t="shared" si="39"/>
        <v>6.9439625038687932E-4</v>
      </c>
      <c r="O232">
        <f t="shared" si="40"/>
        <v>6.8409482267191898E-4</v>
      </c>
      <c r="Q232">
        <f t="shared" si="41"/>
        <v>3.080185643024113E-10</v>
      </c>
      <c r="R232">
        <f t="shared" si="42"/>
        <v>1.0611941296655304E-10</v>
      </c>
      <c r="S232" s="3">
        <f t="shared" si="43"/>
        <v>0</v>
      </c>
    </row>
    <row r="233" spans="1:19">
      <c r="A233" s="1">
        <v>38229</v>
      </c>
      <c r="B233">
        <v>102.44</v>
      </c>
      <c r="C233">
        <v>102.5</v>
      </c>
      <c r="D233">
        <v>102.28</v>
      </c>
      <c r="E233">
        <v>102.46</v>
      </c>
      <c r="F233">
        <v>50000</v>
      </c>
      <c r="G233">
        <v>72.099999999999994</v>
      </c>
      <c r="H233">
        <f t="shared" si="33"/>
        <v>0.70368924458325199</v>
      </c>
      <c r="I233">
        <f t="shared" si="36"/>
        <v>98.015380534243675</v>
      </c>
      <c r="J233" s="2">
        <f t="shared" si="34"/>
        <v>10042.655889538606</v>
      </c>
      <c r="K233" s="4">
        <f t="shared" si="35"/>
        <v>10546.108804581245</v>
      </c>
      <c r="L233">
        <f t="shared" si="37"/>
        <v>9.7134538963165905E-4</v>
      </c>
      <c r="M233">
        <f t="shared" si="38"/>
        <v>9.8007139877104624E-4</v>
      </c>
      <c r="N233">
        <f t="shared" si="39"/>
        <v>9.7134538963165905E-4</v>
      </c>
      <c r="O233">
        <f t="shared" si="40"/>
        <v>9.7646721946810489E-4</v>
      </c>
      <c r="Q233">
        <f t="shared" si="41"/>
        <v>7.6143235500668742E-11</v>
      </c>
      <c r="R233">
        <f t="shared" si="42"/>
        <v>2.6233140873506785E-11</v>
      </c>
      <c r="S233" s="3">
        <f t="shared" si="43"/>
        <v>0</v>
      </c>
    </row>
    <row r="234" spans="1:19">
      <c r="A234" s="1">
        <v>38230</v>
      </c>
      <c r="B234">
        <v>102.66</v>
      </c>
      <c r="C234">
        <v>102.89</v>
      </c>
      <c r="D234">
        <v>102.41</v>
      </c>
      <c r="E234">
        <v>102.46</v>
      </c>
      <c r="F234">
        <v>386200</v>
      </c>
      <c r="G234">
        <v>72.099999999999994</v>
      </c>
      <c r="H234">
        <f t="shared" si="33"/>
        <v>0.70368924458325199</v>
      </c>
      <c r="I234">
        <f t="shared" si="36"/>
        <v>98.015380534243675</v>
      </c>
      <c r="J234" s="2">
        <f t="shared" si="34"/>
        <v>10042.655889538606</v>
      </c>
      <c r="K234" s="4">
        <f t="shared" si="35"/>
        <v>10546.108804581245</v>
      </c>
      <c r="L234">
        <f t="shared" si="37"/>
        <v>0</v>
      </c>
      <c r="M234">
        <f t="shared" si="38"/>
        <v>0</v>
      </c>
      <c r="N234">
        <f t="shared" si="39"/>
        <v>0</v>
      </c>
      <c r="O234">
        <f t="shared" si="40"/>
        <v>0</v>
      </c>
      <c r="Q234">
        <f t="shared" si="41"/>
        <v>0</v>
      </c>
      <c r="R234">
        <f t="shared" si="42"/>
        <v>0</v>
      </c>
      <c r="S234" s="3">
        <f t="shared" si="43"/>
        <v>0</v>
      </c>
    </row>
    <row r="235" spans="1:19">
      <c r="A235" s="1">
        <v>38231</v>
      </c>
      <c r="B235">
        <v>102.31</v>
      </c>
      <c r="C235">
        <v>102.53</v>
      </c>
      <c r="D235">
        <v>102.17</v>
      </c>
      <c r="E235">
        <v>102.51</v>
      </c>
      <c r="F235">
        <v>277800</v>
      </c>
      <c r="G235">
        <v>72.36</v>
      </c>
      <c r="H235">
        <f t="shared" si="33"/>
        <v>0.70588235294117641</v>
      </c>
      <c r="I235">
        <f t="shared" si="36"/>
        <v>97.8004221839889</v>
      </c>
      <c r="J235" s="2">
        <f t="shared" si="34"/>
        <v>10025.521278080703</v>
      </c>
      <c r="K235" s="4">
        <f t="shared" si="35"/>
        <v>10584.139155332858</v>
      </c>
      <c r="L235">
        <f t="shared" si="37"/>
        <v>3.5996162361911239E-3</v>
      </c>
      <c r="M235">
        <f t="shared" si="38"/>
        <v>-1.7076404576805585E-3</v>
      </c>
      <c r="N235">
        <f t="shared" si="39"/>
        <v>3.5996162361911239E-3</v>
      </c>
      <c r="O235">
        <f t="shared" si="40"/>
        <v>4.8787628425396801E-4</v>
      </c>
      <c r="Q235">
        <f t="shared" si="41"/>
        <v>2.8166973614645778E-5</v>
      </c>
      <c r="R235">
        <f t="shared" si="42"/>
        <v>9.6829255284818537E-6</v>
      </c>
      <c r="S235" s="3">
        <f t="shared" si="43"/>
        <v>0</v>
      </c>
    </row>
    <row r="236" spans="1:19">
      <c r="A236" s="1">
        <v>38232</v>
      </c>
      <c r="B236">
        <v>102.42</v>
      </c>
      <c r="C236">
        <v>102.42</v>
      </c>
      <c r="D236">
        <v>102.07</v>
      </c>
      <c r="E236">
        <v>102.1</v>
      </c>
      <c r="F236">
        <v>27900</v>
      </c>
      <c r="G236">
        <v>72.069999999999993</v>
      </c>
      <c r="H236">
        <f t="shared" si="33"/>
        <v>0.70587659157688543</v>
      </c>
      <c r="I236">
        <f t="shared" si="36"/>
        <v>97.800985647848918</v>
      </c>
      <c r="J236" s="2">
        <f t="shared" si="34"/>
        <v>9985.4806346453734</v>
      </c>
      <c r="K236" s="4">
        <f t="shared" si="35"/>
        <v>10541.720687186829</v>
      </c>
      <c r="L236">
        <f t="shared" si="37"/>
        <v>-4.0157915907448327E-3</v>
      </c>
      <c r="M236">
        <f t="shared" si="38"/>
        <v>-4.0018682769961313E-3</v>
      </c>
      <c r="N236">
        <f t="shared" si="39"/>
        <v>-4.0157915907448327E-3</v>
      </c>
      <c r="O236">
        <f t="shared" si="40"/>
        <v>-4.0076296246904421E-3</v>
      </c>
      <c r="Q236">
        <f t="shared" si="41"/>
        <v>1.9385866574477702E-10</v>
      </c>
      <c r="R236">
        <f t="shared" si="42"/>
        <v>6.6617689873024166E-11</v>
      </c>
      <c r="S236" s="3">
        <f t="shared" si="43"/>
        <v>0</v>
      </c>
    </row>
    <row r="237" spans="1:19">
      <c r="A237" s="1">
        <v>38233</v>
      </c>
      <c r="B237">
        <v>101.99</v>
      </c>
      <c r="C237">
        <v>102.05</v>
      </c>
      <c r="D237">
        <v>101.56</v>
      </c>
      <c r="E237">
        <v>102.05</v>
      </c>
      <c r="F237">
        <v>97700</v>
      </c>
      <c r="G237">
        <v>72.040000000000006</v>
      </c>
      <c r="H237">
        <f t="shared" si="33"/>
        <v>0.70592846643802065</v>
      </c>
      <c r="I237">
        <f t="shared" si="36"/>
        <v>97.795912235299554</v>
      </c>
      <c r="J237" s="2">
        <f t="shared" si="34"/>
        <v>9980.072843612319</v>
      </c>
      <c r="K237" s="4">
        <f t="shared" si="35"/>
        <v>10537.332569792414</v>
      </c>
      <c r="L237">
        <f t="shared" si="37"/>
        <v>-4.1634862859419452E-4</v>
      </c>
      <c r="M237">
        <f t="shared" si="38"/>
        <v>-5.4171212144827772E-4</v>
      </c>
      <c r="N237">
        <f t="shared" si="39"/>
        <v>-4.1634862859419452E-4</v>
      </c>
      <c r="O237">
        <f t="shared" si="40"/>
        <v>-4.8983591476607689E-4</v>
      </c>
      <c r="Q237">
        <f t="shared" si="41"/>
        <v>1.571600534057577E-8</v>
      </c>
      <c r="R237">
        <f t="shared" si="42"/>
        <v>5.4003812289081338E-9</v>
      </c>
      <c r="S237" s="3">
        <f t="shared" si="43"/>
        <v>0</v>
      </c>
    </row>
    <row r="238" spans="1:19">
      <c r="A238" s="1">
        <v>38237</v>
      </c>
      <c r="B238">
        <v>101.89</v>
      </c>
      <c r="C238">
        <v>102.04</v>
      </c>
      <c r="D238">
        <v>101.71</v>
      </c>
      <c r="E238">
        <v>102.04</v>
      </c>
      <c r="F238">
        <v>36100</v>
      </c>
      <c r="G238">
        <v>72.03</v>
      </c>
      <c r="H238">
        <f t="shared" si="33"/>
        <v>0.70589964719717757</v>
      </c>
      <c r="I238">
        <f t="shared" si="36"/>
        <v>97.798730639247736</v>
      </c>
      <c r="J238" s="2">
        <f t="shared" si="34"/>
        <v>9979.3824744288395</v>
      </c>
      <c r="K238" s="4">
        <f t="shared" si="35"/>
        <v>10535.869863994274</v>
      </c>
      <c r="L238">
        <f t="shared" si="37"/>
        <v>-1.3882140648389637E-4</v>
      </c>
      <c r="M238">
        <f t="shared" si="38"/>
        <v>-6.9177156666267313E-5</v>
      </c>
      <c r="N238">
        <f t="shared" si="39"/>
        <v>-1.3882140648389637E-4</v>
      </c>
      <c r="O238">
        <f t="shared" si="40"/>
        <v>-9.7995982243103002E-5</v>
      </c>
      <c r="Q238">
        <f t="shared" si="41"/>
        <v>4.8503215326603244E-9</v>
      </c>
      <c r="R238">
        <f t="shared" si="42"/>
        <v>1.6667152644407584E-9</v>
      </c>
      <c r="S238" s="3">
        <f t="shared" si="43"/>
        <v>0</v>
      </c>
    </row>
    <row r="239" spans="1:19">
      <c r="A239" s="1">
        <v>38238</v>
      </c>
      <c r="B239">
        <v>101.85</v>
      </c>
      <c r="C239">
        <v>102.39</v>
      </c>
      <c r="D239">
        <v>101.76</v>
      </c>
      <c r="E239">
        <v>102.35</v>
      </c>
      <c r="F239">
        <v>87700</v>
      </c>
      <c r="G239">
        <v>72.25</v>
      </c>
      <c r="H239">
        <f t="shared" si="33"/>
        <v>0.70591108939912073</v>
      </c>
      <c r="I239">
        <f t="shared" si="36"/>
        <v>97.797611606421995</v>
      </c>
      <c r="J239" s="2">
        <f t="shared" si="34"/>
        <v>10009.585547917291</v>
      </c>
      <c r="K239" s="4">
        <f t="shared" si="35"/>
        <v>10568.04939155333</v>
      </c>
      <c r="L239">
        <f t="shared" si="37"/>
        <v>3.0496280912701008E-3</v>
      </c>
      <c r="M239">
        <f t="shared" si="38"/>
        <v>3.0219765662822954E-3</v>
      </c>
      <c r="N239">
        <f t="shared" si="39"/>
        <v>3.0496280912698792E-3</v>
      </c>
      <c r="O239">
        <f t="shared" si="40"/>
        <v>3.0334188336877655E-3</v>
      </c>
      <c r="Q239">
        <f t="shared" si="41"/>
        <v>7.6460683413897413E-10</v>
      </c>
      <c r="R239">
        <f t="shared" si="42"/>
        <v>2.6274003136331131E-10</v>
      </c>
      <c r="S239" s="3">
        <f t="shared" si="43"/>
        <v>4.9111401660970646E-32</v>
      </c>
    </row>
    <row r="240" spans="1:19">
      <c r="A240" s="1">
        <v>38239</v>
      </c>
      <c r="B240">
        <v>102.42</v>
      </c>
      <c r="C240">
        <v>102.52</v>
      </c>
      <c r="D240">
        <v>102.12</v>
      </c>
      <c r="E240">
        <v>102.25</v>
      </c>
      <c r="F240">
        <v>49400</v>
      </c>
      <c r="G240">
        <v>72.180000000000007</v>
      </c>
      <c r="H240">
        <f t="shared" si="33"/>
        <v>0.70591687041564799</v>
      </c>
      <c r="I240">
        <f t="shared" si="36"/>
        <v>97.797046236812974</v>
      </c>
      <c r="J240" s="2">
        <f t="shared" si="34"/>
        <v>9999.747977714127</v>
      </c>
      <c r="K240" s="4">
        <f t="shared" si="35"/>
        <v>10557.810450966359</v>
      </c>
      <c r="L240">
        <f t="shared" si="37"/>
        <v>-9.6932777789886866E-4</v>
      </c>
      <c r="M240">
        <f t="shared" si="38"/>
        <v>-9.8329821762481603E-4</v>
      </c>
      <c r="N240">
        <f t="shared" si="39"/>
        <v>-9.6932777789897979E-4</v>
      </c>
      <c r="O240">
        <f t="shared" si="40"/>
        <v>-9.7751718438735327E-4</v>
      </c>
      <c r="Q240">
        <f t="shared" si="41"/>
        <v>1.9517318613322312E-10</v>
      </c>
      <c r="R240">
        <f t="shared" si="42"/>
        <v>6.7066378631813616E-11</v>
      </c>
      <c r="S240" s="3">
        <f t="shared" si="43"/>
        <v>1.2350037523326658E-32</v>
      </c>
    </row>
    <row r="241" spans="1:19">
      <c r="A241" s="1">
        <v>38240</v>
      </c>
      <c r="B241">
        <v>102.55</v>
      </c>
      <c r="C241">
        <v>102.6</v>
      </c>
      <c r="D241">
        <v>102.34</v>
      </c>
      <c r="E241">
        <v>102.47</v>
      </c>
      <c r="F241">
        <v>67200</v>
      </c>
      <c r="G241">
        <v>72.34</v>
      </c>
      <c r="H241">
        <f t="shared" si="33"/>
        <v>0.70596272079633071</v>
      </c>
      <c r="I241">
        <f t="shared" si="36"/>
        <v>97.792562205013368</v>
      </c>
      <c r="J241" s="2">
        <f t="shared" si="34"/>
        <v>10020.80384914772</v>
      </c>
      <c r="K241" s="4">
        <f t="shared" si="35"/>
        <v>10581.21374373658</v>
      </c>
      <c r="L241">
        <f t="shared" si="37"/>
        <v>2.21422730930929E-3</v>
      </c>
      <c r="M241">
        <f t="shared" si="38"/>
        <v>2.103426456871723E-3</v>
      </c>
      <c r="N241">
        <f t="shared" si="39"/>
        <v>2.21422730930929E-3</v>
      </c>
      <c r="O241">
        <f t="shared" si="40"/>
        <v>2.1492778887154565E-3</v>
      </c>
      <c r="Q241">
        <f t="shared" si="41"/>
        <v>1.2276828900891502E-8</v>
      </c>
      <c r="R241">
        <f t="shared" si="42"/>
        <v>4.2184272354746884E-9</v>
      </c>
      <c r="S241" s="3">
        <f t="shared" si="43"/>
        <v>0</v>
      </c>
    </row>
    <row r="242" spans="1:19">
      <c r="A242" s="1">
        <v>38243</v>
      </c>
      <c r="B242">
        <v>102.47</v>
      </c>
      <c r="C242">
        <v>102.61</v>
      </c>
      <c r="D242">
        <v>102.37</v>
      </c>
      <c r="E242">
        <v>102.57</v>
      </c>
      <c r="F242">
        <v>126000</v>
      </c>
      <c r="G242">
        <v>72.41</v>
      </c>
      <c r="H242">
        <f t="shared" si="33"/>
        <v>0.70595690747782003</v>
      </c>
      <c r="I242">
        <f t="shared" si="36"/>
        <v>97.793130704325435</v>
      </c>
      <c r="J242" s="2">
        <f t="shared" si="34"/>
        <v>10030.64141634266</v>
      </c>
      <c r="K242" s="4">
        <f t="shared" si="35"/>
        <v>10591.452684323551</v>
      </c>
      <c r="L242">
        <f t="shared" si="37"/>
        <v>9.6718487677735141E-4</v>
      </c>
      <c r="M242">
        <f t="shared" si="38"/>
        <v>9.812328093063E-4</v>
      </c>
      <c r="N242">
        <f t="shared" si="39"/>
        <v>9.6718487677735141E-4</v>
      </c>
      <c r="O242">
        <f t="shared" si="40"/>
        <v>9.7541950769311427E-4</v>
      </c>
      <c r="Q242">
        <f t="shared" si="41"/>
        <v>1.9734440833789188E-10</v>
      </c>
      <c r="R242">
        <f t="shared" si="42"/>
        <v>6.7809146318837485E-11</v>
      </c>
      <c r="S242" s="3">
        <f t="shared" si="43"/>
        <v>0</v>
      </c>
    </row>
    <row r="243" spans="1:19">
      <c r="A243" s="1">
        <v>38244</v>
      </c>
      <c r="B243">
        <v>102.57</v>
      </c>
      <c r="C243">
        <v>102.7</v>
      </c>
      <c r="D243">
        <v>102.54</v>
      </c>
      <c r="E243">
        <v>102.68</v>
      </c>
      <c r="F243">
        <v>86300</v>
      </c>
      <c r="G243">
        <v>72.48</v>
      </c>
      <c r="H243">
        <f t="shared" si="33"/>
        <v>0.70588235294117652</v>
      </c>
      <c r="I243">
        <f t="shared" si="36"/>
        <v>97.800421625872005</v>
      </c>
      <c r="J243" s="2">
        <f t="shared" si="34"/>
        <v>10042.147292544538</v>
      </c>
      <c r="K243" s="4">
        <f t="shared" si="35"/>
        <v>10601.691624910523</v>
      </c>
      <c r="L243">
        <f t="shared" si="37"/>
        <v>9.6625033399455975E-4</v>
      </c>
      <c r="M243">
        <f t="shared" si="38"/>
        <v>1.1464154412121595E-3</v>
      </c>
      <c r="N243">
        <f t="shared" si="39"/>
        <v>9.6625033399455975E-4</v>
      </c>
      <c r="O243">
        <f t="shared" si="40"/>
        <v>1.0718636836202775E-3</v>
      </c>
      <c r="Q243">
        <f t="shared" si="41"/>
        <v>3.2459465858729207E-8</v>
      </c>
      <c r="R243">
        <f t="shared" si="42"/>
        <v>1.1154179619164098E-8</v>
      </c>
      <c r="S243" s="3">
        <f t="shared" si="43"/>
        <v>0</v>
      </c>
    </row>
    <row r="244" spans="1:19">
      <c r="A244" s="1">
        <v>38245</v>
      </c>
      <c r="B244">
        <v>102.64</v>
      </c>
      <c r="C244">
        <v>102.65</v>
      </c>
      <c r="D244">
        <v>102.5</v>
      </c>
      <c r="E244">
        <v>102.62</v>
      </c>
      <c r="F244">
        <v>124400</v>
      </c>
      <c r="G244">
        <v>72.44</v>
      </c>
      <c r="H244">
        <f t="shared" si="33"/>
        <v>0.70590528162151622</v>
      </c>
      <c r="I244">
        <f t="shared" si="36"/>
        <v>97.798179191267465</v>
      </c>
      <c r="J244" s="2">
        <f t="shared" si="34"/>
        <v>10036.049148607868</v>
      </c>
      <c r="K244" s="4">
        <f t="shared" si="35"/>
        <v>10595.840801717968</v>
      </c>
      <c r="L244">
        <f t="shared" si="37"/>
        <v>-5.5202871951120429E-4</v>
      </c>
      <c r="M244">
        <f t="shared" si="38"/>
        <v>-6.0743943232667043E-4</v>
      </c>
      <c r="N244">
        <f t="shared" si="39"/>
        <v>-5.5202871951131542E-4</v>
      </c>
      <c r="O244">
        <f t="shared" si="40"/>
        <v>-5.8451048912091749E-4</v>
      </c>
      <c r="Q244">
        <f t="shared" si="41"/>
        <v>3.0703470947057485E-9</v>
      </c>
      <c r="R244">
        <f t="shared" si="42"/>
        <v>1.0550653569712686E-9</v>
      </c>
      <c r="S244" s="3">
        <f t="shared" si="43"/>
        <v>1.2350037523326658E-32</v>
      </c>
    </row>
    <row r="245" spans="1:19">
      <c r="A245" s="1">
        <v>38246</v>
      </c>
      <c r="B245">
        <v>102.65</v>
      </c>
      <c r="C245">
        <v>102.98</v>
      </c>
      <c r="D245">
        <v>102.47</v>
      </c>
      <c r="E245">
        <v>102.93</v>
      </c>
      <c r="F245">
        <v>111700</v>
      </c>
      <c r="G245">
        <v>72.66</v>
      </c>
      <c r="H245">
        <f t="shared" si="33"/>
        <v>0.70591664237831531</v>
      </c>
      <c r="I245">
        <f t="shared" si="36"/>
        <v>97.797068129938296</v>
      </c>
      <c r="J245" s="2">
        <f t="shared" si="34"/>
        <v>10066.25222261455</v>
      </c>
      <c r="K245" s="4">
        <f t="shared" si="35"/>
        <v>10628.020329277022</v>
      </c>
      <c r="L245">
        <f t="shared" si="37"/>
        <v>3.0323937778431332E-3</v>
      </c>
      <c r="M245">
        <f t="shared" si="38"/>
        <v>3.0049392033165922E-3</v>
      </c>
      <c r="N245">
        <f t="shared" si="39"/>
        <v>3.0323937778431332E-3</v>
      </c>
      <c r="O245">
        <f t="shared" si="40"/>
        <v>3.0163000246493654E-3</v>
      </c>
      <c r="Q245">
        <f t="shared" si="41"/>
        <v>7.5375366243339577E-10</v>
      </c>
      <c r="R245">
        <f t="shared" si="42"/>
        <v>2.590088918619107E-10</v>
      </c>
      <c r="S245" s="3">
        <f t="shared" si="43"/>
        <v>0</v>
      </c>
    </row>
    <row r="246" spans="1:19">
      <c r="A246" s="1">
        <v>38247</v>
      </c>
      <c r="B246">
        <v>102.89</v>
      </c>
      <c r="C246">
        <v>102.9</v>
      </c>
      <c r="D246">
        <v>102.5</v>
      </c>
      <c r="E246">
        <v>102.5</v>
      </c>
      <c r="F246">
        <v>59800</v>
      </c>
      <c r="G246">
        <v>72.36</v>
      </c>
      <c r="H246">
        <f t="shared" si="33"/>
        <v>0.70595121951219508</v>
      </c>
      <c r="I246">
        <f t="shared" si="36"/>
        <v>97.793686587620513</v>
      </c>
      <c r="J246" s="2">
        <f t="shared" si="34"/>
        <v>10023.852875231103</v>
      </c>
      <c r="K246" s="4">
        <f t="shared" si="35"/>
        <v>10584.139155332858</v>
      </c>
      <c r="L246">
        <f t="shared" si="37"/>
        <v>-4.1373662659613944E-3</v>
      </c>
      <c r="M246">
        <f t="shared" si="38"/>
        <v>-4.2209246916879543E-3</v>
      </c>
      <c r="N246">
        <f t="shared" si="39"/>
        <v>-4.1373662659615063E-3</v>
      </c>
      <c r="O246">
        <f t="shared" si="40"/>
        <v>-4.1863469600052754E-3</v>
      </c>
      <c r="Q246">
        <f t="shared" si="41"/>
        <v>6.9820105098823418E-9</v>
      </c>
      <c r="R246">
        <f t="shared" si="42"/>
        <v>2.3991083890093264E-9</v>
      </c>
      <c r="S246" s="3">
        <f t="shared" si="43"/>
        <v>1.2519296954901559E-32</v>
      </c>
    </row>
    <row r="247" spans="1:19">
      <c r="A247" s="1">
        <v>38250</v>
      </c>
      <c r="B247">
        <v>102.89</v>
      </c>
      <c r="C247">
        <v>102.94</v>
      </c>
      <c r="D247">
        <v>102.6</v>
      </c>
      <c r="E247">
        <v>102.94</v>
      </c>
      <c r="F247">
        <v>94600</v>
      </c>
      <c r="G247">
        <v>72.67</v>
      </c>
      <c r="H247">
        <f t="shared" si="33"/>
        <v>0.70594521080240924</v>
      </c>
      <c r="I247">
        <f t="shared" si="36"/>
        <v>97.794274201502091</v>
      </c>
      <c r="J247" s="2">
        <f t="shared" si="34"/>
        <v>10066.942586302624</v>
      </c>
      <c r="K247" s="4">
        <f t="shared" si="35"/>
        <v>10629.483035075162</v>
      </c>
      <c r="L247">
        <f t="shared" si="37"/>
        <v>4.2749841014500956E-3</v>
      </c>
      <c r="M247">
        <f t="shared" si="38"/>
        <v>4.2895043378789917E-3</v>
      </c>
      <c r="N247">
        <f t="shared" si="39"/>
        <v>4.2749841014500956E-3</v>
      </c>
      <c r="O247">
        <f t="shared" si="40"/>
        <v>4.2834956461456014E-3</v>
      </c>
      <c r="Q247">
        <f t="shared" si="41"/>
        <v>2.108372659510403E-10</v>
      </c>
      <c r="R247">
        <f t="shared" si="42"/>
        <v>7.2446393103593306E-11</v>
      </c>
      <c r="S247" s="3">
        <f t="shared" si="43"/>
        <v>0</v>
      </c>
    </row>
    <row r="248" spans="1:19">
      <c r="A248" s="1">
        <v>38251</v>
      </c>
      <c r="B248">
        <v>102.94</v>
      </c>
      <c r="C248">
        <v>102.97</v>
      </c>
      <c r="D248">
        <v>102.6</v>
      </c>
      <c r="E248">
        <v>102.91</v>
      </c>
      <c r="F248">
        <v>41400</v>
      </c>
      <c r="G248">
        <v>72.650000000000006</v>
      </c>
      <c r="H248">
        <f t="shared" si="33"/>
        <v>0.70595666116023714</v>
      </c>
      <c r="I248">
        <f t="shared" si="36"/>
        <v>97.793154422068952</v>
      </c>
      <c r="J248" s="2">
        <f t="shared" si="34"/>
        <v>10063.893521575115</v>
      </c>
      <c r="K248" s="4">
        <f t="shared" si="35"/>
        <v>10626.557623478884</v>
      </c>
      <c r="L248">
        <f t="shared" si="37"/>
        <v>-2.7525461225255926E-4</v>
      </c>
      <c r="M248">
        <f t="shared" si="38"/>
        <v>-3.0292479999204065E-4</v>
      </c>
      <c r="N248">
        <f t="shared" si="39"/>
        <v>-2.7525461225255926E-4</v>
      </c>
      <c r="O248">
        <f t="shared" si="40"/>
        <v>-2.9147437660818388E-4</v>
      </c>
      <c r="Q248">
        <f t="shared" si="41"/>
        <v>7.6563928953814618E-10</v>
      </c>
      <c r="R248">
        <f t="shared" si="42"/>
        <v>2.6308075575199118E-10</v>
      </c>
      <c r="S248" s="3">
        <f t="shared" si="43"/>
        <v>0</v>
      </c>
    </row>
    <row r="249" spans="1:19">
      <c r="A249" s="1">
        <v>38252</v>
      </c>
      <c r="B249">
        <v>103.04</v>
      </c>
      <c r="C249">
        <v>103.25</v>
      </c>
      <c r="D249">
        <v>102.8</v>
      </c>
      <c r="E249">
        <v>103.25</v>
      </c>
      <c r="F249">
        <v>28600</v>
      </c>
      <c r="G249">
        <v>72.89</v>
      </c>
      <c r="H249">
        <f t="shared" si="33"/>
        <v>0.70595641646489105</v>
      </c>
      <c r="I249">
        <f t="shared" si="36"/>
        <v>97.793178351598726</v>
      </c>
      <c r="J249" s="2">
        <f t="shared" si="34"/>
        <v>10097.145664802569</v>
      </c>
      <c r="K249" s="4">
        <f t="shared" si="35"/>
        <v>10661.662562634217</v>
      </c>
      <c r="L249">
        <f t="shared" si="37"/>
        <v>3.2980653778296358E-3</v>
      </c>
      <c r="M249">
        <f t="shared" si="38"/>
        <v>3.2986566884581014E-3</v>
      </c>
      <c r="N249">
        <f t="shared" si="39"/>
        <v>3.2980653778296358E-3</v>
      </c>
      <c r="O249">
        <f t="shared" si="40"/>
        <v>3.2984119931417956E-3</v>
      </c>
      <c r="Q249">
        <f t="shared" si="41"/>
        <v>3.4964825933630097E-13</v>
      </c>
      <c r="R249">
        <f t="shared" si="42"/>
        <v>1.2014217462360639E-13</v>
      </c>
      <c r="S249" s="3">
        <f t="shared" si="43"/>
        <v>0</v>
      </c>
    </row>
    <row r="250" spans="1:19">
      <c r="A250" s="1">
        <v>38253</v>
      </c>
      <c r="B250">
        <v>103.22</v>
      </c>
      <c r="C250">
        <v>103.25</v>
      </c>
      <c r="D250">
        <v>102.8</v>
      </c>
      <c r="E250">
        <v>102.94</v>
      </c>
      <c r="F250">
        <v>28300</v>
      </c>
      <c r="G250">
        <v>72.67</v>
      </c>
      <c r="H250">
        <f t="shared" si="33"/>
        <v>0.70594521080240924</v>
      </c>
      <c r="I250">
        <f t="shared" si="36"/>
        <v>97.794274188948364</v>
      </c>
      <c r="J250" s="2">
        <f t="shared" si="34"/>
        <v>10066.942585010345</v>
      </c>
      <c r="K250" s="4">
        <f t="shared" si="35"/>
        <v>10629.483035075162</v>
      </c>
      <c r="L250">
        <f t="shared" si="37"/>
        <v>-3.0228107655770947E-3</v>
      </c>
      <c r="M250">
        <f t="shared" si="38"/>
        <v>-2.9957320168347438E-3</v>
      </c>
      <c r="N250">
        <f t="shared" si="39"/>
        <v>-3.0228107655770947E-3</v>
      </c>
      <c r="O250">
        <f t="shared" si="40"/>
        <v>-3.0069376165336704E-3</v>
      </c>
      <c r="Q250">
        <f t="shared" si="41"/>
        <v>7.3325863345137213E-10</v>
      </c>
      <c r="R250">
        <f t="shared" si="42"/>
        <v>2.5195686055476238E-10</v>
      </c>
      <c r="S250" s="3">
        <f t="shared" si="43"/>
        <v>0</v>
      </c>
    </row>
    <row r="251" spans="1:19">
      <c r="A251" s="1">
        <v>38254</v>
      </c>
      <c r="B251">
        <v>102.84</v>
      </c>
      <c r="C251">
        <v>103</v>
      </c>
      <c r="D251">
        <v>102.7</v>
      </c>
      <c r="E251">
        <v>102.97</v>
      </c>
      <c r="F251">
        <v>26400</v>
      </c>
      <c r="G251">
        <v>72.69</v>
      </c>
      <c r="H251">
        <f t="shared" si="33"/>
        <v>0.70593376711663591</v>
      </c>
      <c r="I251">
        <f t="shared" si="36"/>
        <v>97.795393315892596</v>
      </c>
      <c r="J251" s="2">
        <f t="shared" si="34"/>
        <v>10069.99164973746</v>
      </c>
      <c r="K251" s="4">
        <f t="shared" si="35"/>
        <v>10632.408446671439</v>
      </c>
      <c r="L251">
        <f t="shared" si="37"/>
        <v>2.7517886799958085E-4</v>
      </c>
      <c r="M251">
        <f t="shared" si="38"/>
        <v>3.0283306434544745E-4</v>
      </c>
      <c r="N251">
        <f t="shared" si="39"/>
        <v>2.7517886799958085E-4</v>
      </c>
      <c r="O251">
        <f t="shared" si="40"/>
        <v>2.9138944405091683E-4</v>
      </c>
      <c r="Q251">
        <f t="shared" si="41"/>
        <v>7.647545755357415E-10</v>
      </c>
      <c r="R251">
        <f t="shared" si="42"/>
        <v>2.6278277591614766E-10</v>
      </c>
      <c r="S251" s="3">
        <f t="shared" si="43"/>
        <v>0</v>
      </c>
    </row>
    <row r="252" spans="1:19">
      <c r="A252" s="1">
        <v>38257</v>
      </c>
      <c r="B252">
        <v>102.86</v>
      </c>
      <c r="C252">
        <v>103.14</v>
      </c>
      <c r="D252">
        <v>102.85</v>
      </c>
      <c r="E252">
        <v>102.94</v>
      </c>
      <c r="F252">
        <v>39100</v>
      </c>
      <c r="G252">
        <v>72.67</v>
      </c>
      <c r="H252">
        <f t="shared" si="33"/>
        <v>0.70594521080240924</v>
      </c>
      <c r="I252">
        <f t="shared" si="36"/>
        <v>97.794274176141414</v>
      </c>
      <c r="J252" s="2">
        <f t="shared" si="34"/>
        <v>10066.942583691996</v>
      </c>
      <c r="K252" s="4">
        <f t="shared" si="35"/>
        <v>10629.483035075162</v>
      </c>
      <c r="L252">
        <f t="shared" si="37"/>
        <v>-2.7517886799946533E-4</v>
      </c>
      <c r="M252">
        <f t="shared" si="38"/>
        <v>-3.0283319530374715E-4</v>
      </c>
      <c r="N252">
        <f t="shared" si="39"/>
        <v>-2.7517886799946533E-4</v>
      </c>
      <c r="O252">
        <f t="shared" si="40"/>
        <v>-2.9138944405094903E-4</v>
      </c>
      <c r="Q252">
        <f t="shared" si="41"/>
        <v>7.6476181865234731E-10</v>
      </c>
      <c r="R252">
        <f t="shared" si="42"/>
        <v>2.6278277592093699E-10</v>
      </c>
      <c r="S252" s="3">
        <f t="shared" si="43"/>
        <v>0</v>
      </c>
    </row>
    <row r="253" spans="1:19">
      <c r="A253" s="1">
        <v>38258</v>
      </c>
      <c r="B253">
        <v>103.14</v>
      </c>
      <c r="C253">
        <v>103.19</v>
      </c>
      <c r="D253">
        <v>102.92</v>
      </c>
      <c r="E253">
        <v>103.11</v>
      </c>
      <c r="F253">
        <v>47600</v>
      </c>
      <c r="G253">
        <v>72.790000000000006</v>
      </c>
      <c r="H253">
        <f t="shared" si="33"/>
        <v>0.70594510716710313</v>
      </c>
      <c r="I253">
        <f t="shared" si="36"/>
        <v>97.794284311080958</v>
      </c>
      <c r="J253" s="2">
        <f t="shared" si="34"/>
        <v>10083.568655315557</v>
      </c>
      <c r="K253" s="4">
        <f t="shared" si="35"/>
        <v>10647.035504652829</v>
      </c>
      <c r="L253">
        <f t="shared" si="37"/>
        <v>1.649938501622114E-3</v>
      </c>
      <c r="M253">
        <f t="shared" si="38"/>
        <v>1.6501889405446898E-3</v>
      </c>
      <c r="N253">
        <f t="shared" si="39"/>
        <v>1.649938501622114E-3</v>
      </c>
      <c r="O253">
        <f t="shared" si="40"/>
        <v>1.6500853052437783E-3</v>
      </c>
      <c r="Q253">
        <f t="shared" si="41"/>
        <v>6.2719653940945364E-14</v>
      </c>
      <c r="R253">
        <f t="shared" si="42"/>
        <v>2.1551303333770447E-14</v>
      </c>
      <c r="S253" s="3">
        <f t="shared" si="43"/>
        <v>0</v>
      </c>
    </row>
    <row r="254" spans="1:19">
      <c r="A254" s="1">
        <v>38259</v>
      </c>
      <c r="B254">
        <v>102.62</v>
      </c>
      <c r="C254">
        <v>102.89</v>
      </c>
      <c r="D254">
        <v>102.5</v>
      </c>
      <c r="E254">
        <v>102.52</v>
      </c>
      <c r="F254">
        <v>225100</v>
      </c>
      <c r="G254">
        <v>72.37</v>
      </c>
      <c r="H254">
        <f t="shared" si="33"/>
        <v>0.70591104174795172</v>
      </c>
      <c r="I254">
        <f t="shared" si="36"/>
        <v>97.797615714366614</v>
      </c>
      <c r="J254" s="2">
        <f t="shared" si="34"/>
        <v>10026.211563036864</v>
      </c>
      <c r="K254" s="4">
        <f t="shared" si="35"/>
        <v>10585.601861130996</v>
      </c>
      <c r="L254">
        <f t="shared" si="37"/>
        <v>-5.7867342521303331E-3</v>
      </c>
      <c r="M254">
        <f t="shared" si="38"/>
        <v>-5.7044131950438094E-3</v>
      </c>
      <c r="N254">
        <f t="shared" si="39"/>
        <v>-5.7867342521302212E-3</v>
      </c>
      <c r="O254">
        <f t="shared" si="40"/>
        <v>-5.7384780339819015E-3</v>
      </c>
      <c r="Q254">
        <f t="shared" si="41"/>
        <v>6.7767564398242658E-9</v>
      </c>
      <c r="R254">
        <f t="shared" si="42"/>
        <v>2.328662589978221E-9</v>
      </c>
      <c r="S254" s="3">
        <f t="shared" si="43"/>
        <v>1.2519296954901559E-32</v>
      </c>
    </row>
    <row r="255" spans="1:19">
      <c r="A255" s="1">
        <v>38260</v>
      </c>
      <c r="B255">
        <v>102.59</v>
      </c>
      <c r="C255">
        <v>102.69</v>
      </c>
      <c r="D255">
        <v>102.31</v>
      </c>
      <c r="E255">
        <v>102.67</v>
      </c>
      <c r="F255">
        <v>60700</v>
      </c>
      <c r="G255">
        <v>72.48</v>
      </c>
      <c r="H255">
        <f t="shared" si="33"/>
        <v>0.70595110548358819</v>
      </c>
      <c r="I255">
        <f t="shared" si="36"/>
        <v>97.793697576544758</v>
      </c>
      <c r="J255" s="2">
        <f t="shared" si="34"/>
        <v>10040.47893018385</v>
      </c>
      <c r="K255" s="4">
        <f t="shared" si="35"/>
        <v>10601.691624910523</v>
      </c>
      <c r="L255">
        <f t="shared" si="37"/>
        <v>1.5188128566877037E-3</v>
      </c>
      <c r="M255">
        <f t="shared" si="38"/>
        <v>1.4219952767937302E-3</v>
      </c>
      <c r="N255">
        <f t="shared" si="39"/>
        <v>1.5188128566874818E-3</v>
      </c>
      <c r="O255">
        <f t="shared" si="40"/>
        <v>1.4620598150031502E-3</v>
      </c>
      <c r="Q255">
        <f t="shared" si="41"/>
        <v>9.3736437764829813E-9</v>
      </c>
      <c r="R255">
        <f t="shared" si="42"/>
        <v>3.2209077404234859E-9</v>
      </c>
      <c r="S255" s="3">
        <f t="shared" si="43"/>
        <v>4.9207557098867909E-32</v>
      </c>
    </row>
    <row r="256" spans="1:19">
      <c r="A256" s="1">
        <v>38261</v>
      </c>
      <c r="B256">
        <v>102.26</v>
      </c>
      <c r="C256">
        <v>102.26</v>
      </c>
      <c r="D256">
        <v>102.01</v>
      </c>
      <c r="E256">
        <v>102.17</v>
      </c>
      <c r="F256">
        <v>45500</v>
      </c>
      <c r="G256">
        <v>72.349999999999994</v>
      </c>
      <c r="H256">
        <f t="shared" si="33"/>
        <v>0.7081335029852206</v>
      </c>
      <c r="I256">
        <f t="shared" si="36"/>
        <v>97.580272855278324</v>
      </c>
      <c r="J256" s="2">
        <f t="shared" si="34"/>
        <v>9969.7764776237873</v>
      </c>
      <c r="K256" s="4">
        <f t="shared" si="35"/>
        <v>10582.676449534718</v>
      </c>
      <c r="L256">
        <f t="shared" si="37"/>
        <v>-1.7952086572310452E-3</v>
      </c>
      <c r="M256">
        <f t="shared" si="38"/>
        <v>-7.0666511090990616E-3</v>
      </c>
      <c r="N256">
        <f t="shared" si="39"/>
        <v>-1.7952086572311564E-3</v>
      </c>
      <c r="O256">
        <f t="shared" si="40"/>
        <v>-4.8818687075410832E-3</v>
      </c>
      <c r="Q256">
        <f t="shared" si="41"/>
        <v>2.7788105523355115E-5</v>
      </c>
      <c r="R256">
        <f t="shared" si="42"/>
        <v>9.5274702661792815E-6</v>
      </c>
      <c r="S256" s="3">
        <f t="shared" si="43"/>
        <v>1.2374146912462023E-32</v>
      </c>
    </row>
    <row r="257" spans="1:19">
      <c r="A257" s="1">
        <v>38264</v>
      </c>
      <c r="B257">
        <v>101.76</v>
      </c>
      <c r="C257">
        <v>102.2</v>
      </c>
      <c r="D257">
        <v>101.76</v>
      </c>
      <c r="E257">
        <v>102.2</v>
      </c>
      <c r="F257">
        <v>23400</v>
      </c>
      <c r="G257">
        <v>72.37</v>
      </c>
      <c r="H257">
        <f t="shared" si="33"/>
        <v>0.70812133072407046</v>
      </c>
      <c r="I257">
        <f t="shared" si="36"/>
        <v>97.581460627842617</v>
      </c>
      <c r="J257" s="2">
        <f t="shared" si="34"/>
        <v>9972.8252761655149</v>
      </c>
      <c r="K257" s="4">
        <f t="shared" si="35"/>
        <v>10585.601861130996</v>
      </c>
      <c r="L257">
        <f t="shared" si="37"/>
        <v>2.7639580054339365E-4</v>
      </c>
      <c r="M257">
        <f t="shared" si="38"/>
        <v>3.0575735334040059E-4</v>
      </c>
      <c r="N257">
        <f t="shared" si="39"/>
        <v>2.7639580054361564E-4</v>
      </c>
      <c r="O257">
        <f t="shared" si="40"/>
        <v>2.9358516627168952E-4</v>
      </c>
      <c r="Q257">
        <f t="shared" si="41"/>
        <v>8.6210078263839049E-10</v>
      </c>
      <c r="R257">
        <f t="shared" si="42"/>
        <v>2.9547429413348102E-10</v>
      </c>
      <c r="S257" s="3">
        <f t="shared" si="43"/>
        <v>4.9279735390744274E-32</v>
      </c>
    </row>
    <row r="258" spans="1:19">
      <c r="A258" s="1">
        <v>38265</v>
      </c>
      <c r="B258">
        <v>102.01</v>
      </c>
      <c r="C258">
        <v>102.31</v>
      </c>
      <c r="D258">
        <v>102</v>
      </c>
      <c r="E258">
        <v>102.19</v>
      </c>
      <c r="F258">
        <v>139600</v>
      </c>
      <c r="G258">
        <v>72.36</v>
      </c>
      <c r="H258">
        <f t="shared" si="33"/>
        <v>0.70809276837263924</v>
      </c>
      <c r="I258">
        <f t="shared" si="36"/>
        <v>97.584247783814249</v>
      </c>
      <c r="J258" s="2">
        <f t="shared" si="34"/>
        <v>9972.1342810279784</v>
      </c>
      <c r="K258" s="4">
        <f t="shared" si="35"/>
        <v>10584.139155332858</v>
      </c>
      <c r="L258">
        <f t="shared" si="37"/>
        <v>-1.3818835094190005E-4</v>
      </c>
      <c r="M258">
        <f t="shared" si="38"/>
        <v>-6.9290201951152967E-5</v>
      </c>
      <c r="N258">
        <f t="shared" si="39"/>
        <v>-1.381883509420111E-4</v>
      </c>
      <c r="O258">
        <f t="shared" si="40"/>
        <v>-9.7852145486385699E-5</v>
      </c>
      <c r="Q258">
        <f t="shared" si="41"/>
        <v>4.7469549343664857E-9</v>
      </c>
      <c r="R258">
        <f t="shared" si="42"/>
        <v>1.6270094705584243E-9</v>
      </c>
      <c r="S258" s="3">
        <f t="shared" si="43"/>
        <v>1.2331970909838489E-32</v>
      </c>
    </row>
    <row r="259" spans="1:19">
      <c r="A259" s="1">
        <v>38266</v>
      </c>
      <c r="B259">
        <v>102.17</v>
      </c>
      <c r="C259">
        <v>102.2</v>
      </c>
      <c r="D259">
        <v>101.87</v>
      </c>
      <c r="E259">
        <v>102</v>
      </c>
      <c r="F259">
        <v>128000</v>
      </c>
      <c r="G259">
        <v>72.23</v>
      </c>
      <c r="H259">
        <f t="shared" ref="H259:H322" si="44">G259/E259</f>
        <v>0.70813725490196078</v>
      </c>
      <c r="I259">
        <f t="shared" si="36"/>
        <v>97.579906599313887</v>
      </c>
      <c r="J259" s="2">
        <f t="shared" ref="J259:J322" si="45">I259*E259</f>
        <v>9953.1504731300156</v>
      </c>
      <c r="K259" s="4">
        <f t="shared" ref="K259:K322" si="46">$I$2*$E$2/$G$2*G259</f>
        <v>10565.123979957052</v>
      </c>
      <c r="L259">
        <f t="shared" si="37"/>
        <v>-1.798188464338961E-3</v>
      </c>
      <c r="M259">
        <f t="shared" si="38"/>
        <v>-1.9054998587233899E-3</v>
      </c>
      <c r="N259">
        <f t="shared" si="39"/>
        <v>-1.7981884643388497E-3</v>
      </c>
      <c r="O259">
        <f t="shared" si="40"/>
        <v>-1.8610123398465517E-3</v>
      </c>
      <c r="Q259">
        <f t="shared" si="41"/>
        <v>1.1515735364754309E-8</v>
      </c>
      <c r="R259">
        <f t="shared" si="42"/>
        <v>3.9468393338072354E-9</v>
      </c>
      <c r="S259" s="3">
        <f t="shared" si="43"/>
        <v>1.2374146912462023E-32</v>
      </c>
    </row>
    <row r="260" spans="1:19">
      <c r="A260" s="1">
        <v>38267</v>
      </c>
      <c r="B260">
        <v>101.97</v>
      </c>
      <c r="C260">
        <v>102.05</v>
      </c>
      <c r="D260">
        <v>101.85</v>
      </c>
      <c r="E260">
        <v>102</v>
      </c>
      <c r="F260">
        <v>39800</v>
      </c>
      <c r="G260">
        <v>72.23</v>
      </c>
      <c r="H260">
        <f t="shared" si="44"/>
        <v>0.70813725490196078</v>
      </c>
      <c r="I260">
        <f t="shared" ref="I260:I323" si="47">I259*(1+H259-H260)</f>
        <v>97.579906599313873</v>
      </c>
      <c r="J260" s="2">
        <f t="shared" si="45"/>
        <v>9953.1504731300156</v>
      </c>
      <c r="K260" s="4">
        <f t="shared" si="46"/>
        <v>10565.123979957052</v>
      </c>
      <c r="L260">
        <f t="shared" ref="L260:L323" si="48">LN(K260/K259)</f>
        <v>0</v>
      </c>
      <c r="M260">
        <f t="shared" ref="M260:M323" si="49">LN(J260/J259)</f>
        <v>0</v>
      </c>
      <c r="N260">
        <f t="shared" ref="N260:N323" si="50">LN(G260/G259)</f>
        <v>0</v>
      </c>
      <c r="O260">
        <f t="shared" ref="O260:O323" si="51">LN(E260/E259)</f>
        <v>0</v>
      </c>
      <c r="Q260">
        <f t="shared" ref="Q260:Q323" si="52">(M260-N260)^2</f>
        <v>0</v>
      </c>
      <c r="R260">
        <f t="shared" ref="R260:R323" si="53">(O260-N260)^2</f>
        <v>0</v>
      </c>
      <c r="S260" s="3">
        <f t="shared" ref="S260:S323" si="54">(L260-N260)^2</f>
        <v>0</v>
      </c>
    </row>
    <row r="261" spans="1:19">
      <c r="A261" s="1">
        <v>38268</v>
      </c>
      <c r="B261">
        <v>102.57</v>
      </c>
      <c r="C261">
        <v>102.6</v>
      </c>
      <c r="D261">
        <v>102.26</v>
      </c>
      <c r="E261">
        <v>102.5</v>
      </c>
      <c r="F261">
        <v>29200</v>
      </c>
      <c r="G261">
        <v>72.58</v>
      </c>
      <c r="H261">
        <f t="shared" si="44"/>
        <v>0.70809756097560972</v>
      </c>
      <c r="I261">
        <f t="shared" si="47"/>
        <v>97.583779928939762</v>
      </c>
      <c r="J261" s="2">
        <f t="shared" si="45"/>
        <v>10002.337442716325</v>
      </c>
      <c r="K261" s="4">
        <f t="shared" si="46"/>
        <v>10616.318682891912</v>
      </c>
      <c r="L261">
        <f t="shared" si="48"/>
        <v>4.8339297221688142E-3</v>
      </c>
      <c r="M261">
        <f t="shared" si="49"/>
        <v>4.9296784327596457E-3</v>
      </c>
      <c r="N261">
        <f t="shared" si="50"/>
        <v>4.8339297221688142E-3</v>
      </c>
      <c r="O261">
        <f t="shared" si="51"/>
        <v>4.8899852941917702E-3</v>
      </c>
      <c r="Q261">
        <f t="shared" si="52"/>
        <v>9.1678155798068095E-9</v>
      </c>
      <c r="R261">
        <f t="shared" si="53"/>
        <v>3.1422271548208162E-9</v>
      </c>
      <c r="S261" s="3">
        <f t="shared" si="54"/>
        <v>0</v>
      </c>
    </row>
    <row r="262" spans="1:19">
      <c r="A262" s="1">
        <v>38271</v>
      </c>
      <c r="B262">
        <v>102.36</v>
      </c>
      <c r="C262">
        <v>102.8</v>
      </c>
      <c r="D262">
        <v>102.36</v>
      </c>
      <c r="E262">
        <v>102.6</v>
      </c>
      <c r="F262">
        <v>25800</v>
      </c>
      <c r="G262">
        <v>72.650000000000006</v>
      </c>
      <c r="H262">
        <f t="shared" si="44"/>
        <v>0.70808966861598455</v>
      </c>
      <c r="I262">
        <f t="shared" si="47"/>
        <v>97.584550095224543</v>
      </c>
      <c r="J262" s="2">
        <f t="shared" si="45"/>
        <v>10012.174839770038</v>
      </c>
      <c r="K262" s="4">
        <f t="shared" si="46"/>
        <v>10626.557623478884</v>
      </c>
      <c r="L262">
        <f t="shared" si="48"/>
        <v>9.6398823136773773E-4</v>
      </c>
      <c r="M262">
        <f t="shared" si="49"/>
        <v>9.8302648668687799E-4</v>
      </c>
      <c r="N262">
        <f t="shared" si="50"/>
        <v>9.6398823136773773E-4</v>
      </c>
      <c r="O262">
        <f t="shared" si="51"/>
        <v>9.7513415820629139E-4</v>
      </c>
      <c r="Q262">
        <f t="shared" si="52"/>
        <v>3.6245516559677253E-10</v>
      </c>
      <c r="R262">
        <f t="shared" si="53"/>
        <v>1.2423168509039084E-10</v>
      </c>
      <c r="S262" s="3">
        <f t="shared" si="54"/>
        <v>0</v>
      </c>
    </row>
    <row r="263" spans="1:19">
      <c r="A263" s="1">
        <v>38272</v>
      </c>
      <c r="B263">
        <v>102.76</v>
      </c>
      <c r="C263">
        <v>102.83</v>
      </c>
      <c r="D263">
        <v>102.5</v>
      </c>
      <c r="E263">
        <v>102.5</v>
      </c>
      <c r="F263">
        <v>34100</v>
      </c>
      <c r="G263">
        <v>72.58</v>
      </c>
      <c r="H263">
        <f t="shared" si="44"/>
        <v>0.70809756097560972</v>
      </c>
      <c r="I263">
        <f t="shared" si="47"/>
        <v>97.583779922861325</v>
      </c>
      <c r="J263" s="2">
        <f t="shared" si="45"/>
        <v>10002.337442093285</v>
      </c>
      <c r="K263" s="4">
        <f t="shared" si="46"/>
        <v>10616.318682891912</v>
      </c>
      <c r="L263">
        <f t="shared" si="48"/>
        <v>-9.6398823136767148E-4</v>
      </c>
      <c r="M263">
        <f t="shared" si="49"/>
        <v>-9.8302654897632785E-4</v>
      </c>
      <c r="N263">
        <f t="shared" si="50"/>
        <v>-9.6398823136778261E-4</v>
      </c>
      <c r="O263">
        <f t="shared" si="51"/>
        <v>-9.7513415820620715E-4</v>
      </c>
      <c r="Q263">
        <f t="shared" si="52"/>
        <v>3.6245753736384354E-10</v>
      </c>
      <c r="R263">
        <f t="shared" si="53"/>
        <v>1.2423168508751233E-10</v>
      </c>
      <c r="S263" s="3">
        <f t="shared" si="54"/>
        <v>1.2350037523326658E-32</v>
      </c>
    </row>
    <row r="264" spans="1:19">
      <c r="A264" s="1">
        <v>38273</v>
      </c>
      <c r="B264">
        <v>102.41</v>
      </c>
      <c r="C264">
        <v>102.92</v>
      </c>
      <c r="D264">
        <v>102.41</v>
      </c>
      <c r="E264">
        <v>102.65</v>
      </c>
      <c r="F264">
        <v>32700</v>
      </c>
      <c r="G264">
        <v>72.69</v>
      </c>
      <c r="H264">
        <f t="shared" si="44"/>
        <v>0.70813443740867021</v>
      </c>
      <c r="I264">
        <f t="shared" si="47"/>
        <v>97.580181381133215</v>
      </c>
      <c r="J264" s="2">
        <f t="shared" si="45"/>
        <v>10016.605618773325</v>
      </c>
      <c r="K264" s="4">
        <f t="shared" si="46"/>
        <v>10632.408446671439</v>
      </c>
      <c r="L264">
        <f t="shared" si="48"/>
        <v>1.5144217116198776E-3</v>
      </c>
      <c r="M264">
        <f t="shared" si="49"/>
        <v>1.4254677734670215E-3</v>
      </c>
      <c r="N264">
        <f t="shared" si="50"/>
        <v>1.5144217116198776E-3</v>
      </c>
      <c r="O264">
        <f t="shared" si="51"/>
        <v>1.4623448864797101E-3</v>
      </c>
      <c r="Q264">
        <f t="shared" si="52"/>
        <v>7.912803112902146E-9</v>
      </c>
      <c r="R264">
        <f t="shared" si="53"/>
        <v>2.7119957166795739E-9</v>
      </c>
      <c r="S264" s="3">
        <f t="shared" si="54"/>
        <v>0</v>
      </c>
    </row>
    <row r="265" spans="1:19">
      <c r="A265" s="1">
        <v>38274</v>
      </c>
      <c r="B265">
        <v>102.9</v>
      </c>
      <c r="C265">
        <v>103.14</v>
      </c>
      <c r="D265">
        <v>102.89</v>
      </c>
      <c r="E265">
        <v>103.14</v>
      </c>
      <c r="F265">
        <v>18900</v>
      </c>
      <c r="G265">
        <v>73.03</v>
      </c>
      <c r="H265">
        <f t="shared" si="44"/>
        <v>0.70806670544890438</v>
      </c>
      <c r="I265">
        <f t="shared" si="47"/>
        <v>97.586790678052452</v>
      </c>
      <c r="J265" s="2">
        <f t="shared" si="45"/>
        <v>10065.10159053433</v>
      </c>
      <c r="K265" s="4">
        <f t="shared" si="46"/>
        <v>10682.140443808161</v>
      </c>
      <c r="L265">
        <f t="shared" si="48"/>
        <v>4.6664921354743847E-3</v>
      </c>
      <c r="M265">
        <f t="shared" si="49"/>
        <v>4.8298748239304495E-3</v>
      </c>
      <c r="N265">
        <f t="shared" si="50"/>
        <v>4.6664921354743847E-3</v>
      </c>
      <c r="O265">
        <f t="shared" si="51"/>
        <v>4.7621451578702305E-3</v>
      </c>
      <c r="Q265">
        <f t="shared" si="52"/>
        <v>2.6693902887131542E-8</v>
      </c>
      <c r="R265">
        <f t="shared" si="53"/>
        <v>9.1495006934601832E-9</v>
      </c>
      <c r="S265" s="3">
        <f t="shared" si="54"/>
        <v>0</v>
      </c>
    </row>
    <row r="266" spans="1:19">
      <c r="A266" s="1">
        <v>38275</v>
      </c>
      <c r="B266">
        <v>103</v>
      </c>
      <c r="C266">
        <v>103</v>
      </c>
      <c r="D266">
        <v>102.69</v>
      </c>
      <c r="E266">
        <v>102.95</v>
      </c>
      <c r="F266">
        <v>21400</v>
      </c>
      <c r="G266">
        <v>72.900000000000006</v>
      </c>
      <c r="H266">
        <f t="shared" si="44"/>
        <v>0.70811073336571151</v>
      </c>
      <c r="I266">
        <f t="shared" si="47"/>
        <v>97.582494134950991</v>
      </c>
      <c r="J266" s="2">
        <f t="shared" si="45"/>
        <v>10046.117771193205</v>
      </c>
      <c r="K266" s="4">
        <f t="shared" si="46"/>
        <v>10663.125268432357</v>
      </c>
      <c r="L266">
        <f t="shared" si="48"/>
        <v>-1.7816766174058257E-3</v>
      </c>
      <c r="M266">
        <f t="shared" si="49"/>
        <v>-1.8878840350788943E-3</v>
      </c>
      <c r="N266">
        <f t="shared" si="50"/>
        <v>-1.7816766174058257E-3</v>
      </c>
      <c r="O266">
        <f t="shared" si="51"/>
        <v>-1.8438551490143787E-3</v>
      </c>
      <c r="Q266">
        <f t="shared" si="52"/>
        <v>1.1280015568781629E-8</v>
      </c>
      <c r="R266">
        <f t="shared" si="53"/>
        <v>3.8661697929958176E-9</v>
      </c>
      <c r="S266" s="3">
        <f t="shared" si="54"/>
        <v>0</v>
      </c>
    </row>
    <row r="267" spans="1:19">
      <c r="A267" s="1">
        <v>38278</v>
      </c>
      <c r="B267">
        <v>102.99</v>
      </c>
      <c r="C267">
        <v>102.99</v>
      </c>
      <c r="D267">
        <v>102.7</v>
      </c>
      <c r="E267">
        <v>102.86</v>
      </c>
      <c r="F267">
        <v>39700</v>
      </c>
      <c r="G267">
        <v>72.84</v>
      </c>
      <c r="H267">
        <f t="shared" si="44"/>
        <v>0.7081469959167801</v>
      </c>
      <c r="I267">
        <f t="shared" si="47"/>
        <v>97.578955544774018</v>
      </c>
      <c r="J267" s="2">
        <f t="shared" si="45"/>
        <v>10036.971367335456</v>
      </c>
      <c r="K267" s="4">
        <f t="shared" si="46"/>
        <v>10654.349033643522</v>
      </c>
      <c r="L267">
        <f t="shared" si="48"/>
        <v>-8.2338415520543404E-4</v>
      </c>
      <c r="M267">
        <f t="shared" si="49"/>
        <v>-9.1085633559912979E-4</v>
      </c>
      <c r="N267">
        <f t="shared" si="50"/>
        <v>-8.2338415520532291E-4</v>
      </c>
      <c r="O267">
        <f t="shared" si="51"/>
        <v>-8.745931270283953E-4</v>
      </c>
      <c r="Q267">
        <f t="shared" si="52"/>
        <v>7.651382342846693E-9</v>
      </c>
      <c r="R267">
        <f t="shared" si="53"/>
        <v>2.6223587951762219E-9</v>
      </c>
      <c r="S267" s="3">
        <f t="shared" si="54"/>
        <v>1.2350037523326658E-32</v>
      </c>
    </row>
    <row r="268" spans="1:19">
      <c r="A268" s="1">
        <v>38279</v>
      </c>
      <c r="B268">
        <v>102.65</v>
      </c>
      <c r="C268">
        <v>103.04</v>
      </c>
      <c r="D268">
        <v>102.65</v>
      </c>
      <c r="E268">
        <v>102.91</v>
      </c>
      <c r="F268">
        <v>32200</v>
      </c>
      <c r="G268">
        <v>72.87</v>
      </c>
      <c r="H268">
        <f t="shared" si="44"/>
        <v>0.70809445146244299</v>
      </c>
      <c r="I268">
        <f t="shared" si="47"/>
        <v>97.584082777747909</v>
      </c>
      <c r="J268" s="2">
        <f t="shared" si="45"/>
        <v>10042.377958658037</v>
      </c>
      <c r="K268" s="4">
        <f t="shared" si="46"/>
        <v>10658.73715103794</v>
      </c>
      <c r="L268">
        <f t="shared" si="48"/>
        <v>4.1177682278377588E-4</v>
      </c>
      <c r="M268">
        <f t="shared" si="49"/>
        <v>5.3852257515563876E-4</v>
      </c>
      <c r="N268">
        <f t="shared" si="50"/>
        <v>4.1177682278355394E-4</v>
      </c>
      <c r="O268">
        <f t="shared" si="51"/>
        <v>4.8597950123020609E-4</v>
      </c>
      <c r="Q268">
        <f t="shared" si="52"/>
        <v>1.6064485744365844E-8</v>
      </c>
      <c r="R268">
        <f t="shared" si="53"/>
        <v>5.5060374886572554E-9</v>
      </c>
      <c r="S268" s="3">
        <f t="shared" si="54"/>
        <v>4.9255670082647065E-32</v>
      </c>
    </row>
    <row r="269" spans="1:19">
      <c r="A269" s="1">
        <v>38280</v>
      </c>
      <c r="B269">
        <v>102.91</v>
      </c>
      <c r="C269">
        <v>103.27</v>
      </c>
      <c r="D269">
        <v>102.91</v>
      </c>
      <c r="E269">
        <v>103.27</v>
      </c>
      <c r="F269">
        <v>135800</v>
      </c>
      <c r="G269">
        <v>73.13</v>
      </c>
      <c r="H269">
        <f t="shared" si="44"/>
        <v>0.70814370097801882</v>
      </c>
      <c r="I269">
        <f t="shared" si="47"/>
        <v>97.579276808943192</v>
      </c>
      <c r="J269" s="2">
        <f t="shared" si="45"/>
        <v>10077.011916059562</v>
      </c>
      <c r="K269" s="4">
        <f t="shared" si="46"/>
        <v>10696.767501789549</v>
      </c>
      <c r="L269">
        <f t="shared" si="48"/>
        <v>3.5616476006687919E-3</v>
      </c>
      <c r="M269">
        <f t="shared" si="49"/>
        <v>3.4428471069392601E-3</v>
      </c>
      <c r="N269">
        <f t="shared" si="50"/>
        <v>3.5616476006687919E-3</v>
      </c>
      <c r="O269">
        <f t="shared" si="51"/>
        <v>3.4920978353122478E-3</v>
      </c>
      <c r="Q269">
        <f t="shared" si="52"/>
        <v>1.4113557310380506E-8</v>
      </c>
      <c r="R269">
        <f t="shared" si="53"/>
        <v>4.8371698611503435E-9</v>
      </c>
      <c r="S269" s="3">
        <f t="shared" si="54"/>
        <v>0</v>
      </c>
    </row>
    <row r="270" spans="1:19">
      <c r="A270" s="1">
        <v>38281</v>
      </c>
      <c r="B270">
        <v>103.2</v>
      </c>
      <c r="C270">
        <v>103.3</v>
      </c>
      <c r="D270">
        <v>103.01</v>
      </c>
      <c r="E270">
        <v>103.01</v>
      </c>
      <c r="F270">
        <v>23100</v>
      </c>
      <c r="G270">
        <v>72.94</v>
      </c>
      <c r="H270">
        <f t="shared" si="44"/>
        <v>0.70808659353460823</v>
      </c>
      <c r="I270">
        <f t="shared" si="47"/>
        <v>97.58484931197161</v>
      </c>
      <c r="J270" s="2">
        <f t="shared" si="45"/>
        <v>10052.215327626196</v>
      </c>
      <c r="K270" s="4">
        <f t="shared" si="46"/>
        <v>10668.976091624911</v>
      </c>
      <c r="L270">
        <f t="shared" si="48"/>
        <v>-2.6014939023256789E-3</v>
      </c>
      <c r="M270">
        <f t="shared" si="49"/>
        <v>-2.4637409748677177E-3</v>
      </c>
      <c r="N270">
        <f t="shared" si="50"/>
        <v>-2.6014939023256789E-3</v>
      </c>
      <c r="O270">
        <f t="shared" si="51"/>
        <v>-2.5208467877104526E-3</v>
      </c>
      <c r="Q270">
        <f t="shared" si="52"/>
        <v>1.8975869023238328E-8</v>
      </c>
      <c r="R270">
        <f t="shared" si="53"/>
        <v>6.5039570957614416E-9</v>
      </c>
      <c r="S270" s="3">
        <f t="shared" si="54"/>
        <v>0</v>
      </c>
    </row>
    <row r="271" spans="1:19">
      <c r="A271" s="1">
        <v>38282</v>
      </c>
      <c r="B271">
        <v>103.15</v>
      </c>
      <c r="C271">
        <v>103.28</v>
      </c>
      <c r="D271">
        <v>103.04</v>
      </c>
      <c r="E271">
        <v>103.26</v>
      </c>
      <c r="F271">
        <v>25800</v>
      </c>
      <c r="G271">
        <v>73.12</v>
      </c>
      <c r="H271">
        <f t="shared" si="44"/>
        <v>0.70811543676157274</v>
      </c>
      <c r="I271">
        <f t="shared" si="47"/>
        <v>97.58203465001462</v>
      </c>
      <c r="J271" s="2">
        <f t="shared" si="45"/>
        <v>10076.32089796051</v>
      </c>
      <c r="K271" s="4">
        <f t="shared" si="46"/>
        <v>10695.304795991411</v>
      </c>
      <c r="L271">
        <f t="shared" si="48"/>
        <v>2.4647417653603778E-3</v>
      </c>
      <c r="M271">
        <f t="shared" si="49"/>
        <v>2.3951649129626807E-3</v>
      </c>
      <c r="N271">
        <f t="shared" si="50"/>
        <v>2.464741765360599E-3</v>
      </c>
      <c r="O271">
        <f t="shared" si="51"/>
        <v>2.4240085559010223E-3</v>
      </c>
      <c r="Q271">
        <f t="shared" si="52"/>
        <v>4.8409383896017122E-9</v>
      </c>
      <c r="R271">
        <f t="shared" si="53"/>
        <v>1.6591943528777472E-9</v>
      </c>
      <c r="S271" s="3">
        <f t="shared" si="54"/>
        <v>4.8919372903820317E-32</v>
      </c>
    </row>
    <row r="272" spans="1:19">
      <c r="A272" s="1">
        <v>38285</v>
      </c>
      <c r="B272">
        <v>103.43</v>
      </c>
      <c r="C272">
        <v>103.44</v>
      </c>
      <c r="D272">
        <v>103.11</v>
      </c>
      <c r="E272">
        <v>103.38</v>
      </c>
      <c r="F272">
        <v>33800</v>
      </c>
      <c r="G272">
        <v>73.2</v>
      </c>
      <c r="H272">
        <f t="shared" si="44"/>
        <v>0.70806732443412657</v>
      </c>
      <c r="I272">
        <f t="shared" si="47"/>
        <v>97.586729548818553</v>
      </c>
      <c r="J272" s="2">
        <f t="shared" si="45"/>
        <v>10088.516100756862</v>
      </c>
      <c r="K272" s="4">
        <f t="shared" si="46"/>
        <v>10707.006442376522</v>
      </c>
      <c r="L272">
        <f t="shared" si="48"/>
        <v>1.0934938213712896E-3</v>
      </c>
      <c r="M272">
        <f t="shared" si="49"/>
        <v>1.2095514864754534E-3</v>
      </c>
      <c r="N272">
        <f t="shared" si="50"/>
        <v>1.0934938213712896E-3</v>
      </c>
      <c r="O272">
        <f t="shared" si="51"/>
        <v>1.1614403163902136E-3</v>
      </c>
      <c r="Q272">
        <f t="shared" si="52"/>
        <v>1.3469381629430222E-8</v>
      </c>
      <c r="R272">
        <f t="shared" si="53"/>
        <v>4.6167261853566653E-9</v>
      </c>
      <c r="S272" s="3">
        <f t="shared" si="54"/>
        <v>0</v>
      </c>
    </row>
    <row r="273" spans="1:19">
      <c r="A273" s="1">
        <v>38286</v>
      </c>
      <c r="B273">
        <v>103.25</v>
      </c>
      <c r="C273">
        <v>103.36</v>
      </c>
      <c r="D273">
        <v>103.03</v>
      </c>
      <c r="E273">
        <v>103.08</v>
      </c>
      <c r="F273">
        <v>60200</v>
      </c>
      <c r="G273">
        <v>72.989999999999995</v>
      </c>
      <c r="H273">
        <f t="shared" si="44"/>
        <v>0.70809080325960416</v>
      </c>
      <c r="I273">
        <f t="shared" si="47"/>
        <v>97.584438327026533</v>
      </c>
      <c r="J273" s="2">
        <f t="shared" si="45"/>
        <v>10059.003902749895</v>
      </c>
      <c r="K273" s="4">
        <f t="shared" si="46"/>
        <v>10676.289620615606</v>
      </c>
      <c r="L273">
        <f t="shared" si="48"/>
        <v>-2.8729755037249032E-3</v>
      </c>
      <c r="M273">
        <f t="shared" si="49"/>
        <v>-2.9296130848386693E-3</v>
      </c>
      <c r="N273">
        <f t="shared" si="50"/>
        <v>-2.8729755037250147E-3</v>
      </c>
      <c r="O273">
        <f t="shared" si="51"/>
        <v>-2.9061339837288913E-3</v>
      </c>
      <c r="Q273">
        <f t="shared" si="52"/>
        <v>3.207815594405804E-9</v>
      </c>
      <c r="R273">
        <f t="shared" si="53"/>
        <v>1.0994847961674866E-9</v>
      </c>
      <c r="S273" s="3">
        <f t="shared" si="54"/>
        <v>1.2422436220393803E-32</v>
      </c>
    </row>
    <row r="274" spans="1:19">
      <c r="A274" s="1">
        <v>38287</v>
      </c>
      <c r="B274">
        <v>103.37</v>
      </c>
      <c r="C274">
        <v>103.39</v>
      </c>
      <c r="D274">
        <v>102.69</v>
      </c>
      <c r="E274">
        <v>102.85</v>
      </c>
      <c r="F274">
        <v>29100</v>
      </c>
      <c r="G274">
        <v>72.83</v>
      </c>
      <c r="H274">
        <f t="shared" si="44"/>
        <v>0.7081186193485659</v>
      </c>
      <c r="I274">
        <f t="shared" si="47"/>
        <v>97.581723909608741</v>
      </c>
      <c r="J274" s="2">
        <f t="shared" si="45"/>
        <v>10036.280304103258</v>
      </c>
      <c r="K274" s="4">
        <f t="shared" si="46"/>
        <v>10652.886327845383</v>
      </c>
      <c r="L274">
        <f t="shared" si="48"/>
        <v>-2.1944872337172831E-3</v>
      </c>
      <c r="M274">
        <f t="shared" si="49"/>
        <v>-2.2615861610345706E-3</v>
      </c>
      <c r="N274">
        <f t="shared" si="50"/>
        <v>-2.1944872337170606E-3</v>
      </c>
      <c r="O274">
        <f t="shared" si="51"/>
        <v>-2.2337696851981647E-3</v>
      </c>
      <c r="Q274">
        <f t="shared" si="52"/>
        <v>4.5022660471604784E-9</v>
      </c>
      <c r="R274">
        <f t="shared" si="53"/>
        <v>1.5431109943652975E-9</v>
      </c>
      <c r="S274" s="3">
        <f t="shared" si="54"/>
        <v>4.9496587649848093E-32</v>
      </c>
    </row>
    <row r="275" spans="1:19">
      <c r="A275" s="1">
        <v>38288</v>
      </c>
      <c r="B275">
        <v>102.89</v>
      </c>
      <c r="C275">
        <v>103.12</v>
      </c>
      <c r="D275">
        <v>102.66</v>
      </c>
      <c r="E275">
        <v>102.97</v>
      </c>
      <c r="F275">
        <v>76000</v>
      </c>
      <c r="G275">
        <v>72.91</v>
      </c>
      <c r="H275">
        <f t="shared" si="44"/>
        <v>0.70807031174128388</v>
      </c>
      <c r="I275">
        <f t="shared" si="47"/>
        <v>97.586437849205282</v>
      </c>
      <c r="J275" s="2">
        <f t="shared" si="45"/>
        <v>10048.475505332668</v>
      </c>
      <c r="K275" s="4">
        <f t="shared" si="46"/>
        <v>10664.587974230495</v>
      </c>
      <c r="L275">
        <f t="shared" si="48"/>
        <v>1.0978455885152429E-3</v>
      </c>
      <c r="M275">
        <f t="shared" si="49"/>
        <v>1.2143740102006828E-3</v>
      </c>
      <c r="N275">
        <f t="shared" si="50"/>
        <v>1.0978455885152429E-3</v>
      </c>
      <c r="O275">
        <f t="shared" si="51"/>
        <v>1.1660675696933494E-3</v>
      </c>
      <c r="Q275">
        <f t="shared" si="52"/>
        <v>1.3578873060499698E-8</v>
      </c>
      <c r="R275">
        <f t="shared" si="53"/>
        <v>4.6542387158659129E-9</v>
      </c>
      <c r="S275" s="3">
        <f t="shared" si="54"/>
        <v>0</v>
      </c>
    </row>
    <row r="276" spans="1:19">
      <c r="A276" s="1">
        <v>38289</v>
      </c>
      <c r="B276">
        <v>103.15</v>
      </c>
      <c r="C276">
        <v>103.25</v>
      </c>
      <c r="D276">
        <v>102.98</v>
      </c>
      <c r="E276">
        <v>103.24</v>
      </c>
      <c r="F276">
        <v>61600</v>
      </c>
      <c r="G276">
        <v>73.099999999999994</v>
      </c>
      <c r="H276">
        <f t="shared" si="44"/>
        <v>0.70805889190236337</v>
      </c>
      <c r="I276">
        <f t="shared" si="47"/>
        <v>97.587552270606352</v>
      </c>
      <c r="J276" s="2">
        <f t="shared" si="45"/>
        <v>10074.9388964174</v>
      </c>
      <c r="K276" s="4">
        <f t="shared" si="46"/>
        <v>10692.379384395132</v>
      </c>
      <c r="L276">
        <f t="shared" si="48"/>
        <v>2.6025629373936164E-3</v>
      </c>
      <c r="M276">
        <f t="shared" si="49"/>
        <v>2.6301109554683439E-3</v>
      </c>
      <c r="N276">
        <f t="shared" si="50"/>
        <v>2.6025629373938376E-3</v>
      </c>
      <c r="O276">
        <f t="shared" si="51"/>
        <v>2.6186911817536393E-3</v>
      </c>
      <c r="Q276">
        <f t="shared" si="52"/>
        <v>7.5889329983332969E-10</v>
      </c>
      <c r="R276">
        <f t="shared" si="53"/>
        <v>2.6012026612947622E-10</v>
      </c>
      <c r="S276" s="3">
        <f t="shared" si="54"/>
        <v>4.8919372903820317E-32</v>
      </c>
    </row>
    <row r="277" spans="1:19">
      <c r="A277" s="1">
        <v>38292</v>
      </c>
      <c r="B277">
        <v>102.89</v>
      </c>
      <c r="C277">
        <v>102.94</v>
      </c>
      <c r="D277">
        <v>102.57</v>
      </c>
      <c r="E277">
        <v>102.74</v>
      </c>
      <c r="F277">
        <v>28900</v>
      </c>
      <c r="G277">
        <v>72.95</v>
      </c>
      <c r="H277">
        <f t="shared" si="44"/>
        <v>0.71004477321393811</v>
      </c>
      <c r="I277">
        <f t="shared" si="47"/>
        <v>97.393754974309829</v>
      </c>
      <c r="J277" s="2">
        <f t="shared" si="45"/>
        <v>10006.234386060591</v>
      </c>
      <c r="K277" s="4">
        <f t="shared" si="46"/>
        <v>10670.43879742305</v>
      </c>
      <c r="L277">
        <f t="shared" si="48"/>
        <v>-2.054091786938007E-3</v>
      </c>
      <c r="M277">
        <f t="shared" si="49"/>
        <v>-6.8427055996420471E-3</v>
      </c>
      <c r="N277">
        <f t="shared" si="50"/>
        <v>-2.054091786938007E-3</v>
      </c>
      <c r="O277">
        <f t="shared" si="51"/>
        <v>-4.8548498112913462E-3</v>
      </c>
      <c r="Q277">
        <f t="shared" si="52"/>
        <v>2.2930822247219923E-5</v>
      </c>
      <c r="R277">
        <f t="shared" si="53"/>
        <v>7.8442455109796202E-6</v>
      </c>
      <c r="S277" s="3">
        <f t="shared" si="54"/>
        <v>0</v>
      </c>
    </row>
    <row r="278" spans="1:19">
      <c r="A278" s="1">
        <v>38293</v>
      </c>
      <c r="B278">
        <v>102.86</v>
      </c>
      <c r="C278">
        <v>102.86</v>
      </c>
      <c r="D278">
        <v>102.59</v>
      </c>
      <c r="E278">
        <v>102.65</v>
      </c>
      <c r="F278">
        <v>97300</v>
      </c>
      <c r="G278">
        <v>72.88</v>
      </c>
      <c r="H278">
        <f t="shared" si="44"/>
        <v>0.70998538723818794</v>
      </c>
      <c r="I278">
        <f t="shared" si="47"/>
        <v>97.399538797480957</v>
      </c>
      <c r="J278" s="2">
        <f t="shared" si="45"/>
        <v>9998.0626575614206</v>
      </c>
      <c r="K278" s="4">
        <f t="shared" si="46"/>
        <v>10660.199856836078</v>
      </c>
      <c r="L278">
        <f t="shared" si="48"/>
        <v>-9.6002201709181922E-4</v>
      </c>
      <c r="M278">
        <f t="shared" si="49"/>
        <v>-8.1699736170613073E-4</v>
      </c>
      <c r="N278">
        <f t="shared" si="50"/>
        <v>-9.6002201709181922E-4</v>
      </c>
      <c r="O278">
        <f t="shared" si="51"/>
        <v>-8.7638157417913476E-4</v>
      </c>
      <c r="Q278">
        <f t="shared" si="52"/>
        <v>2.0456052048194952E-8</v>
      </c>
      <c r="R278">
        <f t="shared" si="53"/>
        <v>6.9957236906300271E-9</v>
      </c>
      <c r="S278" s="3">
        <f t="shared" si="54"/>
        <v>0</v>
      </c>
    </row>
    <row r="279" spans="1:19">
      <c r="A279" s="1">
        <v>38294</v>
      </c>
      <c r="B279">
        <v>102.64</v>
      </c>
      <c r="C279">
        <v>102.9</v>
      </c>
      <c r="D279">
        <v>102.41</v>
      </c>
      <c r="E279">
        <v>102.87</v>
      </c>
      <c r="F279">
        <v>40700</v>
      </c>
      <c r="G279">
        <v>73.040000000000006</v>
      </c>
      <c r="H279">
        <f t="shared" si="44"/>
        <v>0.71002235831632166</v>
      </c>
      <c r="I279">
        <f t="shared" si="47"/>
        <v>97.395937831521877</v>
      </c>
      <c r="J279" s="2">
        <f t="shared" si="45"/>
        <v>10019.120124728655</v>
      </c>
      <c r="K279" s="4">
        <f t="shared" si="46"/>
        <v>10683.603149606301</v>
      </c>
      <c r="L279">
        <f t="shared" si="48"/>
        <v>2.192983335010308E-3</v>
      </c>
      <c r="M279">
        <f t="shared" si="49"/>
        <v>2.103939916415169E-3</v>
      </c>
      <c r="N279">
        <f t="shared" si="50"/>
        <v>2.192983335010308E-3</v>
      </c>
      <c r="O279">
        <f t="shared" si="51"/>
        <v>2.1409116779961563E-3</v>
      </c>
      <c r="Q279">
        <f t="shared" si="52"/>
        <v>7.9287303951091535E-9</v>
      </c>
      <c r="R279">
        <f t="shared" si="53"/>
        <v>2.7114574641994582E-9</v>
      </c>
      <c r="S279" s="3">
        <f t="shared" si="54"/>
        <v>0</v>
      </c>
    </row>
    <row r="280" spans="1:19">
      <c r="A280" s="1">
        <v>38295</v>
      </c>
      <c r="B280">
        <v>102.99</v>
      </c>
      <c r="C280">
        <v>103.04</v>
      </c>
      <c r="D280">
        <v>102.66</v>
      </c>
      <c r="E280">
        <v>102.78</v>
      </c>
      <c r="F280">
        <v>40700</v>
      </c>
      <c r="G280">
        <v>72.98</v>
      </c>
      <c r="H280">
        <f t="shared" si="44"/>
        <v>0.71006032302004285</v>
      </c>
      <c r="I280">
        <f t="shared" si="47"/>
        <v>97.392240223598449</v>
      </c>
      <c r="J280" s="2">
        <f t="shared" si="45"/>
        <v>10009.974450181449</v>
      </c>
      <c r="K280" s="4">
        <f t="shared" si="46"/>
        <v>10674.826914817468</v>
      </c>
      <c r="L280">
        <f t="shared" si="48"/>
        <v>-8.2180527841141404E-4</v>
      </c>
      <c r="M280">
        <f t="shared" si="49"/>
        <v>-9.1323900325394642E-4</v>
      </c>
      <c r="N280">
        <f t="shared" si="50"/>
        <v>-8.2180527841152517E-4</v>
      </c>
      <c r="O280">
        <f t="shared" si="51"/>
        <v>-8.7527357885515281E-4</v>
      </c>
      <c r="Q280">
        <f t="shared" si="52"/>
        <v>8.3601260385596005E-9</v>
      </c>
      <c r="R280">
        <f t="shared" si="53"/>
        <v>2.8588591523300321E-9</v>
      </c>
      <c r="S280" s="3">
        <f t="shared" si="54"/>
        <v>1.2350037523326658E-32</v>
      </c>
    </row>
    <row r="281" spans="1:19">
      <c r="A281" s="1">
        <v>38296</v>
      </c>
      <c r="B281">
        <v>102.44</v>
      </c>
      <c r="C281">
        <v>102.52</v>
      </c>
      <c r="D281">
        <v>102.15</v>
      </c>
      <c r="E281">
        <v>102.52</v>
      </c>
      <c r="F281">
        <v>149600</v>
      </c>
      <c r="G281">
        <v>72.790000000000006</v>
      </c>
      <c r="H281">
        <f t="shared" si="44"/>
        <v>0.71000780335544289</v>
      </c>
      <c r="I281">
        <f t="shared" si="47"/>
        <v>97.397355231389625</v>
      </c>
      <c r="J281" s="2">
        <f t="shared" si="45"/>
        <v>9985.1768583220637</v>
      </c>
      <c r="K281" s="4">
        <f t="shared" si="46"/>
        <v>10647.035504652829</v>
      </c>
      <c r="L281">
        <f t="shared" si="48"/>
        <v>-2.6068478781349929E-3</v>
      </c>
      <c r="M281">
        <f t="shared" si="49"/>
        <v>-2.4803617827227121E-3</v>
      </c>
      <c r="N281">
        <f t="shared" si="50"/>
        <v>-2.6068478781349929E-3</v>
      </c>
      <c r="O281">
        <f t="shared" si="51"/>
        <v>-2.5328800682131876E-3</v>
      </c>
      <c r="Q281">
        <f t="shared" si="52"/>
        <v>1.5998732332644606E-8</v>
      </c>
      <c r="R281">
        <f t="shared" si="53"/>
        <v>5.4712369046283146E-9</v>
      </c>
      <c r="S281" s="3">
        <f t="shared" si="54"/>
        <v>0</v>
      </c>
    </row>
    <row r="282" spans="1:19">
      <c r="A282" s="1">
        <v>38299</v>
      </c>
      <c r="B282">
        <v>102.36</v>
      </c>
      <c r="C282">
        <v>102.42</v>
      </c>
      <c r="D282">
        <v>102.15</v>
      </c>
      <c r="E282">
        <v>102.15</v>
      </c>
      <c r="F282">
        <v>52300</v>
      </c>
      <c r="G282">
        <v>72.53</v>
      </c>
      <c r="H282">
        <f t="shared" si="44"/>
        <v>0.71003426333822806</v>
      </c>
      <c r="I282">
        <f t="shared" si="47"/>
        <v>97.394778099046889</v>
      </c>
      <c r="J282" s="2">
        <f t="shared" si="45"/>
        <v>9948.8765828176402</v>
      </c>
      <c r="K282" s="4">
        <f t="shared" si="46"/>
        <v>10609.005153901218</v>
      </c>
      <c r="L282">
        <f t="shared" si="48"/>
        <v>-3.5783137548455351E-3</v>
      </c>
      <c r="M282">
        <f t="shared" si="49"/>
        <v>-3.6420405650957658E-3</v>
      </c>
      <c r="N282">
        <f t="shared" si="50"/>
        <v>-3.5783137548456461E-3</v>
      </c>
      <c r="O282">
        <f t="shared" si="51"/>
        <v>-3.6155802322392423E-3</v>
      </c>
      <c r="Q282">
        <f t="shared" si="52"/>
        <v>4.0611063446547563E-9</v>
      </c>
      <c r="R282">
        <f t="shared" si="53"/>
        <v>1.3887903373274179E-9</v>
      </c>
      <c r="S282" s="3">
        <f t="shared" si="54"/>
        <v>1.2325951644078309E-32</v>
      </c>
    </row>
    <row r="283" spans="1:19">
      <c r="A283" s="1">
        <v>38300</v>
      </c>
      <c r="B283">
        <v>102.39</v>
      </c>
      <c r="C283">
        <v>102.4</v>
      </c>
      <c r="D283">
        <v>102.17</v>
      </c>
      <c r="E283">
        <v>102.39</v>
      </c>
      <c r="F283">
        <v>54700</v>
      </c>
      <c r="G283">
        <v>72.7</v>
      </c>
      <c r="H283">
        <f t="shared" si="44"/>
        <v>0.71003027639417915</v>
      </c>
      <c r="I283">
        <f t="shared" si="47"/>
        <v>97.3951664065778</v>
      </c>
      <c r="J283" s="2">
        <f t="shared" si="45"/>
        <v>9972.2910883695004</v>
      </c>
      <c r="K283" s="4">
        <f t="shared" si="46"/>
        <v>10633.871152469579</v>
      </c>
      <c r="L283">
        <f t="shared" si="48"/>
        <v>2.3411151641526324E-3</v>
      </c>
      <c r="M283">
        <f t="shared" si="49"/>
        <v>2.3507172591950096E-3</v>
      </c>
      <c r="N283">
        <f t="shared" si="50"/>
        <v>2.3411151641526324E-3</v>
      </c>
      <c r="O283">
        <f t="shared" si="51"/>
        <v>2.3467303230941855E-3</v>
      </c>
      <c r="Q283">
        <f t="shared" si="52"/>
        <v>9.2200229202845338E-11</v>
      </c>
      <c r="R283">
        <f t="shared" si="53"/>
        <v>3.1530009938903825E-11</v>
      </c>
      <c r="S283" s="3">
        <f t="shared" si="54"/>
        <v>0</v>
      </c>
    </row>
    <row r="284" spans="1:19">
      <c r="A284" s="1">
        <v>38301</v>
      </c>
      <c r="B284">
        <v>102.33</v>
      </c>
      <c r="C284">
        <v>102.39</v>
      </c>
      <c r="D284">
        <v>102.12</v>
      </c>
      <c r="E284">
        <v>102.27</v>
      </c>
      <c r="F284">
        <v>21800</v>
      </c>
      <c r="G284">
        <v>72.61</v>
      </c>
      <c r="H284">
        <f t="shared" si="44"/>
        <v>0.70998337733450667</v>
      </c>
      <c r="I284">
        <f t="shared" si="47"/>
        <v>97.399734148298933</v>
      </c>
      <c r="J284" s="2">
        <f t="shared" si="45"/>
        <v>9961.0708113465316</v>
      </c>
      <c r="K284" s="4">
        <f t="shared" si="46"/>
        <v>10620.706800286329</v>
      </c>
      <c r="L284">
        <f t="shared" si="48"/>
        <v>-1.2387311473183087E-3</v>
      </c>
      <c r="M284">
        <f t="shared" si="49"/>
        <v>-1.1257788088577031E-3</v>
      </c>
      <c r="N284">
        <f t="shared" si="50"/>
        <v>-1.2387311473183087E-3</v>
      </c>
      <c r="O284">
        <f t="shared" si="51"/>
        <v>-1.1726767688039711E-3</v>
      </c>
      <c r="Q284">
        <f t="shared" si="52"/>
        <v>1.2758230763719205E-8</v>
      </c>
      <c r="R284">
        <f t="shared" si="53"/>
        <v>4.3631809209153798E-9</v>
      </c>
      <c r="S284" s="3">
        <f t="shared" si="54"/>
        <v>0</v>
      </c>
    </row>
    <row r="285" spans="1:19">
      <c r="A285" s="1">
        <v>38302</v>
      </c>
      <c r="B285">
        <v>102.24</v>
      </c>
      <c r="C285">
        <v>102.4</v>
      </c>
      <c r="D285">
        <v>102.02</v>
      </c>
      <c r="E285">
        <v>102.37</v>
      </c>
      <c r="F285">
        <v>43000</v>
      </c>
      <c r="G285">
        <v>72.680000000000007</v>
      </c>
      <c r="H285">
        <f t="shared" si="44"/>
        <v>0.70997362508547435</v>
      </c>
      <c r="I285">
        <f t="shared" si="47"/>
        <v>97.400684014762035</v>
      </c>
      <c r="J285" s="2">
        <f t="shared" si="45"/>
        <v>9970.9080225911894</v>
      </c>
      <c r="K285" s="4">
        <f t="shared" si="46"/>
        <v>10630.945740873301</v>
      </c>
      <c r="L285">
        <f t="shared" si="48"/>
        <v>9.6359013581519336E-4</v>
      </c>
      <c r="M285">
        <f t="shared" si="49"/>
        <v>9.8707831523763196E-4</v>
      </c>
      <c r="N285">
        <f t="shared" si="50"/>
        <v>9.6359013581519336E-4</v>
      </c>
      <c r="O285">
        <f t="shared" si="51"/>
        <v>9.7732611375802702E-4</v>
      </c>
      <c r="Q285">
        <f t="shared" si="52"/>
        <v>5.5169457258066834E-10</v>
      </c>
      <c r="R285">
        <f t="shared" si="53"/>
        <v>1.8867709004601293E-10</v>
      </c>
      <c r="S285" s="3">
        <f t="shared" si="54"/>
        <v>0</v>
      </c>
    </row>
    <row r="286" spans="1:19">
      <c r="A286" s="1">
        <v>38303</v>
      </c>
      <c r="B286">
        <v>102.39</v>
      </c>
      <c r="C286">
        <v>102.54</v>
      </c>
      <c r="D286">
        <v>102.27</v>
      </c>
      <c r="E286">
        <v>102.49</v>
      </c>
      <c r="F286">
        <v>32200</v>
      </c>
      <c r="G286">
        <v>72.77</v>
      </c>
      <c r="H286">
        <f t="shared" si="44"/>
        <v>0.71002048980388333</v>
      </c>
      <c r="I286">
        <f t="shared" si="47"/>
        <v>97.396119359132825</v>
      </c>
      <c r="J286" s="2">
        <f t="shared" si="45"/>
        <v>9982.1282731175233</v>
      </c>
      <c r="K286" s="4">
        <f t="shared" si="46"/>
        <v>10644.11009305655</v>
      </c>
      <c r="L286">
        <f t="shared" si="48"/>
        <v>1.2375388310244889E-3</v>
      </c>
      <c r="M286">
        <f t="shared" si="49"/>
        <v>1.1246660951977269E-3</v>
      </c>
      <c r="N286">
        <f t="shared" si="50"/>
        <v>1.2375388310244889E-3</v>
      </c>
      <c r="O286">
        <f t="shared" si="51"/>
        <v>1.1715319117921628E-3</v>
      </c>
      <c r="Q286">
        <f t="shared" si="52"/>
        <v>1.2740254493017981E-8</v>
      </c>
      <c r="R286">
        <f t="shared" si="53"/>
        <v>4.3569133865428172E-9</v>
      </c>
      <c r="S286" s="3">
        <f t="shared" si="54"/>
        <v>0</v>
      </c>
    </row>
    <row r="287" spans="1:19">
      <c r="A287" s="1">
        <v>38306</v>
      </c>
      <c r="B287">
        <v>102.39</v>
      </c>
      <c r="C287">
        <v>102.55</v>
      </c>
      <c r="D287">
        <v>102.29</v>
      </c>
      <c r="E287">
        <v>102.54</v>
      </c>
      <c r="F287">
        <v>390500</v>
      </c>
      <c r="G287">
        <v>72.81</v>
      </c>
      <c r="H287">
        <f t="shared" si="44"/>
        <v>0.71006436512580451</v>
      </c>
      <c r="I287">
        <f t="shared" si="47"/>
        <v>97.391846073042075</v>
      </c>
      <c r="J287" s="2">
        <f t="shared" si="45"/>
        <v>9986.5598963297343</v>
      </c>
      <c r="K287" s="4">
        <f t="shared" si="46"/>
        <v>10649.960916249107</v>
      </c>
      <c r="L287">
        <f t="shared" si="48"/>
        <v>5.495260476247885E-4</v>
      </c>
      <c r="M287">
        <f t="shared" si="49"/>
        <v>4.4385722761169227E-4</v>
      </c>
      <c r="N287">
        <f t="shared" si="50"/>
        <v>5.495260476247885E-4</v>
      </c>
      <c r="O287">
        <f t="shared" si="51"/>
        <v>4.8773351208311518E-4</v>
      </c>
      <c r="Q287">
        <f t="shared" si="52"/>
        <v>1.1165899522960125E-8</v>
      </c>
      <c r="R287">
        <f t="shared" si="53"/>
        <v>3.8183174486689598E-9</v>
      </c>
      <c r="S287" s="3">
        <f t="shared" si="54"/>
        <v>0</v>
      </c>
    </row>
    <row r="288" spans="1:19">
      <c r="A288" s="1">
        <v>38307</v>
      </c>
      <c r="B288">
        <v>102.44</v>
      </c>
      <c r="C288">
        <v>102.45</v>
      </c>
      <c r="D288">
        <v>102.2</v>
      </c>
      <c r="E288">
        <v>102.44</v>
      </c>
      <c r="F288">
        <v>50100</v>
      </c>
      <c r="G288">
        <v>72.73</v>
      </c>
      <c r="H288">
        <f t="shared" si="44"/>
        <v>0.70997657165169858</v>
      </c>
      <c r="I288">
        <f t="shared" si="47"/>
        <v>97.400396441558414</v>
      </c>
      <c r="J288" s="2">
        <f t="shared" si="45"/>
        <v>9977.696611473244</v>
      </c>
      <c r="K288" s="4">
        <f t="shared" si="46"/>
        <v>10638.259269863996</v>
      </c>
      <c r="L288">
        <f t="shared" si="48"/>
        <v>-1.0993542401703676E-3</v>
      </c>
      <c r="M288">
        <f t="shared" si="49"/>
        <v>-8.879154037456146E-4</v>
      </c>
      <c r="N288">
        <f t="shared" si="50"/>
        <v>-1.0993542401703676E-3</v>
      </c>
      <c r="O288">
        <f t="shared" si="51"/>
        <v>-9.7570502423005969E-4</v>
      </c>
      <c r="Q288">
        <f t="shared" si="52"/>
        <v>4.4706381548653464E-8</v>
      </c>
      <c r="R288">
        <f t="shared" si="53"/>
        <v>1.5289128602652901E-8</v>
      </c>
      <c r="S288" s="3">
        <f t="shared" si="54"/>
        <v>0</v>
      </c>
    </row>
    <row r="289" spans="1:19">
      <c r="A289" s="1">
        <v>38308</v>
      </c>
      <c r="B289">
        <v>102.26</v>
      </c>
      <c r="C289">
        <v>102.8</v>
      </c>
      <c r="D289">
        <v>102.26</v>
      </c>
      <c r="E289">
        <v>102.7</v>
      </c>
      <c r="F289">
        <v>64600</v>
      </c>
      <c r="G289">
        <v>72.92</v>
      </c>
      <c r="H289">
        <f t="shared" si="44"/>
        <v>0.71002921129503405</v>
      </c>
      <c r="I289">
        <f t="shared" si="47"/>
        <v>97.395269319428991</v>
      </c>
      <c r="J289" s="2">
        <f t="shared" si="45"/>
        <v>10002.494159105358</v>
      </c>
      <c r="K289" s="4">
        <f t="shared" si="46"/>
        <v>10666.050680028633</v>
      </c>
      <c r="L289">
        <f t="shared" si="48"/>
        <v>2.6089956440126802E-3</v>
      </c>
      <c r="M289">
        <f t="shared" si="49"/>
        <v>2.4822145743379196E-3</v>
      </c>
      <c r="N289">
        <f t="shared" si="50"/>
        <v>2.6089956440129018E-3</v>
      </c>
      <c r="O289">
        <f t="shared" si="51"/>
        <v>2.5348556031881157E-3</v>
      </c>
      <c r="Q289">
        <f t="shared" si="52"/>
        <v>1.6073439627932697E-8</v>
      </c>
      <c r="R289">
        <f t="shared" si="53"/>
        <v>5.4967456535009563E-9</v>
      </c>
      <c r="S289" s="3">
        <f t="shared" si="54"/>
        <v>4.9111401660970646E-32</v>
      </c>
    </row>
    <row r="290" spans="1:19">
      <c r="A290" s="1">
        <v>38309</v>
      </c>
      <c r="B290">
        <v>102.74</v>
      </c>
      <c r="C290">
        <v>102.89</v>
      </c>
      <c r="D290">
        <v>102.47</v>
      </c>
      <c r="E290">
        <v>102.74</v>
      </c>
      <c r="F290">
        <v>50300</v>
      </c>
      <c r="G290">
        <v>72.95</v>
      </c>
      <c r="H290">
        <f t="shared" si="44"/>
        <v>0.71004477321393811</v>
      </c>
      <c r="I290">
        <f t="shared" si="47"/>
        <v>97.393753662146196</v>
      </c>
      <c r="J290" s="2">
        <f t="shared" si="45"/>
        <v>10006.234251248899</v>
      </c>
      <c r="K290" s="4">
        <f t="shared" si="46"/>
        <v>10670.43879742305</v>
      </c>
      <c r="L290">
        <f t="shared" si="48"/>
        <v>4.1132515833253207E-4</v>
      </c>
      <c r="M290">
        <f t="shared" si="49"/>
        <v>3.7384606461711943E-4</v>
      </c>
      <c r="N290">
        <f t="shared" si="50"/>
        <v>4.1132515833231014E-4</v>
      </c>
      <c r="O290">
        <f t="shared" si="51"/>
        <v>3.8940810460920161E-4</v>
      </c>
      <c r="Q290">
        <f t="shared" si="52"/>
        <v>1.4046824657120473E-9</v>
      </c>
      <c r="R290">
        <f t="shared" si="53"/>
        <v>4.8035724390162514E-10</v>
      </c>
      <c r="S290" s="3">
        <f t="shared" si="54"/>
        <v>4.9255670082647065E-32</v>
      </c>
    </row>
    <row r="291" spans="1:19">
      <c r="A291" s="1">
        <v>38310</v>
      </c>
      <c r="B291">
        <v>102.58</v>
      </c>
      <c r="C291">
        <v>102.7</v>
      </c>
      <c r="D291">
        <v>102.35</v>
      </c>
      <c r="E291">
        <v>102.53</v>
      </c>
      <c r="F291">
        <v>43500</v>
      </c>
      <c r="G291">
        <v>72.8</v>
      </c>
      <c r="H291">
        <f t="shared" si="44"/>
        <v>0.71003608699892706</v>
      </c>
      <c r="I291">
        <f t="shared" si="47"/>
        <v>97.394599645231239</v>
      </c>
      <c r="J291" s="2">
        <f t="shared" si="45"/>
        <v>9985.8683016255582</v>
      </c>
      <c r="K291" s="4">
        <f t="shared" si="46"/>
        <v>10648.498210450967</v>
      </c>
      <c r="L291">
        <f t="shared" si="48"/>
        <v>-2.0583197661543586E-3</v>
      </c>
      <c r="M291">
        <f t="shared" si="49"/>
        <v>-2.0374001798358615E-3</v>
      </c>
      <c r="N291">
        <f t="shared" si="50"/>
        <v>-2.0583197661544696E-3</v>
      </c>
      <c r="O291">
        <f t="shared" si="51"/>
        <v>-2.046086357121842E-3</v>
      </c>
      <c r="Q291">
        <f t="shared" si="52"/>
        <v>4.3762909174169661E-10</v>
      </c>
      <c r="R291">
        <f t="shared" si="53"/>
        <v>1.4965629655957446E-10</v>
      </c>
      <c r="S291" s="3">
        <f t="shared" si="54"/>
        <v>1.2325951644078309E-32</v>
      </c>
    </row>
    <row r="292" spans="1:19">
      <c r="A292" s="1">
        <v>38313</v>
      </c>
      <c r="B292">
        <v>102.56</v>
      </c>
      <c r="C292">
        <v>102.73</v>
      </c>
      <c r="D292">
        <v>102.3</v>
      </c>
      <c r="E292">
        <v>102.69</v>
      </c>
      <c r="F292">
        <v>63100</v>
      </c>
      <c r="G292">
        <v>72.91</v>
      </c>
      <c r="H292">
        <f t="shared" si="44"/>
        <v>0.71000097380465477</v>
      </c>
      <c r="I292">
        <f t="shared" si="47"/>
        <v>97.398019480729644</v>
      </c>
      <c r="J292" s="2">
        <f t="shared" si="45"/>
        <v>10001.802620476126</v>
      </c>
      <c r="K292" s="4">
        <f t="shared" si="46"/>
        <v>10664.587974230495</v>
      </c>
      <c r="L292">
        <f t="shared" si="48"/>
        <v>1.5098486156986462E-3</v>
      </c>
      <c r="M292">
        <f t="shared" si="49"/>
        <v>1.5944151060221681E-3</v>
      </c>
      <c r="N292">
        <f t="shared" si="50"/>
        <v>1.5098486156986462E-3</v>
      </c>
      <c r="O292">
        <f t="shared" si="51"/>
        <v>1.559302528203844E-3</v>
      </c>
      <c r="Q292">
        <f t="shared" si="52"/>
        <v>7.1514912856383257E-9</v>
      </c>
      <c r="R292">
        <f t="shared" si="53"/>
        <v>2.4456894620717584E-9</v>
      </c>
      <c r="S292" s="3">
        <f t="shared" si="54"/>
        <v>0</v>
      </c>
    </row>
    <row r="293" spans="1:19">
      <c r="A293" s="1">
        <v>38314</v>
      </c>
      <c r="B293">
        <v>102.59</v>
      </c>
      <c r="C293">
        <v>102.7</v>
      </c>
      <c r="D293">
        <v>102.44</v>
      </c>
      <c r="E293">
        <v>102.63</v>
      </c>
      <c r="F293">
        <v>63600</v>
      </c>
      <c r="G293">
        <v>72.87</v>
      </c>
      <c r="H293">
        <f t="shared" si="44"/>
        <v>0.7100263080970477</v>
      </c>
      <c r="I293">
        <f t="shared" si="47"/>
        <v>97.395551970825622</v>
      </c>
      <c r="J293" s="2">
        <f t="shared" si="45"/>
        <v>9995.7054987658339</v>
      </c>
      <c r="K293" s="4">
        <f t="shared" si="46"/>
        <v>10658.73715103794</v>
      </c>
      <c r="L293">
        <f t="shared" si="48"/>
        <v>-5.4877213614814169E-4</v>
      </c>
      <c r="M293">
        <f t="shared" si="49"/>
        <v>-6.0978816589216762E-4</v>
      </c>
      <c r="N293">
        <f t="shared" si="50"/>
        <v>-5.4877213614803067E-4</v>
      </c>
      <c r="O293">
        <f t="shared" si="51"/>
        <v>-5.844535525807177E-4</v>
      </c>
      <c r="Q293">
        <f t="shared" si="52"/>
        <v>3.7229558857374049E-9</v>
      </c>
      <c r="R293">
        <f t="shared" si="53"/>
        <v>1.2731634786428278E-9</v>
      </c>
      <c r="S293" s="3">
        <f t="shared" si="54"/>
        <v>1.2325951644078309E-32</v>
      </c>
    </row>
    <row r="294" spans="1:19">
      <c r="A294" s="1">
        <v>38315</v>
      </c>
      <c r="B294">
        <v>102.63</v>
      </c>
      <c r="C294">
        <v>102.75</v>
      </c>
      <c r="D294">
        <v>102.37</v>
      </c>
      <c r="E294">
        <v>102.73</v>
      </c>
      <c r="F294">
        <v>94300</v>
      </c>
      <c r="G294">
        <v>72.94</v>
      </c>
      <c r="H294">
        <f t="shared" si="44"/>
        <v>0.71001654823323268</v>
      </c>
      <c r="I294">
        <f t="shared" si="47"/>
        <v>97.396502538149036</v>
      </c>
      <c r="J294" s="2">
        <f t="shared" si="45"/>
        <v>10005.54270574405</v>
      </c>
      <c r="K294" s="4">
        <f t="shared" si="46"/>
        <v>10668.976091624911</v>
      </c>
      <c r="L294">
        <f t="shared" si="48"/>
        <v>9.6015369834328668E-4</v>
      </c>
      <c r="M294">
        <f t="shared" si="49"/>
        <v>9.836593867370545E-4</v>
      </c>
      <c r="N294">
        <f t="shared" si="50"/>
        <v>9.6015369834328668E-4</v>
      </c>
      <c r="O294">
        <f t="shared" si="51"/>
        <v>9.7389957054930536E-4</v>
      </c>
      <c r="Q294">
        <f t="shared" si="52"/>
        <v>5.5251738686491137E-10</v>
      </c>
      <c r="R294">
        <f t="shared" si="53"/>
        <v>1.8894900270419696E-10</v>
      </c>
      <c r="S294" s="3">
        <f t="shared" si="54"/>
        <v>0</v>
      </c>
    </row>
    <row r="295" spans="1:19">
      <c r="A295" s="1">
        <v>38317</v>
      </c>
      <c r="B295">
        <v>102.37</v>
      </c>
      <c r="C295">
        <v>102.48</v>
      </c>
      <c r="D295">
        <v>102.21</v>
      </c>
      <c r="E295">
        <v>102.43</v>
      </c>
      <c r="F295">
        <v>39400</v>
      </c>
      <c r="G295">
        <v>72.73</v>
      </c>
      <c r="H295">
        <f t="shared" si="44"/>
        <v>0.71004588499463051</v>
      </c>
      <c r="I295">
        <f t="shared" si="47"/>
        <v>97.393645240193081</v>
      </c>
      <c r="J295" s="2">
        <f t="shared" si="45"/>
        <v>9976.0310819529786</v>
      </c>
      <c r="K295" s="4">
        <f t="shared" si="46"/>
        <v>10638.259269863996</v>
      </c>
      <c r="L295">
        <f t="shared" si="48"/>
        <v>-2.8832312140846922E-3</v>
      </c>
      <c r="M295">
        <f t="shared" si="49"/>
        <v>-2.9538859714580258E-3</v>
      </c>
      <c r="N295">
        <f t="shared" si="50"/>
        <v>-2.8832312140848037E-3</v>
      </c>
      <c r="O295">
        <f t="shared" si="51"/>
        <v>-2.9245487797290859E-3</v>
      </c>
      <c r="Q295">
        <f t="shared" si="52"/>
        <v>4.9920947394688904E-9</v>
      </c>
      <c r="R295">
        <f t="shared" si="53"/>
        <v>1.7071412307695686E-9</v>
      </c>
      <c r="S295" s="3">
        <f t="shared" si="54"/>
        <v>1.2422436220393803E-32</v>
      </c>
    </row>
    <row r="296" spans="1:19">
      <c r="A296" s="1">
        <v>38320</v>
      </c>
      <c r="B296">
        <v>102.24</v>
      </c>
      <c r="C296">
        <v>102.28</v>
      </c>
      <c r="D296">
        <v>102.12</v>
      </c>
      <c r="E296">
        <v>102.15</v>
      </c>
      <c r="F296">
        <v>103200</v>
      </c>
      <c r="G296">
        <v>72.53</v>
      </c>
      <c r="H296">
        <f t="shared" si="44"/>
        <v>0.71003426333822806</v>
      </c>
      <c r="I296">
        <f t="shared" si="47"/>
        <v>97.394777115673861</v>
      </c>
      <c r="J296" s="2">
        <f t="shared" si="45"/>
        <v>9948.8764823660858</v>
      </c>
      <c r="K296" s="4">
        <f t="shared" si="46"/>
        <v>10609.005153901218</v>
      </c>
      <c r="L296">
        <f t="shared" si="48"/>
        <v>-2.7536847911283366E-3</v>
      </c>
      <c r="M296">
        <f t="shared" si="49"/>
        <v>-2.7256955959404912E-3</v>
      </c>
      <c r="N296">
        <f t="shared" si="50"/>
        <v>-2.7536847911283366E-3</v>
      </c>
      <c r="O296">
        <f t="shared" si="51"/>
        <v>-2.7373171848121469E-3</v>
      </c>
      <c r="Q296">
        <f t="shared" si="52"/>
        <v>7.8339504726331107E-10</v>
      </c>
      <c r="R296">
        <f t="shared" si="53"/>
        <v>2.6789853652177406E-10</v>
      </c>
      <c r="S296" s="3">
        <f t="shared" si="54"/>
        <v>0</v>
      </c>
    </row>
    <row r="297" spans="1:19">
      <c r="A297" s="1">
        <v>38321</v>
      </c>
      <c r="B297">
        <v>102.12</v>
      </c>
      <c r="C297">
        <v>102.23</v>
      </c>
      <c r="D297">
        <v>101.97</v>
      </c>
      <c r="E297">
        <v>102.2</v>
      </c>
      <c r="F297">
        <v>108000</v>
      </c>
      <c r="G297">
        <v>72.56</v>
      </c>
      <c r="H297">
        <f t="shared" si="44"/>
        <v>0.70998043052837578</v>
      </c>
      <c r="I297">
        <f t="shared" si="47"/>
        <v>97.400020150190912</v>
      </c>
      <c r="J297" s="2">
        <f t="shared" si="45"/>
        <v>9954.2820593495107</v>
      </c>
      <c r="K297" s="4">
        <f t="shared" si="46"/>
        <v>10613.393271295634</v>
      </c>
      <c r="L297">
        <f t="shared" si="48"/>
        <v>4.1353643156011598E-4</v>
      </c>
      <c r="M297">
        <f t="shared" si="49"/>
        <v>5.4318786689108983E-4</v>
      </c>
      <c r="N297">
        <f t="shared" si="50"/>
        <v>4.1353643156011598E-4</v>
      </c>
      <c r="O297">
        <f t="shared" si="51"/>
        <v>4.8935650597292505E-4</v>
      </c>
      <c r="Q297">
        <f t="shared" si="52"/>
        <v>1.6809494683381692E-8</v>
      </c>
      <c r="R297">
        <f t="shared" si="53"/>
        <v>5.7486836839639052E-9</v>
      </c>
      <c r="S297" s="3">
        <f t="shared" si="54"/>
        <v>0</v>
      </c>
    </row>
    <row r="298" spans="1:19">
      <c r="A298" s="1">
        <v>38322</v>
      </c>
      <c r="B298">
        <v>101.95</v>
      </c>
      <c r="C298">
        <v>101.95</v>
      </c>
      <c r="D298">
        <v>101.51</v>
      </c>
      <c r="E298">
        <v>101.51</v>
      </c>
      <c r="F298">
        <v>49000</v>
      </c>
      <c r="G298">
        <v>72.290000000000006</v>
      </c>
      <c r="H298">
        <f t="shared" si="44"/>
        <v>0.71214658654319773</v>
      </c>
      <c r="I298">
        <f t="shared" si="47"/>
        <v>97.189036510698813</v>
      </c>
      <c r="J298" s="2">
        <f t="shared" si="45"/>
        <v>9865.6590962010378</v>
      </c>
      <c r="K298" s="4">
        <f t="shared" si="46"/>
        <v>10573.900214745885</v>
      </c>
      <c r="L298">
        <f t="shared" si="48"/>
        <v>-3.727998794675347E-3</v>
      </c>
      <c r="M298">
        <f t="shared" si="49"/>
        <v>-8.9428674975755278E-3</v>
      </c>
      <c r="N298">
        <f t="shared" si="50"/>
        <v>-3.727998794675347E-3</v>
      </c>
      <c r="O298">
        <f t="shared" si="51"/>
        <v>-6.7743619732643541E-3</v>
      </c>
      <c r="Q298">
        <f t="shared" si="52"/>
        <v>2.7194855588487815E-5</v>
      </c>
      <c r="R298">
        <f t="shared" si="53"/>
        <v>9.2803286158629191E-6</v>
      </c>
      <c r="S298" s="3">
        <f t="shared" si="54"/>
        <v>0</v>
      </c>
    </row>
    <row r="299" spans="1:19">
      <c r="A299" s="1">
        <v>38323</v>
      </c>
      <c r="B299">
        <v>101.67</v>
      </c>
      <c r="C299">
        <v>101.74</v>
      </c>
      <c r="D299">
        <v>101.5</v>
      </c>
      <c r="E299">
        <v>101.7</v>
      </c>
      <c r="F299">
        <v>51500</v>
      </c>
      <c r="G299">
        <v>72.430000000000007</v>
      </c>
      <c r="H299">
        <f t="shared" si="44"/>
        <v>0.71219272369714848</v>
      </c>
      <c r="I299">
        <f t="shared" si="47"/>
        <v>97.184552485158989</v>
      </c>
      <c r="J299" s="2">
        <f t="shared" si="45"/>
        <v>9883.6689877406698</v>
      </c>
      <c r="K299" s="4">
        <f t="shared" si="46"/>
        <v>10594.37809591983</v>
      </c>
      <c r="L299">
        <f t="shared" si="48"/>
        <v>1.9347711950290435E-3</v>
      </c>
      <c r="M299">
        <f t="shared" si="49"/>
        <v>1.8238490398724341E-3</v>
      </c>
      <c r="N299">
        <f t="shared" si="50"/>
        <v>1.9347711950288219E-3</v>
      </c>
      <c r="O299">
        <f t="shared" si="51"/>
        <v>1.8699872581744257E-3</v>
      </c>
      <c r="Q299">
        <f t="shared" si="52"/>
        <v>1.2303724504537768E-8</v>
      </c>
      <c r="R299">
        <f t="shared" si="53"/>
        <v>4.196958474354402E-9</v>
      </c>
      <c r="S299" s="3">
        <f t="shared" si="54"/>
        <v>4.9111401660970646E-32</v>
      </c>
    </row>
    <row r="300" spans="1:19">
      <c r="A300" s="1">
        <v>38324</v>
      </c>
      <c r="B300">
        <v>102.22</v>
      </c>
      <c r="C300">
        <v>102.29</v>
      </c>
      <c r="D300">
        <v>101.98</v>
      </c>
      <c r="E300">
        <v>102.29</v>
      </c>
      <c r="F300">
        <v>85100</v>
      </c>
      <c r="G300">
        <v>72.849999999999994</v>
      </c>
      <c r="H300">
        <f t="shared" si="44"/>
        <v>0.71219082999315664</v>
      </c>
      <c r="I300">
        <f t="shared" si="47"/>
        <v>97.184736523933978</v>
      </c>
      <c r="J300" s="2">
        <f t="shared" si="45"/>
        <v>9941.0266990332075</v>
      </c>
      <c r="K300" s="4">
        <f t="shared" si="46"/>
        <v>10655.81173944166</v>
      </c>
      <c r="L300">
        <f t="shared" si="48"/>
        <v>5.7819544339790079E-3</v>
      </c>
      <c r="M300">
        <f t="shared" si="49"/>
        <v>5.786507116600636E-3</v>
      </c>
      <c r="N300">
        <f t="shared" si="50"/>
        <v>5.7819544339790079E-3</v>
      </c>
      <c r="O300">
        <f t="shared" si="51"/>
        <v>5.7846134144018358E-3</v>
      </c>
      <c r="Q300">
        <f t="shared" si="52"/>
        <v>2.0726919053275192E-11</v>
      </c>
      <c r="R300">
        <f t="shared" si="53"/>
        <v>7.0701768889825333E-12</v>
      </c>
      <c r="S300" s="3">
        <f t="shared" si="54"/>
        <v>0</v>
      </c>
    </row>
    <row r="301" spans="1:19">
      <c r="A301" s="1">
        <v>38327</v>
      </c>
      <c r="B301">
        <v>102.25</v>
      </c>
      <c r="C301">
        <v>102.48</v>
      </c>
      <c r="D301">
        <v>102.14</v>
      </c>
      <c r="E301">
        <v>102.4</v>
      </c>
      <c r="F301">
        <v>146500</v>
      </c>
      <c r="G301">
        <v>72.930000000000007</v>
      </c>
      <c r="H301">
        <f t="shared" si="44"/>
        <v>0.71220703125000007</v>
      </c>
      <c r="I301">
        <f t="shared" si="47"/>
        <v>97.183162009056275</v>
      </c>
      <c r="J301" s="2">
        <f t="shared" si="45"/>
        <v>9951.5557897273629</v>
      </c>
      <c r="K301" s="4">
        <f t="shared" si="46"/>
        <v>10667.513385826773</v>
      </c>
      <c r="L301">
        <f t="shared" si="48"/>
        <v>1.0975443549279605E-3</v>
      </c>
      <c r="M301">
        <f t="shared" si="49"/>
        <v>1.0585947484058928E-3</v>
      </c>
      <c r="N301">
        <f t="shared" si="50"/>
        <v>1.0975443549279605E-3</v>
      </c>
      <c r="O301">
        <f t="shared" si="51"/>
        <v>1.074796136491484E-3</v>
      </c>
      <c r="Q301">
        <f t="shared" si="52"/>
        <v>1.517071848223902E-9</v>
      </c>
      <c r="R301">
        <f t="shared" si="53"/>
        <v>5.174814420336512E-10</v>
      </c>
      <c r="S301" s="3">
        <f t="shared" si="54"/>
        <v>0</v>
      </c>
    </row>
    <row r="302" spans="1:19">
      <c r="A302" s="1">
        <v>38328</v>
      </c>
      <c r="B302">
        <v>102.39</v>
      </c>
      <c r="C302">
        <v>102.54</v>
      </c>
      <c r="D302">
        <v>102.22</v>
      </c>
      <c r="E302">
        <v>102.54</v>
      </c>
      <c r="F302">
        <v>76500</v>
      </c>
      <c r="G302">
        <v>73.03</v>
      </c>
      <c r="H302">
        <f t="shared" si="44"/>
        <v>0.71220986931928998</v>
      </c>
      <c r="I302">
        <f t="shared" si="47"/>
        <v>97.18288619650869</v>
      </c>
      <c r="J302" s="2">
        <f t="shared" si="45"/>
        <v>9965.1331505900016</v>
      </c>
      <c r="K302" s="4">
        <f t="shared" si="46"/>
        <v>10682.140443808161</v>
      </c>
      <c r="L302">
        <f t="shared" si="48"/>
        <v>1.3702386358766228E-3</v>
      </c>
      <c r="M302">
        <f t="shared" si="49"/>
        <v>1.3634156768300811E-3</v>
      </c>
      <c r="N302">
        <f t="shared" si="50"/>
        <v>1.3702386358766228E-3</v>
      </c>
      <c r="O302">
        <f t="shared" si="51"/>
        <v>1.3662537501472011E-3</v>
      </c>
      <c r="Q302">
        <f t="shared" si="52"/>
        <v>4.6552770150785164E-11</v>
      </c>
      <c r="R302">
        <f t="shared" si="53"/>
        <v>1.5879314276548925E-11</v>
      </c>
      <c r="S302" s="3">
        <f t="shared" si="54"/>
        <v>0</v>
      </c>
    </row>
    <row r="303" spans="1:19">
      <c r="A303" s="1">
        <v>38329</v>
      </c>
      <c r="B303">
        <v>102.45</v>
      </c>
      <c r="C303">
        <v>102.89</v>
      </c>
      <c r="D303">
        <v>102.44</v>
      </c>
      <c r="E303">
        <v>102.89</v>
      </c>
      <c r="F303">
        <v>158200</v>
      </c>
      <c r="G303">
        <v>73.27</v>
      </c>
      <c r="H303">
        <f t="shared" si="44"/>
        <v>0.71211973952765084</v>
      </c>
      <c r="I303">
        <f t="shared" si="47"/>
        <v>97.191645269792474</v>
      </c>
      <c r="J303" s="2">
        <f t="shared" si="45"/>
        <v>10000.048381808947</v>
      </c>
      <c r="K303" s="4">
        <f t="shared" si="46"/>
        <v>10717.245382963494</v>
      </c>
      <c r="L303">
        <f t="shared" si="48"/>
        <v>3.2809325398542272E-3</v>
      </c>
      <c r="M303">
        <f t="shared" si="49"/>
        <v>3.4976157623577875E-3</v>
      </c>
      <c r="N303">
        <f t="shared" si="50"/>
        <v>3.2809325398540055E-3</v>
      </c>
      <c r="O303">
        <f t="shared" si="51"/>
        <v>3.4074900321643944E-3</v>
      </c>
      <c r="Q303">
        <f t="shared" si="52"/>
        <v>4.6951618914623483E-8</v>
      </c>
      <c r="R303">
        <f t="shared" si="53"/>
        <v>1.6016798859894139E-8</v>
      </c>
      <c r="S303" s="3">
        <f t="shared" si="54"/>
        <v>4.9111401660970646E-32</v>
      </c>
    </row>
    <row r="304" spans="1:19">
      <c r="A304" s="1">
        <v>38330</v>
      </c>
      <c r="B304">
        <v>102.79</v>
      </c>
      <c r="C304">
        <v>102.95</v>
      </c>
      <c r="D304">
        <v>102.63</v>
      </c>
      <c r="E304">
        <v>102.75</v>
      </c>
      <c r="F304">
        <v>120600</v>
      </c>
      <c r="G304">
        <v>73.180000000000007</v>
      </c>
      <c r="H304">
        <f t="shared" si="44"/>
        <v>0.71221411192214124</v>
      </c>
      <c r="I304">
        <f t="shared" si="47"/>
        <v>97.182473061503899</v>
      </c>
      <c r="J304" s="2">
        <f t="shared" si="45"/>
        <v>9985.4991070695251</v>
      </c>
      <c r="K304" s="4">
        <f t="shared" si="46"/>
        <v>10704.081030780246</v>
      </c>
      <c r="L304">
        <f t="shared" si="48"/>
        <v>-1.2290885808116671E-3</v>
      </c>
      <c r="M304">
        <f t="shared" si="49"/>
        <v>-1.4559798592198728E-3</v>
      </c>
      <c r="N304">
        <f t="shared" si="50"/>
        <v>-1.2290885808115561E-3</v>
      </c>
      <c r="O304">
        <f t="shared" si="51"/>
        <v>-1.361603011374836E-3</v>
      </c>
      <c r="Q304">
        <f t="shared" si="52"/>
        <v>5.1479652217760276E-8</v>
      </c>
      <c r="R304">
        <f t="shared" si="53"/>
        <v>1.7560074307510339E-8</v>
      </c>
      <c r="S304" s="3">
        <f t="shared" si="54"/>
        <v>1.2325951644078309E-32</v>
      </c>
    </row>
    <row r="305" spans="1:19">
      <c r="A305" s="1">
        <v>38331</v>
      </c>
      <c r="B305">
        <v>102.75</v>
      </c>
      <c r="C305">
        <v>102.84</v>
      </c>
      <c r="D305">
        <v>102.6</v>
      </c>
      <c r="E305">
        <v>102.62</v>
      </c>
      <c r="F305">
        <v>139800</v>
      </c>
      <c r="G305">
        <v>73.08</v>
      </c>
      <c r="H305">
        <f t="shared" si="44"/>
        <v>0.71214188267394263</v>
      </c>
      <c r="I305">
        <f t="shared" si="47"/>
        <v>97.189492478471209</v>
      </c>
      <c r="J305" s="2">
        <f t="shared" si="45"/>
        <v>9973.5857181407155</v>
      </c>
      <c r="K305" s="4">
        <f t="shared" si="46"/>
        <v>10689.453972798856</v>
      </c>
      <c r="L305">
        <f t="shared" si="48"/>
        <v>-1.3674280812549101E-3</v>
      </c>
      <c r="M305">
        <f t="shared" si="49"/>
        <v>-1.1937812227331415E-3</v>
      </c>
      <c r="N305">
        <f t="shared" si="50"/>
        <v>-1.3674280812549101E-3</v>
      </c>
      <c r="O305">
        <f t="shared" si="51"/>
        <v>-1.2660078625252565E-3</v>
      </c>
      <c r="Q305">
        <f t="shared" si="52"/>
        <v>3.015323147447912E-8</v>
      </c>
      <c r="R305">
        <f t="shared" si="53"/>
        <v>1.028606076717078E-8</v>
      </c>
      <c r="S305" s="3">
        <f t="shared" si="54"/>
        <v>0</v>
      </c>
    </row>
    <row r="306" spans="1:19">
      <c r="A306" s="1">
        <v>38334</v>
      </c>
      <c r="B306">
        <v>102.69</v>
      </c>
      <c r="C306">
        <v>102.88</v>
      </c>
      <c r="D306">
        <v>102.51</v>
      </c>
      <c r="E306">
        <v>102.77</v>
      </c>
      <c r="F306">
        <v>102400</v>
      </c>
      <c r="G306">
        <v>73.19</v>
      </c>
      <c r="H306">
        <f t="shared" si="44"/>
        <v>0.71217281307774638</v>
      </c>
      <c r="I306">
        <f t="shared" si="47"/>
        <v>97.186486368223385</v>
      </c>
      <c r="J306" s="2">
        <f t="shared" si="45"/>
        <v>9987.8552040623163</v>
      </c>
      <c r="K306" s="4">
        <f t="shared" si="46"/>
        <v>10705.543736578382</v>
      </c>
      <c r="L306">
        <f t="shared" si="48"/>
        <v>1.5040681033297177E-3</v>
      </c>
      <c r="M306">
        <f t="shared" si="49"/>
        <v>1.4297052410045859E-3</v>
      </c>
      <c r="N306">
        <f t="shared" si="50"/>
        <v>1.5040681033297177E-3</v>
      </c>
      <c r="O306">
        <f t="shared" si="51"/>
        <v>1.4606361231629436E-3</v>
      </c>
      <c r="Q306">
        <f t="shared" si="52"/>
        <v>5.5298352931865035E-9</v>
      </c>
      <c r="R306">
        <f t="shared" si="53"/>
        <v>1.8863369012070639E-9</v>
      </c>
      <c r="S306" s="3">
        <f t="shared" si="54"/>
        <v>0</v>
      </c>
    </row>
    <row r="307" spans="1:19">
      <c r="A307" s="1">
        <v>38335</v>
      </c>
      <c r="B307">
        <v>102.41</v>
      </c>
      <c r="C307">
        <v>102.89</v>
      </c>
      <c r="D307">
        <v>102.41</v>
      </c>
      <c r="E307">
        <v>102.87</v>
      </c>
      <c r="F307">
        <v>53900</v>
      </c>
      <c r="G307">
        <v>73.260000000000005</v>
      </c>
      <c r="H307">
        <f t="shared" si="44"/>
        <v>0.71216097987751537</v>
      </c>
      <c r="I307">
        <f t="shared" si="47"/>
        <v>97.187636395376302</v>
      </c>
      <c r="J307" s="2">
        <f t="shared" si="45"/>
        <v>9997.6921559923612</v>
      </c>
      <c r="K307" s="4">
        <f t="shared" si="46"/>
        <v>10715.782677165356</v>
      </c>
      <c r="L307">
        <f t="shared" si="48"/>
        <v>9.5595773753286769E-4</v>
      </c>
      <c r="M307">
        <f t="shared" si="49"/>
        <v>9.8440663617620715E-4</v>
      </c>
      <c r="N307">
        <f t="shared" si="50"/>
        <v>9.5595773753264586E-4</v>
      </c>
      <c r="O307">
        <f t="shared" si="51"/>
        <v>9.7257350595698422E-4</v>
      </c>
      <c r="Q307">
        <f t="shared" si="52"/>
        <v>8.0933983403162359E-10</v>
      </c>
      <c r="R307">
        <f t="shared" si="53"/>
        <v>2.7608376033123976E-10</v>
      </c>
      <c r="S307" s="3">
        <f t="shared" si="54"/>
        <v>4.9207557098867909E-32</v>
      </c>
    </row>
    <row r="308" spans="1:19">
      <c r="A308" s="1">
        <v>38336</v>
      </c>
      <c r="B308">
        <v>103.07</v>
      </c>
      <c r="C308">
        <v>103.11</v>
      </c>
      <c r="D308">
        <v>102.86</v>
      </c>
      <c r="E308">
        <v>103.1</v>
      </c>
      <c r="F308">
        <v>57400</v>
      </c>
      <c r="G308">
        <v>73.42</v>
      </c>
      <c r="H308">
        <f t="shared" si="44"/>
        <v>0.71212415130940843</v>
      </c>
      <c r="I308">
        <f t="shared" si="47"/>
        <v>97.19121567686247</v>
      </c>
      <c r="J308" s="2">
        <f t="shared" si="45"/>
        <v>10020.414336284521</v>
      </c>
      <c r="K308" s="4">
        <f t="shared" si="46"/>
        <v>10739.185969935577</v>
      </c>
      <c r="L308">
        <f t="shared" si="48"/>
        <v>2.1816207180197921E-3</v>
      </c>
      <c r="M308">
        <f t="shared" si="49"/>
        <v>2.2701637699276641E-3</v>
      </c>
      <c r="N308">
        <f t="shared" si="50"/>
        <v>2.1816207180197921E-3</v>
      </c>
      <c r="O308">
        <f t="shared" si="51"/>
        <v>2.2333358799753833E-3</v>
      </c>
      <c r="Q308">
        <f t="shared" si="52"/>
        <v>7.8398720411601251E-9</v>
      </c>
      <c r="R308">
        <f t="shared" si="53"/>
        <v>2.6744579760930295E-9</v>
      </c>
      <c r="S308" s="3">
        <f t="shared" si="54"/>
        <v>0</v>
      </c>
    </row>
    <row r="309" spans="1:19">
      <c r="A309" s="1">
        <v>38337</v>
      </c>
      <c r="B309">
        <v>102.99</v>
      </c>
      <c r="C309">
        <v>102.99</v>
      </c>
      <c r="D309">
        <v>102.6</v>
      </c>
      <c r="E309">
        <v>102.7</v>
      </c>
      <c r="F309">
        <v>123100</v>
      </c>
      <c r="G309">
        <v>73.14</v>
      </c>
      <c r="H309">
        <f t="shared" si="44"/>
        <v>0.71217137293086663</v>
      </c>
      <c r="I309">
        <f t="shared" si="47"/>
        <v>97.186626150066701</v>
      </c>
      <c r="J309" s="2">
        <f t="shared" si="45"/>
        <v>9981.0665056118505</v>
      </c>
      <c r="K309" s="4">
        <f t="shared" si="46"/>
        <v>10698.230207587689</v>
      </c>
      <c r="L309">
        <f t="shared" si="48"/>
        <v>-3.820965347453091E-3</v>
      </c>
      <c r="M309">
        <f t="shared" si="49"/>
        <v>-3.9344968248358637E-3</v>
      </c>
      <c r="N309">
        <f t="shared" si="50"/>
        <v>-3.820965347453091E-3</v>
      </c>
      <c r="O309">
        <f t="shared" si="51"/>
        <v>-3.8872740884016562E-3</v>
      </c>
      <c r="Q309">
        <f t="shared" si="52"/>
        <v>1.2889396356715026E-8</v>
      </c>
      <c r="R309">
        <f t="shared" si="53"/>
        <v>4.3968491261839344E-9</v>
      </c>
      <c r="S309" s="3">
        <f t="shared" si="54"/>
        <v>0</v>
      </c>
    </row>
    <row r="310" spans="1:19">
      <c r="A310" s="1">
        <v>38338</v>
      </c>
      <c r="B310">
        <v>102.45</v>
      </c>
      <c r="C310">
        <v>102.65</v>
      </c>
      <c r="D310">
        <v>102.42</v>
      </c>
      <c r="E310">
        <v>102.45</v>
      </c>
      <c r="F310">
        <v>48100</v>
      </c>
      <c r="G310">
        <v>72.959999999999994</v>
      </c>
      <c r="H310">
        <f t="shared" si="44"/>
        <v>0.71215226939970711</v>
      </c>
      <c r="I310">
        <f t="shared" si="47"/>
        <v>97.188482757807662</v>
      </c>
      <c r="J310" s="2">
        <f t="shared" si="45"/>
        <v>9956.9600585373955</v>
      </c>
      <c r="K310" s="4">
        <f t="shared" si="46"/>
        <v>10671.901503221188</v>
      </c>
      <c r="L310">
        <f t="shared" si="48"/>
        <v>-2.464066955159295E-3</v>
      </c>
      <c r="M310">
        <f t="shared" si="49"/>
        <v>-2.4181389009142076E-3</v>
      </c>
      <c r="N310">
        <f t="shared" si="50"/>
        <v>-2.464066955159295E-3</v>
      </c>
      <c r="O310">
        <f t="shared" si="51"/>
        <v>-2.4372422496037553E-3</v>
      </c>
      <c r="Q310">
        <f t="shared" si="52"/>
        <v>2.1093861667396866E-9</v>
      </c>
      <c r="R310">
        <f t="shared" si="53"/>
        <v>7.1956482814140349E-10</v>
      </c>
      <c r="S310" s="3">
        <f t="shared" si="54"/>
        <v>0</v>
      </c>
    </row>
    <row r="311" spans="1:19">
      <c r="A311" s="1">
        <v>38341</v>
      </c>
      <c r="B311">
        <v>102.69</v>
      </c>
      <c r="C311">
        <v>102.72</v>
      </c>
      <c r="D311">
        <v>102.46</v>
      </c>
      <c r="E311">
        <v>102.55</v>
      </c>
      <c r="F311">
        <v>57800</v>
      </c>
      <c r="G311">
        <v>73.03</v>
      </c>
      <c r="H311">
        <f t="shared" si="44"/>
        <v>0.71214041930765482</v>
      </c>
      <c r="I311">
        <f t="shared" si="47"/>
        <v>97.189634450274767</v>
      </c>
      <c r="J311" s="2">
        <f t="shared" si="45"/>
        <v>9966.797012875677</v>
      </c>
      <c r="K311" s="4">
        <f t="shared" si="46"/>
        <v>10682.140443808161</v>
      </c>
      <c r="L311">
        <f t="shared" si="48"/>
        <v>9.5896986594247002E-4</v>
      </c>
      <c r="M311">
        <f t="shared" si="49"/>
        <v>9.8745985532118345E-4</v>
      </c>
      <c r="N311">
        <f t="shared" si="50"/>
        <v>9.5896986594247002E-4</v>
      </c>
      <c r="O311">
        <f t="shared" si="51"/>
        <v>9.7560983348080087E-4</v>
      </c>
      <c r="Q311">
        <f t="shared" si="52"/>
        <v>8.1167949479920393E-10</v>
      </c>
      <c r="R311">
        <f t="shared" si="53"/>
        <v>2.7688851967670461E-10</v>
      </c>
      <c r="S311" s="3">
        <f t="shared" si="54"/>
        <v>0</v>
      </c>
    </row>
    <row r="312" spans="1:19">
      <c r="A312" s="1">
        <v>38342</v>
      </c>
      <c r="B312">
        <v>102.6</v>
      </c>
      <c r="C312">
        <v>102.8</v>
      </c>
      <c r="D312">
        <v>102.5</v>
      </c>
      <c r="E312">
        <v>102.55</v>
      </c>
      <c r="F312">
        <v>83100</v>
      </c>
      <c r="G312">
        <v>73.03</v>
      </c>
      <c r="H312">
        <f t="shared" si="44"/>
        <v>0.71214041930765482</v>
      </c>
      <c r="I312">
        <f t="shared" si="47"/>
        <v>97.189634450274767</v>
      </c>
      <c r="J312" s="2">
        <f t="shared" si="45"/>
        <v>9966.797012875677</v>
      </c>
      <c r="K312" s="4">
        <f t="shared" si="46"/>
        <v>10682.140443808161</v>
      </c>
      <c r="L312">
        <f t="shared" si="48"/>
        <v>0</v>
      </c>
      <c r="M312">
        <f t="shared" si="49"/>
        <v>0</v>
      </c>
      <c r="N312">
        <f t="shared" si="50"/>
        <v>0</v>
      </c>
      <c r="O312">
        <f t="shared" si="51"/>
        <v>0</v>
      </c>
      <c r="Q312">
        <f t="shared" si="52"/>
        <v>0</v>
      </c>
      <c r="R312">
        <f t="shared" si="53"/>
        <v>0</v>
      </c>
      <c r="S312" s="3">
        <f t="shared" si="54"/>
        <v>0</v>
      </c>
    </row>
    <row r="313" spans="1:19">
      <c r="A313" s="1">
        <v>38343</v>
      </c>
      <c r="B313">
        <v>102.5</v>
      </c>
      <c r="C313">
        <v>102.79</v>
      </c>
      <c r="D313">
        <v>102.5</v>
      </c>
      <c r="E313">
        <v>102.77</v>
      </c>
      <c r="F313">
        <v>94300</v>
      </c>
      <c r="G313">
        <v>73.19</v>
      </c>
      <c r="H313">
        <f t="shared" si="44"/>
        <v>0.71217281307774638</v>
      </c>
      <c r="I313">
        <f t="shared" si="47"/>
        <v>97.186486111601099</v>
      </c>
      <c r="J313" s="2">
        <f t="shared" si="45"/>
        <v>9987.8551776892436</v>
      </c>
      <c r="K313" s="4">
        <f t="shared" si="46"/>
        <v>10705.543736578382</v>
      </c>
      <c r="L313">
        <f t="shared" si="48"/>
        <v>2.1884839811172159E-3</v>
      </c>
      <c r="M313">
        <f t="shared" si="49"/>
        <v>2.1106028238109384E-3</v>
      </c>
      <c r="N313">
        <f t="shared" si="50"/>
        <v>2.1884839811172159E-3</v>
      </c>
      <c r="O313">
        <f t="shared" si="51"/>
        <v>2.1429971185919976E-3</v>
      </c>
      <c r="Q313">
        <f t="shared" si="52"/>
        <v>6.0654746633651426E-9</v>
      </c>
      <c r="R313">
        <f t="shared" si="53"/>
        <v>2.0690546623881102E-9</v>
      </c>
      <c r="S313" s="3">
        <f t="shared" si="54"/>
        <v>0</v>
      </c>
    </row>
    <row r="314" spans="1:19">
      <c r="A314" s="1">
        <v>38344</v>
      </c>
      <c r="B314">
        <v>102.7</v>
      </c>
      <c r="C314">
        <v>102.85</v>
      </c>
      <c r="D314">
        <v>102.58</v>
      </c>
      <c r="E314">
        <v>102.82</v>
      </c>
      <c r="F314">
        <v>192700</v>
      </c>
      <c r="G314">
        <v>73.22</v>
      </c>
      <c r="H314">
        <f t="shared" si="44"/>
        <v>0.71211826492900221</v>
      </c>
      <c r="I314">
        <f t="shared" si="47"/>
        <v>97.191787454501437</v>
      </c>
      <c r="J314" s="2">
        <f t="shared" si="45"/>
        <v>9993.2595860718375</v>
      </c>
      <c r="K314" s="4">
        <f t="shared" si="46"/>
        <v>10709.931853972799</v>
      </c>
      <c r="L314">
        <f t="shared" si="48"/>
        <v>4.098080789545598E-4</v>
      </c>
      <c r="M314">
        <f t="shared" si="49"/>
        <v>5.4095165142491641E-4</v>
      </c>
      <c r="N314">
        <f t="shared" si="50"/>
        <v>4.0980807895433786E-4</v>
      </c>
      <c r="O314">
        <f t="shared" si="51"/>
        <v>4.8640499037678233E-4</v>
      </c>
      <c r="Q314">
        <f t="shared" si="52"/>
        <v>1.7198636600345888E-8</v>
      </c>
      <c r="R314">
        <f t="shared" si="53"/>
        <v>5.867086839457804E-9</v>
      </c>
      <c r="S314" s="3">
        <f t="shared" si="54"/>
        <v>4.9255670082647065E-32</v>
      </c>
    </row>
    <row r="315" spans="1:19">
      <c r="A315" s="1">
        <v>38348</v>
      </c>
      <c r="B315">
        <v>102.4</v>
      </c>
      <c r="C315">
        <v>102.5</v>
      </c>
      <c r="D315">
        <v>102.3</v>
      </c>
      <c r="E315">
        <v>102.43</v>
      </c>
      <c r="F315">
        <v>145200</v>
      </c>
      <c r="G315">
        <v>72.95</v>
      </c>
      <c r="H315">
        <f t="shared" si="44"/>
        <v>0.71219369325392945</v>
      </c>
      <c r="I315">
        <f t="shared" si="47"/>
        <v>97.184456440777055</v>
      </c>
      <c r="J315" s="2">
        <f t="shared" si="45"/>
        <v>9954.6038732287943</v>
      </c>
      <c r="K315" s="4">
        <f t="shared" si="46"/>
        <v>10670.43879742305</v>
      </c>
      <c r="L315">
        <f t="shared" si="48"/>
        <v>-3.6943327232954299E-3</v>
      </c>
      <c r="M315">
        <f t="shared" si="49"/>
        <v>-3.8756793487016994E-3</v>
      </c>
      <c r="N315">
        <f t="shared" si="50"/>
        <v>-3.6943327232954299E-3</v>
      </c>
      <c r="O315">
        <f t="shared" si="51"/>
        <v>-3.8002481789152138E-3</v>
      </c>
      <c r="Q315">
        <f t="shared" si="52"/>
        <v>3.2886598546241833E-8</v>
      </c>
      <c r="R315">
        <f t="shared" si="53"/>
        <v>1.1218083739146417E-8</v>
      </c>
      <c r="S315" s="3">
        <f t="shared" si="54"/>
        <v>0</v>
      </c>
    </row>
    <row r="316" spans="1:19">
      <c r="A316" s="1">
        <v>38349</v>
      </c>
      <c r="B316">
        <v>102.34</v>
      </c>
      <c r="C316">
        <v>102.4</v>
      </c>
      <c r="D316">
        <v>102</v>
      </c>
      <c r="E316">
        <v>102.38</v>
      </c>
      <c r="F316">
        <v>122800</v>
      </c>
      <c r="G316">
        <v>72.91</v>
      </c>
      <c r="H316">
        <f t="shared" si="44"/>
        <v>0.71215081070521591</v>
      </c>
      <c r="I316">
        <f t="shared" si="47"/>
        <v>97.18862395796458</v>
      </c>
      <c r="J316" s="2">
        <f t="shared" si="45"/>
        <v>9950.1713208164128</v>
      </c>
      <c r="K316" s="4">
        <f t="shared" si="46"/>
        <v>10664.587974230495</v>
      </c>
      <c r="L316">
        <f t="shared" si="48"/>
        <v>-5.4847115045574284E-4</v>
      </c>
      <c r="M316">
        <f t="shared" si="49"/>
        <v>-4.4537578972279792E-4</v>
      </c>
      <c r="N316">
        <f t="shared" si="50"/>
        <v>-5.4847115045585397E-4</v>
      </c>
      <c r="O316">
        <f t="shared" si="51"/>
        <v>-4.8825741900615347E-4</v>
      </c>
      <c r="Q316">
        <f t="shared" si="52"/>
        <v>1.0628653404678955E-8</v>
      </c>
      <c r="R316">
        <f t="shared" si="53"/>
        <v>3.6256934550966502E-9</v>
      </c>
      <c r="S316" s="3">
        <f t="shared" si="54"/>
        <v>1.2350037523326658E-32</v>
      </c>
    </row>
    <row r="317" spans="1:19">
      <c r="A317" s="1">
        <v>38350</v>
      </c>
      <c r="B317">
        <v>102.49</v>
      </c>
      <c r="C317">
        <v>102.5</v>
      </c>
      <c r="D317">
        <v>102.26</v>
      </c>
      <c r="E317">
        <v>102.36</v>
      </c>
      <c r="F317">
        <v>116800</v>
      </c>
      <c r="G317">
        <v>72.900000000000006</v>
      </c>
      <c r="H317">
        <f t="shared" si="44"/>
        <v>0.71219226260257917</v>
      </c>
      <c r="I317">
        <f t="shared" si="47"/>
        <v>97.184595305099393</v>
      </c>
      <c r="J317" s="2">
        <f t="shared" si="45"/>
        <v>9947.8151754299743</v>
      </c>
      <c r="K317" s="4">
        <f t="shared" si="46"/>
        <v>10663.125268432357</v>
      </c>
      <c r="L317">
        <f t="shared" si="48"/>
        <v>-1.371648037264235E-4</v>
      </c>
      <c r="M317">
        <f t="shared" si="49"/>
        <v>-2.3682249436596088E-4</v>
      </c>
      <c r="N317">
        <f t="shared" si="50"/>
        <v>-1.3716480372631245E-4</v>
      </c>
      <c r="O317">
        <f t="shared" si="51"/>
        <v>-1.9536973784910298E-4</v>
      </c>
      <c r="Q317">
        <f t="shared" si="52"/>
        <v>9.9316553036278704E-9</v>
      </c>
      <c r="R317">
        <f t="shared" si="53"/>
        <v>3.3878143562383851E-9</v>
      </c>
      <c r="S317" s="3">
        <f t="shared" si="54"/>
        <v>1.2331970909838489E-32</v>
      </c>
    </row>
    <row r="318" spans="1:19">
      <c r="A318" s="1">
        <v>38351</v>
      </c>
      <c r="B318">
        <v>102.36</v>
      </c>
      <c r="C318">
        <v>102.59</v>
      </c>
      <c r="D318">
        <v>102.25</v>
      </c>
      <c r="E318">
        <v>102.57</v>
      </c>
      <c r="F318">
        <v>132700</v>
      </c>
      <c r="G318">
        <v>73.05</v>
      </c>
      <c r="H318">
        <f t="shared" si="44"/>
        <v>0.71219654869844984</v>
      </c>
      <c r="I318">
        <f t="shared" si="47"/>
        <v>97.184178762606763</v>
      </c>
      <c r="J318" s="2">
        <f t="shared" si="45"/>
        <v>9968.1812156805754</v>
      </c>
      <c r="K318" s="4">
        <f t="shared" si="46"/>
        <v>10685.065855404438</v>
      </c>
      <c r="L318">
        <f t="shared" si="48"/>
        <v>2.0554991820959595E-3</v>
      </c>
      <c r="M318">
        <f t="shared" si="49"/>
        <v>2.0451949226753907E-3</v>
      </c>
      <c r="N318">
        <f t="shared" si="50"/>
        <v>2.0554991820959595E-3</v>
      </c>
      <c r="O318">
        <f t="shared" si="51"/>
        <v>2.0494810277315724E-3</v>
      </c>
      <c r="Q318">
        <f t="shared" si="52"/>
        <v>1.0617776220638162E-10</v>
      </c>
      <c r="R318">
        <f t="shared" si="53"/>
        <v>3.6218181953592146E-11</v>
      </c>
      <c r="S318" s="3">
        <f t="shared" si="54"/>
        <v>0</v>
      </c>
    </row>
    <row r="319" spans="1:19">
      <c r="A319" s="1">
        <v>38352</v>
      </c>
      <c r="B319">
        <v>102.36</v>
      </c>
      <c r="C319">
        <v>102.59</v>
      </c>
      <c r="D319">
        <v>102.25</v>
      </c>
      <c r="E319">
        <v>102.4</v>
      </c>
      <c r="F319">
        <v>135300</v>
      </c>
      <c r="G319">
        <v>73.14</v>
      </c>
      <c r="H319">
        <f t="shared" si="44"/>
        <v>0.71425781249999998</v>
      </c>
      <c r="I319">
        <f t="shared" si="47"/>
        <v>96.983856532840022</v>
      </c>
      <c r="J319" s="2">
        <f t="shared" si="45"/>
        <v>9931.146908962819</v>
      </c>
      <c r="K319" s="4">
        <f t="shared" si="46"/>
        <v>10698.230207587689</v>
      </c>
      <c r="L319">
        <f t="shared" si="48"/>
        <v>1.2312745245266984E-3</v>
      </c>
      <c r="M319">
        <f t="shared" si="49"/>
        <v>-3.7221708435176293E-3</v>
      </c>
      <c r="N319">
        <f t="shared" si="50"/>
        <v>1.2312745245266984E-3</v>
      </c>
      <c r="O319">
        <f t="shared" si="51"/>
        <v>-1.6587797139121091E-3</v>
      </c>
      <c r="Q319">
        <f t="shared" si="52"/>
        <v>2.4536621014199805E-5</v>
      </c>
      <c r="R319">
        <f t="shared" si="53"/>
        <v>8.3524135011181141E-6</v>
      </c>
      <c r="S319" s="3">
        <f t="shared" si="54"/>
        <v>0</v>
      </c>
    </row>
    <row r="320" spans="1:19">
      <c r="A320" s="1">
        <v>38355</v>
      </c>
      <c r="B320">
        <v>102.34</v>
      </c>
      <c r="C320">
        <v>102.55</v>
      </c>
      <c r="D320">
        <v>102.12</v>
      </c>
      <c r="E320">
        <v>102.4</v>
      </c>
      <c r="F320">
        <v>479600</v>
      </c>
      <c r="G320">
        <v>73.14</v>
      </c>
      <c r="H320">
        <f t="shared" si="44"/>
        <v>0.71425781249999998</v>
      </c>
      <c r="I320">
        <f t="shared" si="47"/>
        <v>96.983856532840022</v>
      </c>
      <c r="J320" s="2">
        <f t="shared" si="45"/>
        <v>9931.146908962819</v>
      </c>
      <c r="K320" s="4">
        <f t="shared" si="46"/>
        <v>10698.230207587689</v>
      </c>
      <c r="L320">
        <f t="shared" si="48"/>
        <v>0</v>
      </c>
      <c r="M320">
        <f t="shared" si="49"/>
        <v>0</v>
      </c>
      <c r="N320">
        <f t="shared" si="50"/>
        <v>0</v>
      </c>
      <c r="O320">
        <f t="shared" si="51"/>
        <v>0</v>
      </c>
      <c r="Q320">
        <f t="shared" si="52"/>
        <v>0</v>
      </c>
      <c r="R320">
        <f t="shared" si="53"/>
        <v>0</v>
      </c>
      <c r="S320" s="3">
        <f t="shared" si="54"/>
        <v>0</v>
      </c>
    </row>
    <row r="321" spans="1:19">
      <c r="A321" s="1">
        <v>38356</v>
      </c>
      <c r="B321">
        <v>102.46</v>
      </c>
      <c r="C321">
        <v>102.5</v>
      </c>
      <c r="D321">
        <v>102.07</v>
      </c>
      <c r="E321">
        <v>102.3</v>
      </c>
      <c r="F321">
        <v>190500</v>
      </c>
      <c r="G321">
        <v>73.069999999999993</v>
      </c>
      <c r="H321">
        <f t="shared" si="44"/>
        <v>0.71427174975562069</v>
      </c>
      <c r="I321">
        <f t="shared" si="47"/>
        <v>96.982504844040449</v>
      </c>
      <c r="J321" s="2">
        <f t="shared" si="45"/>
        <v>9921.3102455453372</v>
      </c>
      <c r="K321" s="4">
        <f t="shared" si="46"/>
        <v>10687.991267000716</v>
      </c>
      <c r="L321">
        <f t="shared" si="48"/>
        <v>-9.5752691810874137E-4</v>
      </c>
      <c r="M321">
        <f t="shared" si="49"/>
        <v>-9.9097700057187467E-4</v>
      </c>
      <c r="N321">
        <f t="shared" si="50"/>
        <v>-9.575269181088525E-4</v>
      </c>
      <c r="O321">
        <f t="shared" si="51"/>
        <v>-9.7703964782672398E-4</v>
      </c>
      <c r="Q321">
        <f t="shared" si="52"/>
        <v>1.1189080167829832E-9</v>
      </c>
      <c r="R321">
        <f t="shared" si="53"/>
        <v>3.8074662104270484E-10</v>
      </c>
      <c r="S321" s="3">
        <f t="shared" si="54"/>
        <v>1.2350037523326658E-32</v>
      </c>
    </row>
    <row r="322" spans="1:19">
      <c r="A322" s="1">
        <v>38357</v>
      </c>
      <c r="B322">
        <v>102.2</v>
      </c>
      <c r="C322">
        <v>102.35</v>
      </c>
      <c r="D322">
        <v>102.06</v>
      </c>
      <c r="E322">
        <v>102.26</v>
      </c>
      <c r="F322">
        <v>69900</v>
      </c>
      <c r="G322">
        <v>73.040000000000006</v>
      </c>
      <c r="H322">
        <f t="shared" si="44"/>
        <v>0.71425777430080195</v>
      </c>
      <c r="I322">
        <f t="shared" si="47"/>
        <v>96.98386021865511</v>
      </c>
      <c r="J322" s="2">
        <f t="shared" si="45"/>
        <v>9917.5695459596718</v>
      </c>
      <c r="K322" s="4">
        <f t="shared" si="46"/>
        <v>10683.603149606301</v>
      </c>
      <c r="L322">
        <f t="shared" si="48"/>
        <v>-4.1064951641334353E-4</v>
      </c>
      <c r="M322">
        <f t="shared" si="49"/>
        <v>-3.7710794856444949E-4</v>
      </c>
      <c r="N322">
        <f t="shared" si="50"/>
        <v>-4.1064951641323245E-4</v>
      </c>
      <c r="O322">
        <f t="shared" si="51"/>
        <v>-3.9108330572759284E-4</v>
      </c>
      <c r="Q322">
        <f t="shared" si="52"/>
        <v>1.1250367737545111E-9</v>
      </c>
      <c r="R322">
        <f t="shared" si="53"/>
        <v>3.8283660059483772E-10</v>
      </c>
      <c r="S322" s="3">
        <f t="shared" si="54"/>
        <v>1.2337991644966607E-32</v>
      </c>
    </row>
    <row r="323" spans="1:19">
      <c r="A323" s="1">
        <v>38358</v>
      </c>
      <c r="B323">
        <v>102.29</v>
      </c>
      <c r="C323">
        <v>102.37</v>
      </c>
      <c r="D323">
        <v>102.18</v>
      </c>
      <c r="E323">
        <v>102.33</v>
      </c>
      <c r="F323">
        <v>75400</v>
      </c>
      <c r="G323">
        <v>73.09</v>
      </c>
      <c r="H323">
        <f t="shared" ref="H323:H386" si="55">G323/E323</f>
        <v>0.71425779341346629</v>
      </c>
      <c r="I323">
        <f t="shared" si="47"/>
        <v>96.983858365035161</v>
      </c>
      <c r="J323" s="2">
        <f t="shared" ref="J323:J386" si="56">I323*E323</f>
        <v>9924.3582264940487</v>
      </c>
      <c r="K323" s="4">
        <f t="shared" ref="K323:K386" si="57">$I$2*$E$2/$G$2*G323</f>
        <v>10690.916678596996</v>
      </c>
      <c r="L323">
        <f t="shared" si="48"/>
        <v>6.8432220558736138E-4</v>
      </c>
      <c r="M323">
        <f t="shared" si="49"/>
        <v>6.8427633414659141E-4</v>
      </c>
      <c r="N323">
        <f t="shared" si="50"/>
        <v>6.8432220558736138E-4</v>
      </c>
      <c r="O323">
        <f t="shared" si="51"/>
        <v>6.8429544681079747E-4</v>
      </c>
      <c r="Q323">
        <f t="shared" si="52"/>
        <v>2.1041890783130507E-15</v>
      </c>
      <c r="R323">
        <f t="shared" si="53"/>
        <v>7.1603212319718702E-16</v>
      </c>
      <c r="S323" s="3">
        <f t="shared" si="54"/>
        <v>0</v>
      </c>
    </row>
    <row r="324" spans="1:19">
      <c r="A324" s="1">
        <v>38359</v>
      </c>
      <c r="B324">
        <v>102.39</v>
      </c>
      <c r="C324">
        <v>102.44</v>
      </c>
      <c r="D324">
        <v>102.11</v>
      </c>
      <c r="E324">
        <v>102.3</v>
      </c>
      <c r="F324">
        <v>137000</v>
      </c>
      <c r="G324">
        <v>73.069999999999993</v>
      </c>
      <c r="H324">
        <f t="shared" si="55"/>
        <v>0.71427174975562069</v>
      </c>
      <c r="I324">
        <f t="shared" ref="I324:I387" si="58">I323*(1+H323-H324)</f>
        <v>96.98250482512438</v>
      </c>
      <c r="J324" s="2">
        <f t="shared" si="56"/>
        <v>9921.3102436102236</v>
      </c>
      <c r="K324" s="4">
        <f t="shared" si="57"/>
        <v>10687.991267000716</v>
      </c>
      <c r="L324">
        <f t="shared" ref="L324:L387" si="59">LN(K324/K323)</f>
        <v>-2.7367268917407369E-4</v>
      </c>
      <c r="M324">
        <f t="shared" ref="M324:M387" si="60">LN(J324/J323)</f>
        <v>-3.0716858062823665E-4</v>
      </c>
      <c r="N324">
        <f t="shared" ref="N324:N387" si="61">LN(G324/G323)</f>
        <v>-2.7367268917407369E-4</v>
      </c>
      <c r="O324">
        <f t="shared" ref="O324:O387" si="62">LN(E324/E323)</f>
        <v>-2.9321214108329777E-4</v>
      </c>
      <c r="Q324">
        <f t="shared" ref="Q324:Q387" si="63">(M324-N324)^2</f>
        <v>1.1219747443090671E-9</v>
      </c>
      <c r="R324">
        <f t="shared" ref="R324:R387" si="64">(O324-N324)^2</f>
        <v>3.8179018091288036E-10</v>
      </c>
      <c r="S324" s="3">
        <f t="shared" ref="S324:S387" si="65">(L324-N324)^2</f>
        <v>0</v>
      </c>
    </row>
    <row r="325" spans="1:19">
      <c r="A325" s="1">
        <v>38362</v>
      </c>
      <c r="B325">
        <v>102.32</v>
      </c>
      <c r="C325">
        <v>102.32</v>
      </c>
      <c r="D325">
        <v>102.1</v>
      </c>
      <c r="E325">
        <v>102.25</v>
      </c>
      <c r="F325">
        <v>69500</v>
      </c>
      <c r="G325">
        <v>73.040000000000006</v>
      </c>
      <c r="H325">
        <f t="shared" si="55"/>
        <v>0.71432762836185826</v>
      </c>
      <c r="I325">
        <f t="shared" si="58"/>
        <v>96.977085577925337</v>
      </c>
      <c r="J325" s="2">
        <f t="shared" si="56"/>
        <v>9915.907000342866</v>
      </c>
      <c r="K325" s="4">
        <f t="shared" si="57"/>
        <v>10683.603149606301</v>
      </c>
      <c r="L325">
        <f t="shared" si="59"/>
        <v>-4.1064951641334353E-4</v>
      </c>
      <c r="M325">
        <f t="shared" si="60"/>
        <v>-5.4475820217445112E-4</v>
      </c>
      <c r="N325">
        <f t="shared" si="61"/>
        <v>-4.1064951641323245E-4</v>
      </c>
      <c r="O325">
        <f t="shared" si="62"/>
        <v>-4.8887803466967001E-4</v>
      </c>
      <c r="Q325">
        <f t="shared" si="63"/>
        <v>1.7985139596601294E-8</v>
      </c>
      <c r="R325">
        <f t="shared" si="64"/>
        <v>6.1197010685977848E-9</v>
      </c>
      <c r="S325" s="3">
        <f t="shared" si="65"/>
        <v>1.2337991644966607E-32</v>
      </c>
    </row>
    <row r="326" spans="1:19">
      <c r="A326" s="1">
        <v>38363</v>
      </c>
      <c r="B326">
        <v>102.42</v>
      </c>
      <c r="C326">
        <v>102.51</v>
      </c>
      <c r="D326">
        <v>102.22</v>
      </c>
      <c r="E326">
        <v>102.39</v>
      </c>
      <c r="F326">
        <v>78600</v>
      </c>
      <c r="G326">
        <v>73.14</v>
      </c>
      <c r="H326">
        <f t="shared" si="55"/>
        <v>0.71432757105186051</v>
      </c>
      <c r="I326">
        <f t="shared" si="58"/>
        <v>96.977091135681889</v>
      </c>
      <c r="J326" s="2">
        <f t="shared" si="56"/>
        <v>9929.4843613824687</v>
      </c>
      <c r="K326" s="4">
        <f t="shared" si="57"/>
        <v>10698.230207587689</v>
      </c>
      <c r="L326">
        <f t="shared" si="59"/>
        <v>1.3681764345220059E-3</v>
      </c>
      <c r="M326">
        <f t="shared" si="60"/>
        <v>1.3683139738103864E-3</v>
      </c>
      <c r="N326">
        <f t="shared" si="61"/>
        <v>1.3681764345220059E-3</v>
      </c>
      <c r="O326">
        <f t="shared" si="62"/>
        <v>1.3682566638142839E-3</v>
      </c>
      <c r="Q326">
        <f t="shared" si="63"/>
        <v>1.8917055848226014E-14</v>
      </c>
      <c r="R326">
        <f t="shared" si="64"/>
        <v>6.4367393394365094E-15</v>
      </c>
      <c r="S326" s="3">
        <f t="shared" si="65"/>
        <v>0</v>
      </c>
    </row>
    <row r="327" spans="1:19">
      <c r="A327" s="1">
        <v>38364</v>
      </c>
      <c r="B327">
        <v>102.43</v>
      </c>
      <c r="C327">
        <v>102.59</v>
      </c>
      <c r="D327">
        <v>102.25</v>
      </c>
      <c r="E327">
        <v>102.54</v>
      </c>
      <c r="F327">
        <v>119100</v>
      </c>
      <c r="G327">
        <v>73.239999999999995</v>
      </c>
      <c r="H327">
        <f t="shared" si="55"/>
        <v>0.71425785059488966</v>
      </c>
      <c r="I327">
        <f t="shared" si="58"/>
        <v>96.983852422791571</v>
      </c>
      <c r="J327" s="2">
        <f t="shared" si="56"/>
        <v>9944.7242274330474</v>
      </c>
      <c r="K327" s="4">
        <f t="shared" si="57"/>
        <v>10712.857265569077</v>
      </c>
      <c r="L327">
        <f t="shared" si="59"/>
        <v>1.3663070850748523E-3</v>
      </c>
      <c r="M327">
        <f t="shared" si="60"/>
        <v>1.5336327954418279E-3</v>
      </c>
      <c r="N327">
        <f t="shared" si="61"/>
        <v>1.3663070850746307E-3</v>
      </c>
      <c r="O327">
        <f t="shared" si="62"/>
        <v>1.4639147688291349E-3</v>
      </c>
      <c r="Q327">
        <f t="shared" si="63"/>
        <v>2.7997893349887168E-8</v>
      </c>
      <c r="R327">
        <f t="shared" si="64"/>
        <v>9.5272599279192978E-9</v>
      </c>
      <c r="S327" s="3">
        <f t="shared" si="65"/>
        <v>4.9111401660970646E-32</v>
      </c>
    </row>
    <row r="328" spans="1:19">
      <c r="A328" s="1">
        <v>38365</v>
      </c>
      <c r="B328">
        <v>102.64</v>
      </c>
      <c r="C328">
        <v>102.84</v>
      </c>
      <c r="D328">
        <v>102.53</v>
      </c>
      <c r="E328">
        <v>102.79</v>
      </c>
      <c r="F328">
        <v>62400</v>
      </c>
      <c r="G328">
        <v>73.42</v>
      </c>
      <c r="H328">
        <f t="shared" si="55"/>
        <v>0.71427181632454517</v>
      </c>
      <c r="I328">
        <f t="shared" si="58"/>
        <v>96.982497972527668</v>
      </c>
      <c r="J328" s="2">
        <f t="shared" si="56"/>
        <v>9968.8309665961187</v>
      </c>
      <c r="K328" s="4">
        <f t="shared" si="57"/>
        <v>10739.185969935577</v>
      </c>
      <c r="L328">
        <f t="shared" si="59"/>
        <v>2.4546582623783341E-3</v>
      </c>
      <c r="M328">
        <f t="shared" si="60"/>
        <v>2.4211398420986435E-3</v>
      </c>
      <c r="N328">
        <f t="shared" si="61"/>
        <v>2.4546582623783341E-3</v>
      </c>
      <c r="O328">
        <f t="shared" si="62"/>
        <v>2.4351056692760017E-3</v>
      </c>
      <c r="Q328">
        <f t="shared" si="63"/>
        <v>1.1234844980459718E-9</v>
      </c>
      <c r="R328">
        <f t="shared" si="64"/>
        <v>3.8230389702537556E-10</v>
      </c>
      <c r="S328" s="3">
        <f t="shared" si="65"/>
        <v>0</v>
      </c>
    </row>
    <row r="329" spans="1:19">
      <c r="A329" s="1">
        <v>38366</v>
      </c>
      <c r="B329">
        <v>102.67</v>
      </c>
      <c r="C329">
        <v>102.71</v>
      </c>
      <c r="D329">
        <v>102.37</v>
      </c>
      <c r="E329">
        <v>102.42</v>
      </c>
      <c r="F329">
        <v>124200</v>
      </c>
      <c r="G329">
        <v>73.16</v>
      </c>
      <c r="H329">
        <f t="shared" si="55"/>
        <v>0.7143136106229252</v>
      </c>
      <c r="I329">
        <f t="shared" si="58"/>
        <v>96.978444657069758</v>
      </c>
      <c r="J329" s="2">
        <f t="shared" si="56"/>
        <v>9932.5323017770843</v>
      </c>
      <c r="K329" s="4">
        <f t="shared" si="57"/>
        <v>10701.155619183966</v>
      </c>
      <c r="L329">
        <f t="shared" si="59"/>
        <v>-3.547554546023316E-3</v>
      </c>
      <c r="M329">
        <f t="shared" si="60"/>
        <v>-3.6478611622125308E-3</v>
      </c>
      <c r="N329">
        <f t="shared" si="61"/>
        <v>-3.547554546023316E-3</v>
      </c>
      <c r="O329">
        <f t="shared" si="62"/>
        <v>-3.6060659904264083E-3</v>
      </c>
      <c r="Q329">
        <f t="shared" si="63"/>
        <v>1.0061417251330442E-8</v>
      </c>
      <c r="R329">
        <f t="shared" si="64"/>
        <v>3.423589126136156E-9</v>
      </c>
      <c r="S329" s="3">
        <f t="shared" si="65"/>
        <v>0</v>
      </c>
    </row>
    <row r="330" spans="1:19">
      <c r="A330" s="1">
        <v>38370</v>
      </c>
      <c r="B330">
        <v>102.54</v>
      </c>
      <c r="C330">
        <v>102.7</v>
      </c>
      <c r="D330">
        <v>102.27</v>
      </c>
      <c r="E330">
        <v>102.69</v>
      </c>
      <c r="F330">
        <v>86600</v>
      </c>
      <c r="G330">
        <v>73.349999999999994</v>
      </c>
      <c r="H330">
        <f t="shared" si="55"/>
        <v>0.7142857142857143</v>
      </c>
      <c r="I330">
        <f t="shared" si="58"/>
        <v>96.981150000464098</v>
      </c>
      <c r="J330" s="2">
        <f t="shared" si="56"/>
        <v>9958.9942935476574</v>
      </c>
      <c r="K330" s="4">
        <f t="shared" si="57"/>
        <v>10728.947029348605</v>
      </c>
      <c r="L330">
        <f t="shared" si="59"/>
        <v>2.5936810663258264E-3</v>
      </c>
      <c r="M330">
        <f t="shared" si="60"/>
        <v>2.6606311239146052E-3</v>
      </c>
      <c r="N330">
        <f t="shared" si="61"/>
        <v>2.5936810663258264E-3</v>
      </c>
      <c r="O330">
        <f t="shared" si="62"/>
        <v>2.6327351757993345E-3</v>
      </c>
      <c r="Q330">
        <f t="shared" si="63"/>
        <v>4.4823102111408081E-9</v>
      </c>
      <c r="R330">
        <f t="shared" si="64"/>
        <v>1.5252234667687569E-9</v>
      </c>
      <c r="S330" s="3">
        <f t="shared" si="65"/>
        <v>0</v>
      </c>
    </row>
    <row r="331" spans="1:19">
      <c r="A331" s="1">
        <v>38371</v>
      </c>
      <c r="B331">
        <v>102.77</v>
      </c>
      <c r="C331">
        <v>102.85</v>
      </c>
      <c r="D331">
        <v>102.59</v>
      </c>
      <c r="E331">
        <v>102.84</v>
      </c>
      <c r="F331">
        <v>88300</v>
      </c>
      <c r="G331">
        <v>73.459999999999994</v>
      </c>
      <c r="H331">
        <f t="shared" si="55"/>
        <v>0.71431349669389332</v>
      </c>
      <c r="I331">
        <f t="shared" si="58"/>
        <v>96.97845563056913</v>
      </c>
      <c r="J331" s="2">
        <f t="shared" si="56"/>
        <v>9973.2643770477298</v>
      </c>
      <c r="K331" s="4">
        <f t="shared" si="57"/>
        <v>10745.036793128131</v>
      </c>
      <c r="L331">
        <f t="shared" si="59"/>
        <v>1.4985358025303968E-3</v>
      </c>
      <c r="M331">
        <f t="shared" si="60"/>
        <v>1.4318583933680602E-3</v>
      </c>
      <c r="N331">
        <f t="shared" si="61"/>
        <v>1.4985358025306184E-3</v>
      </c>
      <c r="O331">
        <f t="shared" si="62"/>
        <v>1.4596411874851854E-3</v>
      </c>
      <c r="Q331">
        <f t="shared" si="63"/>
        <v>4.445876892631204E-9</v>
      </c>
      <c r="R331">
        <f t="shared" si="64"/>
        <v>1.5127910795324249E-9</v>
      </c>
      <c r="S331" s="3">
        <f t="shared" si="65"/>
        <v>4.9111401660970646E-32</v>
      </c>
    </row>
    <row r="332" spans="1:19">
      <c r="A332" s="1">
        <v>38372</v>
      </c>
      <c r="B332">
        <v>102.79</v>
      </c>
      <c r="C332">
        <v>103.01</v>
      </c>
      <c r="D332">
        <v>102.6</v>
      </c>
      <c r="E332">
        <v>102.98</v>
      </c>
      <c r="F332">
        <v>98400</v>
      </c>
      <c r="G332">
        <v>73.56</v>
      </c>
      <c r="H332">
        <f t="shared" si="55"/>
        <v>0.71431345892406295</v>
      </c>
      <c r="I332">
        <f t="shared" si="58"/>
        <v>96.978459293428955</v>
      </c>
      <c r="J332" s="2">
        <f t="shared" si="56"/>
        <v>9986.8417380373139</v>
      </c>
      <c r="K332" s="4">
        <f t="shared" si="57"/>
        <v>10759.663851109521</v>
      </c>
      <c r="L332">
        <f t="shared" si="59"/>
        <v>1.3603593445991613E-3</v>
      </c>
      <c r="M332">
        <f t="shared" si="60"/>
        <v>1.3604499901363335E-3</v>
      </c>
      <c r="N332">
        <f t="shared" si="61"/>
        <v>1.3603593445991613E-3</v>
      </c>
      <c r="O332">
        <f t="shared" si="62"/>
        <v>1.3604122203066408E-3</v>
      </c>
      <c r="Q332">
        <f t="shared" si="63"/>
        <v>8.2166134092416138E-15</v>
      </c>
      <c r="R332">
        <f t="shared" si="64"/>
        <v>2.7958404414652973E-15</v>
      </c>
      <c r="S332" s="3">
        <f t="shared" si="65"/>
        <v>0</v>
      </c>
    </row>
    <row r="333" spans="1:19">
      <c r="A333" s="1">
        <v>38373</v>
      </c>
      <c r="B333">
        <v>102.89</v>
      </c>
      <c r="C333">
        <v>103.05</v>
      </c>
      <c r="D333">
        <v>102.86</v>
      </c>
      <c r="E333">
        <v>103.03</v>
      </c>
      <c r="F333">
        <v>85200</v>
      </c>
      <c r="G333">
        <v>73.59</v>
      </c>
      <c r="H333">
        <f t="shared" si="55"/>
        <v>0.71425798311171507</v>
      </c>
      <c r="I333">
        <f t="shared" si="58"/>
        <v>96.983839252238511</v>
      </c>
      <c r="J333" s="2">
        <f t="shared" si="56"/>
        <v>9992.2449581581332</v>
      </c>
      <c r="K333" s="4">
        <f t="shared" si="57"/>
        <v>10764.051968503938</v>
      </c>
      <c r="L333">
        <f t="shared" si="59"/>
        <v>4.0774720238742743E-4</v>
      </c>
      <c r="M333">
        <f t="shared" si="60"/>
        <v>5.4088761260316935E-4</v>
      </c>
      <c r="N333">
        <f t="shared" si="61"/>
        <v>4.0774720238720549E-4</v>
      </c>
      <c r="O333">
        <f t="shared" si="62"/>
        <v>4.8541333898135213E-4</v>
      </c>
      <c r="Q333">
        <f t="shared" si="63"/>
        <v>1.7726368832475135E-8</v>
      </c>
      <c r="R333">
        <f t="shared" si="64"/>
        <v>6.0320287734606429E-9</v>
      </c>
      <c r="S333" s="3">
        <f t="shared" si="65"/>
        <v>4.9255670082647065E-32</v>
      </c>
    </row>
    <row r="334" spans="1:19">
      <c r="A334" s="1">
        <v>38376</v>
      </c>
      <c r="B334">
        <v>103.04</v>
      </c>
      <c r="C334">
        <v>103.08</v>
      </c>
      <c r="D334">
        <v>102.9</v>
      </c>
      <c r="E334">
        <v>103.05</v>
      </c>
      <c r="F334">
        <v>85200</v>
      </c>
      <c r="G334">
        <v>73.61</v>
      </c>
      <c r="H334">
        <f t="shared" si="55"/>
        <v>0.7143134400776322</v>
      </c>
      <c r="I334">
        <f t="shared" si="58"/>
        <v>96.978460822770586</v>
      </c>
      <c r="J334" s="2">
        <f t="shared" si="56"/>
        <v>9993.6303877865084</v>
      </c>
      <c r="K334" s="4">
        <f t="shared" si="57"/>
        <v>10766.977380100216</v>
      </c>
      <c r="L334">
        <f t="shared" si="59"/>
        <v>2.7173913210690675E-4</v>
      </c>
      <c r="M334">
        <f t="shared" si="60"/>
        <v>1.3864087577996305E-4</v>
      </c>
      <c r="N334">
        <f t="shared" si="61"/>
        <v>2.7173913210690675E-4</v>
      </c>
      <c r="O334">
        <f t="shared" si="62"/>
        <v>1.9409937949136724E-4</v>
      </c>
      <c r="Q334">
        <f t="shared" si="63"/>
        <v>1.7715145837272808E-8</v>
      </c>
      <c r="R334">
        <f t="shared" si="64"/>
        <v>6.0279311862021731E-9</v>
      </c>
      <c r="S334" s="3">
        <f t="shared" si="65"/>
        <v>0</v>
      </c>
    </row>
    <row r="335" spans="1:19">
      <c r="A335" s="1">
        <v>38377</v>
      </c>
      <c r="B335">
        <v>102.94</v>
      </c>
      <c r="C335">
        <v>102.97</v>
      </c>
      <c r="D335">
        <v>102.77</v>
      </c>
      <c r="E335">
        <v>102.87</v>
      </c>
      <c r="F335">
        <v>79600</v>
      </c>
      <c r="G335">
        <v>73.48</v>
      </c>
      <c r="H335">
        <f t="shared" si="55"/>
        <v>0.71429960143870908</v>
      </c>
      <c r="I335">
        <f t="shared" si="58"/>
        <v>96.979802872673247</v>
      </c>
      <c r="J335" s="2">
        <f t="shared" si="56"/>
        <v>9976.3123215118976</v>
      </c>
      <c r="K335" s="4">
        <f t="shared" si="57"/>
        <v>10747.96220472441</v>
      </c>
      <c r="L335">
        <f t="shared" si="59"/>
        <v>-1.7676257236897105E-3</v>
      </c>
      <c r="M335">
        <f t="shared" si="60"/>
        <v>-1.7344136503590075E-3</v>
      </c>
      <c r="N335">
        <f t="shared" si="61"/>
        <v>-1.7676257236895992E-3</v>
      </c>
      <c r="O335">
        <f t="shared" si="62"/>
        <v>-1.7482521935292823E-3</v>
      </c>
      <c r="Q335">
        <f t="shared" si="63"/>
        <v>1.1030418149166023E-9</v>
      </c>
      <c r="R335">
        <f t="shared" si="64"/>
        <v>3.7533367087271059E-10</v>
      </c>
      <c r="S335" s="3">
        <f t="shared" si="65"/>
        <v>1.2374146912462023E-32</v>
      </c>
    </row>
    <row r="336" spans="1:19">
      <c r="A336" s="1">
        <v>38378</v>
      </c>
      <c r="B336">
        <v>102.94</v>
      </c>
      <c r="C336">
        <v>102.94</v>
      </c>
      <c r="D336">
        <v>102.75</v>
      </c>
      <c r="E336">
        <v>102.82</v>
      </c>
      <c r="F336">
        <v>95100</v>
      </c>
      <c r="G336">
        <v>73.44</v>
      </c>
      <c r="H336">
        <f t="shared" si="55"/>
        <v>0.71425792647344877</v>
      </c>
      <c r="I336">
        <f t="shared" si="58"/>
        <v>96.983844502588923</v>
      </c>
      <c r="J336" s="2">
        <f t="shared" si="56"/>
        <v>9971.8788917561924</v>
      </c>
      <c r="K336" s="4">
        <f t="shared" si="57"/>
        <v>10742.111381531855</v>
      </c>
      <c r="L336">
        <f t="shared" si="59"/>
        <v>-5.4451403468987224E-4</v>
      </c>
      <c r="M336">
        <f t="shared" si="60"/>
        <v>-4.4449441869711206E-4</v>
      </c>
      <c r="N336">
        <f t="shared" si="61"/>
        <v>-5.4451403468998337E-4</v>
      </c>
      <c r="O336">
        <f t="shared" si="62"/>
        <v>-4.8616851558017218E-4</v>
      </c>
      <c r="Q336">
        <f t="shared" si="63"/>
        <v>1.0003923583361439E-8</v>
      </c>
      <c r="R336">
        <f t="shared" si="64"/>
        <v>3.4041996001933429E-9</v>
      </c>
      <c r="S336" s="3">
        <f t="shared" si="65"/>
        <v>1.2350037523326658E-32</v>
      </c>
    </row>
    <row r="337" spans="1:19">
      <c r="A337" s="1">
        <v>38379</v>
      </c>
      <c r="B337">
        <v>102.69</v>
      </c>
      <c r="C337">
        <v>102.71</v>
      </c>
      <c r="D337">
        <v>102.54</v>
      </c>
      <c r="E337">
        <v>102.68</v>
      </c>
      <c r="F337">
        <v>83900</v>
      </c>
      <c r="G337">
        <v>73.34</v>
      </c>
      <c r="H337">
        <f t="shared" si="55"/>
        <v>0.71425788858589789</v>
      </c>
      <c r="I337">
        <f t="shared" si="58"/>
        <v>96.983848177069262</v>
      </c>
      <c r="J337" s="2">
        <f t="shared" si="56"/>
        <v>9958.3015308214726</v>
      </c>
      <c r="K337" s="4">
        <f t="shared" si="57"/>
        <v>10727.484323550467</v>
      </c>
      <c r="L337">
        <f t="shared" si="59"/>
        <v>-1.3625836690549919E-3</v>
      </c>
      <c r="M337">
        <f t="shared" si="60"/>
        <v>-1.3624927368686289E-3</v>
      </c>
      <c r="N337">
        <f t="shared" si="61"/>
        <v>-1.3625836690549919E-3</v>
      </c>
      <c r="O337">
        <f t="shared" si="62"/>
        <v>-1.362530624418847E-3</v>
      </c>
      <c r="Q337">
        <f t="shared" si="63"/>
        <v>8.2686625167442938E-15</v>
      </c>
      <c r="R337">
        <f t="shared" si="64"/>
        <v>2.8137334237447537E-15</v>
      </c>
      <c r="S337" s="3">
        <f t="shared" si="65"/>
        <v>0</v>
      </c>
    </row>
    <row r="338" spans="1:19">
      <c r="A338" s="1">
        <v>38380</v>
      </c>
      <c r="B338">
        <v>102.89</v>
      </c>
      <c r="C338">
        <v>103.03</v>
      </c>
      <c r="D338">
        <v>102.76</v>
      </c>
      <c r="E338">
        <v>103.03</v>
      </c>
      <c r="F338">
        <v>79400</v>
      </c>
      <c r="G338">
        <v>73.59</v>
      </c>
      <c r="H338">
        <f t="shared" si="55"/>
        <v>0.71425798311171507</v>
      </c>
      <c r="I338">
        <f t="shared" si="58"/>
        <v>96.983839009591762</v>
      </c>
      <c r="J338" s="2">
        <f t="shared" si="56"/>
        <v>9992.2449331582393</v>
      </c>
      <c r="K338" s="4">
        <f t="shared" si="57"/>
        <v>10764.051968503938</v>
      </c>
      <c r="L338">
        <f t="shared" si="59"/>
        <v>3.4029842953276616E-3</v>
      </c>
      <c r="M338">
        <f t="shared" si="60"/>
        <v>3.4027574282154147E-3</v>
      </c>
      <c r="N338">
        <f t="shared" si="61"/>
        <v>3.4029842953276616E-3</v>
      </c>
      <c r="O338">
        <f t="shared" si="62"/>
        <v>3.4028519540369485E-3</v>
      </c>
      <c r="Q338">
        <f t="shared" si="63"/>
        <v>5.146868661924501E-14</v>
      </c>
      <c r="R338">
        <f t="shared" si="64"/>
        <v>1.7514217227595611E-14</v>
      </c>
      <c r="S338" s="3">
        <f t="shared" si="65"/>
        <v>0</v>
      </c>
    </row>
    <row r="339" spans="1:19">
      <c r="A339" s="1">
        <v>38383</v>
      </c>
      <c r="B339">
        <v>103.02</v>
      </c>
      <c r="C339">
        <v>103.02</v>
      </c>
      <c r="D339">
        <v>102.75</v>
      </c>
      <c r="E339">
        <v>102.9</v>
      </c>
      <c r="F339">
        <v>113800</v>
      </c>
      <c r="G339">
        <v>73.5</v>
      </c>
      <c r="H339">
        <f t="shared" si="55"/>
        <v>0.7142857142857143</v>
      </c>
      <c r="I339">
        <f t="shared" si="58"/>
        <v>96.981149533877073</v>
      </c>
      <c r="J339" s="2">
        <f t="shared" si="56"/>
        <v>9979.3602870359518</v>
      </c>
      <c r="K339" s="4">
        <f t="shared" si="57"/>
        <v>10750.887616320688</v>
      </c>
      <c r="L339">
        <f t="shared" si="59"/>
        <v>-1.2237407197166273E-3</v>
      </c>
      <c r="M339">
        <f t="shared" si="60"/>
        <v>-1.2902966754880498E-3</v>
      </c>
      <c r="N339">
        <f t="shared" si="61"/>
        <v>-1.2237407197166273E-3</v>
      </c>
      <c r="O339">
        <f t="shared" si="62"/>
        <v>-1.2625651169727136E-3</v>
      </c>
      <c r="Q339">
        <f t="shared" si="63"/>
        <v>4.429695248647555E-9</v>
      </c>
      <c r="R339">
        <f t="shared" si="64"/>
        <v>1.5073338222984043E-9</v>
      </c>
      <c r="S339" s="3">
        <f t="shared" si="65"/>
        <v>0</v>
      </c>
    </row>
    <row r="340" spans="1:19">
      <c r="A340" s="1">
        <v>38384</v>
      </c>
      <c r="B340">
        <v>102.5</v>
      </c>
      <c r="C340">
        <v>102.78</v>
      </c>
      <c r="D340">
        <v>102.5</v>
      </c>
      <c r="E340">
        <v>102.7</v>
      </c>
      <c r="F340">
        <v>98400</v>
      </c>
      <c r="G340">
        <v>73.58</v>
      </c>
      <c r="H340">
        <f t="shared" si="55"/>
        <v>0.71645569620253158</v>
      </c>
      <c r="I340">
        <f t="shared" si="58"/>
        <v>96.770702193116421</v>
      </c>
      <c r="J340" s="2">
        <f t="shared" si="56"/>
        <v>9938.3511152330575</v>
      </c>
      <c r="K340" s="4">
        <f t="shared" si="57"/>
        <v>10762.589262705798</v>
      </c>
      <c r="L340">
        <f t="shared" si="59"/>
        <v>1.087843457837249E-3</v>
      </c>
      <c r="M340">
        <f t="shared" si="60"/>
        <v>-4.1178656446402484E-3</v>
      </c>
      <c r="N340">
        <f t="shared" si="61"/>
        <v>1.087843457837249E-3</v>
      </c>
      <c r="O340">
        <f t="shared" si="62"/>
        <v>-1.9455259054914423E-3</v>
      </c>
      <c r="Q340">
        <f t="shared" si="63"/>
        <v>2.7099407259617068E-5</v>
      </c>
      <c r="R340">
        <f t="shared" si="64"/>
        <v>9.2013296943811087E-6</v>
      </c>
      <c r="S340" s="3">
        <f t="shared" si="65"/>
        <v>0</v>
      </c>
    </row>
    <row r="341" spans="1:19">
      <c r="A341" s="1">
        <v>38385</v>
      </c>
      <c r="B341">
        <v>102.72</v>
      </c>
      <c r="C341">
        <v>102.8</v>
      </c>
      <c r="D341">
        <v>102.6</v>
      </c>
      <c r="E341">
        <v>102.78</v>
      </c>
      <c r="F341">
        <v>203100</v>
      </c>
      <c r="G341">
        <v>73.64</v>
      </c>
      <c r="H341">
        <f t="shared" si="55"/>
        <v>0.7164818057987935</v>
      </c>
      <c r="I341">
        <f t="shared" si="58"/>
        <v>96.768175549152161</v>
      </c>
      <c r="J341" s="2">
        <f t="shared" si="56"/>
        <v>9945.8330829418592</v>
      </c>
      <c r="K341" s="4">
        <f t="shared" si="57"/>
        <v>10771.365497494633</v>
      </c>
      <c r="L341">
        <f t="shared" si="59"/>
        <v>8.1510668824896434E-4</v>
      </c>
      <c r="M341">
        <f t="shared" si="60"/>
        <v>7.5255469244742048E-4</v>
      </c>
      <c r="N341">
        <f t="shared" si="61"/>
        <v>8.1510668824874241E-4</v>
      </c>
      <c r="O341">
        <f t="shared" si="62"/>
        <v>7.7866462957089648E-4</v>
      </c>
      <c r="Q341">
        <f t="shared" si="63"/>
        <v>3.912752178728596E-9</v>
      </c>
      <c r="R341">
        <f t="shared" si="64"/>
        <v>1.3280236406795653E-9</v>
      </c>
      <c r="S341" s="3">
        <f t="shared" si="65"/>
        <v>4.9255670082647065E-32</v>
      </c>
    </row>
    <row r="342" spans="1:19">
      <c r="A342" s="1">
        <v>38386</v>
      </c>
      <c r="B342">
        <v>102.59</v>
      </c>
      <c r="C342">
        <v>102.68</v>
      </c>
      <c r="D342">
        <v>102.44</v>
      </c>
      <c r="E342">
        <v>102.68</v>
      </c>
      <c r="F342">
        <v>52600</v>
      </c>
      <c r="G342">
        <v>73.56</v>
      </c>
      <c r="H342">
        <f t="shared" si="55"/>
        <v>0.7164004674717569</v>
      </c>
      <c r="I342">
        <f t="shared" si="58"/>
        <v>96.776046510661686</v>
      </c>
      <c r="J342" s="2">
        <f t="shared" si="56"/>
        <v>9936.9644557147421</v>
      </c>
      <c r="K342" s="4">
        <f t="shared" si="57"/>
        <v>10759.663851109521</v>
      </c>
      <c r="L342">
        <f t="shared" si="59"/>
        <v>-1.0869566287568541E-3</v>
      </c>
      <c r="M342">
        <f t="shared" si="60"/>
        <v>-8.9209054188995728E-4</v>
      </c>
      <c r="N342">
        <f t="shared" si="61"/>
        <v>-1.0869566287567429E-3</v>
      </c>
      <c r="O342">
        <f t="shared" si="62"/>
        <v>-9.7342556114383245E-4</v>
      </c>
      <c r="Q342">
        <f t="shared" si="63"/>
        <v>3.7972791810773632E-8</v>
      </c>
      <c r="R342">
        <f t="shared" si="64"/>
        <v>1.2889303313327241E-8</v>
      </c>
      <c r="S342" s="3">
        <f t="shared" si="65"/>
        <v>1.2374146912462023E-32</v>
      </c>
    </row>
    <row r="343" spans="1:19">
      <c r="A343" s="1">
        <v>38387</v>
      </c>
      <c r="B343">
        <v>103.12</v>
      </c>
      <c r="C343">
        <v>103.21</v>
      </c>
      <c r="D343">
        <v>102.7</v>
      </c>
      <c r="E343">
        <v>103.08</v>
      </c>
      <c r="F343">
        <v>52800</v>
      </c>
      <c r="G343">
        <v>73.849999999999994</v>
      </c>
      <c r="H343">
        <f t="shared" si="55"/>
        <v>0.71643383779588665</v>
      </c>
      <c r="I343">
        <f t="shared" si="58"/>
        <v>96.772817062621641</v>
      </c>
      <c r="J343" s="2">
        <f t="shared" si="56"/>
        <v>9975.3419828150381</v>
      </c>
      <c r="K343" s="4">
        <f t="shared" si="57"/>
        <v>10802.082319255547</v>
      </c>
      <c r="L343">
        <f t="shared" si="59"/>
        <v>3.9346092412682956E-3</v>
      </c>
      <c r="M343">
        <f t="shared" si="60"/>
        <v>3.8546589002933567E-3</v>
      </c>
      <c r="N343">
        <f t="shared" si="61"/>
        <v>3.9346092412682956E-3</v>
      </c>
      <c r="O343">
        <f t="shared" si="62"/>
        <v>3.8880297812245563E-3</v>
      </c>
      <c r="Q343">
        <f t="shared" si="63"/>
        <v>6.3920570220089933E-9</v>
      </c>
      <c r="R343">
        <f t="shared" si="64"/>
        <v>2.1696460979663122E-9</v>
      </c>
      <c r="S343" s="3">
        <f t="shared" si="65"/>
        <v>0</v>
      </c>
    </row>
    <row r="344" spans="1:19">
      <c r="A344" s="1">
        <v>38390</v>
      </c>
      <c r="B344">
        <v>103.11</v>
      </c>
      <c r="C344">
        <v>103.23</v>
      </c>
      <c r="D344">
        <v>102.81</v>
      </c>
      <c r="E344">
        <v>103.1</v>
      </c>
      <c r="F344">
        <v>68900</v>
      </c>
      <c r="G344">
        <v>73.86</v>
      </c>
      <c r="H344">
        <f t="shared" si="55"/>
        <v>0.71639185257032012</v>
      </c>
      <c r="I344">
        <f t="shared" si="58"/>
        <v>96.776880091174732</v>
      </c>
      <c r="J344" s="2">
        <f t="shared" si="56"/>
        <v>9977.6963374001152</v>
      </c>
      <c r="K344" s="4">
        <f t="shared" si="57"/>
        <v>10803.545025053687</v>
      </c>
      <c r="L344">
        <f t="shared" si="59"/>
        <v>1.354004470283847E-4</v>
      </c>
      <c r="M344">
        <f t="shared" si="60"/>
        <v>2.3598958296172054E-4</v>
      </c>
      <c r="N344">
        <f t="shared" si="61"/>
        <v>1.354004470283847E-4</v>
      </c>
      <c r="O344">
        <f t="shared" si="62"/>
        <v>1.9400523874989141E-4</v>
      </c>
      <c r="Q344">
        <f t="shared" si="63"/>
        <v>1.0118174267815116E-8</v>
      </c>
      <c r="R344">
        <f t="shared" si="64"/>
        <v>3.4345216127211816E-9</v>
      </c>
      <c r="S344" s="3">
        <f t="shared" si="65"/>
        <v>0</v>
      </c>
    </row>
    <row r="345" spans="1:19">
      <c r="A345" s="1">
        <v>38391</v>
      </c>
      <c r="B345">
        <v>103.13</v>
      </c>
      <c r="C345">
        <v>103.25</v>
      </c>
      <c r="D345">
        <v>102.92</v>
      </c>
      <c r="E345">
        <v>103.16</v>
      </c>
      <c r="F345">
        <v>114900</v>
      </c>
      <c r="G345">
        <v>73.91</v>
      </c>
      <c r="H345">
        <f t="shared" si="55"/>
        <v>0.71645986816595575</v>
      </c>
      <c r="I345">
        <f t="shared" si="58"/>
        <v>96.770297754031574</v>
      </c>
      <c r="J345" s="2">
        <f t="shared" si="56"/>
        <v>9982.823916305897</v>
      </c>
      <c r="K345" s="4">
        <f t="shared" si="57"/>
        <v>10810.858554044382</v>
      </c>
      <c r="L345">
        <f t="shared" si="59"/>
        <v>6.7672737237832676E-4</v>
      </c>
      <c r="M345">
        <f t="shared" si="60"/>
        <v>5.137720814286053E-4</v>
      </c>
      <c r="N345">
        <f t="shared" si="61"/>
        <v>6.7672737237810482E-4</v>
      </c>
      <c r="O345">
        <f t="shared" si="62"/>
        <v>5.8178999022972589E-4</v>
      </c>
      <c r="Q345">
        <f t="shared" si="63"/>
        <v>2.6554426848436042E-8</v>
      </c>
      <c r="R345">
        <f t="shared" si="64"/>
        <v>9.0131065291873378E-9</v>
      </c>
      <c r="S345" s="3">
        <f t="shared" si="65"/>
        <v>4.9255670082647065E-32</v>
      </c>
    </row>
    <row r="346" spans="1:19">
      <c r="A346" s="1">
        <v>38392</v>
      </c>
      <c r="B346">
        <v>103.24</v>
      </c>
      <c r="C346">
        <v>103.5</v>
      </c>
      <c r="D346">
        <v>103.1</v>
      </c>
      <c r="E346">
        <v>103.44</v>
      </c>
      <c r="F346">
        <v>90600</v>
      </c>
      <c r="G346">
        <v>74.11</v>
      </c>
      <c r="H346">
        <f t="shared" si="55"/>
        <v>0.71645398298530549</v>
      </c>
      <c r="I346">
        <f t="shared" si="58"/>
        <v>96.770867264715449</v>
      </c>
      <c r="J346" s="2">
        <f t="shared" si="56"/>
        <v>10009.978509862165</v>
      </c>
      <c r="K346" s="4">
        <f t="shared" si="57"/>
        <v>10840.112670007158</v>
      </c>
      <c r="L346">
        <f t="shared" si="59"/>
        <v>2.7023391664719688E-3</v>
      </c>
      <c r="M346">
        <f t="shared" si="60"/>
        <v>2.7164386137906583E-3</v>
      </c>
      <c r="N346">
        <f t="shared" si="61"/>
        <v>2.70233916647219E-3</v>
      </c>
      <c r="O346">
        <f t="shared" si="62"/>
        <v>2.7105534504580022E-3</v>
      </c>
      <c r="Q346">
        <f t="shared" si="63"/>
        <v>1.9879441468626424E-10</v>
      </c>
      <c r="R346">
        <f t="shared" si="64"/>
        <v>6.7474461399570342E-11</v>
      </c>
      <c r="S346" s="3">
        <f t="shared" si="65"/>
        <v>4.8919372903820317E-32</v>
      </c>
    </row>
    <row r="347" spans="1:19">
      <c r="A347" s="1">
        <v>38393</v>
      </c>
      <c r="B347">
        <v>103.33</v>
      </c>
      <c r="C347">
        <v>103.33</v>
      </c>
      <c r="D347">
        <v>102.91</v>
      </c>
      <c r="E347">
        <v>102.91</v>
      </c>
      <c r="F347">
        <v>134500</v>
      </c>
      <c r="G347">
        <v>73.73</v>
      </c>
      <c r="H347">
        <f t="shared" si="55"/>
        <v>0.71645126809833837</v>
      </c>
      <c r="I347">
        <f t="shared" si="58"/>
        <v>96.7711299866818</v>
      </c>
      <c r="J347" s="2">
        <f t="shared" si="56"/>
        <v>9958.716986929423</v>
      </c>
      <c r="K347" s="4">
        <f t="shared" si="57"/>
        <v>10784.529849677883</v>
      </c>
      <c r="L347">
        <f t="shared" si="59"/>
        <v>-5.1407039617080404E-3</v>
      </c>
      <c r="M347">
        <f t="shared" si="60"/>
        <v>-5.1341997323196857E-3</v>
      </c>
      <c r="N347">
        <f t="shared" si="61"/>
        <v>-5.1407039617082642E-3</v>
      </c>
      <c r="O347">
        <f t="shared" si="62"/>
        <v>-5.1369146156017269E-3</v>
      </c>
      <c r="Q347">
        <f t="shared" si="63"/>
        <v>4.2304999939248285E-11</v>
      </c>
      <c r="R347">
        <f t="shared" si="64"/>
        <v>1.435914391512886E-11</v>
      </c>
      <c r="S347" s="3">
        <f t="shared" si="65"/>
        <v>5.0077187819606237E-32</v>
      </c>
    </row>
    <row r="348" spans="1:19">
      <c r="A348" s="1">
        <v>38394</v>
      </c>
      <c r="B348">
        <v>103.11</v>
      </c>
      <c r="C348">
        <v>103.11</v>
      </c>
      <c r="D348">
        <v>102.8</v>
      </c>
      <c r="E348">
        <v>103.05</v>
      </c>
      <c r="F348">
        <v>73700</v>
      </c>
      <c r="G348">
        <v>73.83</v>
      </c>
      <c r="H348">
        <f t="shared" si="55"/>
        <v>0.71644832605531295</v>
      </c>
      <c r="I348">
        <f t="shared" si="58"/>
        <v>96.771414691509833</v>
      </c>
      <c r="J348" s="2">
        <f t="shared" si="56"/>
        <v>9972.2942839600873</v>
      </c>
      <c r="K348" s="4">
        <f t="shared" si="57"/>
        <v>10799.15690765927</v>
      </c>
      <c r="L348">
        <f t="shared" si="59"/>
        <v>1.3553810695147701E-3</v>
      </c>
      <c r="M348">
        <f t="shared" si="60"/>
        <v>1.3624295271653431E-3</v>
      </c>
      <c r="N348">
        <f t="shared" si="61"/>
        <v>1.355381069514992E-3</v>
      </c>
      <c r="O348">
        <f t="shared" si="62"/>
        <v>1.3594874884677471E-3</v>
      </c>
      <c r="Q348">
        <f t="shared" si="63"/>
        <v>4.9680755248793788E-11</v>
      </c>
      <c r="R348">
        <f t="shared" si="64"/>
        <v>1.6862676615546415E-11</v>
      </c>
      <c r="S348" s="3">
        <f t="shared" si="65"/>
        <v>4.9207557098867909E-32</v>
      </c>
    </row>
    <row r="349" spans="1:19">
      <c r="A349" s="1">
        <v>38397</v>
      </c>
      <c r="B349">
        <v>102.93</v>
      </c>
      <c r="C349">
        <v>103.13</v>
      </c>
      <c r="D349">
        <v>102.85</v>
      </c>
      <c r="E349">
        <v>103.07</v>
      </c>
      <c r="F349">
        <v>99200</v>
      </c>
      <c r="G349">
        <v>73.84</v>
      </c>
      <c r="H349">
        <f t="shared" si="55"/>
        <v>0.71640632579800145</v>
      </c>
      <c r="I349">
        <f t="shared" si="58"/>
        <v>96.775479115827281</v>
      </c>
      <c r="J349" s="2">
        <f t="shared" si="56"/>
        <v>9974.6486324683174</v>
      </c>
      <c r="K349" s="4">
        <f t="shared" si="57"/>
        <v>10800.619613457409</v>
      </c>
      <c r="L349">
        <f t="shared" si="59"/>
        <v>1.3543712352256392E-4</v>
      </c>
      <c r="M349">
        <f t="shared" si="60"/>
        <v>2.3606108755890709E-4</v>
      </c>
      <c r="N349">
        <f t="shared" si="61"/>
        <v>1.3543712352256392E-4</v>
      </c>
      <c r="O349">
        <f t="shared" si="62"/>
        <v>1.9406171223331661E-4</v>
      </c>
      <c r="Q349">
        <f t="shared" si="63"/>
        <v>1.0125182138387285E-8</v>
      </c>
      <c r="R349">
        <f t="shared" si="64"/>
        <v>3.4368424015049114E-9</v>
      </c>
      <c r="S349" s="3">
        <f t="shared" si="65"/>
        <v>0</v>
      </c>
    </row>
    <row r="350" spans="1:19">
      <c r="A350" s="1">
        <v>38398</v>
      </c>
      <c r="B350">
        <v>102.71</v>
      </c>
      <c r="C350">
        <v>103.08</v>
      </c>
      <c r="D350">
        <v>102.71</v>
      </c>
      <c r="E350">
        <v>102.87</v>
      </c>
      <c r="F350">
        <v>139700</v>
      </c>
      <c r="G350">
        <v>73.7</v>
      </c>
      <c r="H350">
        <f t="shared" si="55"/>
        <v>0.71643822299990279</v>
      </c>
      <c r="I350">
        <f t="shared" si="58"/>
        <v>96.77239224883084</v>
      </c>
      <c r="J350" s="2">
        <f t="shared" si="56"/>
        <v>9954.9759906372292</v>
      </c>
      <c r="K350" s="4">
        <f t="shared" si="57"/>
        <v>10780.141732283466</v>
      </c>
      <c r="L350">
        <f t="shared" si="59"/>
        <v>-1.8977909993057268E-3</v>
      </c>
      <c r="M350">
        <f t="shared" si="60"/>
        <v>-1.9742116163903299E-3</v>
      </c>
      <c r="N350">
        <f t="shared" si="61"/>
        <v>-1.8977909993058381E-3</v>
      </c>
      <c r="O350">
        <f t="shared" si="62"/>
        <v>-1.9423139057626203E-3</v>
      </c>
      <c r="Q350">
        <f t="shared" si="63"/>
        <v>5.8401107155745199E-9</v>
      </c>
      <c r="R350">
        <f t="shared" si="64"/>
        <v>1.9822891993593792E-9</v>
      </c>
      <c r="S350" s="3">
        <f t="shared" si="65"/>
        <v>1.2374146912462023E-32</v>
      </c>
    </row>
    <row r="351" spans="1:19">
      <c r="A351" s="1">
        <v>38399</v>
      </c>
      <c r="B351">
        <v>103.08</v>
      </c>
      <c r="C351">
        <v>103.08</v>
      </c>
      <c r="D351">
        <v>102.6</v>
      </c>
      <c r="E351">
        <v>102.75</v>
      </c>
      <c r="F351">
        <v>75000</v>
      </c>
      <c r="G351">
        <v>73.61</v>
      </c>
      <c r="H351">
        <f t="shared" si="55"/>
        <v>0.71639902676399025</v>
      </c>
      <c r="I351">
        <f t="shared" si="58"/>
        <v>96.776185362347249</v>
      </c>
      <c r="J351" s="2">
        <f t="shared" si="56"/>
        <v>9943.7530459811805</v>
      </c>
      <c r="K351" s="4">
        <f t="shared" si="57"/>
        <v>10766.977380100216</v>
      </c>
      <c r="L351">
        <f t="shared" si="59"/>
        <v>-1.2219131246763886E-3</v>
      </c>
      <c r="M351">
        <f t="shared" si="60"/>
        <v>-1.1280062988344606E-3</v>
      </c>
      <c r="N351">
        <f t="shared" si="61"/>
        <v>-1.2219131246763886E-3</v>
      </c>
      <c r="O351">
        <f t="shared" si="62"/>
        <v>-1.1672017665946765E-3</v>
      </c>
      <c r="Q351">
        <f t="shared" si="63"/>
        <v>8.8184919397061927E-9</v>
      </c>
      <c r="R351">
        <f t="shared" si="64"/>
        <v>2.9933327031453246E-9</v>
      </c>
      <c r="S351" s="3">
        <f t="shared" si="65"/>
        <v>0</v>
      </c>
    </row>
    <row r="352" spans="1:19">
      <c r="A352" s="1">
        <v>38400</v>
      </c>
      <c r="B352">
        <v>102.66</v>
      </c>
      <c r="C352">
        <v>102.82</v>
      </c>
      <c r="D352">
        <v>102.5</v>
      </c>
      <c r="E352">
        <v>102.7</v>
      </c>
      <c r="F352">
        <v>90400</v>
      </c>
      <c r="G352">
        <v>73.58</v>
      </c>
      <c r="H352">
        <f t="shared" si="55"/>
        <v>0.71645569620253158</v>
      </c>
      <c r="I352">
        <f t="shared" si="58"/>
        <v>96.770701110258585</v>
      </c>
      <c r="J352" s="2">
        <f t="shared" si="56"/>
        <v>9938.3510040235578</v>
      </c>
      <c r="K352" s="4">
        <f t="shared" si="57"/>
        <v>10762.589262705798</v>
      </c>
      <c r="L352">
        <f t="shared" si="59"/>
        <v>-4.0763639398630339E-4</v>
      </c>
      <c r="M352">
        <f t="shared" si="60"/>
        <v>-5.4340748614608322E-4</v>
      </c>
      <c r="N352">
        <f t="shared" si="61"/>
        <v>-4.0763639398630339E-4</v>
      </c>
      <c r="O352">
        <f t="shared" si="62"/>
        <v>-4.8673644183141887E-4</v>
      </c>
      <c r="Q352">
        <f t="shared" si="63"/>
        <v>1.8433789466259427E-8</v>
      </c>
      <c r="R352">
        <f t="shared" si="64"/>
        <v>6.2568175690995581E-9</v>
      </c>
      <c r="S352" s="3">
        <f t="shared" si="65"/>
        <v>0</v>
      </c>
    </row>
    <row r="353" spans="1:19">
      <c r="A353" s="1">
        <v>38401</v>
      </c>
      <c r="B353">
        <v>102.51</v>
      </c>
      <c r="C353">
        <v>102.75</v>
      </c>
      <c r="D353">
        <v>102.48</v>
      </c>
      <c r="E353">
        <v>102.73</v>
      </c>
      <c r="F353">
        <v>94000</v>
      </c>
      <c r="G353">
        <v>73.599999999999994</v>
      </c>
      <c r="H353">
        <f t="shared" si="55"/>
        <v>0.71644115642947526</v>
      </c>
      <c r="I353">
        <f t="shared" si="58"/>
        <v>96.772108134291216</v>
      </c>
      <c r="J353" s="2">
        <f t="shared" si="56"/>
        <v>9941.3986686357366</v>
      </c>
      <c r="K353" s="4">
        <f t="shared" si="57"/>
        <v>10765.514674302076</v>
      </c>
      <c r="L353">
        <f t="shared" si="59"/>
        <v>2.7177605820230495E-4</v>
      </c>
      <c r="M353">
        <f t="shared" si="60"/>
        <v>3.0660996101439263E-4</v>
      </c>
      <c r="N353">
        <f t="shared" si="61"/>
        <v>2.7177605820230495E-4</v>
      </c>
      <c r="O353">
        <f t="shared" si="62"/>
        <v>2.9207029365978243E-4</v>
      </c>
      <c r="Q353">
        <f t="shared" si="63"/>
        <v>1.2134007851219703E-9</v>
      </c>
      <c r="R353">
        <f t="shared" si="64"/>
        <v>4.118559928035363E-10</v>
      </c>
      <c r="S353" s="3">
        <f t="shared" si="65"/>
        <v>0</v>
      </c>
    </row>
    <row r="354" spans="1:19">
      <c r="A354" s="1">
        <v>38405</v>
      </c>
      <c r="B354">
        <v>102.53</v>
      </c>
      <c r="C354">
        <v>102.55</v>
      </c>
      <c r="D354">
        <v>102.3</v>
      </c>
      <c r="E354">
        <v>102.44</v>
      </c>
      <c r="F354">
        <v>103500</v>
      </c>
      <c r="G354">
        <v>73.39</v>
      </c>
      <c r="H354">
        <f t="shared" si="55"/>
        <v>0.71641936743459589</v>
      </c>
      <c r="I354">
        <f t="shared" si="58"/>
        <v>96.774216701259832</v>
      </c>
      <c r="J354" s="2">
        <f t="shared" si="56"/>
        <v>9913.5507588770561</v>
      </c>
      <c r="K354" s="4">
        <f t="shared" si="57"/>
        <v>10734.79785254116</v>
      </c>
      <c r="L354">
        <f t="shared" si="59"/>
        <v>-2.8573391778590708E-3</v>
      </c>
      <c r="M354">
        <f t="shared" si="60"/>
        <v>-2.8051371393451423E-3</v>
      </c>
      <c r="N354">
        <f t="shared" si="61"/>
        <v>-2.8573391778590708E-3</v>
      </c>
      <c r="O354">
        <f t="shared" si="62"/>
        <v>-2.8269258968478847E-3</v>
      </c>
      <c r="Q354">
        <f t="shared" si="63"/>
        <v>2.7250528250096725E-9</v>
      </c>
      <c r="R354">
        <f t="shared" si="64"/>
        <v>9.2496766186537157E-10</v>
      </c>
      <c r="S354" s="3">
        <f t="shared" si="65"/>
        <v>0</v>
      </c>
    </row>
    <row r="355" spans="1:19">
      <c r="A355" s="1">
        <v>38406</v>
      </c>
      <c r="B355">
        <v>102.59</v>
      </c>
      <c r="C355">
        <v>102.6</v>
      </c>
      <c r="D355">
        <v>102.35</v>
      </c>
      <c r="E355">
        <v>102.49</v>
      </c>
      <c r="F355">
        <v>128300</v>
      </c>
      <c r="G355">
        <v>73.430000000000007</v>
      </c>
      <c r="H355">
        <f t="shared" si="55"/>
        <v>0.71646014245292233</v>
      </c>
      <c r="I355">
        <f t="shared" si="58"/>
        <v>96.770270730800306</v>
      </c>
      <c r="J355" s="2">
        <f t="shared" si="56"/>
        <v>9917.9850471997233</v>
      </c>
      <c r="K355" s="4">
        <f t="shared" si="57"/>
        <v>10740.648675733717</v>
      </c>
      <c r="L355">
        <f t="shared" si="59"/>
        <v>5.4488490654776615E-4</v>
      </c>
      <c r="M355">
        <f t="shared" si="60"/>
        <v>4.4719566249712417E-4</v>
      </c>
      <c r="N355">
        <f t="shared" si="61"/>
        <v>5.4488490654776615E-4</v>
      </c>
      <c r="O355">
        <f t="shared" si="62"/>
        <v>4.8797151214706057E-4</v>
      </c>
      <c r="Q355">
        <f t="shared" si="63"/>
        <v>9.5431884031858898E-9</v>
      </c>
      <c r="R355">
        <f t="shared" si="64"/>
        <v>3.2391344622102652E-9</v>
      </c>
      <c r="S355" s="3">
        <f t="shared" si="65"/>
        <v>0</v>
      </c>
    </row>
    <row r="356" spans="1:19">
      <c r="A356" s="1">
        <v>38407</v>
      </c>
      <c r="B356">
        <v>102.58</v>
      </c>
      <c r="C356">
        <v>102.58</v>
      </c>
      <c r="D356">
        <v>102.31</v>
      </c>
      <c r="E356">
        <v>102.39</v>
      </c>
      <c r="F356">
        <v>83600</v>
      </c>
      <c r="G356">
        <v>73.36</v>
      </c>
      <c r="H356">
        <f t="shared" si="55"/>
        <v>0.71647621838070119</v>
      </c>
      <c r="I356">
        <f t="shared" si="58"/>
        <v>96.768715058916911</v>
      </c>
      <c r="J356" s="2">
        <f t="shared" si="56"/>
        <v>9908.148734882503</v>
      </c>
      <c r="K356" s="4">
        <f t="shared" si="57"/>
        <v>10730.409735146744</v>
      </c>
      <c r="L356">
        <f t="shared" si="59"/>
        <v>-9.537435153097795E-4</v>
      </c>
      <c r="M356">
        <f t="shared" si="60"/>
        <v>-9.9225731374399159E-4</v>
      </c>
      <c r="N356">
        <f t="shared" si="61"/>
        <v>-9.537435153097795E-4</v>
      </c>
      <c r="O356">
        <f t="shared" si="62"/>
        <v>-9.761812567461054E-4</v>
      </c>
      <c r="Q356">
        <f t="shared" si="63"/>
        <v>1.4833126698311172E-9</v>
      </c>
      <c r="R356">
        <f t="shared" si="64"/>
        <v>5.0345224076341616E-10</v>
      </c>
      <c r="S356" s="3">
        <f t="shared" si="65"/>
        <v>0</v>
      </c>
    </row>
    <row r="357" spans="1:19">
      <c r="A357" s="1">
        <v>38408</v>
      </c>
      <c r="B357">
        <v>102.45</v>
      </c>
      <c r="C357">
        <v>102.48</v>
      </c>
      <c r="D357">
        <v>102.22</v>
      </c>
      <c r="E357">
        <v>102.48</v>
      </c>
      <c r="F357">
        <v>66800</v>
      </c>
      <c r="G357">
        <v>73.42</v>
      </c>
      <c r="H357">
        <f t="shared" si="55"/>
        <v>0.7164324746291959</v>
      </c>
      <c r="I357">
        <f t="shared" si="58"/>
        <v>96.772948085541927</v>
      </c>
      <c r="J357" s="2">
        <f t="shared" si="56"/>
        <v>9917.2917198063369</v>
      </c>
      <c r="K357" s="4">
        <f t="shared" si="57"/>
        <v>10739.185969935577</v>
      </c>
      <c r="L357">
        <f t="shared" si="59"/>
        <v>8.1755012047870341E-4</v>
      </c>
      <c r="M357">
        <f t="shared" si="60"/>
        <v>9.2234879652858595E-4</v>
      </c>
      <c r="N357">
        <f t="shared" si="61"/>
        <v>8.1755012047892534E-4</v>
      </c>
      <c r="O357">
        <f t="shared" si="62"/>
        <v>8.7860600175351572E-4</v>
      </c>
      <c r="Q357">
        <f t="shared" si="63"/>
        <v>1.0982762501761708E-8</v>
      </c>
      <c r="R357">
        <f t="shared" si="64"/>
        <v>3.7278206382168753E-9</v>
      </c>
      <c r="S357" s="3">
        <f t="shared" si="65"/>
        <v>4.9255670082647065E-32</v>
      </c>
    </row>
    <row r="358" spans="1:19">
      <c r="A358" s="1">
        <v>38411</v>
      </c>
      <c r="B358">
        <v>102.48</v>
      </c>
      <c r="C358">
        <v>102.5</v>
      </c>
      <c r="D358">
        <v>102.06</v>
      </c>
      <c r="E358">
        <v>102.21</v>
      </c>
      <c r="F358">
        <v>359800</v>
      </c>
      <c r="G358">
        <v>73.23</v>
      </c>
      <c r="H358">
        <f t="shared" si="55"/>
        <v>0.71646609920751403</v>
      </c>
      <c r="I358">
        <f t="shared" si="58"/>
        <v>96.769694135969942</v>
      </c>
      <c r="J358" s="2">
        <f t="shared" si="56"/>
        <v>9890.8304376374872</v>
      </c>
      <c r="K358" s="4">
        <f t="shared" si="57"/>
        <v>10711.394559770939</v>
      </c>
      <c r="L358">
        <f t="shared" si="59"/>
        <v>-2.5912049957098676E-3</v>
      </c>
      <c r="M358">
        <f t="shared" si="60"/>
        <v>-2.6717623911310393E-3</v>
      </c>
      <c r="N358">
        <f t="shared" si="61"/>
        <v>-2.5912049957097561E-3</v>
      </c>
      <c r="O358">
        <f t="shared" si="62"/>
        <v>-2.6381372474940587E-3</v>
      </c>
      <c r="Q358">
        <f t="shared" si="63"/>
        <v>6.4894939570609722E-9</v>
      </c>
      <c r="R358">
        <f t="shared" si="64"/>
        <v>2.202636257545172E-9</v>
      </c>
      <c r="S358" s="3">
        <f t="shared" si="65"/>
        <v>1.2422436220393803E-32</v>
      </c>
    </row>
    <row r="359" spans="1:19">
      <c r="A359" s="1">
        <v>38412</v>
      </c>
      <c r="B359">
        <v>101.69</v>
      </c>
      <c r="C359">
        <v>101.93</v>
      </c>
      <c r="D359">
        <v>101.69</v>
      </c>
      <c r="E359">
        <v>101.85</v>
      </c>
      <c r="F359">
        <v>125000</v>
      </c>
      <c r="G359">
        <v>73.17</v>
      </c>
      <c r="H359">
        <f t="shared" si="55"/>
        <v>0.71840942562592058</v>
      </c>
      <c r="I359">
        <f t="shared" si="58"/>
        <v>96.581639032854383</v>
      </c>
      <c r="J359" s="2">
        <f t="shared" si="56"/>
        <v>9836.8399354962185</v>
      </c>
      <c r="K359" s="4">
        <f t="shared" si="57"/>
        <v>10702.618324982106</v>
      </c>
      <c r="L359">
        <f t="shared" si="59"/>
        <v>-8.1967217703980482E-4</v>
      </c>
      <c r="M359">
        <f t="shared" si="60"/>
        <v>-5.4735947952674153E-3</v>
      </c>
      <c r="N359">
        <f t="shared" si="61"/>
        <v>-8.1967217703980482E-4</v>
      </c>
      <c r="O359">
        <f t="shared" si="62"/>
        <v>-3.5283776681700844E-3</v>
      </c>
      <c r="Q359">
        <f t="shared" si="63"/>
        <v>2.1658995736450533E-5</v>
      </c>
      <c r="R359">
        <f t="shared" si="64"/>
        <v>7.3370854376793298E-6</v>
      </c>
      <c r="S359" s="3">
        <f t="shared" si="65"/>
        <v>0</v>
      </c>
    </row>
    <row r="360" spans="1:19">
      <c r="A360" s="1">
        <v>38413</v>
      </c>
      <c r="B360">
        <v>101.61</v>
      </c>
      <c r="C360">
        <v>101.89</v>
      </c>
      <c r="D360">
        <v>101.61</v>
      </c>
      <c r="E360">
        <v>101.72</v>
      </c>
      <c r="F360">
        <v>171000</v>
      </c>
      <c r="G360">
        <v>73.08</v>
      </c>
      <c r="H360">
        <f t="shared" si="55"/>
        <v>0.71844278411325202</v>
      </c>
      <c r="I360">
        <f t="shared" si="58"/>
        <v>96.578417215472257</v>
      </c>
      <c r="J360" s="2">
        <f t="shared" si="56"/>
        <v>9823.9565991578384</v>
      </c>
      <c r="K360" s="4">
        <f t="shared" si="57"/>
        <v>10689.453972798856</v>
      </c>
      <c r="L360">
        <f t="shared" si="59"/>
        <v>-1.2307693861326238E-3</v>
      </c>
      <c r="M360">
        <f t="shared" si="60"/>
        <v>-1.3105611626340141E-3</v>
      </c>
      <c r="N360">
        <f t="shared" si="61"/>
        <v>-1.2307693861327348E-3</v>
      </c>
      <c r="O360">
        <f t="shared" si="62"/>
        <v>-1.2772021188959337E-3</v>
      </c>
      <c r="Q360">
        <f t="shared" si="63"/>
        <v>6.3667275972301163E-9</v>
      </c>
      <c r="R360">
        <f t="shared" si="64"/>
        <v>2.1559986718586513E-9</v>
      </c>
      <c r="S360" s="3">
        <f t="shared" si="65"/>
        <v>1.2325951644078309E-32</v>
      </c>
    </row>
    <row r="361" spans="1:19">
      <c r="A361" s="1">
        <v>38414</v>
      </c>
      <c r="B361">
        <v>101.94</v>
      </c>
      <c r="C361">
        <v>101.95</v>
      </c>
      <c r="D361">
        <v>101.55</v>
      </c>
      <c r="E361">
        <v>101.8</v>
      </c>
      <c r="F361">
        <v>120700</v>
      </c>
      <c r="G361">
        <v>73.14</v>
      </c>
      <c r="H361">
        <f t="shared" si="55"/>
        <v>0.71846758349705309</v>
      </c>
      <c r="I361">
        <f t="shared" si="58"/>
        <v>96.576022130236836</v>
      </c>
      <c r="J361" s="2">
        <f t="shared" si="56"/>
        <v>9831.4390528581098</v>
      </c>
      <c r="K361" s="4">
        <f t="shared" si="57"/>
        <v>10698.230207587689</v>
      </c>
      <c r="L361">
        <f t="shared" si="59"/>
        <v>8.2068121142913535E-4</v>
      </c>
      <c r="M361">
        <f t="shared" si="60"/>
        <v>7.6136387119269614E-4</v>
      </c>
      <c r="N361">
        <f t="shared" si="61"/>
        <v>8.2068121142913535E-4</v>
      </c>
      <c r="O361">
        <f t="shared" si="62"/>
        <v>7.8616356250335606E-4</v>
      </c>
      <c r="Q361">
        <f t="shared" si="63"/>
        <v>3.5185468527254892E-9</v>
      </c>
      <c r="R361">
        <f t="shared" si="64"/>
        <v>1.1914680873633523E-9</v>
      </c>
      <c r="S361" s="3">
        <f t="shared" si="65"/>
        <v>0</v>
      </c>
    </row>
    <row r="362" spans="1:19">
      <c r="A362" s="1">
        <v>38415</v>
      </c>
      <c r="B362">
        <v>102.04</v>
      </c>
      <c r="C362">
        <v>102.21</v>
      </c>
      <c r="D362">
        <v>101.89</v>
      </c>
      <c r="E362">
        <v>102.09</v>
      </c>
      <c r="F362">
        <v>585500</v>
      </c>
      <c r="G362">
        <v>73.349999999999994</v>
      </c>
      <c r="H362">
        <f t="shared" si="55"/>
        <v>0.71848369086100494</v>
      </c>
      <c r="I362">
        <f t="shared" si="58"/>
        <v>96.574466545099355</v>
      </c>
      <c r="J362" s="2">
        <f t="shared" si="56"/>
        <v>9859.2872895891942</v>
      </c>
      <c r="K362" s="4">
        <f t="shared" si="57"/>
        <v>10728.947029348605</v>
      </c>
      <c r="L362">
        <f t="shared" si="59"/>
        <v>2.8670918677554448E-3</v>
      </c>
      <c r="M362">
        <f t="shared" si="60"/>
        <v>2.8285655708249393E-3</v>
      </c>
      <c r="N362">
        <f t="shared" si="61"/>
        <v>2.8670918677554448E-3</v>
      </c>
      <c r="O362">
        <f t="shared" si="62"/>
        <v>2.8446730645016365E-3</v>
      </c>
      <c r="Q362">
        <f t="shared" si="63"/>
        <v>1.484275555177474E-9</v>
      </c>
      <c r="R362">
        <f t="shared" si="64"/>
        <v>5.0260273933296394E-10</v>
      </c>
      <c r="S362" s="3">
        <f t="shared" si="65"/>
        <v>0</v>
      </c>
    </row>
    <row r="363" spans="1:19">
      <c r="A363" s="1">
        <v>38418</v>
      </c>
      <c r="B363">
        <v>102.14</v>
      </c>
      <c r="C363">
        <v>102.27</v>
      </c>
      <c r="D363">
        <v>101.91</v>
      </c>
      <c r="E363">
        <v>102.12</v>
      </c>
      <c r="F363">
        <v>203000</v>
      </c>
      <c r="G363">
        <v>73.37</v>
      </c>
      <c r="H363">
        <f t="shared" si="55"/>
        <v>0.71846846846846846</v>
      </c>
      <c r="I363">
        <f t="shared" si="58"/>
        <v>96.575936639538085</v>
      </c>
      <c r="J363" s="2">
        <f t="shared" si="56"/>
        <v>9862.334649629629</v>
      </c>
      <c r="K363" s="4">
        <f t="shared" si="57"/>
        <v>10731.872440944884</v>
      </c>
      <c r="L363">
        <f t="shared" si="59"/>
        <v>2.7262813691226768E-4</v>
      </c>
      <c r="M363">
        <f t="shared" si="60"/>
        <v>3.0903746903582593E-4</v>
      </c>
      <c r="N363">
        <f t="shared" si="61"/>
        <v>2.7262813691226768E-4</v>
      </c>
      <c r="O363">
        <f t="shared" si="62"/>
        <v>2.9381519235897077E-4</v>
      </c>
      <c r="Q363">
        <f t="shared" si="63"/>
        <v>1.3256394656835709E-9</v>
      </c>
      <c r="R363">
        <f t="shared" si="64"/>
        <v>4.4889131850167128E-10</v>
      </c>
      <c r="S363" s="3">
        <f t="shared" si="65"/>
        <v>0</v>
      </c>
    </row>
    <row r="364" spans="1:19">
      <c r="A364" s="1">
        <v>38419</v>
      </c>
      <c r="B364">
        <v>101.89</v>
      </c>
      <c r="C364">
        <v>101.95</v>
      </c>
      <c r="D364">
        <v>101.75</v>
      </c>
      <c r="E364">
        <v>101.9</v>
      </c>
      <c r="F364">
        <v>96600</v>
      </c>
      <c r="G364">
        <v>73.209999999999994</v>
      </c>
      <c r="H364">
        <f t="shared" si="55"/>
        <v>0.71844946025515199</v>
      </c>
      <c r="I364">
        <f t="shared" si="58"/>
        <v>96.577772375542992</v>
      </c>
      <c r="J364" s="2">
        <f t="shared" si="56"/>
        <v>9841.2750050678314</v>
      </c>
      <c r="K364" s="4">
        <f t="shared" si="57"/>
        <v>10708.469148174659</v>
      </c>
      <c r="L364">
        <f t="shared" si="59"/>
        <v>-2.1831090673518133E-3</v>
      </c>
      <c r="M364">
        <f t="shared" si="60"/>
        <v>-2.137644111940899E-3</v>
      </c>
      <c r="N364">
        <f t="shared" si="61"/>
        <v>-2.1831090673517023E-3</v>
      </c>
      <c r="O364">
        <f t="shared" si="62"/>
        <v>-2.1566521446038825E-3</v>
      </c>
      <c r="Q364">
        <f t="shared" si="63"/>
        <v>2.0670621705063285E-9</v>
      </c>
      <c r="R364">
        <f t="shared" si="64"/>
        <v>6.9996876128410388E-10</v>
      </c>
      <c r="S364" s="3">
        <f t="shared" si="65"/>
        <v>1.2325951644078309E-32</v>
      </c>
    </row>
    <row r="365" spans="1:19">
      <c r="A365" s="1">
        <v>38420</v>
      </c>
      <c r="B365">
        <v>101.66</v>
      </c>
      <c r="C365">
        <v>101.69</v>
      </c>
      <c r="D365">
        <v>101.19</v>
      </c>
      <c r="E365">
        <v>101.28</v>
      </c>
      <c r="F365">
        <v>110600</v>
      </c>
      <c r="G365">
        <v>72.760000000000005</v>
      </c>
      <c r="H365">
        <f t="shared" si="55"/>
        <v>0.71840442338072674</v>
      </c>
      <c r="I365">
        <f t="shared" si="58"/>
        <v>96.582121936549726</v>
      </c>
      <c r="J365" s="2">
        <f t="shared" si="56"/>
        <v>9781.8373097337571</v>
      </c>
      <c r="K365" s="4">
        <f t="shared" si="57"/>
        <v>10642.647387258412</v>
      </c>
      <c r="L365">
        <f t="shared" si="59"/>
        <v>-6.1656700086296758E-3</v>
      </c>
      <c r="M365">
        <f t="shared" si="60"/>
        <v>-6.0579459725174983E-3</v>
      </c>
      <c r="N365">
        <f t="shared" si="61"/>
        <v>-6.1656700086296758E-3</v>
      </c>
      <c r="O365">
        <f t="shared" si="62"/>
        <v>-6.1029818328131053E-3</v>
      </c>
      <c r="Q365">
        <f t="shared" si="63"/>
        <v>1.1604467956297722E-8</v>
      </c>
      <c r="R365">
        <f t="shared" si="64"/>
        <v>3.9298073872092525E-9</v>
      </c>
      <c r="S365" s="3">
        <f t="shared" si="65"/>
        <v>0</v>
      </c>
    </row>
    <row r="366" spans="1:19">
      <c r="A366" s="1">
        <v>38421</v>
      </c>
      <c r="B366">
        <v>101.45</v>
      </c>
      <c r="C366">
        <v>101.45</v>
      </c>
      <c r="D366">
        <v>101.06</v>
      </c>
      <c r="E366">
        <v>101.16</v>
      </c>
      <c r="F366">
        <v>173000</v>
      </c>
      <c r="G366">
        <v>72.680000000000007</v>
      </c>
      <c r="H366">
        <f t="shared" si="55"/>
        <v>0.7184657967576118</v>
      </c>
      <c r="I366">
        <f t="shared" si="58"/>
        <v>96.576194365579752</v>
      </c>
      <c r="J366" s="2">
        <f t="shared" si="56"/>
        <v>9769.647822022047</v>
      </c>
      <c r="K366" s="4">
        <f t="shared" si="57"/>
        <v>10630.945740873301</v>
      </c>
      <c r="L366">
        <f t="shared" si="59"/>
        <v>-1.1001101219510491E-3</v>
      </c>
      <c r="M366">
        <f t="shared" si="60"/>
        <v>-1.246911854409718E-3</v>
      </c>
      <c r="N366">
        <f t="shared" si="61"/>
        <v>-1.1001101219510491E-3</v>
      </c>
      <c r="O366">
        <f t="shared" si="62"/>
        <v>-1.185536594101698E-3</v>
      </c>
      <c r="Q366">
        <f t="shared" si="63"/>
        <v>2.1550748652866577E-8</v>
      </c>
      <c r="R366">
        <f t="shared" si="64"/>
        <v>7.2976821441055861E-9</v>
      </c>
      <c r="S366" s="3">
        <f t="shared" si="65"/>
        <v>0</v>
      </c>
    </row>
    <row r="367" spans="1:19">
      <c r="A367" s="1">
        <v>38422</v>
      </c>
      <c r="B367">
        <v>101.39</v>
      </c>
      <c r="C367">
        <v>101.39</v>
      </c>
      <c r="D367">
        <v>100.99</v>
      </c>
      <c r="E367">
        <v>101.24</v>
      </c>
      <c r="F367">
        <v>87600</v>
      </c>
      <c r="G367">
        <v>72.739999999999995</v>
      </c>
      <c r="H367">
        <f t="shared" si="55"/>
        <v>0.71849071513235874</v>
      </c>
      <c r="I367">
        <f t="shared" si="58"/>
        <v>96.573787843776913</v>
      </c>
      <c r="J367" s="2">
        <f t="shared" si="56"/>
        <v>9777.1302813039747</v>
      </c>
      <c r="K367" s="4">
        <f t="shared" si="57"/>
        <v>10639.721975662133</v>
      </c>
      <c r="L367">
        <f t="shared" si="59"/>
        <v>8.2519603087236146E-4</v>
      </c>
      <c r="M367">
        <f t="shared" si="60"/>
        <v>7.6559518994414547E-4</v>
      </c>
      <c r="N367">
        <f t="shared" si="61"/>
        <v>8.2519603087236146E-4</v>
      </c>
      <c r="O367">
        <f t="shared" si="62"/>
        <v>7.905138751589766E-4</v>
      </c>
      <c r="Q367">
        <f t="shared" si="63"/>
        <v>3.5522602393505062E-9</v>
      </c>
      <c r="R367">
        <f t="shared" si="64"/>
        <v>1.2028519249274739E-9</v>
      </c>
      <c r="S367" s="3">
        <f t="shared" si="65"/>
        <v>0</v>
      </c>
    </row>
    <row r="368" spans="1:19">
      <c r="A368" s="1">
        <v>38425</v>
      </c>
      <c r="B368">
        <v>101.15</v>
      </c>
      <c r="C368">
        <v>101.25</v>
      </c>
      <c r="D368">
        <v>100.93</v>
      </c>
      <c r="E368">
        <v>101.2</v>
      </c>
      <c r="F368">
        <v>129900</v>
      </c>
      <c r="G368">
        <v>72.709999999999994</v>
      </c>
      <c r="H368">
        <f t="shared" si="55"/>
        <v>0.71847826086956512</v>
      </c>
      <c r="I368">
        <f t="shared" si="58"/>
        <v>96.574990599109682</v>
      </c>
      <c r="J368" s="2">
        <f t="shared" si="56"/>
        <v>9773.3890486299006</v>
      </c>
      <c r="K368" s="4">
        <f t="shared" si="57"/>
        <v>10635.333858267717</v>
      </c>
      <c r="L368">
        <f t="shared" si="59"/>
        <v>-4.1251289687742451E-4</v>
      </c>
      <c r="M368">
        <f t="shared" si="60"/>
        <v>-3.8272463831821429E-4</v>
      </c>
      <c r="N368">
        <f t="shared" si="61"/>
        <v>-4.1251289687753559E-4</v>
      </c>
      <c r="O368">
        <f t="shared" si="62"/>
        <v>-3.9517882355808733E-4</v>
      </c>
      <c r="Q368">
        <f t="shared" si="63"/>
        <v>8.873403479969786E-10</v>
      </c>
      <c r="R368">
        <f t="shared" si="64"/>
        <v>3.0047009784400794E-10</v>
      </c>
      <c r="S368" s="3">
        <f t="shared" si="65"/>
        <v>1.2337991644966607E-32</v>
      </c>
    </row>
    <row r="369" spans="1:19">
      <c r="A369" s="1">
        <v>38426</v>
      </c>
      <c r="B369">
        <v>101.4</v>
      </c>
      <c r="C369">
        <v>101.41</v>
      </c>
      <c r="D369">
        <v>101.05</v>
      </c>
      <c r="E369">
        <v>101.22</v>
      </c>
      <c r="F369">
        <v>108000</v>
      </c>
      <c r="G369">
        <v>72.72</v>
      </c>
      <c r="H369">
        <f t="shared" si="55"/>
        <v>0.71843509187907528</v>
      </c>
      <c r="I369">
        <f t="shared" si="58"/>
        <v>96.579159643960409</v>
      </c>
      <c r="J369" s="2">
        <f t="shared" si="56"/>
        <v>9775.7425391616725</v>
      </c>
      <c r="K369" s="4">
        <f t="shared" si="57"/>
        <v>10636.796564065857</v>
      </c>
      <c r="L369">
        <f t="shared" si="59"/>
        <v>1.3752320725807465E-4</v>
      </c>
      <c r="M369">
        <f t="shared" si="60"/>
        <v>2.4077699130251552E-4</v>
      </c>
      <c r="N369">
        <f t="shared" si="61"/>
        <v>1.3752320725807465E-4</v>
      </c>
      <c r="O369">
        <f t="shared" si="62"/>
        <v>1.9760893256665153E-4</v>
      </c>
      <c r="Q369">
        <f t="shared" si="63"/>
        <v>1.0661343919496032E-8</v>
      </c>
      <c r="R369">
        <f t="shared" si="64"/>
        <v>3.6102943858577556E-9</v>
      </c>
      <c r="S369" s="3">
        <f t="shared" si="65"/>
        <v>0</v>
      </c>
    </row>
    <row r="370" spans="1:19">
      <c r="A370" s="1">
        <v>38427</v>
      </c>
      <c r="B370">
        <v>101.22</v>
      </c>
      <c r="C370">
        <v>101.49</v>
      </c>
      <c r="D370">
        <v>101.04</v>
      </c>
      <c r="E370">
        <v>101.29</v>
      </c>
      <c r="F370">
        <v>94600</v>
      </c>
      <c r="G370">
        <v>72.77</v>
      </c>
      <c r="H370">
        <f t="shared" si="55"/>
        <v>0.71843222430644671</v>
      </c>
      <c r="I370">
        <f t="shared" si="58"/>
        <v>96.579436591715108</v>
      </c>
      <c r="J370" s="2">
        <f t="shared" si="56"/>
        <v>9782.5311323748247</v>
      </c>
      <c r="K370" s="4">
        <f t="shared" si="57"/>
        <v>10644.11009305655</v>
      </c>
      <c r="L370">
        <f t="shared" si="59"/>
        <v>6.8733248977147915E-4</v>
      </c>
      <c r="M370">
        <f t="shared" si="60"/>
        <v>6.9419148129114467E-4</v>
      </c>
      <c r="N370">
        <f t="shared" si="61"/>
        <v>6.8733248977170098E-4</v>
      </c>
      <c r="O370">
        <f t="shared" si="62"/>
        <v>6.9132391277386255E-4</v>
      </c>
      <c r="Q370">
        <f t="shared" si="63"/>
        <v>4.7045764663800485E-11</v>
      </c>
      <c r="R370">
        <f t="shared" si="64"/>
        <v>1.5931457582184512E-11</v>
      </c>
      <c r="S370" s="3">
        <f t="shared" si="65"/>
        <v>4.9207557098867909E-32</v>
      </c>
    </row>
    <row r="371" spans="1:19">
      <c r="A371" s="1">
        <v>38428</v>
      </c>
      <c r="B371">
        <v>101.49</v>
      </c>
      <c r="C371">
        <v>101.56</v>
      </c>
      <c r="D371">
        <v>101.11</v>
      </c>
      <c r="E371">
        <v>101.27</v>
      </c>
      <c r="F371">
        <v>191700</v>
      </c>
      <c r="G371">
        <v>72.760000000000005</v>
      </c>
      <c r="H371">
        <f t="shared" si="55"/>
        <v>0.71847536289128078</v>
      </c>
      <c r="I371">
        <f t="shared" si="58"/>
        <v>96.575270291496466</v>
      </c>
      <c r="J371" s="2">
        <f t="shared" si="56"/>
        <v>9780.1776224198475</v>
      </c>
      <c r="K371" s="4">
        <f t="shared" si="57"/>
        <v>10642.647387258412</v>
      </c>
      <c r="L371">
        <f t="shared" si="59"/>
        <v>-1.3742870907350817E-4</v>
      </c>
      <c r="M371">
        <f t="shared" si="60"/>
        <v>-2.4061186984183553E-4</v>
      </c>
      <c r="N371">
        <f t="shared" si="61"/>
        <v>-1.3742870907339712E-4</v>
      </c>
      <c r="O371">
        <f t="shared" si="62"/>
        <v>-1.9747235451226543E-4</v>
      </c>
      <c r="Q371">
        <f t="shared" si="63"/>
        <v>1.0646764666165405E-8</v>
      </c>
      <c r="R371">
        <f t="shared" si="64"/>
        <v>3.605239357588531E-9</v>
      </c>
      <c r="S371" s="3">
        <f t="shared" si="65"/>
        <v>1.2331970909838489E-32</v>
      </c>
    </row>
    <row r="372" spans="1:19">
      <c r="A372" s="1">
        <v>38429</v>
      </c>
      <c r="B372">
        <v>101.2</v>
      </c>
      <c r="C372">
        <v>101.3</v>
      </c>
      <c r="D372">
        <v>100.95</v>
      </c>
      <c r="E372">
        <v>101.2</v>
      </c>
      <c r="F372">
        <v>80800</v>
      </c>
      <c r="G372">
        <v>72.709999999999994</v>
      </c>
      <c r="H372">
        <f t="shared" si="55"/>
        <v>0.71847826086956512</v>
      </c>
      <c r="I372">
        <f t="shared" si="58"/>
        <v>96.574990418460359</v>
      </c>
      <c r="J372" s="2">
        <f t="shared" si="56"/>
        <v>9773.3890303481894</v>
      </c>
      <c r="K372" s="4">
        <f t="shared" si="57"/>
        <v>10635.333858267717</v>
      </c>
      <c r="L372">
        <f t="shared" si="59"/>
        <v>-6.8742698795615524E-4</v>
      </c>
      <c r="M372">
        <f t="shared" si="60"/>
        <v>-6.9435847331181981E-4</v>
      </c>
      <c r="N372">
        <f t="shared" si="61"/>
        <v>-6.8742698795615524E-4</v>
      </c>
      <c r="O372">
        <f t="shared" si="62"/>
        <v>-6.9146049082834137E-4</v>
      </c>
      <c r="Q372">
        <f t="shared" si="63"/>
        <v>4.8045489235792427E-11</v>
      </c>
      <c r="R372">
        <f t="shared" si="64"/>
        <v>1.6269145419933783E-11</v>
      </c>
      <c r="S372" s="3">
        <f t="shared" si="65"/>
        <v>0</v>
      </c>
    </row>
    <row r="373" spans="1:19">
      <c r="A373" s="1">
        <v>38432</v>
      </c>
      <c r="B373">
        <v>101.33</v>
      </c>
      <c r="C373">
        <v>101.33</v>
      </c>
      <c r="D373">
        <v>101.09</v>
      </c>
      <c r="E373">
        <v>101.2</v>
      </c>
      <c r="F373">
        <v>106700</v>
      </c>
      <c r="G373">
        <v>72.709999999999994</v>
      </c>
      <c r="H373">
        <f t="shared" si="55"/>
        <v>0.71847826086956512</v>
      </c>
      <c r="I373">
        <f t="shared" si="58"/>
        <v>96.574990418460359</v>
      </c>
      <c r="J373" s="2">
        <f t="shared" si="56"/>
        <v>9773.3890303481894</v>
      </c>
      <c r="K373" s="4">
        <f t="shared" si="57"/>
        <v>10635.333858267717</v>
      </c>
      <c r="L373">
        <f t="shared" si="59"/>
        <v>0</v>
      </c>
      <c r="M373">
        <f t="shared" si="60"/>
        <v>0</v>
      </c>
      <c r="N373">
        <f t="shared" si="61"/>
        <v>0</v>
      </c>
      <c r="O373">
        <f t="shared" si="62"/>
        <v>0</v>
      </c>
      <c r="Q373">
        <f t="shared" si="63"/>
        <v>0</v>
      </c>
      <c r="R373">
        <f t="shared" si="64"/>
        <v>0</v>
      </c>
      <c r="S373" s="3">
        <f t="shared" si="65"/>
        <v>0</v>
      </c>
    </row>
    <row r="374" spans="1:19">
      <c r="A374" s="1">
        <v>38433</v>
      </c>
      <c r="B374">
        <v>101.4</v>
      </c>
      <c r="C374">
        <v>101.42</v>
      </c>
      <c r="D374">
        <v>100.48</v>
      </c>
      <c r="E374">
        <v>100.65</v>
      </c>
      <c r="F374">
        <v>181500</v>
      </c>
      <c r="G374">
        <v>72.31</v>
      </c>
      <c r="H374">
        <f t="shared" si="55"/>
        <v>0.71843020367610533</v>
      </c>
      <c r="I374">
        <f t="shared" si="58"/>
        <v>96.579631541458284</v>
      </c>
      <c r="J374" s="2">
        <f t="shared" si="56"/>
        <v>9720.7399146477765</v>
      </c>
      <c r="K374" s="4">
        <f t="shared" si="57"/>
        <v>10576.825626342163</v>
      </c>
      <c r="L374">
        <f t="shared" si="59"/>
        <v>-5.5164944751049105E-3</v>
      </c>
      <c r="M374">
        <f t="shared" si="60"/>
        <v>-5.4015487288147949E-3</v>
      </c>
      <c r="N374">
        <f t="shared" si="61"/>
        <v>-5.5164944751049105E-3</v>
      </c>
      <c r="O374">
        <f t="shared" si="62"/>
        <v>-5.449604767564703E-3</v>
      </c>
      <c r="Q374">
        <f t="shared" si="63"/>
        <v>1.3212524590191629E-8</v>
      </c>
      <c r="R374">
        <f t="shared" si="64"/>
        <v>4.4742329748144935E-9</v>
      </c>
      <c r="S374" s="3">
        <f t="shared" si="65"/>
        <v>0</v>
      </c>
    </row>
    <row r="375" spans="1:19">
      <c r="A375" s="1">
        <v>38434</v>
      </c>
      <c r="B375">
        <v>100.61</v>
      </c>
      <c r="C375">
        <v>100.78</v>
      </c>
      <c r="D375">
        <v>100.25</v>
      </c>
      <c r="E375">
        <v>100.78</v>
      </c>
      <c r="F375">
        <v>158800</v>
      </c>
      <c r="G375">
        <v>72.41</v>
      </c>
      <c r="H375">
        <f t="shared" si="55"/>
        <v>0.71849573328041272</v>
      </c>
      <c r="I375">
        <f t="shared" si="58"/>
        <v>96.573302716419235</v>
      </c>
      <c r="J375" s="2">
        <f t="shared" si="56"/>
        <v>9732.6574477607301</v>
      </c>
      <c r="K375" s="4">
        <f t="shared" si="57"/>
        <v>10591.452684323551</v>
      </c>
      <c r="L375">
        <f t="shared" si="59"/>
        <v>1.381979213868954E-3</v>
      </c>
      <c r="M375">
        <f t="shared" si="60"/>
        <v>1.2252394151860105E-3</v>
      </c>
      <c r="N375">
        <f t="shared" si="61"/>
        <v>1.3819792138687322E-3</v>
      </c>
      <c r="O375">
        <f t="shared" si="62"/>
        <v>1.2907711666515394E-3</v>
      </c>
      <c r="Q375">
        <f t="shared" si="63"/>
        <v>2.4567364491100115E-8</v>
      </c>
      <c r="R375">
        <f t="shared" si="64"/>
        <v>8.3189078771736684E-9</v>
      </c>
      <c r="S375" s="3">
        <f t="shared" si="65"/>
        <v>4.9207557098867909E-32</v>
      </c>
    </row>
    <row r="376" spans="1:19">
      <c r="A376" s="1">
        <v>38435</v>
      </c>
      <c r="B376">
        <v>100.65</v>
      </c>
      <c r="C376">
        <v>100.99</v>
      </c>
      <c r="D376">
        <v>100.55</v>
      </c>
      <c r="E376">
        <v>100.84</v>
      </c>
      <c r="F376">
        <v>101500</v>
      </c>
      <c r="G376">
        <v>72.45</v>
      </c>
      <c r="H376">
        <f t="shared" si="55"/>
        <v>0.71846489488298293</v>
      </c>
      <c r="I376">
        <f t="shared" si="58"/>
        <v>96.576280882309518</v>
      </c>
      <c r="J376" s="2">
        <f t="shared" si="56"/>
        <v>9738.7521641720923</v>
      </c>
      <c r="K376" s="4">
        <f t="shared" si="57"/>
        <v>10597.303507516108</v>
      </c>
      <c r="L376">
        <f t="shared" si="59"/>
        <v>5.5225736596209299E-4</v>
      </c>
      <c r="M376">
        <f t="shared" si="60"/>
        <v>6.2601698920337564E-4</v>
      </c>
      <c r="N376">
        <f t="shared" si="61"/>
        <v>5.5225736596209299E-4</v>
      </c>
      <c r="O376">
        <f t="shared" si="62"/>
        <v>5.9517906726697144E-4</v>
      </c>
      <c r="Q376">
        <f t="shared" si="63"/>
        <v>5.440482020695963E-9</v>
      </c>
      <c r="R376">
        <f t="shared" si="64"/>
        <v>1.8422724429052041E-9</v>
      </c>
      <c r="S376" s="3">
        <f t="shared" si="65"/>
        <v>0</v>
      </c>
    </row>
    <row r="377" spans="1:19">
      <c r="A377" s="1">
        <v>38439</v>
      </c>
      <c r="B377">
        <v>100.72</v>
      </c>
      <c r="C377">
        <v>100.72</v>
      </c>
      <c r="D377">
        <v>100.41</v>
      </c>
      <c r="E377">
        <v>100.64</v>
      </c>
      <c r="F377">
        <v>83100</v>
      </c>
      <c r="G377">
        <v>72.31</v>
      </c>
      <c r="H377">
        <f t="shared" si="55"/>
        <v>0.71850158982511925</v>
      </c>
      <c r="I377">
        <f t="shared" si="58"/>
        <v>96.572737021270797</v>
      </c>
      <c r="J377" s="2">
        <f t="shared" si="56"/>
        <v>9719.0802538206935</v>
      </c>
      <c r="K377" s="4">
        <f t="shared" si="57"/>
        <v>10576.825626342163</v>
      </c>
      <c r="L377">
        <f t="shared" si="59"/>
        <v>-1.9342365798309768E-3</v>
      </c>
      <c r="M377">
        <f t="shared" si="60"/>
        <v>-2.0220049830008851E-3</v>
      </c>
      <c r="N377">
        <f t="shared" si="61"/>
        <v>-1.9342365798308656E-3</v>
      </c>
      <c r="O377">
        <f t="shared" si="62"/>
        <v>-1.9853093675887335E-3</v>
      </c>
      <c r="Q377">
        <f t="shared" si="63"/>
        <v>7.7032925950150905E-9</v>
      </c>
      <c r="R377">
        <f t="shared" si="64"/>
        <v>2.6084296493602243E-9</v>
      </c>
      <c r="S377" s="3">
        <f t="shared" si="65"/>
        <v>1.2374146912462023E-32</v>
      </c>
    </row>
    <row r="378" spans="1:19">
      <c r="A378" s="1">
        <v>38440</v>
      </c>
      <c r="B378">
        <v>100.79</v>
      </c>
      <c r="C378">
        <v>100.87</v>
      </c>
      <c r="D378">
        <v>100.51</v>
      </c>
      <c r="E378">
        <v>100.58</v>
      </c>
      <c r="F378">
        <v>270600</v>
      </c>
      <c r="G378">
        <v>72.260000000000005</v>
      </c>
      <c r="H378">
        <f t="shared" si="55"/>
        <v>0.71843308808908335</v>
      </c>
      <c r="I378">
        <f t="shared" si="58"/>
        <v>96.579352421410505</v>
      </c>
      <c r="J378" s="2">
        <f t="shared" si="56"/>
        <v>9713.9512665454677</v>
      </c>
      <c r="K378" s="4">
        <f t="shared" si="57"/>
        <v>10569.512097351469</v>
      </c>
      <c r="L378">
        <f t="shared" si="59"/>
        <v>-6.9170646736623094E-4</v>
      </c>
      <c r="M378">
        <f t="shared" si="60"/>
        <v>-5.2786281841262655E-4</v>
      </c>
      <c r="N378">
        <f t="shared" si="61"/>
        <v>-6.9170646736623094E-4</v>
      </c>
      <c r="O378">
        <f t="shared" si="62"/>
        <v>-5.9636220831173561E-4</v>
      </c>
      <c r="Q378">
        <f t="shared" si="63"/>
        <v>2.6844741302431949E-8</v>
      </c>
      <c r="R378">
        <f t="shared" si="64"/>
        <v>9.0905277346507151E-9</v>
      </c>
      <c r="S378" s="3">
        <f t="shared" si="65"/>
        <v>0</v>
      </c>
    </row>
    <row r="379" spans="1:19">
      <c r="A379" s="1">
        <v>38441</v>
      </c>
      <c r="B379">
        <v>101</v>
      </c>
      <c r="C379">
        <v>101.1</v>
      </c>
      <c r="D379">
        <v>100.6</v>
      </c>
      <c r="E379">
        <v>100.88</v>
      </c>
      <c r="F379">
        <v>51600</v>
      </c>
      <c r="G379">
        <v>72.48</v>
      </c>
      <c r="H379">
        <f t="shared" si="55"/>
        <v>0.71847739888977014</v>
      </c>
      <c r="I379">
        <f t="shared" si="58"/>
        <v>96.575072912974889</v>
      </c>
      <c r="J379" s="2">
        <f t="shared" si="56"/>
        <v>9742.493355460907</v>
      </c>
      <c r="K379" s="4">
        <f t="shared" si="57"/>
        <v>10601.691624910523</v>
      </c>
      <c r="L379">
        <f t="shared" si="59"/>
        <v>3.0399360152295577E-3</v>
      </c>
      <c r="M379">
        <f t="shared" si="60"/>
        <v>2.9339491304061337E-3</v>
      </c>
      <c r="N379">
        <f t="shared" si="61"/>
        <v>3.0399360152297793E-3</v>
      </c>
      <c r="O379">
        <f t="shared" si="62"/>
        <v>2.9782609128454242E-3</v>
      </c>
      <c r="Q379">
        <f t="shared" si="63"/>
        <v>1.1233219754620704E-8</v>
      </c>
      <c r="R379">
        <f t="shared" si="64"/>
        <v>3.8038182541206826E-9</v>
      </c>
      <c r="S379" s="3">
        <f t="shared" si="65"/>
        <v>4.9111401660970646E-32</v>
      </c>
    </row>
    <row r="380" spans="1:19">
      <c r="A380" s="1">
        <v>38442</v>
      </c>
      <c r="B380">
        <v>101.23</v>
      </c>
      <c r="C380">
        <v>101.27</v>
      </c>
      <c r="D380">
        <v>100.8</v>
      </c>
      <c r="E380">
        <v>100.93</v>
      </c>
      <c r="F380">
        <v>128100</v>
      </c>
      <c r="G380">
        <v>72.510000000000005</v>
      </c>
      <c r="H380">
        <f t="shared" si="55"/>
        <v>0.71841870603388491</v>
      </c>
      <c r="I380">
        <f t="shared" si="58"/>
        <v>96.580741179811469</v>
      </c>
      <c r="J380" s="2">
        <f t="shared" si="56"/>
        <v>9747.8942072783721</v>
      </c>
      <c r="K380" s="4">
        <f t="shared" si="57"/>
        <v>10606.079742304941</v>
      </c>
      <c r="L380">
        <f t="shared" si="59"/>
        <v>4.1382164877743345E-4</v>
      </c>
      <c r="M380">
        <f t="shared" si="60"/>
        <v>5.542067276308847E-4</v>
      </c>
      <c r="N380">
        <f t="shared" si="61"/>
        <v>4.1382164877743345E-4</v>
      </c>
      <c r="O380">
        <f t="shared" si="62"/>
        <v>4.9551559410423312E-4</v>
      </c>
      <c r="Q380">
        <f t="shared" si="63"/>
        <v>1.9707970364689725E-8</v>
      </c>
      <c r="R380">
        <f t="shared" si="64"/>
        <v>6.6739007030581344E-9</v>
      </c>
      <c r="S380" s="3">
        <f t="shared" si="65"/>
        <v>0</v>
      </c>
    </row>
    <row r="381" spans="1:19">
      <c r="A381" s="1">
        <v>38443</v>
      </c>
      <c r="B381">
        <v>101.24</v>
      </c>
      <c r="C381">
        <v>101.25</v>
      </c>
      <c r="D381">
        <v>100.72</v>
      </c>
      <c r="E381">
        <v>101.18</v>
      </c>
      <c r="F381">
        <v>96200</v>
      </c>
      <c r="G381">
        <v>72.94</v>
      </c>
      <c r="H381">
        <f t="shared" si="55"/>
        <v>0.7208934572049811</v>
      </c>
      <c r="I381">
        <f t="shared" si="58"/>
        <v>96.341727877471385</v>
      </c>
      <c r="J381" s="2">
        <f t="shared" si="56"/>
        <v>9747.8560266425557</v>
      </c>
      <c r="K381" s="4">
        <f t="shared" si="57"/>
        <v>10668.976091624911</v>
      </c>
      <c r="L381">
        <f t="shared" si="59"/>
        <v>5.9127019970326546E-3</v>
      </c>
      <c r="M381">
        <f t="shared" si="60"/>
        <v>-3.916816265953834E-6</v>
      </c>
      <c r="N381">
        <f t="shared" si="61"/>
        <v>5.9127019970326546E-3</v>
      </c>
      <c r="O381">
        <f t="shared" si="62"/>
        <v>2.4739016130219697E-3</v>
      </c>
      <c r="Q381">
        <f t="shared" si="63"/>
        <v>3.5006378181879032E-5</v>
      </c>
      <c r="R381">
        <f t="shared" si="64"/>
        <v>1.1825348081072034E-5</v>
      </c>
      <c r="S381" s="3">
        <f t="shared" si="65"/>
        <v>0</v>
      </c>
    </row>
    <row r="382" spans="1:19">
      <c r="A382" s="1">
        <v>38446</v>
      </c>
      <c r="B382">
        <v>101.09</v>
      </c>
      <c r="C382">
        <v>101.24</v>
      </c>
      <c r="D382">
        <v>100.8</v>
      </c>
      <c r="E382">
        <v>101.06</v>
      </c>
      <c r="F382">
        <v>387300</v>
      </c>
      <c r="G382">
        <v>72.849999999999994</v>
      </c>
      <c r="H382">
        <f t="shared" si="55"/>
        <v>0.72085889570552142</v>
      </c>
      <c r="I382">
        <f t="shared" si="58"/>
        <v>96.345057592047368</v>
      </c>
      <c r="J382" s="2">
        <f t="shared" si="56"/>
        <v>9736.6315202523074</v>
      </c>
      <c r="K382" s="4">
        <f t="shared" si="57"/>
        <v>10655.81173944166</v>
      </c>
      <c r="L382">
        <f t="shared" si="59"/>
        <v>-1.2346527393203119E-3</v>
      </c>
      <c r="M382">
        <f t="shared" si="60"/>
        <v>-1.1521480978027002E-3</v>
      </c>
      <c r="N382">
        <f t="shared" si="61"/>
        <v>-1.2346527393204232E-3</v>
      </c>
      <c r="O382">
        <f t="shared" si="62"/>
        <v>-1.1867090000275379E-3</v>
      </c>
      <c r="Q382">
        <f t="shared" si="63"/>
        <v>6.8070158719679834E-9</v>
      </c>
      <c r="R382">
        <f t="shared" si="64"/>
        <v>2.2986021373841554E-9</v>
      </c>
      <c r="S382" s="3">
        <f t="shared" si="65"/>
        <v>1.2374146912462023E-32</v>
      </c>
    </row>
    <row r="383" spans="1:19">
      <c r="A383" s="1">
        <v>38447</v>
      </c>
      <c r="B383">
        <v>101.06</v>
      </c>
      <c r="C383">
        <v>101.06</v>
      </c>
      <c r="D383">
        <v>100.75</v>
      </c>
      <c r="E383">
        <v>100.86</v>
      </c>
      <c r="F383">
        <v>46500</v>
      </c>
      <c r="G383">
        <v>72.709999999999994</v>
      </c>
      <c r="H383">
        <f t="shared" si="55"/>
        <v>0.72090025778306555</v>
      </c>
      <c r="I383">
        <f t="shared" si="58"/>
        <v>96.341072560304269</v>
      </c>
      <c r="J383" s="2">
        <f t="shared" si="56"/>
        <v>9716.9605784322885</v>
      </c>
      <c r="K383" s="4">
        <f t="shared" si="57"/>
        <v>10635.333858267717</v>
      </c>
      <c r="L383">
        <f t="shared" si="59"/>
        <v>-1.9236059792483587E-3</v>
      </c>
      <c r="M383">
        <f t="shared" si="60"/>
        <v>-2.0223461481616409E-3</v>
      </c>
      <c r="N383">
        <f t="shared" si="61"/>
        <v>-1.9236059792483587E-3</v>
      </c>
      <c r="O383">
        <f t="shared" si="62"/>
        <v>-1.9809832151833555E-3</v>
      </c>
      <c r="Q383">
        <f t="shared" si="63"/>
        <v>9.749620957023495E-9</v>
      </c>
      <c r="R383">
        <f t="shared" si="64"/>
        <v>3.2921472035402821E-9</v>
      </c>
      <c r="S383" s="3">
        <f t="shared" si="65"/>
        <v>0</v>
      </c>
    </row>
    <row r="384" spans="1:19">
      <c r="A384" s="1">
        <v>38448</v>
      </c>
      <c r="B384">
        <v>101.14</v>
      </c>
      <c r="C384">
        <v>101.19</v>
      </c>
      <c r="D384">
        <v>100.89</v>
      </c>
      <c r="E384">
        <v>101.12</v>
      </c>
      <c r="F384">
        <v>279600</v>
      </c>
      <c r="G384">
        <v>72.900000000000006</v>
      </c>
      <c r="H384">
        <f t="shared" si="55"/>
        <v>0.72092563291139244</v>
      </c>
      <c r="I384">
        <f t="shared" si="58"/>
        <v>96.338627893224896</v>
      </c>
      <c r="J384" s="2">
        <f t="shared" si="56"/>
        <v>9741.7620525629027</v>
      </c>
      <c r="K384" s="4">
        <f t="shared" si="57"/>
        <v>10663.125268432357</v>
      </c>
      <c r="L384">
        <f t="shared" si="59"/>
        <v>2.6097123526472696E-3</v>
      </c>
      <c r="M384">
        <f t="shared" si="60"/>
        <v>2.5491382996872865E-3</v>
      </c>
      <c r="N384">
        <f t="shared" si="61"/>
        <v>2.6097123526472696E-3</v>
      </c>
      <c r="O384">
        <f t="shared" si="62"/>
        <v>2.5745137499680144E-3</v>
      </c>
      <c r="Q384">
        <f t="shared" si="63"/>
        <v>3.6692158919988323E-9</v>
      </c>
      <c r="R384">
        <f t="shared" si="64"/>
        <v>1.2389416305720714E-9</v>
      </c>
      <c r="S384" s="3">
        <f t="shared" si="65"/>
        <v>0</v>
      </c>
    </row>
    <row r="385" spans="1:19">
      <c r="A385" s="1">
        <v>38449</v>
      </c>
      <c r="B385">
        <v>101.31</v>
      </c>
      <c r="C385">
        <v>101.42</v>
      </c>
      <c r="D385">
        <v>101</v>
      </c>
      <c r="E385">
        <v>101</v>
      </c>
      <c r="F385">
        <v>235900</v>
      </c>
      <c r="G385">
        <v>72.81</v>
      </c>
      <c r="H385">
        <f t="shared" si="55"/>
        <v>0.72089108910891087</v>
      </c>
      <c r="I385">
        <f t="shared" si="58"/>
        <v>96.341955795758182</v>
      </c>
      <c r="J385" s="2">
        <f t="shared" si="56"/>
        <v>9730.5375353715772</v>
      </c>
      <c r="K385" s="4">
        <f t="shared" si="57"/>
        <v>10649.960916249107</v>
      </c>
      <c r="L385">
        <f t="shared" si="59"/>
        <v>-1.2353306079927434E-3</v>
      </c>
      <c r="M385">
        <f t="shared" si="60"/>
        <v>-1.1528703514297742E-3</v>
      </c>
      <c r="N385">
        <f t="shared" si="61"/>
        <v>-1.2353306079928546E-3</v>
      </c>
      <c r="O385">
        <f t="shared" si="62"/>
        <v>-1.1874135572879031E-3</v>
      </c>
      <c r="Q385">
        <f t="shared" si="63"/>
        <v>6.7996939124490398E-9</v>
      </c>
      <c r="R385">
        <f t="shared" si="64"/>
        <v>2.2960437482608923E-9</v>
      </c>
      <c r="S385" s="3">
        <f t="shared" si="65"/>
        <v>1.2374146912462023E-32</v>
      </c>
    </row>
    <row r="386" spans="1:19">
      <c r="A386" s="1">
        <v>38450</v>
      </c>
      <c r="B386">
        <v>100.99</v>
      </c>
      <c r="C386">
        <v>101.07</v>
      </c>
      <c r="D386">
        <v>100.75</v>
      </c>
      <c r="E386">
        <v>101</v>
      </c>
      <c r="F386">
        <v>130600</v>
      </c>
      <c r="G386">
        <v>72.81</v>
      </c>
      <c r="H386">
        <f t="shared" si="55"/>
        <v>0.72089108910891087</v>
      </c>
      <c r="I386">
        <f t="shared" si="58"/>
        <v>96.341955795758182</v>
      </c>
      <c r="J386" s="2">
        <f t="shared" si="56"/>
        <v>9730.5375353715772</v>
      </c>
      <c r="K386" s="4">
        <f t="shared" si="57"/>
        <v>10649.960916249107</v>
      </c>
      <c r="L386">
        <f t="shared" si="59"/>
        <v>0</v>
      </c>
      <c r="M386">
        <f t="shared" si="60"/>
        <v>0</v>
      </c>
      <c r="N386">
        <f t="shared" si="61"/>
        <v>0</v>
      </c>
      <c r="O386">
        <f t="shared" si="62"/>
        <v>0</v>
      </c>
      <c r="Q386">
        <f t="shared" si="63"/>
        <v>0</v>
      </c>
      <c r="R386">
        <f t="shared" si="64"/>
        <v>0</v>
      </c>
      <c r="S386" s="3">
        <f t="shared" si="65"/>
        <v>0</v>
      </c>
    </row>
    <row r="387" spans="1:19">
      <c r="A387" s="1">
        <v>38453</v>
      </c>
      <c r="B387">
        <v>101.05</v>
      </c>
      <c r="C387">
        <v>101.22</v>
      </c>
      <c r="D387">
        <v>100.86</v>
      </c>
      <c r="E387">
        <v>101.19</v>
      </c>
      <c r="F387">
        <v>82200</v>
      </c>
      <c r="G387">
        <v>72.95</v>
      </c>
      <c r="H387">
        <f t="shared" ref="H387:H450" si="66">G387/E387</f>
        <v>0.7209210396284218</v>
      </c>
      <c r="I387">
        <f t="shared" si="58"/>
        <v>96.339070304131397</v>
      </c>
      <c r="J387" s="2">
        <f t="shared" ref="J387:J450" si="67">I387*E387</f>
        <v>9748.5505240750554</v>
      </c>
      <c r="K387" s="4">
        <f t="shared" ref="K387:K450" si="68">$I$2*$E$2/$G$2*G387</f>
        <v>10670.43879742305</v>
      </c>
      <c r="L387">
        <f t="shared" si="59"/>
        <v>1.9209665621748259E-3</v>
      </c>
      <c r="M387">
        <f t="shared" si="60"/>
        <v>1.8494699323721472E-3</v>
      </c>
      <c r="N387">
        <f t="shared" si="61"/>
        <v>1.9209665621750475E-3</v>
      </c>
      <c r="O387">
        <f t="shared" si="62"/>
        <v>1.8794209004091181E-3</v>
      </c>
      <c r="Q387">
        <f t="shared" si="63"/>
        <v>5.1117680731729655E-9</v>
      </c>
      <c r="R387">
        <f t="shared" si="64"/>
        <v>1.7260420115690094E-9</v>
      </c>
      <c r="S387" s="3">
        <f t="shared" si="65"/>
        <v>4.9111401660970646E-32</v>
      </c>
    </row>
    <row r="388" spans="1:19">
      <c r="A388" s="1">
        <v>38454</v>
      </c>
      <c r="B388">
        <v>101.09</v>
      </c>
      <c r="C388">
        <v>101.61</v>
      </c>
      <c r="D388">
        <v>101</v>
      </c>
      <c r="E388">
        <v>101.47</v>
      </c>
      <c r="F388">
        <v>150600</v>
      </c>
      <c r="G388">
        <v>73.150000000000006</v>
      </c>
      <c r="H388">
        <f t="shared" si="66"/>
        <v>0.72090272987089787</v>
      </c>
      <c r="I388">
        <f t="shared" ref="I388:I451" si="69">I387*(1+H387-H388)</f>
        <v>96.340834249148742</v>
      </c>
      <c r="J388" s="2">
        <f t="shared" si="67"/>
        <v>9775.7044512611228</v>
      </c>
      <c r="K388" s="4">
        <f t="shared" si="68"/>
        <v>10699.692913385828</v>
      </c>
      <c r="L388">
        <f t="shared" ref="L388:L451" si="70">LN(K388/K387)</f>
        <v>2.7378524973387993E-3</v>
      </c>
      <c r="M388">
        <f t="shared" ref="M388:M451" si="71">LN(J388/J387)</f>
        <v>2.7815601392253441E-3</v>
      </c>
      <c r="N388">
        <f t="shared" ref="N388:N451" si="72">LN(G388/G387)</f>
        <v>2.7378524973387993E-3</v>
      </c>
      <c r="O388">
        <f t="shared" ref="O388:O451" si="73">LN(E388/E387)</f>
        <v>2.7632505493228525E-3</v>
      </c>
      <c r="Q388">
        <f t="shared" ref="Q388:Q451" si="74">(M388-N388)^2</f>
        <v>1.9103579592824473E-9</v>
      </c>
      <c r="R388">
        <f t="shared" ref="R388:R451" si="75">(O388-N388)^2</f>
        <v>6.4506104458466739E-10</v>
      </c>
      <c r="S388" s="3">
        <f t="shared" ref="S388:S451" si="76">(L388-N388)^2</f>
        <v>0</v>
      </c>
    </row>
    <row r="389" spans="1:19">
      <c r="A389" s="1">
        <v>38455</v>
      </c>
      <c r="B389">
        <v>101.68</v>
      </c>
      <c r="C389">
        <v>101.71</v>
      </c>
      <c r="D389">
        <v>101.38</v>
      </c>
      <c r="E389">
        <v>101.61</v>
      </c>
      <c r="F389">
        <v>74600</v>
      </c>
      <c r="G389">
        <v>73.25</v>
      </c>
      <c r="H389">
        <f t="shared" si="66"/>
        <v>0.72089361283338249</v>
      </c>
      <c r="I389">
        <f t="shared" si="69"/>
        <v>96.341712592148852</v>
      </c>
      <c r="J389" s="2">
        <f t="shared" si="67"/>
        <v>9789.2814164882457</v>
      </c>
      <c r="K389" s="4">
        <f t="shared" si="68"/>
        <v>10714.319971367217</v>
      </c>
      <c r="L389">
        <f t="shared" si="70"/>
        <v>1.3661204310432202E-3</v>
      </c>
      <c r="M389">
        <f t="shared" si="71"/>
        <v>1.3878842027539333E-3</v>
      </c>
      <c r="N389">
        <f t="shared" si="72"/>
        <v>1.3661204310432202E-3</v>
      </c>
      <c r="O389">
        <f t="shared" si="73"/>
        <v>1.3787672067984474E-3</v>
      </c>
      <c r="Q389">
        <f t="shared" si="74"/>
        <v>4.7366175907603468E-10</v>
      </c>
      <c r="R389">
        <f t="shared" si="75"/>
        <v>1.5994093700300389E-10</v>
      </c>
      <c r="S389" s="3">
        <f t="shared" si="76"/>
        <v>0</v>
      </c>
    </row>
    <row r="390" spans="1:19">
      <c r="A390" s="1">
        <v>38456</v>
      </c>
      <c r="B390">
        <v>101.66</v>
      </c>
      <c r="C390">
        <v>101.75</v>
      </c>
      <c r="D390">
        <v>101.44</v>
      </c>
      <c r="E390">
        <v>101.7</v>
      </c>
      <c r="F390">
        <v>185600</v>
      </c>
      <c r="G390">
        <v>73.319999999999993</v>
      </c>
      <c r="H390">
        <f t="shared" si="66"/>
        <v>0.72094395280235979</v>
      </c>
      <c r="I390">
        <f t="shared" si="69"/>
        <v>96.336862753325747</v>
      </c>
      <c r="J390" s="2">
        <f t="shared" si="67"/>
        <v>9797.4589420132288</v>
      </c>
      <c r="K390" s="4">
        <f t="shared" si="68"/>
        <v>10724.558911954187</v>
      </c>
      <c r="L390">
        <f t="shared" si="70"/>
        <v>9.5517507432748574E-4</v>
      </c>
      <c r="M390">
        <f t="shared" si="71"/>
        <v>8.3500632064823215E-4</v>
      </c>
      <c r="N390">
        <f t="shared" si="72"/>
        <v>9.5517507432748574E-4</v>
      </c>
      <c r="O390">
        <f t="shared" si="73"/>
        <v>8.8534755672433436E-4</v>
      </c>
      <c r="Q390">
        <f t="shared" si="74"/>
        <v>1.4440529360825122E-8</v>
      </c>
      <c r="R390">
        <f t="shared" si="75"/>
        <v>4.8758822146184153E-9</v>
      </c>
      <c r="S390" s="3">
        <f t="shared" si="76"/>
        <v>0</v>
      </c>
    </row>
    <row r="391" spans="1:19">
      <c r="A391" s="1">
        <v>38457</v>
      </c>
      <c r="B391">
        <v>101.93</v>
      </c>
      <c r="C391">
        <v>102.06</v>
      </c>
      <c r="D391">
        <v>101.61</v>
      </c>
      <c r="E391">
        <v>102.06</v>
      </c>
      <c r="F391">
        <v>146900</v>
      </c>
      <c r="G391">
        <v>73.58</v>
      </c>
      <c r="H391">
        <f t="shared" si="66"/>
        <v>0.72094846168920235</v>
      </c>
      <c r="I391">
        <f t="shared" si="69"/>
        <v>96.336428381312828</v>
      </c>
      <c r="J391" s="2">
        <f t="shared" si="67"/>
        <v>9832.0958805967875</v>
      </c>
      <c r="K391" s="4">
        <f t="shared" si="68"/>
        <v>10762.589262705798</v>
      </c>
      <c r="L391">
        <f t="shared" si="70"/>
        <v>3.5398267051239868E-3</v>
      </c>
      <c r="M391">
        <f t="shared" si="71"/>
        <v>3.5290636843035776E-3</v>
      </c>
      <c r="N391">
        <f t="shared" si="72"/>
        <v>3.539826705124208E-3</v>
      </c>
      <c r="O391">
        <f t="shared" si="73"/>
        <v>3.5335725813110445E-3</v>
      </c>
      <c r="Q391">
        <f t="shared" si="74"/>
        <v>1.1584261718532308E-10</v>
      </c>
      <c r="R391">
        <f t="shared" si="75"/>
        <v>3.9114064670379042E-11</v>
      </c>
      <c r="S391" s="3">
        <f t="shared" si="76"/>
        <v>4.8919372903820317E-32</v>
      </c>
    </row>
    <row r="392" spans="1:19">
      <c r="A392" s="1">
        <v>38460</v>
      </c>
      <c r="B392">
        <v>102.09</v>
      </c>
      <c r="C392">
        <v>102.1</v>
      </c>
      <c r="D392">
        <v>101.73</v>
      </c>
      <c r="E392">
        <v>101.94</v>
      </c>
      <c r="F392">
        <v>153400</v>
      </c>
      <c r="G392">
        <v>73.489999999999995</v>
      </c>
      <c r="H392">
        <f t="shared" si="66"/>
        <v>0.7209142632921326</v>
      </c>
      <c r="I392">
        <f t="shared" si="69"/>
        <v>96.339722932742887</v>
      </c>
      <c r="J392" s="2">
        <f t="shared" si="67"/>
        <v>9820.8713557638093</v>
      </c>
      <c r="K392" s="4">
        <f t="shared" si="68"/>
        <v>10749.424910522548</v>
      </c>
      <c r="L392">
        <f t="shared" si="70"/>
        <v>-1.223907135848454E-3</v>
      </c>
      <c r="M392">
        <f t="shared" si="71"/>
        <v>-1.1422729116120269E-3</v>
      </c>
      <c r="N392">
        <f t="shared" si="72"/>
        <v>-1.223907135848454E-3</v>
      </c>
      <c r="O392">
        <f t="shared" si="73"/>
        <v>-1.1764707239298126E-3</v>
      </c>
      <c r="Q392">
        <f t="shared" si="74"/>
        <v>6.6641465666832599E-9</v>
      </c>
      <c r="R392">
        <f t="shared" si="75"/>
        <v>2.2502131757150269E-9</v>
      </c>
      <c r="S392" s="3">
        <f t="shared" si="76"/>
        <v>0</v>
      </c>
    </row>
    <row r="393" spans="1:19">
      <c r="A393" s="1">
        <v>38461</v>
      </c>
      <c r="B393">
        <v>101.87</v>
      </c>
      <c r="C393">
        <v>102.2</v>
      </c>
      <c r="D393">
        <v>101.71</v>
      </c>
      <c r="E393">
        <v>102.07</v>
      </c>
      <c r="F393">
        <v>100600</v>
      </c>
      <c r="G393">
        <v>73.58</v>
      </c>
      <c r="H393">
        <f t="shared" si="66"/>
        <v>0.72087782894092289</v>
      </c>
      <c r="I393">
        <f t="shared" si="69"/>
        <v>96.343233008043669</v>
      </c>
      <c r="J393" s="2">
        <f t="shared" si="67"/>
        <v>9833.7537931310162</v>
      </c>
      <c r="K393" s="4">
        <f t="shared" si="68"/>
        <v>10762.589262705798</v>
      </c>
      <c r="L393">
        <f t="shared" si="70"/>
        <v>1.2239071358484566E-3</v>
      </c>
      <c r="M393">
        <f t="shared" si="71"/>
        <v>1.310881191006142E-3</v>
      </c>
      <c r="N393">
        <f t="shared" si="72"/>
        <v>1.2239071358484566E-3</v>
      </c>
      <c r="O393">
        <f t="shared" si="73"/>
        <v>1.2744475035113224E-3</v>
      </c>
      <c r="Q393">
        <f t="shared" si="74"/>
        <v>7.5644862705720954E-9</v>
      </c>
      <c r="R393">
        <f t="shared" si="75"/>
        <v>2.5543287634976535E-9</v>
      </c>
      <c r="S393" s="3">
        <f t="shared" si="76"/>
        <v>0</v>
      </c>
    </row>
    <row r="394" spans="1:19">
      <c r="A394" s="1">
        <v>38462</v>
      </c>
      <c r="B394">
        <v>101.94</v>
      </c>
      <c r="C394">
        <v>102.15</v>
      </c>
      <c r="D394">
        <v>101.71</v>
      </c>
      <c r="E394">
        <v>102.14</v>
      </c>
      <c r="F394">
        <v>114900</v>
      </c>
      <c r="G394">
        <v>73.63</v>
      </c>
      <c r="H394">
        <f t="shared" si="66"/>
        <v>0.72087331114157038</v>
      </c>
      <c r="I394">
        <f t="shared" si="69"/>
        <v>96.343668267439355</v>
      </c>
      <c r="J394" s="2">
        <f t="shared" si="67"/>
        <v>9840.542276836255</v>
      </c>
      <c r="K394" s="4">
        <f t="shared" si="68"/>
        <v>10769.902791696493</v>
      </c>
      <c r="L394">
        <f t="shared" si="70"/>
        <v>6.7930170399719159E-4</v>
      </c>
      <c r="M394">
        <f t="shared" si="71"/>
        <v>6.9008659323788126E-4</v>
      </c>
      <c r="N394">
        <f t="shared" si="72"/>
        <v>6.7930170399719159E-4</v>
      </c>
      <c r="O394">
        <f t="shared" si="73"/>
        <v>6.8556880409089977E-4</v>
      </c>
      <c r="Q394">
        <f t="shared" si="74"/>
        <v>1.1631383593394372E-10</v>
      </c>
      <c r="R394">
        <f t="shared" si="75"/>
        <v>3.9276543584557114E-11</v>
      </c>
      <c r="S394" s="3">
        <f t="shared" si="76"/>
        <v>0</v>
      </c>
    </row>
    <row r="395" spans="1:19">
      <c r="A395" s="1">
        <v>38463</v>
      </c>
      <c r="B395">
        <v>101.71</v>
      </c>
      <c r="C395">
        <v>102.11</v>
      </c>
      <c r="D395">
        <v>101.71</v>
      </c>
      <c r="E395">
        <v>101.89</v>
      </c>
      <c r="F395">
        <v>109500</v>
      </c>
      <c r="G395">
        <v>73.45</v>
      </c>
      <c r="H395">
        <f t="shared" si="66"/>
        <v>0.72087545392089514</v>
      </c>
      <c r="I395">
        <f t="shared" si="69"/>
        <v>96.34346182421892</v>
      </c>
      <c r="J395" s="2">
        <f t="shared" si="67"/>
        <v>9816.4353252696656</v>
      </c>
      <c r="K395" s="4">
        <f t="shared" si="68"/>
        <v>10743.574087329995</v>
      </c>
      <c r="L395">
        <f t="shared" si="70"/>
        <v>-2.4476487607390778E-3</v>
      </c>
      <c r="M395">
        <f t="shared" si="71"/>
        <v>-2.4527640149243366E-3</v>
      </c>
      <c r="N395">
        <f t="shared" si="72"/>
        <v>-2.4476487607390778E-3</v>
      </c>
      <c r="O395">
        <f t="shared" si="73"/>
        <v>-2.4506212333038953E-3</v>
      </c>
      <c r="Q395">
        <f t="shared" si="74"/>
        <v>2.6165825379807254E-11</v>
      </c>
      <c r="R395">
        <f t="shared" si="75"/>
        <v>8.8355931485929037E-12</v>
      </c>
      <c r="S395" s="3">
        <f t="shared" si="76"/>
        <v>0</v>
      </c>
    </row>
    <row r="396" spans="1:19">
      <c r="A396" s="1">
        <v>38464</v>
      </c>
      <c r="B396">
        <v>102.05</v>
      </c>
      <c r="C396">
        <v>102.12</v>
      </c>
      <c r="D396">
        <v>101.76</v>
      </c>
      <c r="E396">
        <v>102.1</v>
      </c>
      <c r="F396">
        <v>44100</v>
      </c>
      <c r="G396">
        <v>73.599999999999994</v>
      </c>
      <c r="H396">
        <f t="shared" si="66"/>
        <v>0.72086190009794315</v>
      </c>
      <c r="I396">
        <f t="shared" si="69"/>
        <v>96.34476764644306</v>
      </c>
      <c r="J396" s="2">
        <f t="shared" si="67"/>
        <v>9836.8007767018353</v>
      </c>
      <c r="K396" s="4">
        <f t="shared" si="68"/>
        <v>10765.514674302076</v>
      </c>
      <c r="L396">
        <f t="shared" si="70"/>
        <v>2.0401231149440413E-3</v>
      </c>
      <c r="M396">
        <f t="shared" si="71"/>
        <v>2.0724789155255325E-3</v>
      </c>
      <c r="N396">
        <f t="shared" si="72"/>
        <v>2.0401231149440413E-3</v>
      </c>
      <c r="O396">
        <f t="shared" si="73"/>
        <v>2.0589251844258223E-3</v>
      </c>
      <c r="Q396">
        <f t="shared" si="74"/>
        <v>1.0468978312692303E-9</v>
      </c>
      <c r="R396">
        <f t="shared" si="75"/>
        <v>3.5351781679772271E-10</v>
      </c>
      <c r="S396" s="3">
        <f t="shared" si="76"/>
        <v>0</v>
      </c>
    </row>
    <row r="397" spans="1:19">
      <c r="A397" s="1">
        <v>38467</v>
      </c>
      <c r="B397">
        <v>102</v>
      </c>
      <c r="C397">
        <v>102.09</v>
      </c>
      <c r="D397">
        <v>101.86</v>
      </c>
      <c r="E397">
        <v>102.06</v>
      </c>
      <c r="F397">
        <v>63400</v>
      </c>
      <c r="G397">
        <v>73.58</v>
      </c>
      <c r="H397">
        <f t="shared" si="66"/>
        <v>0.72094846168920235</v>
      </c>
      <c r="I397">
        <f t="shared" si="69"/>
        <v>96.336427890046082</v>
      </c>
      <c r="J397" s="2">
        <f t="shared" si="67"/>
        <v>9832.0958304581036</v>
      </c>
      <c r="K397" s="4">
        <f t="shared" si="68"/>
        <v>10762.589262705798</v>
      </c>
      <c r="L397">
        <f t="shared" si="70"/>
        <v>-2.7177605820223632E-4</v>
      </c>
      <c r="M397">
        <f t="shared" si="71"/>
        <v>-4.7841487272436047E-4</v>
      </c>
      <c r="N397">
        <f t="shared" si="72"/>
        <v>-2.7177605820223632E-4</v>
      </c>
      <c r="O397">
        <f t="shared" si="73"/>
        <v>-3.9184953479437002E-4</v>
      </c>
      <c r="Q397">
        <f t="shared" si="74"/>
        <v>4.2699599667108829E-8</v>
      </c>
      <c r="R397">
        <f t="shared" si="75"/>
        <v>1.4417639780921681E-8</v>
      </c>
      <c r="S397" s="3">
        <f t="shared" si="76"/>
        <v>0</v>
      </c>
    </row>
    <row r="398" spans="1:19">
      <c r="A398" s="1">
        <v>38468</v>
      </c>
      <c r="B398">
        <v>102.12</v>
      </c>
      <c r="C398">
        <v>102.12</v>
      </c>
      <c r="D398">
        <v>101.81</v>
      </c>
      <c r="E398">
        <v>101.81</v>
      </c>
      <c r="F398">
        <v>68800</v>
      </c>
      <c r="G398">
        <v>73.400000000000006</v>
      </c>
      <c r="H398">
        <f t="shared" si="66"/>
        <v>0.72095079068853751</v>
      </c>
      <c r="I398">
        <f t="shared" si="69"/>
        <v>96.336203522569576</v>
      </c>
      <c r="J398" s="2">
        <f t="shared" si="67"/>
        <v>9807.988880632809</v>
      </c>
      <c r="K398" s="4">
        <f t="shared" si="68"/>
        <v>10736.2605583393</v>
      </c>
      <c r="L398">
        <f t="shared" si="70"/>
        <v>-2.4493140561583282E-3</v>
      </c>
      <c r="M398">
        <f t="shared" si="71"/>
        <v>-2.4548735187682547E-3</v>
      </c>
      <c r="N398">
        <f t="shared" si="72"/>
        <v>-2.4493140561583282E-3</v>
      </c>
      <c r="O398">
        <f t="shared" si="73"/>
        <v>-2.4525445167210658E-3</v>
      </c>
      <c r="Q398">
        <f t="shared" si="74"/>
        <v>3.0907624511171069E-11</v>
      </c>
      <c r="R398">
        <f t="shared" si="75"/>
        <v>1.0435875447402845E-11</v>
      </c>
      <c r="S398" s="3">
        <f t="shared" si="76"/>
        <v>0</v>
      </c>
    </row>
    <row r="399" spans="1:19">
      <c r="A399" s="1">
        <v>38469</v>
      </c>
      <c r="B399">
        <v>102.25</v>
      </c>
      <c r="C399">
        <v>102.36</v>
      </c>
      <c r="D399">
        <v>101.94</v>
      </c>
      <c r="E399">
        <v>102.23</v>
      </c>
      <c r="F399">
        <v>70500</v>
      </c>
      <c r="G399">
        <v>73.7</v>
      </c>
      <c r="H399">
        <f t="shared" si="66"/>
        <v>0.72092340800156507</v>
      </c>
      <c r="I399">
        <f t="shared" si="69"/>
        <v>96.338841466674765</v>
      </c>
      <c r="J399" s="2">
        <f t="shared" si="67"/>
        <v>9848.7197631381623</v>
      </c>
      <c r="K399" s="4">
        <f t="shared" si="68"/>
        <v>10780.141732283466</v>
      </c>
      <c r="L399">
        <f t="shared" si="70"/>
        <v>4.0788635748210279E-3</v>
      </c>
      <c r="M399">
        <f t="shared" si="71"/>
        <v>4.1442279618920091E-3</v>
      </c>
      <c r="N399">
        <f t="shared" si="72"/>
        <v>4.0788635748210279E-3</v>
      </c>
      <c r="O399">
        <f t="shared" si="73"/>
        <v>4.1168456498182774E-3</v>
      </c>
      <c r="Q399">
        <f t="shared" si="74"/>
        <v>4.2725030971650569E-9</v>
      </c>
      <c r="R399">
        <f t="shared" si="75"/>
        <v>1.4426380210966857E-9</v>
      </c>
      <c r="S399" s="3">
        <f t="shared" si="76"/>
        <v>0</v>
      </c>
    </row>
    <row r="400" spans="1:19">
      <c r="A400" s="1">
        <v>38470</v>
      </c>
      <c r="B400">
        <v>102.2</v>
      </c>
      <c r="C400">
        <v>102.49</v>
      </c>
      <c r="D400">
        <v>102.09</v>
      </c>
      <c r="E400">
        <v>102.49</v>
      </c>
      <c r="F400">
        <v>75900</v>
      </c>
      <c r="G400">
        <v>73.89</v>
      </c>
      <c r="H400">
        <f t="shared" si="66"/>
        <v>0.72094838520831306</v>
      </c>
      <c r="I400">
        <f t="shared" si="69"/>
        <v>96.336435191513573</v>
      </c>
      <c r="J400" s="2">
        <f t="shared" si="67"/>
        <v>9873.5212427782262</v>
      </c>
      <c r="K400" s="4">
        <f t="shared" si="68"/>
        <v>10807.933142448104</v>
      </c>
      <c r="L400">
        <f t="shared" si="70"/>
        <v>2.5747016052653383E-3</v>
      </c>
      <c r="M400">
        <f t="shared" si="71"/>
        <v>2.5150785558649157E-3</v>
      </c>
      <c r="N400">
        <f t="shared" si="72"/>
        <v>2.5747016052653383E-3</v>
      </c>
      <c r="O400">
        <f t="shared" si="73"/>
        <v>2.5400560745487792E-3</v>
      </c>
      <c r="Q400">
        <f t="shared" si="74"/>
        <v>3.5549080198052246E-9</v>
      </c>
      <c r="R400">
        <f t="shared" si="75"/>
        <v>1.2003127986320371E-9</v>
      </c>
      <c r="S400" s="3">
        <f t="shared" si="76"/>
        <v>0</v>
      </c>
    </row>
    <row r="401" spans="1:19">
      <c r="A401" s="1">
        <v>38471</v>
      </c>
      <c r="B401">
        <v>102.31</v>
      </c>
      <c r="C401">
        <v>102.45</v>
      </c>
      <c r="D401">
        <v>102.05</v>
      </c>
      <c r="E401">
        <v>102.32</v>
      </c>
      <c r="F401">
        <v>151000</v>
      </c>
      <c r="G401">
        <v>73.760000000000005</v>
      </c>
      <c r="H401">
        <f t="shared" si="66"/>
        <v>0.72087568412822522</v>
      </c>
      <c r="I401">
        <f t="shared" si="69"/>
        <v>96.343438954403823</v>
      </c>
      <c r="J401" s="2">
        <f t="shared" si="67"/>
        <v>9857.8606738145991</v>
      </c>
      <c r="K401" s="4">
        <f t="shared" si="68"/>
        <v>10788.917967072299</v>
      </c>
      <c r="L401">
        <f t="shared" si="70"/>
        <v>-1.7609215522179046E-3</v>
      </c>
      <c r="M401">
        <f t="shared" si="71"/>
        <v>-1.5873771353918239E-3</v>
      </c>
      <c r="N401">
        <f t="shared" si="72"/>
        <v>-1.7609215522177933E-3</v>
      </c>
      <c r="O401">
        <f t="shared" si="73"/>
        <v>-1.6600755728843676E-3</v>
      </c>
      <c r="Q401">
        <f t="shared" si="74"/>
        <v>3.0117664611465823E-8</v>
      </c>
      <c r="R401">
        <f t="shared" si="75"/>
        <v>1.0169911547717741E-8</v>
      </c>
      <c r="S401" s="3">
        <f t="shared" si="76"/>
        <v>1.2374146912462023E-32</v>
      </c>
    </row>
    <row r="402" spans="1:19">
      <c r="A402" s="1">
        <v>38474</v>
      </c>
      <c r="B402">
        <v>102.09</v>
      </c>
      <c r="C402">
        <v>102.1</v>
      </c>
      <c r="D402">
        <v>101.85</v>
      </c>
      <c r="E402">
        <v>101.99</v>
      </c>
      <c r="F402">
        <v>54800</v>
      </c>
      <c r="G402">
        <v>73.77</v>
      </c>
      <c r="H402">
        <f t="shared" si="66"/>
        <v>0.72330620649083244</v>
      </c>
      <c r="I402">
        <f t="shared" si="69"/>
        <v>96.109274071534657</v>
      </c>
      <c r="J402" s="2">
        <f t="shared" si="67"/>
        <v>9802.1848625558196</v>
      </c>
      <c r="K402" s="4">
        <f t="shared" si="68"/>
        <v>10790.380672870437</v>
      </c>
      <c r="L402">
        <f t="shared" si="70"/>
        <v>1.355656478724986E-4</v>
      </c>
      <c r="M402">
        <f t="shared" si="71"/>
        <v>-5.6638688850409683E-3</v>
      </c>
      <c r="N402">
        <f t="shared" si="72"/>
        <v>1.3556564787227659E-4</v>
      </c>
      <c r="O402">
        <f t="shared" si="73"/>
        <v>-3.2303880081604357E-3</v>
      </c>
      <c r="Q402">
        <f t="shared" si="74"/>
        <v>3.3633440901546665E-5</v>
      </c>
      <c r="R402">
        <f t="shared" si="75"/>
        <v>1.1329644014559982E-5</v>
      </c>
      <c r="S402" s="3">
        <f t="shared" si="76"/>
        <v>4.9291770248844787E-32</v>
      </c>
    </row>
    <row r="403" spans="1:19">
      <c r="A403" s="1">
        <v>38475</v>
      </c>
      <c r="B403">
        <v>102.07</v>
      </c>
      <c r="C403">
        <v>102.07</v>
      </c>
      <c r="D403">
        <v>101.66</v>
      </c>
      <c r="E403">
        <v>101.92</v>
      </c>
      <c r="F403">
        <v>708100</v>
      </c>
      <c r="G403">
        <v>73.709999999999994</v>
      </c>
      <c r="H403">
        <f t="shared" si="66"/>
        <v>0.72321428571428559</v>
      </c>
      <c r="I403">
        <f t="shared" si="69"/>
        <v>96.118108510640667</v>
      </c>
      <c r="J403" s="2">
        <f t="shared" si="67"/>
        <v>9796.3576194044963</v>
      </c>
      <c r="K403" s="4">
        <f t="shared" si="68"/>
        <v>10781.604438081604</v>
      </c>
      <c r="L403">
        <f t="shared" si="70"/>
        <v>-8.1366969501338792E-4</v>
      </c>
      <c r="M403">
        <f t="shared" si="71"/>
        <v>-5.9466088648249223E-4</v>
      </c>
      <c r="N403">
        <f t="shared" si="72"/>
        <v>-8.1366969501349906E-4</v>
      </c>
      <c r="O403">
        <f t="shared" si="73"/>
        <v>-6.8657743857351546E-4</v>
      </c>
      <c r="Q403">
        <f t="shared" si="74"/>
        <v>4.7964858214171209E-8</v>
      </c>
      <c r="R403">
        <f t="shared" si="75"/>
        <v>1.6152441647006553E-8</v>
      </c>
      <c r="S403" s="3">
        <f t="shared" si="76"/>
        <v>1.2350037523326658E-32</v>
      </c>
    </row>
    <row r="404" spans="1:19">
      <c r="A404" s="1">
        <v>38476</v>
      </c>
      <c r="B404">
        <v>101.92</v>
      </c>
      <c r="C404">
        <v>102.09</v>
      </c>
      <c r="D404">
        <v>101.65</v>
      </c>
      <c r="E404">
        <v>102.03</v>
      </c>
      <c r="F404">
        <v>63900</v>
      </c>
      <c r="G404">
        <v>73.790000000000006</v>
      </c>
      <c r="H404">
        <f t="shared" si="66"/>
        <v>0.72321866117808498</v>
      </c>
      <c r="I404">
        <f t="shared" si="69"/>
        <v>96.117687949336414</v>
      </c>
      <c r="J404" s="2">
        <f t="shared" si="67"/>
        <v>9806.8877014707941</v>
      </c>
      <c r="K404" s="4">
        <f t="shared" si="68"/>
        <v>10793.306084466716</v>
      </c>
      <c r="L404">
        <f t="shared" si="70"/>
        <v>1.084745869077957E-3</v>
      </c>
      <c r="M404">
        <f t="shared" si="71"/>
        <v>1.0743203899887652E-3</v>
      </c>
      <c r="N404">
        <f t="shared" si="72"/>
        <v>1.084745869077957E-3</v>
      </c>
      <c r="O404">
        <f t="shared" si="73"/>
        <v>1.0786958633605915E-3</v>
      </c>
      <c r="Q404">
        <f t="shared" si="74"/>
        <v>1.0869061423917583E-10</v>
      </c>
      <c r="R404">
        <f t="shared" si="75"/>
        <v>3.6602569180154624E-11</v>
      </c>
      <c r="S404" s="3">
        <f t="shared" si="76"/>
        <v>0</v>
      </c>
    </row>
    <row r="405" spans="1:19">
      <c r="A405" s="1">
        <v>38477</v>
      </c>
      <c r="B405">
        <v>102.1</v>
      </c>
      <c r="C405">
        <v>102.3</v>
      </c>
      <c r="D405">
        <v>101.9</v>
      </c>
      <c r="E405">
        <v>102.1</v>
      </c>
      <c r="F405">
        <v>86400</v>
      </c>
      <c r="G405">
        <v>73.849999999999994</v>
      </c>
      <c r="H405">
        <f t="shared" si="66"/>
        <v>0.72331047992164543</v>
      </c>
      <c r="I405">
        <f t="shared" si="69"/>
        <v>96.10886254399496</v>
      </c>
      <c r="J405" s="2">
        <f t="shared" si="67"/>
        <v>9812.7148657418857</v>
      </c>
      <c r="K405" s="4">
        <f t="shared" si="68"/>
        <v>10802.082319255547</v>
      </c>
      <c r="L405">
        <f t="shared" si="70"/>
        <v>8.1278790711328079E-4</v>
      </c>
      <c r="M405">
        <f t="shared" si="71"/>
        <v>5.9401452424668092E-4</v>
      </c>
      <c r="N405">
        <f t="shared" si="72"/>
        <v>8.1278790711328079E-4</v>
      </c>
      <c r="O405">
        <f t="shared" si="73"/>
        <v>6.8583748340595417E-4</v>
      </c>
      <c r="Q405">
        <f t="shared" si="74"/>
        <v>4.7861793050895893E-8</v>
      </c>
      <c r="R405">
        <f t="shared" si="75"/>
        <v>1.6116410079469758E-8</v>
      </c>
      <c r="S405" s="3">
        <f t="shared" si="76"/>
        <v>0</v>
      </c>
    </row>
    <row r="406" spans="1:19">
      <c r="A406" s="1">
        <v>38478</v>
      </c>
      <c r="B406">
        <v>101.83</v>
      </c>
      <c r="C406">
        <v>101.85</v>
      </c>
      <c r="D406">
        <v>101.53</v>
      </c>
      <c r="E406">
        <v>101.72</v>
      </c>
      <c r="F406">
        <v>70000</v>
      </c>
      <c r="G406">
        <v>73.569999999999993</v>
      </c>
      <c r="H406">
        <f t="shared" si="66"/>
        <v>0.72325992921745963</v>
      </c>
      <c r="I406">
        <f t="shared" si="69"/>
        <v>96.113720914675042</v>
      </c>
      <c r="J406" s="2">
        <f t="shared" si="67"/>
        <v>9776.6876914407458</v>
      </c>
      <c r="K406" s="4">
        <f t="shared" si="68"/>
        <v>10761.126556907659</v>
      </c>
      <c r="L406">
        <f t="shared" si="70"/>
        <v>-3.7986750332157839E-3</v>
      </c>
      <c r="M406">
        <f t="shared" si="71"/>
        <v>-3.6782351901591408E-3</v>
      </c>
      <c r="N406">
        <f t="shared" si="72"/>
        <v>-3.7986750332157839E-3</v>
      </c>
      <c r="O406">
        <f t="shared" si="73"/>
        <v>-3.728784616700914E-3</v>
      </c>
      <c r="Q406">
        <f t="shared" si="74"/>
        <v>1.4505755795508827E-8</v>
      </c>
      <c r="R406">
        <f t="shared" si="75"/>
        <v>4.8846703206219952E-9</v>
      </c>
      <c r="S406" s="3">
        <f t="shared" si="76"/>
        <v>0</v>
      </c>
    </row>
    <row r="407" spans="1:19">
      <c r="A407" s="1">
        <v>38481</v>
      </c>
      <c r="B407">
        <v>101.63</v>
      </c>
      <c r="C407">
        <v>101.66</v>
      </c>
      <c r="D407">
        <v>101.51</v>
      </c>
      <c r="E407">
        <v>101.64</v>
      </c>
      <c r="F407">
        <v>70300</v>
      </c>
      <c r="G407">
        <v>73.510000000000005</v>
      </c>
      <c r="H407">
        <f t="shared" si="66"/>
        <v>0.7232388823297915</v>
      </c>
      <c r="I407">
        <f t="shared" si="69"/>
        <v>96.115743809362485</v>
      </c>
      <c r="J407" s="2">
        <f t="shared" si="67"/>
        <v>9769.2042007836026</v>
      </c>
      <c r="K407" s="4">
        <f t="shared" si="68"/>
        <v>10752.350322118828</v>
      </c>
      <c r="L407">
        <f t="shared" si="70"/>
        <v>-8.1588255817662176E-4</v>
      </c>
      <c r="M407">
        <f t="shared" si="71"/>
        <v>-7.6573543577033835E-4</v>
      </c>
      <c r="N407">
        <f t="shared" si="72"/>
        <v>-8.1588255817662176E-4</v>
      </c>
      <c r="O407">
        <f t="shared" si="73"/>
        <v>-7.8678210195553687E-4</v>
      </c>
      <c r="Q407">
        <f t="shared" si="74"/>
        <v>2.5147338856307718E-9</v>
      </c>
      <c r="R407">
        <f t="shared" si="75"/>
        <v>8.4683655227527844E-10</v>
      </c>
      <c r="S407" s="3">
        <f t="shared" si="76"/>
        <v>0</v>
      </c>
    </row>
    <row r="408" spans="1:19">
      <c r="A408" s="1">
        <v>38482</v>
      </c>
      <c r="B408">
        <v>101.87</v>
      </c>
      <c r="C408">
        <v>101.95</v>
      </c>
      <c r="D408">
        <v>101.57</v>
      </c>
      <c r="E408">
        <v>101.75</v>
      </c>
      <c r="F408">
        <v>133700</v>
      </c>
      <c r="G408">
        <v>73.59</v>
      </c>
      <c r="H408">
        <f t="shared" si="66"/>
        <v>0.72324324324324329</v>
      </c>
      <c r="I408">
        <f t="shared" si="69"/>
        <v>96.115324656922382</v>
      </c>
      <c r="J408" s="2">
        <f t="shared" si="67"/>
        <v>9779.7342838418517</v>
      </c>
      <c r="K408" s="4">
        <f t="shared" si="68"/>
        <v>10764.051968503938</v>
      </c>
      <c r="L408">
        <f t="shared" si="70"/>
        <v>1.0876955525113562E-3</v>
      </c>
      <c r="M408">
        <f t="shared" si="71"/>
        <v>1.0773049477804028E-3</v>
      </c>
      <c r="N408">
        <f t="shared" si="72"/>
        <v>1.0876955525113562E-3</v>
      </c>
      <c r="O408">
        <f t="shared" si="73"/>
        <v>1.0816658707409699E-3</v>
      </c>
      <c r="Q408">
        <f t="shared" si="74"/>
        <v>1.0796466667490999E-10</v>
      </c>
      <c r="R408">
        <f t="shared" si="75"/>
        <v>3.6357062252128865E-11</v>
      </c>
      <c r="S408" s="3">
        <f t="shared" si="76"/>
        <v>0</v>
      </c>
    </row>
    <row r="409" spans="1:19">
      <c r="A409" s="1">
        <v>38483</v>
      </c>
      <c r="B409">
        <v>102.03</v>
      </c>
      <c r="C409">
        <v>102.14</v>
      </c>
      <c r="D409">
        <v>101.74</v>
      </c>
      <c r="E409">
        <v>101.92</v>
      </c>
      <c r="F409">
        <v>75900</v>
      </c>
      <c r="G409">
        <v>73.709999999999994</v>
      </c>
      <c r="H409">
        <f t="shared" si="66"/>
        <v>0.72321428571428559</v>
      </c>
      <c r="I409">
        <f t="shared" si="69"/>
        <v>96.118107919219426</v>
      </c>
      <c r="J409" s="2">
        <f t="shared" si="67"/>
        <v>9796.3575591268436</v>
      </c>
      <c r="K409" s="4">
        <f t="shared" si="68"/>
        <v>10781.604438081604</v>
      </c>
      <c r="L409">
        <f t="shared" si="70"/>
        <v>1.629328262689656E-3</v>
      </c>
      <c r="M409">
        <f t="shared" si="71"/>
        <v>1.6983246108455636E-3</v>
      </c>
      <c r="N409">
        <f t="shared" si="72"/>
        <v>1.629328262689656E-3</v>
      </c>
      <c r="O409">
        <f t="shared" si="73"/>
        <v>1.669367501148809E-3</v>
      </c>
      <c r="Q409">
        <f t="shared" si="74"/>
        <v>4.7604960588512034E-9</v>
      </c>
      <c r="R409">
        <f t="shared" si="75"/>
        <v>1.6031406163889159E-9</v>
      </c>
      <c r="S409" s="3">
        <f t="shared" si="76"/>
        <v>0</v>
      </c>
    </row>
    <row r="410" spans="1:19">
      <c r="A410" s="1">
        <v>38484</v>
      </c>
      <c r="B410">
        <v>101.84</v>
      </c>
      <c r="C410">
        <v>102.17</v>
      </c>
      <c r="D410">
        <v>101.65</v>
      </c>
      <c r="E410">
        <v>102.16</v>
      </c>
      <c r="F410">
        <v>83400</v>
      </c>
      <c r="G410">
        <v>73.89</v>
      </c>
      <c r="H410">
        <f t="shared" si="66"/>
        <v>0.72327721221613162</v>
      </c>
      <c r="I410">
        <f t="shared" si="69"/>
        <v>96.112059542924015</v>
      </c>
      <c r="J410" s="2">
        <f t="shared" si="67"/>
        <v>9818.808002905118</v>
      </c>
      <c r="K410" s="4">
        <f t="shared" si="68"/>
        <v>10807.933142448104</v>
      </c>
      <c r="L410">
        <f t="shared" si="70"/>
        <v>2.4390255993587892E-3</v>
      </c>
      <c r="M410">
        <f t="shared" si="71"/>
        <v>2.2890914186294428E-3</v>
      </c>
      <c r="N410">
        <f t="shared" si="72"/>
        <v>2.4390255993587892E-3</v>
      </c>
      <c r="O410">
        <f t="shared" si="73"/>
        <v>2.3520199004305954E-3</v>
      </c>
      <c r="Q410">
        <f t="shared" si="74"/>
        <v>2.2480258550980317E-8</v>
      </c>
      <c r="R410">
        <f t="shared" si="75"/>
        <v>7.5699916459834996E-9</v>
      </c>
      <c r="S410" s="3">
        <f t="shared" si="76"/>
        <v>0</v>
      </c>
    </row>
    <row r="411" spans="1:19">
      <c r="A411" s="1">
        <v>38485</v>
      </c>
      <c r="B411">
        <v>102.26</v>
      </c>
      <c r="C411">
        <v>102.34</v>
      </c>
      <c r="D411">
        <v>102.12</v>
      </c>
      <c r="E411">
        <v>102.26</v>
      </c>
      <c r="F411">
        <v>52900</v>
      </c>
      <c r="G411">
        <v>73.959999999999994</v>
      </c>
      <c r="H411">
        <f t="shared" si="66"/>
        <v>0.7232544494425972</v>
      </c>
      <c r="I411">
        <f t="shared" si="69"/>
        <v>96.114247319969323</v>
      </c>
      <c r="J411" s="2">
        <f t="shared" si="67"/>
        <v>9828.6429309400628</v>
      </c>
      <c r="K411" s="4">
        <f t="shared" si="68"/>
        <v>10818.172083035075</v>
      </c>
      <c r="L411">
        <f t="shared" si="70"/>
        <v>9.4690571836771238E-4</v>
      </c>
      <c r="M411">
        <f t="shared" si="71"/>
        <v>1.001140442035768E-3</v>
      </c>
      <c r="N411">
        <f t="shared" si="72"/>
        <v>9.4690571836771238E-4</v>
      </c>
      <c r="O411">
        <f t="shared" si="73"/>
        <v>9.7837792756942676E-4</v>
      </c>
      <c r="Q411">
        <f t="shared" si="74"/>
        <v>2.9414052513503515E-9</v>
      </c>
      <c r="R411">
        <f t="shared" si="75"/>
        <v>9.9049995203647548E-10</v>
      </c>
      <c r="S411" s="3">
        <f t="shared" si="76"/>
        <v>0</v>
      </c>
    </row>
    <row r="412" spans="1:19">
      <c r="A412" s="1">
        <v>38488</v>
      </c>
      <c r="B412">
        <v>102.26</v>
      </c>
      <c r="C412">
        <v>102.31</v>
      </c>
      <c r="D412">
        <v>102.08</v>
      </c>
      <c r="E412">
        <v>102.11</v>
      </c>
      <c r="F412">
        <v>82800</v>
      </c>
      <c r="G412">
        <v>73.849999999999994</v>
      </c>
      <c r="H412">
        <f t="shared" si="66"/>
        <v>0.72323964352169223</v>
      </c>
      <c r="I412">
        <f t="shared" si="69"/>
        <v>96.11567037991297</v>
      </c>
      <c r="J412" s="2">
        <f t="shared" si="67"/>
        <v>9814.3711024929125</v>
      </c>
      <c r="K412" s="4">
        <f t="shared" si="68"/>
        <v>10802.082319255547</v>
      </c>
      <c r="L412">
        <f t="shared" si="70"/>
        <v>-1.4883975415353498E-3</v>
      </c>
      <c r="M412">
        <f t="shared" si="71"/>
        <v>-1.4531202731083845E-3</v>
      </c>
      <c r="N412">
        <f t="shared" si="72"/>
        <v>-1.4883975415352388E-3</v>
      </c>
      <c r="O412">
        <f t="shared" si="73"/>
        <v>-1.4679260844066742E-3</v>
      </c>
      <c r="Q412">
        <f t="shared" si="74"/>
        <v>1.2444856676603327E-9</v>
      </c>
      <c r="R412">
        <f t="shared" si="75"/>
        <v>4.1908055696665795E-10</v>
      </c>
      <c r="S412" s="3">
        <f t="shared" si="76"/>
        <v>1.2325951644078309E-32</v>
      </c>
    </row>
    <row r="413" spans="1:19">
      <c r="A413" s="1">
        <v>38489</v>
      </c>
      <c r="B413">
        <v>102.26</v>
      </c>
      <c r="C413">
        <v>102.34</v>
      </c>
      <c r="D413">
        <v>102.12</v>
      </c>
      <c r="E413">
        <v>102.23</v>
      </c>
      <c r="F413">
        <v>99400</v>
      </c>
      <c r="G413">
        <v>73.94</v>
      </c>
      <c r="H413">
        <f t="shared" si="66"/>
        <v>0.72327105546317128</v>
      </c>
      <c r="I413">
        <f t="shared" si="69"/>
        <v>96.112651200099791</v>
      </c>
      <c r="J413" s="2">
        <f t="shared" si="67"/>
        <v>9825.5963321862018</v>
      </c>
      <c r="K413" s="4">
        <f t="shared" si="68"/>
        <v>10815.246671438797</v>
      </c>
      <c r="L413">
        <f t="shared" si="70"/>
        <v>1.2179445310970443E-3</v>
      </c>
      <c r="M413">
        <f t="shared" si="71"/>
        <v>1.143100766631904E-3</v>
      </c>
      <c r="N413">
        <f t="shared" si="72"/>
        <v>1.2179445310970443E-3</v>
      </c>
      <c r="O413">
        <f t="shared" si="73"/>
        <v>1.1745132014760651E-3</v>
      </c>
      <c r="Q413">
        <f t="shared" si="74"/>
        <v>5.6015890793133949E-9</v>
      </c>
      <c r="R413">
        <f t="shared" si="75"/>
        <v>1.8862803926461447E-9</v>
      </c>
      <c r="S413" s="3">
        <f t="shared" si="76"/>
        <v>0</v>
      </c>
    </row>
    <row r="414" spans="1:19">
      <c r="A414" s="1">
        <v>38490</v>
      </c>
      <c r="B414">
        <v>102.4</v>
      </c>
      <c r="C414">
        <v>102.55</v>
      </c>
      <c r="D414">
        <v>102.24</v>
      </c>
      <c r="E414">
        <v>102.5</v>
      </c>
      <c r="F414">
        <v>330800</v>
      </c>
      <c r="G414">
        <v>74.13</v>
      </c>
      <c r="H414">
        <f t="shared" si="66"/>
        <v>0.72321951219512193</v>
      </c>
      <c r="I414">
        <f t="shared" si="69"/>
        <v>96.117605160243542</v>
      </c>
      <c r="J414" s="2">
        <f t="shared" si="67"/>
        <v>9852.054528924964</v>
      </c>
      <c r="K414" s="4">
        <f t="shared" si="68"/>
        <v>10843.038081603436</v>
      </c>
      <c r="L414">
        <f t="shared" si="70"/>
        <v>2.5663551601425513E-3</v>
      </c>
      <c r="M414">
        <f t="shared" si="71"/>
        <v>2.6891637492810626E-3</v>
      </c>
      <c r="N414">
        <f t="shared" si="72"/>
        <v>2.5663551601425513E-3</v>
      </c>
      <c r="O414">
        <f t="shared" si="73"/>
        <v>2.6376218095402301E-3</v>
      </c>
      <c r="Q414">
        <f t="shared" si="74"/>
        <v>1.5081949566191669E-8</v>
      </c>
      <c r="R414">
        <f t="shared" si="75"/>
        <v>5.0789353163716741E-9</v>
      </c>
      <c r="S414" s="3">
        <f t="shared" si="76"/>
        <v>0</v>
      </c>
    </row>
    <row r="415" spans="1:19">
      <c r="A415" s="1">
        <v>38491</v>
      </c>
      <c r="B415">
        <v>102.32</v>
      </c>
      <c r="C415">
        <v>102.37</v>
      </c>
      <c r="D415">
        <v>102.04</v>
      </c>
      <c r="E415">
        <v>102.25</v>
      </c>
      <c r="F415">
        <v>64200</v>
      </c>
      <c r="G415">
        <v>73.95</v>
      </c>
      <c r="H415">
        <f t="shared" si="66"/>
        <v>0.72322738386308072</v>
      </c>
      <c r="I415">
        <f t="shared" si="69"/>
        <v>96.116848554370733</v>
      </c>
      <c r="J415" s="2">
        <f t="shared" si="67"/>
        <v>9827.947764684408</v>
      </c>
      <c r="K415" s="4">
        <f t="shared" si="68"/>
        <v>10816.709377236937</v>
      </c>
      <c r="L415">
        <f t="shared" si="70"/>
        <v>-2.4311195118194586E-3</v>
      </c>
      <c r="M415">
        <f t="shared" si="71"/>
        <v>-2.4498753544922938E-3</v>
      </c>
      <c r="N415">
        <f t="shared" si="72"/>
        <v>-2.4311195118194586E-3</v>
      </c>
      <c r="O415">
        <f t="shared" si="73"/>
        <v>-2.4420036555517443E-3</v>
      </c>
      <c r="Q415">
        <f t="shared" si="74"/>
        <v>3.5178163436814702E-10</v>
      </c>
      <c r="R415">
        <f t="shared" si="75"/>
        <v>1.1846458478505386E-10</v>
      </c>
      <c r="S415" s="3">
        <f t="shared" si="76"/>
        <v>0</v>
      </c>
    </row>
    <row r="416" spans="1:19">
      <c r="A416" s="1">
        <v>38492</v>
      </c>
      <c r="B416">
        <v>102.31</v>
      </c>
      <c r="C416">
        <v>102.31</v>
      </c>
      <c r="D416">
        <v>102.01</v>
      </c>
      <c r="E416">
        <v>102.13</v>
      </c>
      <c r="F416">
        <v>113600</v>
      </c>
      <c r="G416">
        <v>73.87</v>
      </c>
      <c r="H416">
        <f t="shared" si="66"/>
        <v>0.72329384118280626</v>
      </c>
      <c r="I416">
        <f t="shared" si="69"/>
        <v>96.110460886235344</v>
      </c>
      <c r="J416" s="2">
        <f t="shared" si="67"/>
        <v>9815.7613703112147</v>
      </c>
      <c r="K416" s="4">
        <f t="shared" si="68"/>
        <v>10805.007730851827</v>
      </c>
      <c r="L416">
        <f t="shared" si="70"/>
        <v>-1.0823976161624116E-3</v>
      </c>
      <c r="M416">
        <f t="shared" si="71"/>
        <v>-1.2407428610147332E-3</v>
      </c>
      <c r="N416">
        <f t="shared" si="72"/>
        <v>-1.0823976161624116E-3</v>
      </c>
      <c r="O416">
        <f t="shared" si="73"/>
        <v>-1.1742833329035358E-3</v>
      </c>
      <c r="Q416">
        <f t="shared" si="74"/>
        <v>2.507321656734169E-8</v>
      </c>
      <c r="R416">
        <f t="shared" si="75"/>
        <v>8.4429849410301188E-9</v>
      </c>
      <c r="S416" s="3">
        <f t="shared" si="76"/>
        <v>0</v>
      </c>
    </row>
    <row r="417" spans="1:19">
      <c r="A417" s="1">
        <v>38495</v>
      </c>
      <c r="B417">
        <v>102.21</v>
      </c>
      <c r="C417">
        <v>102.49</v>
      </c>
      <c r="D417">
        <v>102.2</v>
      </c>
      <c r="E417">
        <v>102.47</v>
      </c>
      <c r="F417">
        <v>104300</v>
      </c>
      <c r="G417">
        <v>74.11</v>
      </c>
      <c r="H417">
        <f t="shared" si="66"/>
        <v>0.72323606909339322</v>
      </c>
      <c r="I417">
        <f t="shared" si="69"/>
        <v>96.116013388375194</v>
      </c>
      <c r="J417" s="2">
        <f t="shared" si="67"/>
        <v>9849.0078919068055</v>
      </c>
      <c r="K417" s="4">
        <f t="shared" si="68"/>
        <v>10840.112670007158</v>
      </c>
      <c r="L417">
        <f t="shared" si="70"/>
        <v>3.2436844226209319E-3</v>
      </c>
      <c r="M417">
        <f t="shared" si="71"/>
        <v>3.3813316422892439E-3</v>
      </c>
      <c r="N417">
        <f t="shared" si="72"/>
        <v>3.2436844226209319E-3</v>
      </c>
      <c r="O417">
        <f t="shared" si="73"/>
        <v>3.3235612216189979E-3</v>
      </c>
      <c r="Q417">
        <f t="shared" si="74"/>
        <v>1.894675708241655E-8</v>
      </c>
      <c r="R417">
        <f t="shared" si="75"/>
        <v>6.3803030181774459E-9</v>
      </c>
      <c r="S417" s="3">
        <f t="shared" si="76"/>
        <v>0</v>
      </c>
    </row>
    <row r="418" spans="1:19">
      <c r="A418" s="1">
        <v>38496</v>
      </c>
      <c r="B418">
        <v>102.63</v>
      </c>
      <c r="C418">
        <v>102.7</v>
      </c>
      <c r="D418">
        <v>102.41</v>
      </c>
      <c r="E418">
        <v>102.65</v>
      </c>
      <c r="F418">
        <v>81500</v>
      </c>
      <c r="G418">
        <v>74.239999999999995</v>
      </c>
      <c r="H418">
        <f t="shared" si="66"/>
        <v>0.72323429128105199</v>
      </c>
      <c r="I418">
        <f t="shared" si="69"/>
        <v>96.116184264609998</v>
      </c>
      <c r="J418" s="2">
        <f t="shared" si="67"/>
        <v>9866.3263147622165</v>
      </c>
      <c r="K418" s="4">
        <f t="shared" si="68"/>
        <v>10859.127845382964</v>
      </c>
      <c r="L418">
        <f t="shared" si="70"/>
        <v>1.7526125146777292E-3</v>
      </c>
      <c r="M418">
        <f t="shared" si="71"/>
        <v>1.7568484640772164E-3</v>
      </c>
      <c r="N418">
        <f t="shared" si="72"/>
        <v>1.7526125146775074E-3</v>
      </c>
      <c r="O418">
        <f t="shared" si="73"/>
        <v>1.7550706533162072E-3</v>
      </c>
      <c r="Q418">
        <f t="shared" si="74"/>
        <v>1.7943267316895255E-11</v>
      </c>
      <c r="R418">
        <f t="shared" si="75"/>
        <v>6.0424455670689057E-12</v>
      </c>
      <c r="S418" s="3">
        <f t="shared" si="76"/>
        <v>4.9207557098867909E-32</v>
      </c>
    </row>
    <row r="419" spans="1:19">
      <c r="A419" s="1">
        <v>38497</v>
      </c>
      <c r="B419">
        <v>102.84</v>
      </c>
      <c r="C419">
        <v>102.84</v>
      </c>
      <c r="D419">
        <v>102.5</v>
      </c>
      <c r="E419">
        <v>102.63</v>
      </c>
      <c r="F419">
        <v>102500</v>
      </c>
      <c r="G419">
        <v>74.23</v>
      </c>
      <c r="H419">
        <f t="shared" si="66"/>
        <v>0.72327779401734393</v>
      </c>
      <c r="I419">
        <f t="shared" si="69"/>
        <v>96.112002947592543</v>
      </c>
      <c r="J419" s="2">
        <f t="shared" si="67"/>
        <v>9863.9748625114225</v>
      </c>
      <c r="K419" s="4">
        <f t="shared" si="68"/>
        <v>10857.665139584826</v>
      </c>
      <c r="L419">
        <f t="shared" si="70"/>
        <v>-1.3470734848946932E-4</v>
      </c>
      <c r="M419">
        <f t="shared" si="71"/>
        <v>-2.383594898830306E-4</v>
      </c>
      <c r="N419">
        <f t="shared" si="72"/>
        <v>-1.3470734848946932E-4</v>
      </c>
      <c r="O419">
        <f t="shared" si="73"/>
        <v>-1.9485580731969313E-4</v>
      </c>
      <c r="Q419">
        <f t="shared" si="74"/>
        <v>1.0743766415470819E-8</v>
      </c>
      <c r="R419">
        <f t="shared" si="75"/>
        <v>3.6178370996511286E-9</v>
      </c>
      <c r="S419" s="3">
        <f t="shared" si="76"/>
        <v>0</v>
      </c>
    </row>
    <row r="420" spans="1:19">
      <c r="A420" s="1">
        <v>38498</v>
      </c>
      <c r="B420">
        <v>102.55</v>
      </c>
      <c r="C420">
        <v>102.66</v>
      </c>
      <c r="D420">
        <v>102.37</v>
      </c>
      <c r="E420">
        <v>102.62</v>
      </c>
      <c r="F420">
        <v>69500</v>
      </c>
      <c r="G420">
        <v>74.22</v>
      </c>
      <c r="H420">
        <f t="shared" si="66"/>
        <v>0.72325082829857723</v>
      </c>
      <c r="I420">
        <f t="shared" si="69"/>
        <v>96.114594676834116</v>
      </c>
      <c r="J420" s="2">
        <f t="shared" si="67"/>
        <v>9863.279705736717</v>
      </c>
      <c r="K420" s="4">
        <f t="shared" si="68"/>
        <v>10856.202433786686</v>
      </c>
      <c r="L420">
        <f t="shared" si="70"/>
        <v>-1.3472549700407657E-4</v>
      </c>
      <c r="M420">
        <f t="shared" si="71"/>
        <v>-7.047678860611843E-5</v>
      </c>
      <c r="N420">
        <f t="shared" si="72"/>
        <v>-1.3472549700407657E-4</v>
      </c>
      <c r="O420">
        <f t="shared" si="73"/>
        <v>-9.7442143804218147E-5</v>
      </c>
      <c r="Q420">
        <f t="shared" si="74"/>
        <v>4.1278965308058578E-9</v>
      </c>
      <c r="R420">
        <f t="shared" si="75"/>
        <v>1.3900484258253936E-9</v>
      </c>
      <c r="S420" s="3">
        <f t="shared" si="76"/>
        <v>0</v>
      </c>
    </row>
    <row r="421" spans="1:19">
      <c r="A421" s="1">
        <v>38499</v>
      </c>
      <c r="B421">
        <v>102.59</v>
      </c>
      <c r="C421">
        <v>102.73</v>
      </c>
      <c r="D421">
        <v>102.41</v>
      </c>
      <c r="E421">
        <v>102.55</v>
      </c>
      <c r="F421">
        <v>140400</v>
      </c>
      <c r="G421">
        <v>74.17</v>
      </c>
      <c r="H421">
        <f t="shared" si="66"/>
        <v>0.72325694783032668</v>
      </c>
      <c r="I421">
        <f t="shared" si="69"/>
        <v>96.114006500520404</v>
      </c>
      <c r="J421" s="2">
        <f t="shared" si="67"/>
        <v>9856.4913666283664</v>
      </c>
      <c r="K421" s="4">
        <f t="shared" si="68"/>
        <v>10848.888904795993</v>
      </c>
      <c r="L421">
        <f t="shared" si="70"/>
        <v>-6.7389988398477367E-4</v>
      </c>
      <c r="M421">
        <f t="shared" si="71"/>
        <v>-6.8848054590307599E-4</v>
      </c>
      <c r="N421">
        <f t="shared" si="72"/>
        <v>-6.7389988398477367E-4</v>
      </c>
      <c r="O421">
        <f t="shared" si="73"/>
        <v>-6.8236099542913953E-4</v>
      </c>
      <c r="Q421">
        <f t="shared" si="74"/>
        <v>2.125957019758317E-10</v>
      </c>
      <c r="R421">
        <f t="shared" si="75"/>
        <v>7.1590406873978934E-11</v>
      </c>
      <c r="S421" s="3">
        <f t="shared" si="76"/>
        <v>0</v>
      </c>
    </row>
    <row r="422" spans="1:19">
      <c r="A422" s="1">
        <v>38503</v>
      </c>
      <c r="B422">
        <v>102.8</v>
      </c>
      <c r="C422">
        <v>102.9</v>
      </c>
      <c r="D422">
        <v>102.6</v>
      </c>
      <c r="E422">
        <v>102.83</v>
      </c>
      <c r="F422">
        <v>65400</v>
      </c>
      <c r="G422">
        <v>74.37</v>
      </c>
      <c r="H422">
        <f t="shared" si="66"/>
        <v>0.72323251969269675</v>
      </c>
      <c r="I422">
        <f t="shared" si="69"/>
        <v>96.116354386699371</v>
      </c>
      <c r="J422" s="2">
        <f t="shared" si="67"/>
        <v>9883.6447215842963</v>
      </c>
      <c r="K422" s="4">
        <f t="shared" si="68"/>
        <v>10878.143020758771</v>
      </c>
      <c r="L422">
        <f t="shared" si="70"/>
        <v>2.6928789667422792E-3</v>
      </c>
      <c r="M422">
        <f t="shared" si="71"/>
        <v>2.7510825619776391E-3</v>
      </c>
      <c r="N422">
        <f t="shared" si="72"/>
        <v>2.6928789667420576E-3</v>
      </c>
      <c r="O422">
        <f t="shared" si="73"/>
        <v>2.7266547227097087E-3</v>
      </c>
      <c r="Q422">
        <f t="shared" si="74"/>
        <v>3.3876584983474021E-9</v>
      </c>
      <c r="R422">
        <f t="shared" si="75"/>
        <v>1.140801691186319E-9</v>
      </c>
      <c r="S422" s="3">
        <f t="shared" si="76"/>
        <v>4.9111401660970646E-32</v>
      </c>
    </row>
    <row r="423" spans="1:19">
      <c r="A423" s="1">
        <v>38504</v>
      </c>
      <c r="B423">
        <v>102.69</v>
      </c>
      <c r="C423">
        <v>103.24</v>
      </c>
      <c r="D423">
        <v>102.59</v>
      </c>
      <c r="E423">
        <v>103.24</v>
      </c>
      <c r="F423">
        <v>266900</v>
      </c>
      <c r="G423">
        <v>74.92</v>
      </c>
      <c r="H423">
        <f t="shared" si="66"/>
        <v>0.72568771793878351</v>
      </c>
      <c r="I423">
        <f t="shared" si="69"/>
        <v>95.880369681988896</v>
      </c>
      <c r="J423" s="2">
        <f t="shared" si="67"/>
        <v>9898.6893659685338</v>
      </c>
      <c r="K423" s="4">
        <f t="shared" si="68"/>
        <v>10958.591839656408</v>
      </c>
      <c r="L423">
        <f t="shared" si="70"/>
        <v>7.3682428606788291E-3</v>
      </c>
      <c r="M423">
        <f t="shared" si="71"/>
        <v>1.5210184216009023E-3</v>
      </c>
      <c r="N423">
        <f t="shared" si="72"/>
        <v>7.3682428606788291E-3</v>
      </c>
      <c r="O423">
        <f t="shared" si="73"/>
        <v>3.9792356093137663E-3</v>
      </c>
      <c r="Q423">
        <f t="shared" si="74"/>
        <v>3.4190033640950177E-5</v>
      </c>
      <c r="R423">
        <f t="shared" si="75"/>
        <v>1.1485370149804978E-5</v>
      </c>
      <c r="S423" s="3">
        <f t="shared" si="76"/>
        <v>0</v>
      </c>
    </row>
    <row r="424" spans="1:19">
      <c r="A424" s="1">
        <v>38505</v>
      </c>
      <c r="B424">
        <v>103.2</v>
      </c>
      <c r="C424">
        <v>103.21</v>
      </c>
      <c r="D424">
        <v>103.03</v>
      </c>
      <c r="E424">
        <v>103.17</v>
      </c>
      <c r="F424">
        <v>269800</v>
      </c>
      <c r="G424">
        <v>74.87</v>
      </c>
      <c r="H424">
        <f t="shared" si="66"/>
        <v>0.72569545410487546</v>
      </c>
      <c r="I424">
        <f t="shared" si="69"/>
        <v>95.879627935524084</v>
      </c>
      <c r="J424" s="2">
        <f t="shared" si="67"/>
        <v>9891.9012141080202</v>
      </c>
      <c r="K424" s="4">
        <f t="shared" si="68"/>
        <v>10951.278310665713</v>
      </c>
      <c r="L424">
        <f t="shared" si="70"/>
        <v>-6.6760133329397259E-4</v>
      </c>
      <c r="M424">
        <f t="shared" si="71"/>
        <v>-6.8599793414473415E-4</v>
      </c>
      <c r="N424">
        <f t="shared" si="72"/>
        <v>-6.6760133329386146E-4</v>
      </c>
      <c r="O424">
        <f t="shared" si="73"/>
        <v>-6.7826173812857431E-4</v>
      </c>
      <c r="Q424">
        <f t="shared" si="74"/>
        <v>3.3843492286633001E-10</v>
      </c>
      <c r="R424">
        <f t="shared" si="75"/>
        <v>1.1364423123996921E-10</v>
      </c>
      <c r="S424" s="3">
        <f t="shared" si="76"/>
        <v>1.2350037523326658E-32</v>
      </c>
    </row>
    <row r="425" spans="1:19">
      <c r="A425" s="1">
        <v>38506</v>
      </c>
      <c r="B425">
        <v>103.44</v>
      </c>
      <c r="C425">
        <v>103.47</v>
      </c>
      <c r="D425">
        <v>102.85</v>
      </c>
      <c r="E425">
        <v>102.91</v>
      </c>
      <c r="F425">
        <v>70700</v>
      </c>
      <c r="G425">
        <v>74.680000000000007</v>
      </c>
      <c r="H425">
        <f t="shared" si="66"/>
        <v>0.72568263531240895</v>
      </c>
      <c r="I425">
        <f t="shared" si="69"/>
        <v>95.88085699657637</v>
      </c>
      <c r="J425" s="2">
        <f t="shared" si="67"/>
        <v>9867.0989935176731</v>
      </c>
      <c r="K425" s="4">
        <f t="shared" si="68"/>
        <v>10923.486900501075</v>
      </c>
      <c r="L425">
        <f t="shared" si="70"/>
        <v>-2.540957569072016E-3</v>
      </c>
      <c r="M425">
        <f t="shared" si="71"/>
        <v>-2.5104745539777456E-3</v>
      </c>
      <c r="N425">
        <f t="shared" si="72"/>
        <v>-2.5409575690719046E-3</v>
      </c>
      <c r="O425">
        <f t="shared" si="73"/>
        <v>-2.5232932642842601E-3</v>
      </c>
      <c r="Q425">
        <f t="shared" si="74"/>
        <v>9.2921420923072428E-10</v>
      </c>
      <c r="R425">
        <f t="shared" si="75"/>
        <v>3.1202766363079957E-10</v>
      </c>
      <c r="S425" s="3">
        <f t="shared" si="76"/>
        <v>1.2422436220393803E-32</v>
      </c>
    </row>
    <row r="426" spans="1:19">
      <c r="A426" s="1">
        <v>38509</v>
      </c>
      <c r="B426">
        <v>102.94</v>
      </c>
      <c r="C426">
        <v>103.03</v>
      </c>
      <c r="D426">
        <v>102.8</v>
      </c>
      <c r="E426">
        <v>102.93</v>
      </c>
      <c r="F426">
        <v>104200</v>
      </c>
      <c r="G426">
        <v>74.7</v>
      </c>
      <c r="H426">
        <f t="shared" si="66"/>
        <v>0.72573593704459338</v>
      </c>
      <c r="I426">
        <f t="shared" si="69"/>
        <v>95.875746380815116</v>
      </c>
      <c r="J426" s="2">
        <f t="shared" si="67"/>
        <v>9868.4905749773006</v>
      </c>
      <c r="K426" s="4">
        <f t="shared" si="68"/>
        <v>10926.412312097353</v>
      </c>
      <c r="L426">
        <f t="shared" si="70"/>
        <v>2.6777346524976348E-4</v>
      </c>
      <c r="M426">
        <f t="shared" si="71"/>
        <v>1.4102253769565035E-4</v>
      </c>
      <c r="N426">
        <f t="shared" si="72"/>
        <v>2.6777346524976348E-4</v>
      </c>
      <c r="O426">
        <f t="shared" si="73"/>
        <v>1.9432569046791198E-4</v>
      </c>
      <c r="Q426">
        <f t="shared" si="74"/>
        <v>1.6065797635828033E-8</v>
      </c>
      <c r="R426">
        <f t="shared" si="75"/>
        <v>5.3945756204055813E-9</v>
      </c>
      <c r="S426" s="3">
        <f t="shared" si="76"/>
        <v>0</v>
      </c>
    </row>
    <row r="427" spans="1:19">
      <c r="A427" s="1">
        <v>38510</v>
      </c>
      <c r="B427">
        <v>103.2</v>
      </c>
      <c r="C427">
        <v>103.23</v>
      </c>
      <c r="D427">
        <v>103.04</v>
      </c>
      <c r="E427">
        <v>103.2</v>
      </c>
      <c r="F427">
        <v>154400</v>
      </c>
      <c r="G427">
        <v>74.89</v>
      </c>
      <c r="H427">
        <f t="shared" si="66"/>
        <v>0.72567829457364341</v>
      </c>
      <c r="I427">
        <f t="shared" si="69"/>
        <v>95.881272895740651</v>
      </c>
      <c r="J427" s="2">
        <f t="shared" si="67"/>
        <v>9894.9473628404357</v>
      </c>
      <c r="K427" s="4">
        <f t="shared" si="68"/>
        <v>10954.203722261991</v>
      </c>
      <c r="L427">
        <f t="shared" si="70"/>
        <v>2.5402781225040394E-3</v>
      </c>
      <c r="M427">
        <f t="shared" si="71"/>
        <v>2.6773483186806361E-3</v>
      </c>
      <c r="N427">
        <f t="shared" si="72"/>
        <v>2.5402781225040394E-3</v>
      </c>
      <c r="O427">
        <f t="shared" si="73"/>
        <v>2.6197075089941795E-3</v>
      </c>
      <c r="Q427">
        <f t="shared" si="74"/>
        <v>1.8788238679890691E-8</v>
      </c>
      <c r="R427">
        <f t="shared" si="75"/>
        <v>6.3090274382000387E-9</v>
      </c>
      <c r="S427" s="3">
        <f t="shared" si="76"/>
        <v>0</v>
      </c>
    </row>
    <row r="428" spans="1:19">
      <c r="A428" s="1">
        <v>38511</v>
      </c>
      <c r="B428">
        <v>103.19</v>
      </c>
      <c r="C428">
        <v>103.21</v>
      </c>
      <c r="D428">
        <v>102.96</v>
      </c>
      <c r="E428">
        <v>103.01</v>
      </c>
      <c r="F428">
        <v>109900</v>
      </c>
      <c r="G428">
        <v>74.760000000000005</v>
      </c>
      <c r="H428">
        <f t="shared" si="66"/>
        <v>0.72575478108921465</v>
      </c>
      <c r="I428">
        <f t="shared" si="69"/>
        <v>95.873939271268327</v>
      </c>
      <c r="J428" s="2">
        <f t="shared" si="67"/>
        <v>9875.9744843333501</v>
      </c>
      <c r="K428" s="4">
        <f t="shared" si="68"/>
        <v>10935.188546886186</v>
      </c>
      <c r="L428">
        <f t="shared" si="70"/>
        <v>-1.7373876739136698E-3</v>
      </c>
      <c r="M428">
        <f t="shared" si="71"/>
        <v>-1.9192715926742608E-3</v>
      </c>
      <c r="N428">
        <f t="shared" si="72"/>
        <v>-1.7373876739135588E-3</v>
      </c>
      <c r="O428">
        <f t="shared" si="73"/>
        <v>-1.8427821518602688E-3</v>
      </c>
      <c r="Q428">
        <f t="shared" si="74"/>
        <v>3.3081759903749622E-8</v>
      </c>
      <c r="R428">
        <f t="shared" si="75"/>
        <v>1.1107995981659533E-8</v>
      </c>
      <c r="S428" s="3">
        <f t="shared" si="76"/>
        <v>1.2325951644078309E-32</v>
      </c>
    </row>
    <row r="429" spans="1:19">
      <c r="A429" s="1">
        <v>38512</v>
      </c>
      <c r="B429">
        <v>102.94</v>
      </c>
      <c r="C429">
        <v>103.02</v>
      </c>
      <c r="D429">
        <v>102.56</v>
      </c>
      <c r="E429">
        <v>103</v>
      </c>
      <c r="F429">
        <v>107400</v>
      </c>
      <c r="G429">
        <v>74.75</v>
      </c>
      <c r="H429">
        <f t="shared" si="66"/>
        <v>0.72572815533980584</v>
      </c>
      <c r="I429">
        <f t="shared" si="69"/>
        <v>95.876491986750196</v>
      </c>
      <c r="J429" s="2">
        <f t="shared" si="67"/>
        <v>9875.2786746352704</v>
      </c>
      <c r="K429" s="4">
        <f t="shared" si="68"/>
        <v>10933.725841088046</v>
      </c>
      <c r="L429">
        <f t="shared" si="70"/>
        <v>-1.3377031656639689E-4</v>
      </c>
      <c r="M429">
        <f t="shared" si="71"/>
        <v>-7.0457271016397997E-5</v>
      </c>
      <c r="N429">
        <f t="shared" si="72"/>
        <v>-1.3377031656639689E-4</v>
      </c>
      <c r="O429">
        <f t="shared" si="73"/>
        <v>-9.7082665966331455E-5</v>
      </c>
      <c r="Q429">
        <f t="shared" si="74"/>
        <v>4.008541736816235E-9</v>
      </c>
      <c r="R429">
        <f t="shared" si="75"/>
        <v>1.3459837065524817E-9</v>
      </c>
      <c r="S429" s="3">
        <f t="shared" si="76"/>
        <v>0</v>
      </c>
    </row>
    <row r="430" spans="1:19">
      <c r="A430" s="1">
        <v>38513</v>
      </c>
      <c r="B430">
        <v>102.86</v>
      </c>
      <c r="C430">
        <v>102.86</v>
      </c>
      <c r="D430">
        <v>102.52</v>
      </c>
      <c r="E430">
        <v>102.6</v>
      </c>
      <c r="F430">
        <v>77700</v>
      </c>
      <c r="G430">
        <v>74.459999999999994</v>
      </c>
      <c r="H430">
        <f t="shared" si="66"/>
        <v>0.72573099415204678</v>
      </c>
      <c r="I430">
        <f t="shared" si="69"/>
        <v>95.876219811391124</v>
      </c>
      <c r="J430" s="2">
        <f t="shared" si="67"/>
        <v>9836.9001526487282</v>
      </c>
      <c r="K430" s="4">
        <f t="shared" si="68"/>
        <v>10891.307372942019</v>
      </c>
      <c r="L430">
        <f t="shared" si="70"/>
        <v>-3.8871438262249366E-3</v>
      </c>
      <c r="M430">
        <f t="shared" si="71"/>
        <v>-3.8938943092370905E-3</v>
      </c>
      <c r="N430">
        <f t="shared" si="72"/>
        <v>-3.887143826225048E-3</v>
      </c>
      <c r="O430">
        <f t="shared" si="73"/>
        <v>-3.8910554929666762E-3</v>
      </c>
      <c r="Q430">
        <f t="shared" si="74"/>
        <v>4.5569020895874389E-11</v>
      </c>
      <c r="R430">
        <f t="shared" si="75"/>
        <v>1.5301136697559861E-11</v>
      </c>
      <c r="S430" s="3">
        <f t="shared" si="76"/>
        <v>1.2422436220393803E-32</v>
      </c>
    </row>
    <row r="431" spans="1:19">
      <c r="A431" s="1">
        <v>38516</v>
      </c>
      <c r="B431">
        <v>102.58</v>
      </c>
      <c r="C431">
        <v>102.59</v>
      </c>
      <c r="D431">
        <v>102.31</v>
      </c>
      <c r="E431">
        <v>102.51</v>
      </c>
      <c r="F431">
        <v>87900</v>
      </c>
      <c r="G431">
        <v>74.39</v>
      </c>
      <c r="H431">
        <f t="shared" si="66"/>
        <v>0.72568529899521994</v>
      </c>
      <c r="I431">
        <f t="shared" si="69"/>
        <v>95.880600890291376</v>
      </c>
      <c r="J431" s="2">
        <f t="shared" si="67"/>
        <v>9828.720397263769</v>
      </c>
      <c r="K431" s="4">
        <f t="shared" si="68"/>
        <v>10881.068432355047</v>
      </c>
      <c r="L431">
        <f t="shared" si="70"/>
        <v>-9.4054424132088057E-4</v>
      </c>
      <c r="M431">
        <f t="shared" si="71"/>
        <v>-8.3188382852390525E-4</v>
      </c>
      <c r="N431">
        <f t="shared" si="72"/>
        <v>-9.4054424132076944E-4</v>
      </c>
      <c r="O431">
        <f t="shared" si="73"/>
        <v>-8.7757794135889648E-4</v>
      </c>
      <c r="Q431">
        <f t="shared" si="74"/>
        <v>1.1807085309184926E-8</v>
      </c>
      <c r="R431">
        <f t="shared" si="75"/>
        <v>3.9647549308885626E-9</v>
      </c>
      <c r="S431" s="3">
        <f t="shared" si="76"/>
        <v>1.2350037523326658E-32</v>
      </c>
    </row>
    <row r="432" spans="1:19">
      <c r="A432" s="1">
        <v>38517</v>
      </c>
      <c r="B432">
        <v>102.48</v>
      </c>
      <c r="C432">
        <v>102.49</v>
      </c>
      <c r="D432">
        <v>102.27</v>
      </c>
      <c r="E432">
        <v>102.38</v>
      </c>
      <c r="F432">
        <v>129800</v>
      </c>
      <c r="G432">
        <v>74.3</v>
      </c>
      <c r="H432">
        <f t="shared" si="66"/>
        <v>0.72572768118773201</v>
      </c>
      <c r="I432">
        <f t="shared" si="69"/>
        <v>95.876537260206277</v>
      </c>
      <c r="J432" s="2">
        <f t="shared" si="67"/>
        <v>9815.8398846999189</v>
      </c>
      <c r="K432" s="4">
        <f t="shared" si="68"/>
        <v>10867.904080171797</v>
      </c>
      <c r="L432">
        <f t="shared" si="70"/>
        <v>-1.2105724795365533E-3</v>
      </c>
      <c r="M432">
        <f t="shared" si="71"/>
        <v>-1.3113568565354E-3</v>
      </c>
      <c r="N432">
        <f t="shared" si="72"/>
        <v>-1.2105724795365533E-3</v>
      </c>
      <c r="O432">
        <f t="shared" si="73"/>
        <v>-1.2689737658730948E-3</v>
      </c>
      <c r="Q432">
        <f t="shared" si="74"/>
        <v>1.0157490647045653E-8</v>
      </c>
      <c r="R432">
        <f t="shared" si="75"/>
        <v>3.4107102457627121E-9</v>
      </c>
      <c r="S432" s="3">
        <f t="shared" si="76"/>
        <v>0</v>
      </c>
    </row>
    <row r="433" spans="1:19">
      <c r="A433" s="1">
        <v>38518</v>
      </c>
      <c r="B433">
        <v>102.37</v>
      </c>
      <c r="C433">
        <v>102.43</v>
      </c>
      <c r="D433">
        <v>102.2</v>
      </c>
      <c r="E433">
        <v>102.32</v>
      </c>
      <c r="F433">
        <v>105800</v>
      </c>
      <c r="G433">
        <v>74.260000000000005</v>
      </c>
      <c r="H433">
        <f t="shared" si="66"/>
        <v>0.72576231430805327</v>
      </c>
      <c r="I433">
        <f t="shared" si="69"/>
        <v>95.873216756555365</v>
      </c>
      <c r="J433" s="2">
        <f t="shared" si="67"/>
        <v>9809.7475385307444</v>
      </c>
      <c r="K433" s="4">
        <f t="shared" si="68"/>
        <v>10862.053256979243</v>
      </c>
      <c r="L433">
        <f t="shared" si="70"/>
        <v>-5.3850297477931201E-4</v>
      </c>
      <c r="M433">
        <f t="shared" si="71"/>
        <v>-6.2085747891162102E-4</v>
      </c>
      <c r="N433">
        <f t="shared" si="72"/>
        <v>-5.3850297477931201E-4</v>
      </c>
      <c r="O433">
        <f t="shared" si="73"/>
        <v>-5.8622375884996754E-4</v>
      </c>
      <c r="Q433">
        <f t="shared" si="74"/>
        <v>6.782264350878502E-9</v>
      </c>
      <c r="R433">
        <f t="shared" si="75"/>
        <v>2.2772732323181303E-9</v>
      </c>
      <c r="S433" s="3">
        <f t="shared" si="76"/>
        <v>0</v>
      </c>
    </row>
    <row r="434" spans="1:19">
      <c r="A434" s="1">
        <v>38519</v>
      </c>
      <c r="B434">
        <v>102.5</v>
      </c>
      <c r="C434">
        <v>102.66</v>
      </c>
      <c r="D434">
        <v>102.35</v>
      </c>
      <c r="E434">
        <v>102.63</v>
      </c>
      <c r="F434">
        <v>89500</v>
      </c>
      <c r="G434">
        <v>74.48</v>
      </c>
      <c r="H434">
        <f t="shared" si="66"/>
        <v>0.72571372892916308</v>
      </c>
      <c r="I434">
        <f t="shared" si="69"/>
        <v>95.877874793116916</v>
      </c>
      <c r="J434" s="2">
        <f t="shared" si="67"/>
        <v>9839.9462900175895</v>
      </c>
      <c r="K434" s="4">
        <f t="shared" si="68"/>
        <v>10894.232784538297</v>
      </c>
      <c r="L434">
        <f t="shared" si="70"/>
        <v>2.9581842198774261E-3</v>
      </c>
      <c r="M434">
        <f t="shared" si="71"/>
        <v>3.073714585694858E-3</v>
      </c>
      <c r="N434">
        <f t="shared" si="72"/>
        <v>2.9581842198776473E-3</v>
      </c>
      <c r="O434">
        <f t="shared" si="73"/>
        <v>3.0251303870357802E-3</v>
      </c>
      <c r="Q434">
        <f t="shared" si="74"/>
        <v>1.3347265425858527E-8</v>
      </c>
      <c r="R434">
        <f t="shared" si="75"/>
        <v>4.4817892971646638E-9</v>
      </c>
      <c r="S434" s="3">
        <f t="shared" si="76"/>
        <v>4.8919372903820317E-32</v>
      </c>
    </row>
    <row r="435" spans="1:19">
      <c r="A435" s="1">
        <v>38520</v>
      </c>
      <c r="B435">
        <v>102.51</v>
      </c>
      <c r="C435">
        <v>102.66</v>
      </c>
      <c r="D435">
        <v>102.4</v>
      </c>
      <c r="E435">
        <v>102.63</v>
      </c>
      <c r="F435">
        <v>76100</v>
      </c>
      <c r="G435">
        <v>74.48</v>
      </c>
      <c r="H435">
        <f t="shared" si="66"/>
        <v>0.72571372892916308</v>
      </c>
      <c r="I435">
        <f t="shared" si="69"/>
        <v>95.877874793116916</v>
      </c>
      <c r="J435" s="2">
        <f t="shared" si="67"/>
        <v>9839.9462900175895</v>
      </c>
      <c r="K435" s="4">
        <f t="shared" si="68"/>
        <v>10894.232784538297</v>
      </c>
      <c r="L435">
        <f t="shared" si="70"/>
        <v>0</v>
      </c>
      <c r="M435">
        <f t="shared" si="71"/>
        <v>0</v>
      </c>
      <c r="N435">
        <f t="shared" si="72"/>
        <v>0</v>
      </c>
      <c r="O435">
        <f t="shared" si="73"/>
        <v>0</v>
      </c>
      <c r="Q435">
        <f t="shared" si="74"/>
        <v>0</v>
      </c>
      <c r="R435">
        <f t="shared" si="75"/>
        <v>0</v>
      </c>
      <c r="S435" s="3">
        <f t="shared" si="76"/>
        <v>0</v>
      </c>
    </row>
    <row r="436" spans="1:19">
      <c r="A436" s="1">
        <v>38523</v>
      </c>
      <c r="B436">
        <v>102.51</v>
      </c>
      <c r="C436">
        <v>102.6</v>
      </c>
      <c r="D436">
        <v>102.31</v>
      </c>
      <c r="E436">
        <v>102.4</v>
      </c>
      <c r="F436">
        <v>72300</v>
      </c>
      <c r="G436">
        <v>74.31</v>
      </c>
      <c r="H436">
        <f t="shared" si="66"/>
        <v>0.72568359375000002</v>
      </c>
      <c r="I436">
        <f t="shared" si="69"/>
        <v>95.880764090051585</v>
      </c>
      <c r="J436" s="2">
        <f t="shared" si="67"/>
        <v>9818.1902428212834</v>
      </c>
      <c r="K436" s="4">
        <f t="shared" si="68"/>
        <v>10869.366785969936</v>
      </c>
      <c r="L436">
        <f t="shared" si="70"/>
        <v>-2.2851007994337622E-3</v>
      </c>
      <c r="M436">
        <f t="shared" si="71"/>
        <v>-2.2134403271078214E-3</v>
      </c>
      <c r="N436">
        <f t="shared" si="72"/>
        <v>-2.2851007994337622E-3</v>
      </c>
      <c r="O436">
        <f t="shared" si="73"/>
        <v>-2.243575052215451E-3</v>
      </c>
      <c r="Q436">
        <f t="shared" si="74"/>
        <v>5.1352232939769292E-9</v>
      </c>
      <c r="R436">
        <f t="shared" si="75"/>
        <v>1.7243876820390847E-9</v>
      </c>
      <c r="S436" s="3">
        <f t="shared" si="76"/>
        <v>0</v>
      </c>
    </row>
    <row r="437" spans="1:19">
      <c r="A437" s="1">
        <v>38524</v>
      </c>
      <c r="B437">
        <v>102.67</v>
      </c>
      <c r="C437">
        <v>102.82</v>
      </c>
      <c r="D437">
        <v>102.41</v>
      </c>
      <c r="E437">
        <v>102.82</v>
      </c>
      <c r="F437">
        <v>75100</v>
      </c>
      <c r="G437">
        <v>74.62</v>
      </c>
      <c r="H437">
        <f t="shared" si="66"/>
        <v>0.72573429293911695</v>
      </c>
      <c r="I437">
        <f t="shared" si="69"/>
        <v>95.875903013060295</v>
      </c>
      <c r="J437" s="2">
        <f t="shared" si="67"/>
        <v>9857.9603478028585</v>
      </c>
      <c r="K437" s="4">
        <f t="shared" si="68"/>
        <v>10914.710665712242</v>
      </c>
      <c r="L437">
        <f t="shared" si="70"/>
        <v>4.1630356236340271E-3</v>
      </c>
      <c r="M437">
        <f t="shared" si="71"/>
        <v>4.0424735475866631E-3</v>
      </c>
      <c r="N437">
        <f t="shared" si="72"/>
        <v>4.1630356236340271E-3</v>
      </c>
      <c r="O437">
        <f t="shared" si="73"/>
        <v>4.0931740219510102E-3</v>
      </c>
      <c r="Q437">
        <f t="shared" si="74"/>
        <v>1.4535214180850378E-8</v>
      </c>
      <c r="R437">
        <f t="shared" si="75"/>
        <v>4.8806433897165002E-9</v>
      </c>
      <c r="S437" s="3">
        <f t="shared" si="76"/>
        <v>0</v>
      </c>
    </row>
    <row r="438" spans="1:19">
      <c r="A438" s="1">
        <v>38525</v>
      </c>
      <c r="B438">
        <v>103.05</v>
      </c>
      <c r="C438">
        <v>103.27</v>
      </c>
      <c r="D438">
        <v>102.71</v>
      </c>
      <c r="E438">
        <v>103.26</v>
      </c>
      <c r="F438">
        <v>71600</v>
      </c>
      <c r="G438">
        <v>74.94</v>
      </c>
      <c r="H438">
        <f t="shared" si="66"/>
        <v>0.725740848343986</v>
      </c>
      <c r="I438">
        <f t="shared" si="69"/>
        <v>95.875274507698876</v>
      </c>
      <c r="J438" s="2">
        <f t="shared" si="67"/>
        <v>9900.0808456649866</v>
      </c>
      <c r="K438" s="4">
        <f t="shared" si="68"/>
        <v>10961.517251252684</v>
      </c>
      <c r="L438">
        <f t="shared" si="70"/>
        <v>4.2792255725294529E-3</v>
      </c>
      <c r="M438">
        <f t="shared" si="71"/>
        <v>4.2636373977890185E-3</v>
      </c>
      <c r="N438">
        <f t="shared" si="72"/>
        <v>4.2792255725294529E-3</v>
      </c>
      <c r="O438">
        <f t="shared" si="73"/>
        <v>4.2701928241445806E-3</v>
      </c>
      <c r="Q438">
        <f t="shared" si="74"/>
        <v>2.4299119173831508E-10</v>
      </c>
      <c r="R438">
        <f t="shared" si="75"/>
        <v>8.1590543384412528E-11</v>
      </c>
      <c r="S438" s="3">
        <f t="shared" si="76"/>
        <v>0</v>
      </c>
    </row>
    <row r="439" spans="1:19">
      <c r="A439" s="1">
        <v>38526</v>
      </c>
      <c r="B439">
        <v>103.14</v>
      </c>
      <c r="C439">
        <v>103.23</v>
      </c>
      <c r="D439">
        <v>103.01</v>
      </c>
      <c r="E439">
        <v>103.16</v>
      </c>
      <c r="F439">
        <v>113400</v>
      </c>
      <c r="G439">
        <v>74.87</v>
      </c>
      <c r="H439">
        <f t="shared" si="66"/>
        <v>0.72576580069794505</v>
      </c>
      <c r="I439">
        <f t="shared" si="69"/>
        <v>95.872882193913441</v>
      </c>
      <c r="J439" s="2">
        <f t="shared" si="67"/>
        <v>9890.2465271241108</v>
      </c>
      <c r="K439" s="4">
        <f t="shared" si="68"/>
        <v>10951.278310665713</v>
      </c>
      <c r="L439">
        <f t="shared" si="70"/>
        <v>-9.3451712294729573E-4</v>
      </c>
      <c r="M439">
        <f t="shared" si="71"/>
        <v>-9.9385110363329338E-4</v>
      </c>
      <c r="N439">
        <f t="shared" si="72"/>
        <v>-9.3451712294740686E-4</v>
      </c>
      <c r="O439">
        <f t="shared" si="73"/>
        <v>-9.6889843835914276E-4</v>
      </c>
      <c r="Q439">
        <f t="shared" si="74"/>
        <v>3.5205212640331536E-9</v>
      </c>
      <c r="R439">
        <f t="shared" si="75"/>
        <v>1.1820748494412682E-9</v>
      </c>
      <c r="S439" s="3">
        <f t="shared" si="76"/>
        <v>1.2350037523326658E-32</v>
      </c>
    </row>
    <row r="440" spans="1:19">
      <c r="A440" s="1">
        <v>38527</v>
      </c>
      <c r="B440">
        <v>103.34</v>
      </c>
      <c r="C440">
        <v>103.36</v>
      </c>
      <c r="D440">
        <v>103.12</v>
      </c>
      <c r="E440">
        <v>103.32</v>
      </c>
      <c r="F440">
        <v>171000</v>
      </c>
      <c r="G440">
        <v>74.98</v>
      </c>
      <c r="H440">
        <f t="shared" si="66"/>
        <v>0.72570654277971358</v>
      </c>
      <c r="I440">
        <f t="shared" si="69"/>
        <v>95.878563421327101</v>
      </c>
      <c r="J440" s="2">
        <f t="shared" si="67"/>
        <v>9906.173172691515</v>
      </c>
      <c r="K440" s="4">
        <f t="shared" si="68"/>
        <v>10967.368074445241</v>
      </c>
      <c r="L440">
        <f t="shared" si="70"/>
        <v>1.4681350651722001E-3</v>
      </c>
      <c r="M440">
        <f t="shared" si="71"/>
        <v>1.6090433770459881E-3</v>
      </c>
      <c r="N440">
        <f t="shared" si="72"/>
        <v>1.4681350651722001E-3</v>
      </c>
      <c r="O440">
        <f t="shared" si="73"/>
        <v>1.5497872144957406E-3</v>
      </c>
      <c r="Q440">
        <f t="shared" si="74"/>
        <v>1.9855152355120704E-8</v>
      </c>
      <c r="R440">
        <f t="shared" si="75"/>
        <v>6.6670734891537544E-9</v>
      </c>
      <c r="S440" s="3">
        <f t="shared" si="76"/>
        <v>0</v>
      </c>
    </row>
    <row r="441" spans="1:19">
      <c r="A441" s="1">
        <v>38530</v>
      </c>
      <c r="B441">
        <v>103.39</v>
      </c>
      <c r="C441">
        <v>103.47</v>
      </c>
      <c r="D441">
        <v>103.28</v>
      </c>
      <c r="E441">
        <v>103.4</v>
      </c>
      <c r="F441">
        <v>198400</v>
      </c>
      <c r="G441">
        <v>75.040000000000006</v>
      </c>
      <c r="H441">
        <f t="shared" si="66"/>
        <v>0.72572533849129595</v>
      </c>
      <c r="I441">
        <f t="shared" si="69"/>
        <v>95.876761315502108</v>
      </c>
      <c r="J441" s="2">
        <f t="shared" si="67"/>
        <v>9913.6571200229191</v>
      </c>
      <c r="K441" s="4">
        <f t="shared" si="68"/>
        <v>10976.144309234074</v>
      </c>
      <c r="L441">
        <f t="shared" si="70"/>
        <v>7.9989339020326356E-4</v>
      </c>
      <c r="M441">
        <f t="shared" si="71"/>
        <v>7.5519795846524151E-4</v>
      </c>
      <c r="N441">
        <f t="shared" si="72"/>
        <v>7.9989339020326356E-4</v>
      </c>
      <c r="O441">
        <f t="shared" si="73"/>
        <v>7.7399384668908131E-4</v>
      </c>
      <c r="Q441">
        <f t="shared" si="74"/>
        <v>1.9976816182481885E-9</v>
      </c>
      <c r="R441">
        <f t="shared" si="75"/>
        <v>6.7078635424301963E-10</v>
      </c>
      <c r="S441" s="3">
        <f t="shared" si="76"/>
        <v>0</v>
      </c>
    </row>
    <row r="442" spans="1:19">
      <c r="A442" s="1">
        <v>38531</v>
      </c>
      <c r="B442">
        <v>103.25</v>
      </c>
      <c r="C442">
        <v>103.34</v>
      </c>
      <c r="D442">
        <v>103.09</v>
      </c>
      <c r="E442">
        <v>103.1</v>
      </c>
      <c r="F442">
        <v>93800</v>
      </c>
      <c r="G442">
        <v>74.819999999999993</v>
      </c>
      <c r="H442">
        <f t="shared" si="66"/>
        <v>0.72570320077594563</v>
      </c>
      <c r="I442">
        <f t="shared" si="69"/>
        <v>95.878883807952832</v>
      </c>
      <c r="J442" s="2">
        <f t="shared" si="67"/>
        <v>9885.1129205999368</v>
      </c>
      <c r="K442" s="4">
        <f t="shared" si="68"/>
        <v>10943.964781675018</v>
      </c>
      <c r="L442">
        <f t="shared" si="70"/>
        <v>-2.9360757779691555E-3</v>
      </c>
      <c r="M442">
        <f t="shared" si="71"/>
        <v>-2.8834335810997776E-3</v>
      </c>
      <c r="N442">
        <f t="shared" si="72"/>
        <v>-2.9360757779693784E-3</v>
      </c>
      <c r="O442">
        <f t="shared" si="73"/>
        <v>-2.9055710514146356E-3</v>
      </c>
      <c r="Q442">
        <f t="shared" si="74"/>
        <v>2.7712008912578081E-9</v>
      </c>
      <c r="R442">
        <f t="shared" si="75"/>
        <v>9.3053834217963014E-10</v>
      </c>
      <c r="S442" s="3">
        <f t="shared" si="76"/>
        <v>4.9689744881575211E-32</v>
      </c>
    </row>
    <row r="443" spans="1:19">
      <c r="A443" s="1">
        <v>38532</v>
      </c>
      <c r="B443">
        <v>103.34</v>
      </c>
      <c r="C443">
        <v>103.34</v>
      </c>
      <c r="D443">
        <v>102.89</v>
      </c>
      <c r="E443">
        <v>103.05</v>
      </c>
      <c r="F443">
        <v>166800</v>
      </c>
      <c r="G443">
        <v>74.790000000000006</v>
      </c>
      <c r="H443">
        <f t="shared" si="66"/>
        <v>0.72576419213973808</v>
      </c>
      <c r="I443">
        <f t="shared" si="69"/>
        <v>95.873036024070487</v>
      </c>
      <c r="J443" s="2">
        <f t="shared" si="67"/>
        <v>9879.7163622804637</v>
      </c>
      <c r="K443" s="4">
        <f t="shared" si="68"/>
        <v>10939.576664280603</v>
      </c>
      <c r="L443">
        <f t="shared" si="70"/>
        <v>-4.010427164237594E-4</v>
      </c>
      <c r="M443">
        <f t="shared" si="71"/>
        <v>-5.4607691028745299E-4</v>
      </c>
      <c r="N443">
        <f t="shared" si="72"/>
        <v>-4.0104271642364832E-4</v>
      </c>
      <c r="O443">
        <f t="shared" si="73"/>
        <v>-4.8508368644622644E-4</v>
      </c>
      <c r="Q443">
        <f t="shared" si="74"/>
        <v>2.1034917389723677E-8</v>
      </c>
      <c r="R443">
        <f t="shared" si="75"/>
        <v>7.0628846423358744E-9</v>
      </c>
      <c r="S443" s="3">
        <f t="shared" si="76"/>
        <v>1.2337991644966607E-32</v>
      </c>
    </row>
    <row r="444" spans="1:19">
      <c r="A444" s="1">
        <v>38533</v>
      </c>
      <c r="B444">
        <v>103.19</v>
      </c>
      <c r="C444">
        <v>103.38</v>
      </c>
      <c r="D444">
        <v>102.99</v>
      </c>
      <c r="E444">
        <v>103.38</v>
      </c>
      <c r="F444">
        <v>123000</v>
      </c>
      <c r="G444">
        <v>75.02</v>
      </c>
      <c r="H444">
        <f t="shared" si="66"/>
        <v>0.7256722770361772</v>
      </c>
      <c r="I444">
        <f t="shared" si="69"/>
        <v>95.881848204105353</v>
      </c>
      <c r="J444" s="2">
        <f t="shared" si="67"/>
        <v>9912.2654673404104</v>
      </c>
      <c r="K444" s="4">
        <f t="shared" si="68"/>
        <v>10973.218897637795</v>
      </c>
      <c r="L444">
        <f t="shared" si="70"/>
        <v>3.0705584501649081E-3</v>
      </c>
      <c r="M444">
        <f t="shared" si="71"/>
        <v>3.2891233110519413E-3</v>
      </c>
      <c r="N444">
        <f t="shared" si="72"/>
        <v>3.0705584501649081E-3</v>
      </c>
      <c r="O444">
        <f t="shared" si="73"/>
        <v>3.1972124314251726E-3</v>
      </c>
      <c r="Q444">
        <f t="shared" si="74"/>
        <v>4.7770598414568168E-8</v>
      </c>
      <c r="R444">
        <f t="shared" si="75"/>
        <v>1.6041230969075421E-8</v>
      </c>
      <c r="S444" s="3">
        <f t="shared" si="76"/>
        <v>0</v>
      </c>
    </row>
    <row r="445" spans="1:19">
      <c r="A445" s="1">
        <v>38534</v>
      </c>
      <c r="B445">
        <v>102.94</v>
      </c>
      <c r="C445">
        <v>102.96</v>
      </c>
      <c r="D445">
        <v>102.5</v>
      </c>
      <c r="E445">
        <v>102.68</v>
      </c>
      <c r="F445">
        <v>123100</v>
      </c>
      <c r="G445">
        <v>74.760000000000005</v>
      </c>
      <c r="H445">
        <f t="shared" si="66"/>
        <v>0.7280872613946241</v>
      </c>
      <c r="I445">
        <f t="shared" si="69"/>
        <v>95.650295040433463</v>
      </c>
      <c r="J445" s="2">
        <f t="shared" si="67"/>
        <v>9821.372294751709</v>
      </c>
      <c r="K445" s="4">
        <f t="shared" si="68"/>
        <v>10935.188546886186</v>
      </c>
      <c r="L445">
        <f t="shared" si="70"/>
        <v>-3.4717620663790956E-3</v>
      </c>
      <c r="M445">
        <f t="shared" si="71"/>
        <v>-9.2120689014958939E-3</v>
      </c>
      <c r="N445">
        <f t="shared" si="72"/>
        <v>-3.4717620663790956E-3</v>
      </c>
      <c r="O445">
        <f t="shared" si="73"/>
        <v>-6.7941637649535161E-3</v>
      </c>
      <c r="Q445">
        <f t="shared" si="74"/>
        <v>3.2951122561288636E-5</v>
      </c>
      <c r="R445">
        <f t="shared" si="75"/>
        <v>1.1038353046690195E-5</v>
      </c>
      <c r="S445" s="3">
        <f t="shared" si="76"/>
        <v>0</v>
      </c>
    </row>
    <row r="446" spans="1:19">
      <c r="A446" s="1">
        <v>38538</v>
      </c>
      <c r="B446">
        <v>102.34</v>
      </c>
      <c r="C446">
        <v>102.5</v>
      </c>
      <c r="D446">
        <v>102.18</v>
      </c>
      <c r="E446">
        <v>102.3</v>
      </c>
      <c r="F446">
        <v>141600</v>
      </c>
      <c r="G446">
        <v>74.48</v>
      </c>
      <c r="H446">
        <f t="shared" si="66"/>
        <v>0.72805474095796685</v>
      </c>
      <c r="I446">
        <f t="shared" si="69"/>
        <v>95.653405629794577</v>
      </c>
      <c r="J446" s="2">
        <f t="shared" si="67"/>
        <v>9785.3433959279846</v>
      </c>
      <c r="K446" s="4">
        <f t="shared" si="68"/>
        <v>10894.232784538297</v>
      </c>
      <c r="L446">
        <f t="shared" si="70"/>
        <v>-3.7523496185504642E-3</v>
      </c>
      <c r="M446">
        <f t="shared" si="71"/>
        <v>-3.6751631374796544E-3</v>
      </c>
      <c r="N446">
        <f t="shared" si="72"/>
        <v>-3.7523496185504642E-3</v>
      </c>
      <c r="O446">
        <f t="shared" si="73"/>
        <v>-3.7076830453589144E-3</v>
      </c>
      <c r="Q446">
        <f t="shared" si="74"/>
        <v>5.9577528600944863E-9</v>
      </c>
      <c r="R446">
        <f t="shared" si="75"/>
        <v>1.9951027606760793E-9</v>
      </c>
      <c r="S446" s="3">
        <f t="shared" si="76"/>
        <v>0</v>
      </c>
    </row>
    <row r="447" spans="1:19">
      <c r="A447" s="1">
        <v>38539</v>
      </c>
      <c r="B447">
        <v>102.49</v>
      </c>
      <c r="C447">
        <v>102.56</v>
      </c>
      <c r="D447">
        <v>102.34</v>
      </c>
      <c r="E447">
        <v>102.46</v>
      </c>
      <c r="F447">
        <v>228700</v>
      </c>
      <c r="G447">
        <v>74.599999999999994</v>
      </c>
      <c r="H447">
        <f t="shared" si="66"/>
        <v>0.72808901034550066</v>
      </c>
      <c r="I447">
        <f t="shared" si="69"/>
        <v>95.650127646168116</v>
      </c>
      <c r="J447" s="2">
        <f t="shared" si="67"/>
        <v>9800.3120786263844</v>
      </c>
      <c r="K447" s="4">
        <f t="shared" si="68"/>
        <v>10911.785254115963</v>
      </c>
      <c r="L447">
        <f t="shared" si="70"/>
        <v>1.6098742409035322E-3</v>
      </c>
      <c r="M447">
        <f t="shared" si="71"/>
        <v>1.5285355787327815E-3</v>
      </c>
      <c r="N447">
        <f t="shared" si="72"/>
        <v>1.6098742409033106E-3</v>
      </c>
      <c r="O447">
        <f t="shared" si="73"/>
        <v>1.5628055534753411E-3</v>
      </c>
      <c r="Q447">
        <f t="shared" si="74"/>
        <v>6.6159779636914711E-9</v>
      </c>
      <c r="R447">
        <f t="shared" si="75"/>
        <v>2.2154613361918957E-9</v>
      </c>
      <c r="S447" s="3">
        <f t="shared" si="76"/>
        <v>4.9111401660970646E-32</v>
      </c>
    </row>
    <row r="448" spans="1:19">
      <c r="A448" s="1">
        <v>38540</v>
      </c>
      <c r="B448">
        <v>102.69</v>
      </c>
      <c r="C448">
        <v>102.82</v>
      </c>
      <c r="D448">
        <v>102.5</v>
      </c>
      <c r="E448">
        <v>102.59</v>
      </c>
      <c r="F448">
        <v>166100</v>
      </c>
      <c r="G448">
        <v>74.69</v>
      </c>
      <c r="H448">
        <f t="shared" si="66"/>
        <v>0.72804366897358408</v>
      </c>
      <c r="I448">
        <f t="shared" si="69"/>
        <v>95.654464554179583</v>
      </c>
      <c r="J448" s="2">
        <f t="shared" si="67"/>
        <v>9813.1915186132846</v>
      </c>
      <c r="K448" s="4">
        <f t="shared" si="68"/>
        <v>10924.949606299213</v>
      </c>
      <c r="L448">
        <f t="shared" si="70"/>
        <v>1.2057071592602815E-3</v>
      </c>
      <c r="M448">
        <f t="shared" si="71"/>
        <v>1.3133239325929301E-3</v>
      </c>
      <c r="N448">
        <f t="shared" si="72"/>
        <v>1.2057071592602815E-3</v>
      </c>
      <c r="O448">
        <f t="shared" si="73"/>
        <v>1.2679835885653476E-3</v>
      </c>
      <c r="Q448">
        <f t="shared" si="74"/>
        <v>1.1581369902530671E-8</v>
      </c>
      <c r="R448">
        <f t="shared" si="75"/>
        <v>3.8783536469888966E-9</v>
      </c>
      <c r="S448" s="3">
        <f t="shared" si="76"/>
        <v>0</v>
      </c>
    </row>
    <row r="449" spans="1:19">
      <c r="A449" s="1">
        <v>38541</v>
      </c>
      <c r="B449">
        <v>102.59</v>
      </c>
      <c r="C449">
        <v>102.7</v>
      </c>
      <c r="D449">
        <v>102.39</v>
      </c>
      <c r="E449">
        <v>102.42</v>
      </c>
      <c r="F449">
        <v>231100</v>
      </c>
      <c r="G449">
        <v>74.569999999999993</v>
      </c>
      <c r="H449">
        <f t="shared" si="66"/>
        <v>0.72808045303651625</v>
      </c>
      <c r="I449">
        <f t="shared" si="69"/>
        <v>95.650945994335686</v>
      </c>
      <c r="J449" s="2">
        <f t="shared" si="67"/>
        <v>9796.5698887398612</v>
      </c>
      <c r="K449" s="4">
        <f t="shared" si="68"/>
        <v>10907.397136721545</v>
      </c>
      <c r="L449">
        <f t="shared" si="70"/>
        <v>-1.6079328132719863E-3</v>
      </c>
      <c r="M449">
        <f t="shared" si="71"/>
        <v>-1.6952408046996147E-3</v>
      </c>
      <c r="N449">
        <f t="shared" si="72"/>
        <v>-1.6079328132718753E-3</v>
      </c>
      <c r="O449">
        <f t="shared" si="73"/>
        <v>-1.6584560652171925E-3</v>
      </c>
      <c r="Q449">
        <f t="shared" si="74"/>
        <v>7.6226853671462163E-9</v>
      </c>
      <c r="R449">
        <f t="shared" si="75"/>
        <v>2.5525989871300058E-9</v>
      </c>
      <c r="S449" s="3">
        <f t="shared" si="76"/>
        <v>1.2325951644078309E-32</v>
      </c>
    </row>
    <row r="450" spans="1:19">
      <c r="A450" s="1">
        <v>38544</v>
      </c>
      <c r="B450">
        <v>102.18</v>
      </c>
      <c r="C450">
        <v>102.47</v>
      </c>
      <c r="D450">
        <v>102.15</v>
      </c>
      <c r="E450">
        <v>102.43</v>
      </c>
      <c r="F450">
        <v>141800</v>
      </c>
      <c r="G450">
        <v>74.58</v>
      </c>
      <c r="H450">
        <f t="shared" si="66"/>
        <v>0.72810699990237226</v>
      </c>
      <c r="I450">
        <f t="shared" si="69"/>
        <v>95.648406761503367</v>
      </c>
      <c r="J450" s="2">
        <f t="shared" si="67"/>
        <v>9797.2663045807913</v>
      </c>
      <c r="K450" s="4">
        <f t="shared" si="68"/>
        <v>10908.859842519685</v>
      </c>
      <c r="L450">
        <f t="shared" si="70"/>
        <v>1.340931949712886E-4</v>
      </c>
      <c r="M450">
        <f t="shared" si="71"/>
        <v>7.1085195808637643E-5</v>
      </c>
      <c r="N450">
        <f t="shared" si="72"/>
        <v>1.340931949712886E-4</v>
      </c>
      <c r="O450">
        <f t="shared" si="73"/>
        <v>9.7632414039117407E-5</v>
      </c>
      <c r="Q450">
        <f t="shared" si="74"/>
        <v>3.9700079584806239E-9</v>
      </c>
      <c r="R450">
        <f t="shared" si="75"/>
        <v>1.3293885461837787E-9</v>
      </c>
      <c r="S450" s="3">
        <f t="shared" si="76"/>
        <v>0</v>
      </c>
    </row>
    <row r="451" spans="1:19">
      <c r="A451" s="1">
        <v>38545</v>
      </c>
      <c r="B451">
        <v>102.48</v>
      </c>
      <c r="C451">
        <v>102.48</v>
      </c>
      <c r="D451">
        <v>102.28</v>
      </c>
      <c r="E451">
        <v>102.38</v>
      </c>
      <c r="F451">
        <v>127900</v>
      </c>
      <c r="G451">
        <v>74.540000000000006</v>
      </c>
      <c r="H451">
        <f t="shared" ref="H451:H514" si="77">G451/E451</f>
        <v>0.72807188904082842</v>
      </c>
      <c r="I451">
        <f t="shared" si="69"/>
        <v>95.651765059470065</v>
      </c>
      <c r="J451" s="2">
        <f t="shared" ref="J451:J514" si="78">I451*E451</f>
        <v>9792.8277067885447</v>
      </c>
      <c r="K451" s="4">
        <f t="shared" ref="K451:K514" si="79">$I$2*$E$2/$G$2*G451</f>
        <v>10903.009019327132</v>
      </c>
      <c r="L451">
        <f t="shared" si="70"/>
        <v>-5.3648069956220568E-4</v>
      </c>
      <c r="M451">
        <f t="shared" si="71"/>
        <v>-4.531471738342546E-4</v>
      </c>
      <c r="N451">
        <f t="shared" si="72"/>
        <v>-5.3648069956231681E-4</v>
      </c>
      <c r="O451">
        <f t="shared" si="73"/>
        <v>-4.8825741900615347E-4</v>
      </c>
      <c r="Q451">
        <f t="shared" si="74"/>
        <v>6.9444765102696058E-9</v>
      </c>
      <c r="R451">
        <f t="shared" si="75"/>
        <v>2.3254847875984405E-9</v>
      </c>
      <c r="S451" s="3">
        <f t="shared" si="76"/>
        <v>1.2350037523326658E-32</v>
      </c>
    </row>
    <row r="452" spans="1:19">
      <c r="A452" s="1">
        <v>38546</v>
      </c>
      <c r="B452">
        <v>102.3</v>
      </c>
      <c r="C452">
        <v>102.3</v>
      </c>
      <c r="D452">
        <v>102.07</v>
      </c>
      <c r="E452">
        <v>102.24</v>
      </c>
      <c r="F452">
        <v>251100</v>
      </c>
      <c r="G452">
        <v>74.44</v>
      </c>
      <c r="H452">
        <f t="shared" si="77"/>
        <v>0.72809076682316121</v>
      </c>
      <c r="I452">
        <f t="shared" ref="I452:I515" si="80">I451*(1+H451-H452)</f>
        <v>95.649959366269528</v>
      </c>
      <c r="J452" s="2">
        <f t="shared" si="78"/>
        <v>9779.2518456073958</v>
      </c>
      <c r="K452" s="4">
        <f t="shared" si="79"/>
        <v>10888.381961345742</v>
      </c>
      <c r="L452">
        <f t="shared" ref="L452:L515" si="81">LN(K452/K451)</f>
        <v>-1.3424622770624411E-3</v>
      </c>
      <c r="M452">
        <f t="shared" ref="M452:M515" si="82">LN(J452/J451)</f>
        <v>-1.3872683607328556E-3</v>
      </c>
      <c r="N452">
        <f t="shared" ref="N452:N515" si="83">LN(G452/G451)</f>
        <v>-1.3424622770624411E-3</v>
      </c>
      <c r="O452">
        <f t="shared" ref="O452:O515" si="84">LN(E452/E451)</f>
        <v>-1.3683904002125425E-3</v>
      </c>
      <c r="Q452">
        <f t="shared" ref="Q452:Q515" si="85">(M452-N452)^2</f>
        <v>2.0075851338801803E-9</v>
      </c>
      <c r="R452">
        <f t="shared" ref="R452:R515" si="86">(O452-N452)^2</f>
        <v>6.7226757008682297E-10</v>
      </c>
      <c r="S452" s="3">
        <f t="shared" ref="S452:S515" si="87">(L452-N452)^2</f>
        <v>0</v>
      </c>
    </row>
    <row r="453" spans="1:19">
      <c r="A453" s="1">
        <v>38547</v>
      </c>
      <c r="B453">
        <v>102.36</v>
      </c>
      <c r="C453">
        <v>102.38</v>
      </c>
      <c r="D453">
        <v>102.06</v>
      </c>
      <c r="E453">
        <v>102.24</v>
      </c>
      <c r="F453">
        <v>139100</v>
      </c>
      <c r="G453">
        <v>74.44</v>
      </c>
      <c r="H453">
        <f t="shared" si="77"/>
        <v>0.72809076682316121</v>
      </c>
      <c r="I453">
        <f t="shared" si="80"/>
        <v>95.649959366269528</v>
      </c>
      <c r="J453" s="2">
        <f t="shared" si="78"/>
        <v>9779.2518456073958</v>
      </c>
      <c r="K453" s="4">
        <f t="shared" si="79"/>
        <v>10888.381961345742</v>
      </c>
      <c r="L453">
        <f t="shared" si="81"/>
        <v>0</v>
      </c>
      <c r="M453">
        <f t="shared" si="82"/>
        <v>0</v>
      </c>
      <c r="N453">
        <f t="shared" si="83"/>
        <v>0</v>
      </c>
      <c r="O453">
        <f t="shared" si="84"/>
        <v>0</v>
      </c>
      <c r="Q453">
        <f t="shared" si="85"/>
        <v>0</v>
      </c>
      <c r="R453">
        <f t="shared" si="86"/>
        <v>0</v>
      </c>
      <c r="S453" s="3">
        <f t="shared" si="87"/>
        <v>0</v>
      </c>
    </row>
    <row r="454" spans="1:19">
      <c r="A454" s="1">
        <v>38548</v>
      </c>
      <c r="B454">
        <v>102.19</v>
      </c>
      <c r="C454">
        <v>102.29</v>
      </c>
      <c r="D454">
        <v>102.13</v>
      </c>
      <c r="E454">
        <v>102.29</v>
      </c>
      <c r="F454">
        <v>111600</v>
      </c>
      <c r="G454">
        <v>74.47</v>
      </c>
      <c r="H454">
        <f t="shared" si="77"/>
        <v>0.72802815524489195</v>
      </c>
      <c r="I454">
        <f t="shared" si="80"/>
        <v>95.655948161186856</v>
      </c>
      <c r="J454" s="2">
        <f t="shared" si="78"/>
        <v>9784.6469374078042</v>
      </c>
      <c r="K454" s="4">
        <f t="shared" si="79"/>
        <v>10892.770078740157</v>
      </c>
      <c r="L454">
        <f t="shared" si="81"/>
        <v>4.0292794850411501E-4</v>
      </c>
      <c r="M454">
        <f t="shared" si="82"/>
        <v>5.5153545793793467E-4</v>
      </c>
      <c r="N454">
        <f t="shared" si="83"/>
        <v>4.0292794850411501E-4</v>
      </c>
      <c r="O454">
        <f t="shared" si="84"/>
        <v>4.8892583969142064E-4</v>
      </c>
      <c r="Q454">
        <f t="shared" si="85"/>
        <v>2.2084191860122798E-8</v>
      </c>
      <c r="R454">
        <f t="shared" si="86"/>
        <v>7.3956372886636592E-9</v>
      </c>
      <c r="S454" s="3">
        <f t="shared" si="87"/>
        <v>0</v>
      </c>
    </row>
    <row r="455" spans="1:19">
      <c r="A455" s="1">
        <v>38551</v>
      </c>
      <c r="B455">
        <v>102.24</v>
      </c>
      <c r="C455">
        <v>102.28</v>
      </c>
      <c r="D455">
        <v>102.04</v>
      </c>
      <c r="E455">
        <v>102.11</v>
      </c>
      <c r="F455">
        <v>74300</v>
      </c>
      <c r="G455">
        <v>74.34</v>
      </c>
      <c r="H455">
        <f t="shared" si="77"/>
        <v>0.72803838997159931</v>
      </c>
      <c r="I455">
        <f t="shared" si="80"/>
        <v>95.654969148699493</v>
      </c>
      <c r="J455" s="2">
        <f t="shared" si="78"/>
        <v>9767.3288997737054</v>
      </c>
      <c r="K455" s="4">
        <f t="shared" si="79"/>
        <v>10873.754903364354</v>
      </c>
      <c r="L455">
        <f t="shared" si="81"/>
        <v>-1.7471948534479892E-3</v>
      </c>
      <c r="M455">
        <f t="shared" si="82"/>
        <v>-1.7714876805520121E-3</v>
      </c>
      <c r="N455">
        <f t="shared" si="83"/>
        <v>-1.7471948534479892E-3</v>
      </c>
      <c r="O455">
        <f t="shared" si="84"/>
        <v>-1.7612529014694959E-3</v>
      </c>
      <c r="Q455">
        <f t="shared" si="85"/>
        <v>5.9014144870594649E-10</v>
      </c>
      <c r="R455">
        <f t="shared" si="86"/>
        <v>1.9762871417498692E-10</v>
      </c>
      <c r="S455" s="3">
        <f t="shared" si="87"/>
        <v>0</v>
      </c>
    </row>
    <row r="456" spans="1:19">
      <c r="A456" s="1">
        <v>38552</v>
      </c>
      <c r="B456">
        <v>102.11</v>
      </c>
      <c r="C456">
        <v>102.29</v>
      </c>
      <c r="D456">
        <v>102.09</v>
      </c>
      <c r="E456">
        <v>102.16</v>
      </c>
      <c r="F456">
        <v>127300</v>
      </c>
      <c r="G456">
        <v>74.38</v>
      </c>
      <c r="H456">
        <f t="shared" si="77"/>
        <v>0.72807361002349258</v>
      </c>
      <c r="I456">
        <f t="shared" si="80"/>
        <v>95.651600175722223</v>
      </c>
      <c r="J456" s="2">
        <f t="shared" si="78"/>
        <v>9771.7674739517824</v>
      </c>
      <c r="K456" s="4">
        <f t="shared" si="79"/>
        <v>10879.605726556907</v>
      </c>
      <c r="L456">
        <f t="shared" si="81"/>
        <v>5.3792362781768883E-4</v>
      </c>
      <c r="M456">
        <f t="shared" si="82"/>
        <v>4.5432748470329435E-4</v>
      </c>
      <c r="N456">
        <f t="shared" si="83"/>
        <v>5.3792362781768883E-4</v>
      </c>
      <c r="O456">
        <f t="shared" si="84"/>
        <v>4.8954815683723853E-4</v>
      </c>
      <c r="Q456">
        <f t="shared" si="85"/>
        <v>6.9883151436023244E-9</v>
      </c>
      <c r="R456">
        <f t="shared" si="86"/>
        <v>2.3401861925803892E-9</v>
      </c>
      <c r="S456" s="3">
        <f t="shared" si="87"/>
        <v>0</v>
      </c>
    </row>
    <row r="457" spans="1:19">
      <c r="A457" s="1">
        <v>38553</v>
      </c>
      <c r="B457">
        <v>102.01</v>
      </c>
      <c r="C457">
        <v>102.38</v>
      </c>
      <c r="D457">
        <v>101.92</v>
      </c>
      <c r="E457">
        <v>102.33</v>
      </c>
      <c r="F457">
        <v>159200</v>
      </c>
      <c r="G457">
        <v>74.5</v>
      </c>
      <c r="H457">
        <f t="shared" si="77"/>
        <v>0.72803674386787842</v>
      </c>
      <c r="I457">
        <f t="shared" si="80"/>
        <v>95.655126482499028</v>
      </c>
      <c r="J457" s="2">
        <f t="shared" si="78"/>
        <v>9788.3890929541249</v>
      </c>
      <c r="K457" s="4">
        <f t="shared" si="79"/>
        <v>10897.158196134575</v>
      </c>
      <c r="L457">
        <f t="shared" si="81"/>
        <v>1.6120368885898587E-3</v>
      </c>
      <c r="M457">
        <f t="shared" si="82"/>
        <v>1.6995388504541884E-3</v>
      </c>
      <c r="N457">
        <f t="shared" si="83"/>
        <v>1.6120368885898587E-3</v>
      </c>
      <c r="O457">
        <f t="shared" si="84"/>
        <v>1.6626733743802774E-3</v>
      </c>
      <c r="Q457">
        <f t="shared" si="85"/>
        <v>7.6565933301066179E-9</v>
      </c>
      <c r="R457">
        <f t="shared" si="86"/>
        <v>2.5640536932032744E-9</v>
      </c>
      <c r="S457" s="3">
        <f t="shared" si="87"/>
        <v>0</v>
      </c>
    </row>
    <row r="458" spans="1:19">
      <c r="A458" s="1">
        <v>38554</v>
      </c>
      <c r="B458">
        <v>102.15</v>
      </c>
      <c r="C458">
        <v>102.16</v>
      </c>
      <c r="D458">
        <v>101.79</v>
      </c>
      <c r="E458">
        <v>101.8</v>
      </c>
      <c r="F458">
        <v>135000</v>
      </c>
      <c r="G458">
        <v>74.12</v>
      </c>
      <c r="H458">
        <f t="shared" si="77"/>
        <v>0.72809430255402752</v>
      </c>
      <c r="I458">
        <f t="shared" si="80"/>
        <v>95.649620699095266</v>
      </c>
      <c r="J458" s="2">
        <f t="shared" si="78"/>
        <v>9737.1313871678976</v>
      </c>
      <c r="K458" s="4">
        <f t="shared" si="79"/>
        <v>10841.575375805298</v>
      </c>
      <c r="L458">
        <f t="shared" si="81"/>
        <v>-5.1137239683547971E-3</v>
      </c>
      <c r="M458">
        <f t="shared" si="82"/>
        <v>-5.2503413249555247E-3</v>
      </c>
      <c r="N458">
        <f t="shared" si="83"/>
        <v>-5.1137239683546852E-3</v>
      </c>
      <c r="O458">
        <f t="shared" si="84"/>
        <v>-5.1927809822416727E-3</v>
      </c>
      <c r="Q458">
        <f t="shared" si="85"/>
        <v>1.8664302124600937E-8</v>
      </c>
      <c r="R458">
        <f t="shared" si="86"/>
        <v>6.2500114447273308E-9</v>
      </c>
      <c r="S458" s="3">
        <f t="shared" si="87"/>
        <v>1.2519296954901559E-32</v>
      </c>
    </row>
    <row r="459" spans="1:19">
      <c r="A459" s="1">
        <v>38555</v>
      </c>
      <c r="B459">
        <v>101.95</v>
      </c>
      <c r="C459">
        <v>102.13</v>
      </c>
      <c r="D459">
        <v>101.75</v>
      </c>
      <c r="E459">
        <v>101.95</v>
      </c>
      <c r="F459">
        <v>125100</v>
      </c>
      <c r="G459">
        <v>74.23</v>
      </c>
      <c r="H459">
        <f t="shared" si="77"/>
        <v>0.72810201078960279</v>
      </c>
      <c r="I459">
        <f t="shared" si="80"/>
        <v>95.648883409286242</v>
      </c>
      <c r="J459" s="2">
        <f t="shared" si="78"/>
        <v>9751.4036635767334</v>
      </c>
      <c r="K459" s="4">
        <f t="shared" si="79"/>
        <v>10857.665139584826</v>
      </c>
      <c r="L459">
        <f t="shared" si="81"/>
        <v>1.4829797122965216E-3</v>
      </c>
      <c r="M459">
        <f t="shared" si="82"/>
        <v>1.4646846387582166E-3</v>
      </c>
      <c r="N459">
        <f t="shared" si="83"/>
        <v>1.4829797122965216E-3</v>
      </c>
      <c r="O459">
        <f t="shared" si="84"/>
        <v>1.4723929040418517E-3</v>
      </c>
      <c r="Q459">
        <f t="shared" si="85"/>
        <v>3.3470971577198745E-10</v>
      </c>
      <c r="R459">
        <f t="shared" si="86"/>
        <v>1.120805090211475E-10</v>
      </c>
      <c r="S459" s="3">
        <f t="shared" si="87"/>
        <v>0</v>
      </c>
    </row>
    <row r="460" spans="1:19">
      <c r="A460" s="1">
        <v>38558</v>
      </c>
      <c r="B460">
        <v>101.95</v>
      </c>
      <c r="C460">
        <v>102.17</v>
      </c>
      <c r="D460">
        <v>101.78</v>
      </c>
      <c r="E460">
        <v>101.95</v>
      </c>
      <c r="F460">
        <v>97400</v>
      </c>
      <c r="G460">
        <v>74.23</v>
      </c>
      <c r="H460">
        <f t="shared" si="77"/>
        <v>0.72810201078960279</v>
      </c>
      <c r="I460">
        <f t="shared" si="80"/>
        <v>95.648883409286242</v>
      </c>
      <c r="J460" s="2">
        <f t="shared" si="78"/>
        <v>9751.4036635767334</v>
      </c>
      <c r="K460" s="4">
        <f t="shared" si="79"/>
        <v>10857.665139584826</v>
      </c>
      <c r="L460">
        <f t="shared" si="81"/>
        <v>0</v>
      </c>
      <c r="M460">
        <f t="shared" si="82"/>
        <v>0</v>
      </c>
      <c r="N460">
        <f t="shared" si="83"/>
        <v>0</v>
      </c>
      <c r="O460">
        <f t="shared" si="84"/>
        <v>0</v>
      </c>
      <c r="Q460">
        <f t="shared" si="85"/>
        <v>0</v>
      </c>
      <c r="R460">
        <f t="shared" si="86"/>
        <v>0</v>
      </c>
      <c r="S460" s="3">
        <f t="shared" si="87"/>
        <v>0</v>
      </c>
    </row>
    <row r="461" spans="1:19">
      <c r="A461" s="1">
        <v>38559</v>
      </c>
      <c r="B461">
        <v>101.88</v>
      </c>
      <c r="C461">
        <v>102.06</v>
      </c>
      <c r="D461">
        <v>101.88</v>
      </c>
      <c r="E461">
        <v>102.06</v>
      </c>
      <c r="F461">
        <v>113000</v>
      </c>
      <c r="G461">
        <v>74.31</v>
      </c>
      <c r="H461">
        <f t="shared" si="77"/>
        <v>0.7281011169900059</v>
      </c>
      <c r="I461">
        <f t="shared" si="80"/>
        <v>95.648968900219685</v>
      </c>
      <c r="J461" s="2">
        <f t="shared" si="78"/>
        <v>9761.9337659564208</v>
      </c>
      <c r="K461" s="4">
        <f t="shared" si="79"/>
        <v>10869.366785969936</v>
      </c>
      <c r="L461">
        <f t="shared" si="81"/>
        <v>1.0771510399222664E-3</v>
      </c>
      <c r="M461">
        <f t="shared" si="82"/>
        <v>1.0792724145585999E-3</v>
      </c>
      <c r="N461">
        <f t="shared" si="83"/>
        <v>1.0771510399222664E-3</v>
      </c>
      <c r="O461">
        <f t="shared" si="84"/>
        <v>1.0783786153611594E-3</v>
      </c>
      <c r="Q461">
        <f t="shared" si="85"/>
        <v>4.5002303476793774E-12</v>
      </c>
      <c r="R461">
        <f t="shared" si="86"/>
        <v>1.5069414581734947E-12</v>
      </c>
      <c r="S461" s="3">
        <f t="shared" si="87"/>
        <v>0</v>
      </c>
    </row>
    <row r="462" spans="1:19">
      <c r="A462" s="1">
        <v>38560</v>
      </c>
      <c r="B462">
        <v>101.91</v>
      </c>
      <c r="C462">
        <v>102.08</v>
      </c>
      <c r="D462">
        <v>101.9</v>
      </c>
      <c r="E462">
        <v>102</v>
      </c>
      <c r="F462">
        <v>73000</v>
      </c>
      <c r="G462">
        <v>74.260000000000005</v>
      </c>
      <c r="H462">
        <f t="shared" si="77"/>
        <v>0.72803921568627461</v>
      </c>
      <c r="I462">
        <f t="shared" si="80"/>
        <v>95.654889696095168</v>
      </c>
      <c r="J462" s="2">
        <f t="shared" si="78"/>
        <v>9756.7987490017076</v>
      </c>
      <c r="K462" s="4">
        <f t="shared" si="79"/>
        <v>10862.053256979243</v>
      </c>
      <c r="L462">
        <f t="shared" si="81"/>
        <v>-6.7308342044370263E-4</v>
      </c>
      <c r="M462">
        <f t="shared" si="82"/>
        <v>-5.2616296362947238E-4</v>
      </c>
      <c r="N462">
        <f t="shared" si="83"/>
        <v>-6.7308342044381376E-4</v>
      </c>
      <c r="O462">
        <f t="shared" si="84"/>
        <v>-5.880623515542952E-4</v>
      </c>
      <c r="Q462">
        <f t="shared" si="85"/>
        <v>2.1585620630534751E-8</v>
      </c>
      <c r="R462">
        <f t="shared" si="86"/>
        <v>7.2285821551162607E-9</v>
      </c>
      <c r="S462" s="3">
        <f t="shared" si="87"/>
        <v>1.2350037523326658E-32</v>
      </c>
    </row>
    <row r="463" spans="1:19">
      <c r="A463" s="1">
        <v>38561</v>
      </c>
      <c r="B463">
        <v>101.98</v>
      </c>
      <c r="C463">
        <v>102.32</v>
      </c>
      <c r="D463">
        <v>101.98</v>
      </c>
      <c r="E463">
        <v>102.3</v>
      </c>
      <c r="F463">
        <v>403000</v>
      </c>
      <c r="G463">
        <v>74.48</v>
      </c>
      <c r="H463">
        <f t="shared" si="77"/>
        <v>0.72805474095796685</v>
      </c>
      <c r="I463">
        <f t="shared" si="80"/>
        <v>95.653404627943928</v>
      </c>
      <c r="J463" s="2">
        <f t="shared" si="78"/>
        <v>9785.3432934386637</v>
      </c>
      <c r="K463" s="4">
        <f t="shared" si="79"/>
        <v>10894.232784538297</v>
      </c>
      <c r="L463">
        <f t="shared" si="81"/>
        <v>2.9581842198774261E-3</v>
      </c>
      <c r="M463">
        <f t="shared" si="82"/>
        <v>2.9213342810990362E-3</v>
      </c>
      <c r="N463">
        <f t="shared" si="83"/>
        <v>2.9581842198776473E-3</v>
      </c>
      <c r="O463">
        <f t="shared" si="84"/>
        <v>2.9368596733097057E-3</v>
      </c>
      <c r="Q463">
        <f t="shared" si="85"/>
        <v>1.3579179879873858E-9</v>
      </c>
      <c r="R463">
        <f t="shared" si="86"/>
        <v>4.547362863283097E-10</v>
      </c>
      <c r="S463" s="3">
        <f t="shared" si="87"/>
        <v>4.8919372903820317E-32</v>
      </c>
    </row>
    <row r="464" spans="1:19">
      <c r="A464" s="1">
        <v>38562</v>
      </c>
      <c r="B464">
        <v>102.14</v>
      </c>
      <c r="C464">
        <v>102.14</v>
      </c>
      <c r="D464">
        <v>101.81</v>
      </c>
      <c r="E464">
        <v>101.98</v>
      </c>
      <c r="F464">
        <v>106000</v>
      </c>
      <c r="G464">
        <v>74.25</v>
      </c>
      <c r="H464">
        <f t="shared" si="77"/>
        <v>0.72808393802706406</v>
      </c>
      <c r="I464">
        <f t="shared" si="80"/>
        <v>95.650611828879619</v>
      </c>
      <c r="J464" s="2">
        <f t="shared" si="78"/>
        <v>9754.4493943091438</v>
      </c>
      <c r="K464" s="4">
        <f t="shared" si="79"/>
        <v>10860.590551181103</v>
      </c>
      <c r="L464">
        <f t="shared" si="81"/>
        <v>-3.092855286002642E-3</v>
      </c>
      <c r="M464">
        <f t="shared" si="82"/>
        <v>-3.1621548259110725E-3</v>
      </c>
      <c r="N464">
        <f t="shared" si="83"/>
        <v>-3.092855286002642E-3</v>
      </c>
      <c r="O464">
        <f t="shared" si="84"/>
        <v>-3.1329573305710497E-3</v>
      </c>
      <c r="Q464">
        <f t="shared" si="85"/>
        <v>4.8024262315201597E-9</v>
      </c>
      <c r="R464">
        <f t="shared" si="86"/>
        <v>1.6081739785665615E-9</v>
      </c>
      <c r="S464" s="3">
        <f t="shared" si="87"/>
        <v>0</v>
      </c>
    </row>
    <row r="465" spans="1:19">
      <c r="A465" s="1">
        <v>38565</v>
      </c>
      <c r="B465">
        <v>101.59</v>
      </c>
      <c r="C465">
        <v>101.65</v>
      </c>
      <c r="D465">
        <v>101.38</v>
      </c>
      <c r="E465">
        <v>101.59</v>
      </c>
      <c r="F465">
        <v>220300</v>
      </c>
      <c r="G465">
        <v>74.2</v>
      </c>
      <c r="H465">
        <f t="shared" si="77"/>
        <v>0.73038684909932083</v>
      </c>
      <c r="I465">
        <f t="shared" si="80"/>
        <v>95.430336975830755</v>
      </c>
      <c r="J465" s="2">
        <f t="shared" si="78"/>
        <v>9694.7679333746473</v>
      </c>
      <c r="K465" s="4">
        <f t="shared" si="79"/>
        <v>10853.277022190408</v>
      </c>
      <c r="L465">
        <f t="shared" si="81"/>
        <v>-6.7362750947427613E-4</v>
      </c>
      <c r="M465">
        <f t="shared" si="82"/>
        <v>-6.137177373646413E-3</v>
      </c>
      <c r="N465">
        <f t="shared" si="83"/>
        <v>-6.73627509474165E-4</v>
      </c>
      <c r="O465">
        <f t="shared" si="84"/>
        <v>-3.8316105235560644E-3</v>
      </c>
      <c r="Q465">
        <f t="shared" si="85"/>
        <v>2.9850377118296593E-5</v>
      </c>
      <c r="R465">
        <f t="shared" si="86"/>
        <v>9.9728567172297969E-6</v>
      </c>
      <c r="S465" s="3">
        <f t="shared" si="87"/>
        <v>1.2350037523326658E-32</v>
      </c>
    </row>
    <row r="466" spans="1:19">
      <c r="A466" s="1">
        <v>38566</v>
      </c>
      <c r="B466">
        <v>101.52</v>
      </c>
      <c r="C466">
        <v>101.58</v>
      </c>
      <c r="D466">
        <v>101.2</v>
      </c>
      <c r="E466">
        <v>101.37</v>
      </c>
      <c r="F466">
        <v>90200</v>
      </c>
      <c r="G466">
        <v>74.040000000000006</v>
      </c>
      <c r="H466">
        <f t="shared" si="77"/>
        <v>0.73039360757620597</v>
      </c>
      <c r="I466">
        <f t="shared" si="80"/>
        <v>95.429692012104169</v>
      </c>
      <c r="J466" s="2">
        <f t="shared" si="78"/>
        <v>9673.707879267</v>
      </c>
      <c r="K466" s="4">
        <f t="shared" si="79"/>
        <v>10829.873729420187</v>
      </c>
      <c r="L466">
        <f t="shared" si="81"/>
        <v>-2.1586624680379127E-3</v>
      </c>
      <c r="M466">
        <f t="shared" si="82"/>
        <v>-2.1746742088690485E-3</v>
      </c>
      <c r="N466">
        <f t="shared" si="83"/>
        <v>-2.1586624680379127E-3</v>
      </c>
      <c r="O466">
        <f t="shared" si="84"/>
        <v>-2.1679157091452493E-3</v>
      </c>
      <c r="Q466">
        <f t="shared" si="85"/>
        <v>2.5637584444346213E-10</v>
      </c>
      <c r="R466">
        <f t="shared" si="86"/>
        <v>8.5622470990504841E-11</v>
      </c>
      <c r="S466" s="3">
        <f t="shared" si="87"/>
        <v>0</v>
      </c>
    </row>
    <row r="467" spans="1:19">
      <c r="A467" s="1">
        <v>38567</v>
      </c>
      <c r="B467">
        <v>101.54</v>
      </c>
      <c r="C467">
        <v>101.7</v>
      </c>
      <c r="D467">
        <v>101.35</v>
      </c>
      <c r="E467">
        <v>101.7</v>
      </c>
      <c r="F467">
        <v>167700</v>
      </c>
      <c r="G467">
        <v>74.290000000000006</v>
      </c>
      <c r="H467">
        <f t="shared" si="77"/>
        <v>0.73048180924287121</v>
      </c>
      <c r="I467">
        <f t="shared" si="80"/>
        <v>95.421274954219356</v>
      </c>
      <c r="J467" s="2">
        <f t="shared" si="78"/>
        <v>9704.3436628441086</v>
      </c>
      <c r="K467" s="4">
        <f t="shared" si="79"/>
        <v>10866.44137437366</v>
      </c>
      <c r="L467">
        <f t="shared" si="81"/>
        <v>3.3708654584181635E-3</v>
      </c>
      <c r="M467">
        <f t="shared" si="82"/>
        <v>3.1619081035451483E-3</v>
      </c>
      <c r="N467">
        <f t="shared" si="83"/>
        <v>3.3708654584181635E-3</v>
      </c>
      <c r="O467">
        <f t="shared" si="84"/>
        <v>3.2501136602060498E-3</v>
      </c>
      <c r="Q467">
        <f t="shared" si="85"/>
        <v>4.3663176155527189E-8</v>
      </c>
      <c r="R467">
        <f t="shared" si="86"/>
        <v>1.4580996771459025E-8</v>
      </c>
      <c r="S467" s="3">
        <f t="shared" si="87"/>
        <v>0</v>
      </c>
    </row>
    <row r="468" spans="1:19">
      <c r="A468" s="1">
        <v>38568</v>
      </c>
      <c r="B468">
        <v>101.68</v>
      </c>
      <c r="C468">
        <v>101.7</v>
      </c>
      <c r="D468">
        <v>101.46</v>
      </c>
      <c r="E468">
        <v>101.6</v>
      </c>
      <c r="F468">
        <v>196200</v>
      </c>
      <c r="G468">
        <v>74.209999999999994</v>
      </c>
      <c r="H468">
        <f t="shared" si="77"/>
        <v>0.73041338582677162</v>
      </c>
      <c r="I468">
        <f t="shared" si="80"/>
        <v>95.427804003820285</v>
      </c>
      <c r="J468" s="2">
        <f t="shared" si="78"/>
        <v>9695.4648867881406</v>
      </c>
      <c r="K468" s="4">
        <f t="shared" si="79"/>
        <v>10854.739727988546</v>
      </c>
      <c r="L468">
        <f t="shared" si="81"/>
        <v>-1.0774411816729973E-3</v>
      </c>
      <c r="M468">
        <f t="shared" si="82"/>
        <v>-9.1534683480851945E-4</v>
      </c>
      <c r="N468">
        <f t="shared" si="83"/>
        <v>-1.0774411816728861E-3</v>
      </c>
      <c r="O468">
        <f t="shared" si="84"/>
        <v>-9.8376791013283799E-4</v>
      </c>
      <c r="Q468">
        <f t="shared" si="85"/>
        <v>2.6274577285385612E-8</v>
      </c>
      <c r="R468">
        <f t="shared" si="86"/>
        <v>8.7746818010155862E-9</v>
      </c>
      <c r="S468" s="3">
        <f t="shared" si="87"/>
        <v>1.2374146912462023E-32</v>
      </c>
    </row>
    <row r="469" spans="1:19">
      <c r="A469" s="1">
        <v>38569</v>
      </c>
      <c r="B469">
        <v>101.23</v>
      </c>
      <c r="C469">
        <v>101.29</v>
      </c>
      <c r="D469">
        <v>101.1</v>
      </c>
      <c r="E469">
        <v>101.1</v>
      </c>
      <c r="F469">
        <v>86100</v>
      </c>
      <c r="G469">
        <v>73.849999999999994</v>
      </c>
      <c r="H469">
        <f t="shared" si="77"/>
        <v>0.7304648862512364</v>
      </c>
      <c r="I469">
        <f t="shared" si="80"/>
        <v>95.42288943140835</v>
      </c>
      <c r="J469" s="2">
        <f t="shared" si="78"/>
        <v>9647.2541215153833</v>
      </c>
      <c r="K469" s="4">
        <f t="shared" si="79"/>
        <v>10802.082319255547</v>
      </c>
      <c r="L469">
        <f t="shared" si="81"/>
        <v>-4.8629030046534035E-3</v>
      </c>
      <c r="M469">
        <f t="shared" si="82"/>
        <v>-4.9849108686129961E-3</v>
      </c>
      <c r="N469">
        <f t="shared" si="83"/>
        <v>-4.8629030046534035E-3</v>
      </c>
      <c r="O469">
        <f t="shared" si="84"/>
        <v>-4.9334091179557768E-3</v>
      </c>
      <c r="Q469">
        <f t="shared" si="85"/>
        <v>1.4885918867982455E-8</v>
      </c>
      <c r="R469">
        <f t="shared" si="86"/>
        <v>4.9711120130070946E-9</v>
      </c>
      <c r="S469" s="3">
        <f t="shared" si="87"/>
        <v>0</v>
      </c>
    </row>
    <row r="470" spans="1:19">
      <c r="A470" s="1">
        <v>38572</v>
      </c>
      <c r="B470">
        <v>101.18</v>
      </c>
      <c r="C470">
        <v>101.26</v>
      </c>
      <c r="D470">
        <v>100.97</v>
      </c>
      <c r="E470">
        <v>101.08</v>
      </c>
      <c r="F470">
        <v>86400</v>
      </c>
      <c r="G470">
        <v>73.83</v>
      </c>
      <c r="H470">
        <f t="shared" si="77"/>
        <v>0.73041155520379897</v>
      </c>
      <c r="I470">
        <f t="shared" si="80"/>
        <v>95.427978434051226</v>
      </c>
      <c r="J470" s="2">
        <f t="shared" si="78"/>
        <v>9645.8600601138969</v>
      </c>
      <c r="K470" s="4">
        <f t="shared" si="79"/>
        <v>10799.15690765927</v>
      </c>
      <c r="L470">
        <f t="shared" si="81"/>
        <v>-2.7085590631460688E-4</v>
      </c>
      <c r="M470">
        <f t="shared" si="82"/>
        <v>-1.4451388104465778E-4</v>
      </c>
      <c r="N470">
        <f t="shared" si="83"/>
        <v>-2.7085590631460688E-4</v>
      </c>
      <c r="O470">
        <f t="shared" si="84"/>
        <v>-1.9784350643223318E-4</v>
      </c>
      <c r="Q470">
        <f t="shared" si="85"/>
        <v>1.5962307349312456E-8</v>
      </c>
      <c r="R470">
        <f t="shared" si="86"/>
        <v>5.3308105365836432E-9</v>
      </c>
      <c r="S470" s="3">
        <f t="shared" si="87"/>
        <v>0</v>
      </c>
    </row>
    <row r="471" spans="1:19">
      <c r="A471" s="1">
        <v>38573</v>
      </c>
      <c r="B471">
        <v>101.18</v>
      </c>
      <c r="C471">
        <v>101.26</v>
      </c>
      <c r="D471">
        <v>101</v>
      </c>
      <c r="E471">
        <v>101.26</v>
      </c>
      <c r="F471">
        <v>103300</v>
      </c>
      <c r="G471">
        <v>73.959999999999994</v>
      </c>
      <c r="H471">
        <f t="shared" si="77"/>
        <v>0.73039699782737499</v>
      </c>
      <c r="I471">
        <f t="shared" si="80"/>
        <v>95.429367615054687</v>
      </c>
      <c r="J471" s="2">
        <f t="shared" si="78"/>
        <v>9663.1777647004383</v>
      </c>
      <c r="K471" s="4">
        <f t="shared" si="79"/>
        <v>10818.172083035075</v>
      </c>
      <c r="L471">
        <f t="shared" si="81"/>
        <v>1.7592534478499057E-3</v>
      </c>
      <c r="M471">
        <f t="shared" si="82"/>
        <v>1.7937412922364847E-3</v>
      </c>
      <c r="N471">
        <f t="shared" si="83"/>
        <v>1.7592534478499057E-3</v>
      </c>
      <c r="O471">
        <f t="shared" si="84"/>
        <v>1.7791840217696682E-3</v>
      </c>
      <c r="Q471">
        <f t="shared" si="85"/>
        <v>1.1894114104328909E-9</v>
      </c>
      <c r="R471">
        <f t="shared" si="86"/>
        <v>3.9722777677111487E-10</v>
      </c>
      <c r="S471" s="3">
        <f t="shared" si="87"/>
        <v>0</v>
      </c>
    </row>
    <row r="472" spans="1:19">
      <c r="A472" s="1">
        <v>38574</v>
      </c>
      <c r="B472">
        <v>101.41</v>
      </c>
      <c r="C472">
        <v>101.43</v>
      </c>
      <c r="D472">
        <v>101.15</v>
      </c>
      <c r="E472">
        <v>101.27</v>
      </c>
      <c r="F472">
        <v>128400</v>
      </c>
      <c r="G472">
        <v>73.97</v>
      </c>
      <c r="H472">
        <f t="shared" si="77"/>
        <v>0.73042362002567396</v>
      </c>
      <c r="I472">
        <f t="shared" si="80"/>
        <v>95.426827075506495</v>
      </c>
      <c r="J472" s="2">
        <f t="shared" si="78"/>
        <v>9663.8747779365422</v>
      </c>
      <c r="K472" s="4">
        <f t="shared" si="79"/>
        <v>10819.634788833215</v>
      </c>
      <c r="L472">
        <f t="shared" si="81"/>
        <v>1.3519908085219665E-4</v>
      </c>
      <c r="M472">
        <f t="shared" si="82"/>
        <v>7.2128249754422707E-5</v>
      </c>
      <c r="N472">
        <f t="shared" si="83"/>
        <v>1.3519908085219665E-4</v>
      </c>
      <c r="O472">
        <f t="shared" si="84"/>
        <v>9.875080243053043E-5</v>
      </c>
      <c r="Q472">
        <f t="shared" si="85"/>
        <v>3.9779297353639283E-9</v>
      </c>
      <c r="R472">
        <f t="shared" si="86"/>
        <v>1.3284769999032991E-9</v>
      </c>
      <c r="S472" s="3">
        <f t="shared" si="87"/>
        <v>0</v>
      </c>
    </row>
    <row r="473" spans="1:19">
      <c r="A473" s="1">
        <v>38575</v>
      </c>
      <c r="B473">
        <v>101.31</v>
      </c>
      <c r="C473">
        <v>101.57</v>
      </c>
      <c r="D473">
        <v>101.25</v>
      </c>
      <c r="E473">
        <v>101.54</v>
      </c>
      <c r="F473">
        <v>126800</v>
      </c>
      <c r="G473">
        <v>74.17</v>
      </c>
      <c r="H473">
        <f t="shared" si="77"/>
        <v>0.73045105377191255</v>
      </c>
      <c r="I473">
        <f t="shared" si="80"/>
        <v>95.424209160148152</v>
      </c>
      <c r="J473" s="2">
        <f t="shared" si="78"/>
        <v>9689.3741981214444</v>
      </c>
      <c r="K473" s="4">
        <f t="shared" si="79"/>
        <v>10848.888904795993</v>
      </c>
      <c r="L473">
        <f t="shared" si="81"/>
        <v>2.700150148690514E-3</v>
      </c>
      <c r="M473">
        <f t="shared" si="82"/>
        <v>2.6351580525040643E-3</v>
      </c>
      <c r="N473">
        <f t="shared" si="83"/>
        <v>2.700150148690514E-3</v>
      </c>
      <c r="O473">
        <f t="shared" si="84"/>
        <v>2.6625921750548075E-3</v>
      </c>
      <c r="Q473">
        <f t="shared" si="85"/>
        <v>4.2239725667087289E-9</v>
      </c>
      <c r="R473">
        <f t="shared" si="86"/>
        <v>1.4106013836204227E-9</v>
      </c>
      <c r="S473" s="3">
        <f t="shared" si="87"/>
        <v>0</v>
      </c>
    </row>
    <row r="474" spans="1:19">
      <c r="A474" s="1">
        <v>38576</v>
      </c>
      <c r="B474">
        <v>101.59</v>
      </c>
      <c r="C474">
        <v>101.88</v>
      </c>
      <c r="D474">
        <v>101.54</v>
      </c>
      <c r="E474">
        <v>101.83</v>
      </c>
      <c r="F474">
        <v>93400</v>
      </c>
      <c r="G474">
        <v>74.38</v>
      </c>
      <c r="H474">
        <f t="shared" si="77"/>
        <v>0.73043307473239705</v>
      </c>
      <c r="I474">
        <f t="shared" si="80"/>
        <v>95.425924795775387</v>
      </c>
      <c r="J474" s="2">
        <f t="shared" si="78"/>
        <v>9717.2219219538074</v>
      </c>
      <c r="K474" s="4">
        <f t="shared" si="79"/>
        <v>10879.605726556907</v>
      </c>
      <c r="L474">
        <f t="shared" si="81"/>
        <v>2.8273327484571896E-3</v>
      </c>
      <c r="M474">
        <f t="shared" si="82"/>
        <v>2.8699255422203196E-3</v>
      </c>
      <c r="N474">
        <f t="shared" si="83"/>
        <v>2.8273327484571896E-3</v>
      </c>
      <c r="O474">
        <f t="shared" si="84"/>
        <v>2.851946664325805E-3</v>
      </c>
      <c r="Q474">
        <f t="shared" si="85"/>
        <v>1.8141460805485282E-9</v>
      </c>
      <c r="R474">
        <f t="shared" si="86"/>
        <v>6.0584485438728071E-10</v>
      </c>
      <c r="S474" s="3">
        <f t="shared" si="87"/>
        <v>0</v>
      </c>
    </row>
    <row r="475" spans="1:19">
      <c r="A475" s="1">
        <v>38579</v>
      </c>
      <c r="B475">
        <v>101.85</v>
      </c>
      <c r="C475">
        <v>101.85</v>
      </c>
      <c r="D475">
        <v>101.67</v>
      </c>
      <c r="E475">
        <v>101.74</v>
      </c>
      <c r="F475">
        <v>145300</v>
      </c>
      <c r="G475">
        <v>74.31</v>
      </c>
      <c r="H475">
        <f t="shared" si="77"/>
        <v>0.73039119323766466</v>
      </c>
      <c r="I475">
        <f t="shared" si="80"/>
        <v>95.429921376142048</v>
      </c>
      <c r="J475" s="2">
        <f t="shared" si="78"/>
        <v>9709.0402008086912</v>
      </c>
      <c r="K475" s="4">
        <f t="shared" si="79"/>
        <v>10869.366785969936</v>
      </c>
      <c r="L475">
        <f t="shared" si="81"/>
        <v>-9.4155632754601871E-4</v>
      </c>
      <c r="M475">
        <f t="shared" si="82"/>
        <v>-8.4233617122818198E-4</v>
      </c>
      <c r="N475">
        <f t="shared" si="83"/>
        <v>-9.4155632754601871E-4</v>
      </c>
      <c r="O475">
        <f t="shared" si="84"/>
        <v>-8.8421678895515572E-4</v>
      </c>
      <c r="Q475">
        <f t="shared" si="85"/>
        <v>9.844639419735956E-9</v>
      </c>
      <c r="R475">
        <f t="shared" si="86"/>
        <v>3.2878226858130662E-9</v>
      </c>
      <c r="S475" s="3">
        <f t="shared" si="87"/>
        <v>0</v>
      </c>
    </row>
    <row r="476" spans="1:19">
      <c r="A476" s="1">
        <v>38580</v>
      </c>
      <c r="B476">
        <v>101.84</v>
      </c>
      <c r="C476">
        <v>102.03</v>
      </c>
      <c r="D476">
        <v>101.84</v>
      </c>
      <c r="E476">
        <v>101.98</v>
      </c>
      <c r="F476">
        <v>279600</v>
      </c>
      <c r="G476">
        <v>74.489999999999995</v>
      </c>
      <c r="H476">
        <f t="shared" si="77"/>
        <v>0.7304373406550303</v>
      </c>
      <c r="I476">
        <f t="shared" si="80"/>
        <v>95.425517531731117</v>
      </c>
      <c r="J476" s="2">
        <f t="shared" si="78"/>
        <v>9731.4942778859404</v>
      </c>
      <c r="K476" s="4">
        <f t="shared" si="79"/>
        <v>10895.695490336435</v>
      </c>
      <c r="L476">
        <f t="shared" si="81"/>
        <v>2.4193560188069791E-3</v>
      </c>
      <c r="M476">
        <f t="shared" si="82"/>
        <v>2.3100277502003386E-3</v>
      </c>
      <c r="N476">
        <f t="shared" si="83"/>
        <v>2.4193560188069791E-3</v>
      </c>
      <c r="O476">
        <f t="shared" si="84"/>
        <v>2.3561762323908927E-3</v>
      </c>
      <c r="Q476">
        <f t="shared" si="85"/>
        <v>1.1952670316525739E-8</v>
      </c>
      <c r="R476">
        <f t="shared" si="86"/>
        <v>3.9916854115822889E-9</v>
      </c>
      <c r="S476" s="3">
        <f t="shared" si="87"/>
        <v>0</v>
      </c>
    </row>
    <row r="477" spans="1:19">
      <c r="A477" s="1">
        <v>38581</v>
      </c>
      <c r="B477">
        <v>101.89</v>
      </c>
      <c r="C477">
        <v>101.96</v>
      </c>
      <c r="D477">
        <v>101.5</v>
      </c>
      <c r="E477">
        <v>101.77</v>
      </c>
      <c r="F477">
        <v>119100</v>
      </c>
      <c r="G477">
        <v>74.34</v>
      </c>
      <c r="H477">
        <f t="shared" si="77"/>
        <v>0.73047066915593994</v>
      </c>
      <c r="I477">
        <f t="shared" si="80"/>
        <v>95.42233714228324</v>
      </c>
      <c r="J477" s="2">
        <f t="shared" si="78"/>
        <v>9711.1312509701656</v>
      </c>
      <c r="K477" s="4">
        <f t="shared" si="79"/>
        <v>10873.754903364354</v>
      </c>
      <c r="L477">
        <f t="shared" si="81"/>
        <v>-2.0157233190786447E-3</v>
      </c>
      <c r="M477">
        <f t="shared" si="82"/>
        <v>-2.0946794794862132E-3</v>
      </c>
      <c r="N477">
        <f t="shared" si="83"/>
        <v>-2.0157233190787561E-3</v>
      </c>
      <c r="O477">
        <f t="shared" si="84"/>
        <v>-2.0613504231696213E-3</v>
      </c>
      <c r="Q477">
        <f t="shared" si="85"/>
        <v>6.2340752662880959E-9</v>
      </c>
      <c r="R477">
        <f t="shared" si="86"/>
        <v>2.0818326277186458E-9</v>
      </c>
      <c r="S477" s="3">
        <f t="shared" si="87"/>
        <v>1.2422436220393803E-32</v>
      </c>
    </row>
    <row r="478" spans="1:19">
      <c r="A478" s="1">
        <v>38582</v>
      </c>
      <c r="B478">
        <v>101.9</v>
      </c>
      <c r="C478">
        <v>102.05</v>
      </c>
      <c r="D478">
        <v>101.82</v>
      </c>
      <c r="E478">
        <v>102.05</v>
      </c>
      <c r="F478">
        <v>85600</v>
      </c>
      <c r="G478">
        <v>74.540000000000006</v>
      </c>
      <c r="H478">
        <f t="shared" si="77"/>
        <v>0.73042626163645286</v>
      </c>
      <c r="I478">
        <f t="shared" si="80"/>
        <v>95.426574611579383</v>
      </c>
      <c r="J478" s="2">
        <f t="shared" si="78"/>
        <v>9738.2819391116755</v>
      </c>
      <c r="K478" s="4">
        <f t="shared" si="79"/>
        <v>10903.009019327132</v>
      </c>
      <c r="L478">
        <f t="shared" si="81"/>
        <v>2.6867291820063034E-3</v>
      </c>
      <c r="M478">
        <f t="shared" si="82"/>
        <v>2.7919305855159367E-3</v>
      </c>
      <c r="N478">
        <f t="shared" si="83"/>
        <v>2.6867291820063034E-3</v>
      </c>
      <c r="O478">
        <f t="shared" si="84"/>
        <v>2.7475240520135409E-3</v>
      </c>
      <c r="Q478">
        <f t="shared" si="85"/>
        <v>1.1067335300396693E-8</v>
      </c>
      <c r="R478">
        <f t="shared" si="86"/>
        <v>3.696016219196913E-9</v>
      </c>
      <c r="S478" s="3">
        <f t="shared" si="87"/>
        <v>0</v>
      </c>
    </row>
    <row r="479" spans="1:19">
      <c r="A479" s="1">
        <v>38583</v>
      </c>
      <c r="B479">
        <v>101.89</v>
      </c>
      <c r="C479">
        <v>102.05</v>
      </c>
      <c r="D479">
        <v>101.8</v>
      </c>
      <c r="E479">
        <v>101.95</v>
      </c>
      <c r="F479">
        <v>73700</v>
      </c>
      <c r="G479">
        <v>74.47</v>
      </c>
      <c r="H479">
        <f t="shared" si="77"/>
        <v>0.73045610593428145</v>
      </c>
      <c r="I479">
        <f t="shared" si="80"/>
        <v>95.423726672465918</v>
      </c>
      <c r="J479" s="2">
        <f t="shared" si="78"/>
        <v>9728.4489342579</v>
      </c>
      <c r="K479" s="4">
        <f t="shared" si="79"/>
        <v>10892.770078740157</v>
      </c>
      <c r="L479">
        <f t="shared" si="81"/>
        <v>-9.3953432855837387E-4</v>
      </c>
      <c r="M479">
        <f t="shared" si="82"/>
        <v>-1.0102369785680843E-3</v>
      </c>
      <c r="N479">
        <f t="shared" si="83"/>
        <v>-9.3953432855826274E-4</v>
      </c>
      <c r="O479">
        <f t="shared" si="84"/>
        <v>-9.8039223538954907E-4</v>
      </c>
      <c r="Q479">
        <f t="shared" si="85"/>
        <v>4.9988647184113171E-9</v>
      </c>
      <c r="R479">
        <f t="shared" si="86"/>
        <v>1.6693685506340736E-9</v>
      </c>
      <c r="S479" s="3">
        <f t="shared" si="87"/>
        <v>1.2350037523326658E-32</v>
      </c>
    </row>
    <row r="480" spans="1:19">
      <c r="A480" s="1">
        <v>38586</v>
      </c>
      <c r="B480">
        <v>101.95</v>
      </c>
      <c r="C480">
        <v>102.11</v>
      </c>
      <c r="D480">
        <v>101.85</v>
      </c>
      <c r="E480">
        <v>102.04</v>
      </c>
      <c r="F480">
        <v>93800</v>
      </c>
      <c r="G480">
        <v>74.53</v>
      </c>
      <c r="H480">
        <f t="shared" si="77"/>
        <v>0.73039984319874551</v>
      </c>
      <c r="I480">
        <f t="shared" si="80"/>
        <v>95.429095472363556</v>
      </c>
      <c r="J480" s="2">
        <f t="shared" si="78"/>
        <v>9737.5849019999787</v>
      </c>
      <c r="K480" s="4">
        <f t="shared" si="79"/>
        <v>10901.546313528992</v>
      </c>
      <c r="L480">
        <f t="shared" si="81"/>
        <v>8.0536917104834455E-4</v>
      </c>
      <c r="M480">
        <f t="shared" si="82"/>
        <v>9.3865740599434141E-4</v>
      </c>
      <c r="N480">
        <f t="shared" si="83"/>
        <v>8.0536917104834455E-4</v>
      </c>
      <c r="O480">
        <f t="shared" si="84"/>
        <v>8.8239625314652081E-4</v>
      </c>
      <c r="Q480">
        <f t="shared" si="85"/>
        <v>1.7765753575019261E-8</v>
      </c>
      <c r="R480">
        <f t="shared" si="86"/>
        <v>5.9331713765591855E-9</v>
      </c>
      <c r="S480" s="3">
        <f t="shared" si="87"/>
        <v>0</v>
      </c>
    </row>
    <row r="481" spans="1:19">
      <c r="A481" s="1">
        <v>38587</v>
      </c>
      <c r="B481">
        <v>102.04</v>
      </c>
      <c r="C481">
        <v>102.25</v>
      </c>
      <c r="D481">
        <v>102</v>
      </c>
      <c r="E481">
        <v>102.11</v>
      </c>
      <c r="F481">
        <v>110900</v>
      </c>
      <c r="G481">
        <v>74.58</v>
      </c>
      <c r="H481">
        <f t="shared" si="77"/>
        <v>0.73038879639604348</v>
      </c>
      <c r="I481">
        <f t="shared" si="80"/>
        <v>95.430149658753265</v>
      </c>
      <c r="J481" s="2">
        <f t="shared" si="78"/>
        <v>9744.372581655296</v>
      </c>
      <c r="K481" s="4">
        <f t="shared" si="79"/>
        <v>10908.859842519685</v>
      </c>
      <c r="L481">
        <f t="shared" si="81"/>
        <v>6.7064585707210186E-4</v>
      </c>
      <c r="M481">
        <f t="shared" si="82"/>
        <v>6.9681703552240519E-4</v>
      </c>
      <c r="N481">
        <f t="shared" si="83"/>
        <v>6.706458570723238E-4</v>
      </c>
      <c r="O481">
        <f t="shared" si="84"/>
        <v>6.8577029383581336E-4</v>
      </c>
      <c r="Q481">
        <f t="shared" si="85"/>
        <v>6.8493058146600448E-10</v>
      </c>
      <c r="R481">
        <f t="shared" si="86"/>
        <v>2.2874858741279469E-10</v>
      </c>
      <c r="S481" s="3">
        <f t="shared" si="87"/>
        <v>4.9255670082647065E-32</v>
      </c>
    </row>
    <row r="482" spans="1:19">
      <c r="A482" s="1">
        <v>38588</v>
      </c>
      <c r="B482">
        <v>102.13</v>
      </c>
      <c r="C482">
        <v>102.27</v>
      </c>
      <c r="D482">
        <v>102.06</v>
      </c>
      <c r="E482">
        <v>102.24</v>
      </c>
      <c r="F482">
        <v>98900</v>
      </c>
      <c r="G482">
        <v>74.680000000000007</v>
      </c>
      <c r="H482">
        <f t="shared" si="77"/>
        <v>0.73043818466353683</v>
      </c>
      <c r="I482">
        <f t="shared" si="80"/>
        <v>95.425436528994979</v>
      </c>
      <c r="J482" s="2">
        <f t="shared" si="78"/>
        <v>9756.296630724446</v>
      </c>
      <c r="K482" s="4">
        <f t="shared" si="79"/>
        <v>10923.486900501075</v>
      </c>
      <c r="L482">
        <f t="shared" si="81"/>
        <v>1.3399439228472694E-3</v>
      </c>
      <c r="M482">
        <f t="shared" si="82"/>
        <v>1.2229375746439792E-3</v>
      </c>
      <c r="N482">
        <f t="shared" si="83"/>
        <v>1.3399439228472694E-3</v>
      </c>
      <c r="O482">
        <f t="shared" si="84"/>
        <v>1.2723270617780431E-3</v>
      </c>
      <c r="Q482">
        <f t="shared" si="85"/>
        <v>1.3690485519869594E-8</v>
      </c>
      <c r="R482">
        <f t="shared" si="86"/>
        <v>4.572039900855049E-9</v>
      </c>
      <c r="S482" s="3">
        <f t="shared" si="87"/>
        <v>0</v>
      </c>
    </row>
    <row r="483" spans="1:19">
      <c r="A483" s="1">
        <v>38589</v>
      </c>
      <c r="B483">
        <v>102.24</v>
      </c>
      <c r="C483">
        <v>102.28</v>
      </c>
      <c r="D483">
        <v>102</v>
      </c>
      <c r="E483">
        <v>102.24</v>
      </c>
      <c r="F483">
        <v>182200</v>
      </c>
      <c r="G483">
        <v>74.680000000000007</v>
      </c>
      <c r="H483">
        <f t="shared" si="77"/>
        <v>0.73043818466353683</v>
      </c>
      <c r="I483">
        <f t="shared" si="80"/>
        <v>95.425436528994979</v>
      </c>
      <c r="J483" s="2">
        <f t="shared" si="78"/>
        <v>9756.296630724446</v>
      </c>
      <c r="K483" s="4">
        <f t="shared" si="79"/>
        <v>10923.486900501075</v>
      </c>
      <c r="L483">
        <f t="shared" si="81"/>
        <v>0</v>
      </c>
      <c r="M483">
        <f t="shared" si="82"/>
        <v>0</v>
      </c>
      <c r="N483">
        <f t="shared" si="83"/>
        <v>0</v>
      </c>
      <c r="O483">
        <f t="shared" si="84"/>
        <v>0</v>
      </c>
      <c r="Q483">
        <f t="shared" si="85"/>
        <v>0</v>
      </c>
      <c r="R483">
        <f t="shared" si="86"/>
        <v>0</v>
      </c>
      <c r="S483" s="3">
        <f t="shared" si="87"/>
        <v>0</v>
      </c>
    </row>
    <row r="484" spans="1:19">
      <c r="A484" s="1">
        <v>38590</v>
      </c>
      <c r="B484">
        <v>102.22</v>
      </c>
      <c r="C484">
        <v>102.25</v>
      </c>
      <c r="D484">
        <v>101.99</v>
      </c>
      <c r="E484">
        <v>102.16</v>
      </c>
      <c r="F484">
        <v>103900</v>
      </c>
      <c r="G484">
        <v>74.62</v>
      </c>
      <c r="H484">
        <f t="shared" si="77"/>
        <v>0.73042286609240414</v>
      </c>
      <c r="I484">
        <f t="shared" si="80"/>
        <v>95.426898310332319</v>
      </c>
      <c r="J484" s="2">
        <f t="shared" si="78"/>
        <v>9748.8119313835487</v>
      </c>
      <c r="K484" s="4">
        <f t="shared" si="79"/>
        <v>10914.710665712242</v>
      </c>
      <c r="L484">
        <f t="shared" si="81"/>
        <v>-8.0375088051009669E-4</v>
      </c>
      <c r="M484">
        <f t="shared" si="82"/>
        <v>-7.6746045113622167E-4</v>
      </c>
      <c r="N484">
        <f t="shared" si="83"/>
        <v>-8.0375088051009669E-4</v>
      </c>
      <c r="O484">
        <f t="shared" si="84"/>
        <v>-7.8277890494083367E-4</v>
      </c>
      <c r="Q484">
        <f t="shared" si="85"/>
        <v>1.3169952641402107E-9</v>
      </c>
      <c r="R484">
        <f t="shared" si="86"/>
        <v>4.3982375927776471E-10</v>
      </c>
      <c r="S484" s="3">
        <f t="shared" si="87"/>
        <v>0</v>
      </c>
    </row>
    <row r="485" spans="1:19">
      <c r="A485" s="1">
        <v>38593</v>
      </c>
      <c r="B485">
        <v>102.2</v>
      </c>
      <c r="C485">
        <v>102.32</v>
      </c>
      <c r="D485">
        <v>102.07</v>
      </c>
      <c r="E485">
        <v>102.2</v>
      </c>
      <c r="F485">
        <v>97700</v>
      </c>
      <c r="G485">
        <v>74.650000000000006</v>
      </c>
      <c r="H485">
        <f t="shared" si="77"/>
        <v>0.73043052837573386</v>
      </c>
      <c r="I485">
        <f t="shared" si="80"/>
        <v>95.426167122400187</v>
      </c>
      <c r="J485" s="2">
        <f t="shared" si="78"/>
        <v>9752.5542799093</v>
      </c>
      <c r="K485" s="4">
        <f t="shared" si="79"/>
        <v>10919.09878310666</v>
      </c>
      <c r="L485">
        <f t="shared" si="81"/>
        <v>4.0195619218769628E-4</v>
      </c>
      <c r="M485">
        <f t="shared" si="82"/>
        <v>3.8380373263513409E-4</v>
      </c>
      <c r="N485">
        <f t="shared" si="83"/>
        <v>4.0195619218769628E-4</v>
      </c>
      <c r="O485">
        <f t="shared" si="84"/>
        <v>3.9146604532029118E-4</v>
      </c>
      <c r="Q485">
        <f t="shared" si="85"/>
        <v>3.2951178780740646E-10</v>
      </c>
      <c r="R485">
        <f t="shared" si="86"/>
        <v>1.100431812997292E-10</v>
      </c>
      <c r="S485" s="3">
        <f t="shared" si="87"/>
        <v>0</v>
      </c>
    </row>
    <row r="486" spans="1:19">
      <c r="A486" s="1">
        <v>38594</v>
      </c>
      <c r="B486">
        <v>102.34</v>
      </c>
      <c r="C486">
        <v>102.58</v>
      </c>
      <c r="D486">
        <v>102.3</v>
      </c>
      <c r="E486">
        <v>102.45</v>
      </c>
      <c r="F486">
        <v>127800</v>
      </c>
      <c r="G486">
        <v>74.83</v>
      </c>
      <c r="H486">
        <f t="shared" si="77"/>
        <v>0.73040507564665691</v>
      </c>
      <c r="I486">
        <f t="shared" si="80"/>
        <v>95.428595978778816</v>
      </c>
      <c r="J486" s="2">
        <f t="shared" si="78"/>
        <v>9776.6596580258902</v>
      </c>
      <c r="K486" s="4">
        <f t="shared" si="79"/>
        <v>10945.427487473158</v>
      </c>
      <c r="L486">
        <f t="shared" si="81"/>
        <v>2.4083501070676556E-3</v>
      </c>
      <c r="M486">
        <f t="shared" si="82"/>
        <v>2.4686493204665581E-3</v>
      </c>
      <c r="N486">
        <f t="shared" si="83"/>
        <v>2.4083501070676556E-3</v>
      </c>
      <c r="O486">
        <f t="shared" si="84"/>
        <v>2.4431969153046323E-3</v>
      </c>
      <c r="Q486">
        <f t="shared" si="85"/>
        <v>3.6359951365263809E-9</v>
      </c>
      <c r="R486">
        <f t="shared" si="86"/>
        <v>1.2143000443046305E-9</v>
      </c>
      <c r="S486" s="3">
        <f t="shared" si="87"/>
        <v>0</v>
      </c>
    </row>
    <row r="487" spans="1:19">
      <c r="A487" s="1">
        <v>38595</v>
      </c>
      <c r="B487">
        <v>102.69</v>
      </c>
      <c r="C487">
        <v>102.91</v>
      </c>
      <c r="D487">
        <v>102.43</v>
      </c>
      <c r="E487">
        <v>102.85</v>
      </c>
      <c r="F487">
        <v>112200</v>
      </c>
      <c r="G487">
        <v>75.13</v>
      </c>
      <c r="H487">
        <f t="shared" si="77"/>
        <v>0.73048128342245988</v>
      </c>
      <c r="I487">
        <f t="shared" si="80"/>
        <v>95.421323577731272</v>
      </c>
      <c r="J487" s="2">
        <f t="shared" si="78"/>
        <v>9814.0831299696601</v>
      </c>
      <c r="K487" s="4">
        <f t="shared" si="79"/>
        <v>10989.308661417323</v>
      </c>
      <c r="L487">
        <f t="shared" si="81"/>
        <v>4.0010722888019811E-3</v>
      </c>
      <c r="M487">
        <f t="shared" si="82"/>
        <v>3.8205307342942759E-3</v>
      </c>
      <c r="N487">
        <f t="shared" si="83"/>
        <v>4.0010722888019811E-3</v>
      </c>
      <c r="O487">
        <f t="shared" si="84"/>
        <v>3.8967414140574138E-3</v>
      </c>
      <c r="Q487">
        <f t="shared" si="85"/>
        <v>3.2595252904058669E-8</v>
      </c>
      <c r="R487">
        <f t="shared" si="86"/>
        <v>1.0884931424966586E-8</v>
      </c>
      <c r="S487" s="3">
        <f t="shared" si="87"/>
        <v>0</v>
      </c>
    </row>
    <row r="488" spans="1:19">
      <c r="A488" s="1">
        <v>38596</v>
      </c>
      <c r="B488">
        <v>102.54</v>
      </c>
      <c r="C488">
        <v>102.81</v>
      </c>
      <c r="D488">
        <v>102.38</v>
      </c>
      <c r="E488">
        <v>102.65</v>
      </c>
      <c r="F488">
        <v>104900</v>
      </c>
      <c r="G488">
        <v>75.23</v>
      </c>
      <c r="H488">
        <f t="shared" si="77"/>
        <v>0.73287871407696059</v>
      </c>
      <c r="I488">
        <f t="shared" si="80"/>
        <v>95.192557571492983</v>
      </c>
      <c r="J488" s="2">
        <f t="shared" si="78"/>
        <v>9771.5160347137553</v>
      </c>
      <c r="K488" s="4">
        <f t="shared" si="79"/>
        <v>11003.935719398713</v>
      </c>
      <c r="L488">
        <f t="shared" si="81"/>
        <v>1.3301411910611241E-3</v>
      </c>
      <c r="M488">
        <f t="shared" si="82"/>
        <v>-4.3467817268869587E-3</v>
      </c>
      <c r="N488">
        <f t="shared" si="83"/>
        <v>1.3301411910611241E-3</v>
      </c>
      <c r="O488">
        <f t="shared" si="84"/>
        <v>-1.9464726340234532E-3</v>
      </c>
      <c r="Q488">
        <f t="shared" si="85"/>
        <v>3.2227453816324175E-5</v>
      </c>
      <c r="R488">
        <f t="shared" si="86"/>
        <v>1.0736198158735386E-5</v>
      </c>
      <c r="S488" s="3">
        <f t="shared" si="87"/>
        <v>0</v>
      </c>
    </row>
    <row r="489" spans="1:19">
      <c r="A489" s="1">
        <v>38597</v>
      </c>
      <c r="B489">
        <v>102.47</v>
      </c>
      <c r="C489">
        <v>102.75</v>
      </c>
      <c r="D489">
        <v>102.39</v>
      </c>
      <c r="E489">
        <v>102.6</v>
      </c>
      <c r="F489">
        <v>264800</v>
      </c>
      <c r="G489">
        <v>75.19</v>
      </c>
      <c r="H489">
        <f t="shared" si="77"/>
        <v>0.73284600389863552</v>
      </c>
      <c r="I489">
        <f t="shared" si="80"/>
        <v>95.195671337026369</v>
      </c>
      <c r="J489" s="2">
        <f t="shared" si="78"/>
        <v>9767.0758791789049</v>
      </c>
      <c r="K489" s="4">
        <f t="shared" si="79"/>
        <v>10998.084896206157</v>
      </c>
      <c r="L489">
        <f t="shared" si="81"/>
        <v>-5.3184418219460799E-4</v>
      </c>
      <c r="M489">
        <f t="shared" si="82"/>
        <v>-4.545010849146723E-4</v>
      </c>
      <c r="N489">
        <f t="shared" si="83"/>
        <v>-5.3184418219471901E-4</v>
      </c>
      <c r="O489">
        <f t="shared" si="84"/>
        <v>-4.8721072827354387E-4</v>
      </c>
      <c r="Q489">
        <f t="shared" si="85"/>
        <v>5.981954696870769E-9</v>
      </c>
      <c r="R489">
        <f t="shared" si="86"/>
        <v>1.9921452089336653E-9</v>
      </c>
      <c r="S489" s="3">
        <f t="shared" si="87"/>
        <v>1.2325951644078309E-32</v>
      </c>
    </row>
    <row r="490" spans="1:19">
      <c r="A490" s="1">
        <v>38601</v>
      </c>
      <c r="B490">
        <v>102.55</v>
      </c>
      <c r="C490">
        <v>102.62</v>
      </c>
      <c r="D490">
        <v>102.18</v>
      </c>
      <c r="E490">
        <v>102.4</v>
      </c>
      <c r="F490">
        <v>121300</v>
      </c>
      <c r="G490">
        <v>75.040000000000006</v>
      </c>
      <c r="H490">
        <f t="shared" si="77"/>
        <v>0.73281249999999998</v>
      </c>
      <c r="I490">
        <f t="shared" si="80"/>
        <v>95.198860763149369</v>
      </c>
      <c r="J490" s="2">
        <f t="shared" si="78"/>
        <v>9748.3633421464965</v>
      </c>
      <c r="K490" s="4">
        <f t="shared" si="79"/>
        <v>10976.144309234074</v>
      </c>
      <c r="L490">
        <f t="shared" si="81"/>
        <v>-1.9969386919663269E-3</v>
      </c>
      <c r="M490">
        <f t="shared" si="82"/>
        <v>-1.9177167938693531E-3</v>
      </c>
      <c r="N490">
        <f t="shared" si="83"/>
        <v>-1.9969386919662158E-3</v>
      </c>
      <c r="O490">
        <f t="shared" si="84"/>
        <v>-1.9512201312616936E-3</v>
      </c>
      <c r="Q490">
        <f t="shared" si="85"/>
        <v>6.2761091380696976E-9</v>
      </c>
      <c r="R490">
        <f t="shared" si="86"/>
        <v>2.090186792893085E-9</v>
      </c>
      <c r="S490" s="3">
        <f t="shared" si="87"/>
        <v>1.2325951644078309E-32</v>
      </c>
    </row>
    <row r="491" spans="1:19">
      <c r="A491" s="1">
        <v>38602</v>
      </c>
      <c r="B491">
        <v>102.29</v>
      </c>
      <c r="C491">
        <v>102.33</v>
      </c>
      <c r="D491">
        <v>102.1</v>
      </c>
      <c r="E491">
        <v>102.23</v>
      </c>
      <c r="F491">
        <v>96300</v>
      </c>
      <c r="G491">
        <v>74.92</v>
      </c>
      <c r="H491">
        <f t="shared" si="77"/>
        <v>0.73285728259806315</v>
      </c>
      <c r="I491">
        <f t="shared" si="80"/>
        <v>95.194597510831755</v>
      </c>
      <c r="J491" s="2">
        <f t="shared" si="78"/>
        <v>9731.743703532331</v>
      </c>
      <c r="K491" s="4">
        <f t="shared" si="79"/>
        <v>10958.591839656408</v>
      </c>
      <c r="L491">
        <f t="shared" si="81"/>
        <v>-1.6004271220813717E-3</v>
      </c>
      <c r="M491">
        <f t="shared" si="82"/>
        <v>-1.7063194373182166E-3</v>
      </c>
      <c r="N491">
        <f t="shared" si="83"/>
        <v>-1.6004271220814827E-3</v>
      </c>
      <c r="O491">
        <f t="shared" si="84"/>
        <v>-1.6615358364847612E-3</v>
      </c>
      <c r="Q491">
        <f t="shared" si="85"/>
        <v>1.1213182426195819E-8</v>
      </c>
      <c r="R491">
        <f t="shared" si="86"/>
        <v>3.7342749760214623E-9</v>
      </c>
      <c r="S491" s="3">
        <f t="shared" si="87"/>
        <v>1.2325951644078309E-32</v>
      </c>
    </row>
    <row r="492" spans="1:19">
      <c r="A492" s="1">
        <v>38603</v>
      </c>
      <c r="B492">
        <v>102.3</v>
      </c>
      <c r="C492">
        <v>102.32</v>
      </c>
      <c r="D492">
        <v>102.08</v>
      </c>
      <c r="E492">
        <v>102.22</v>
      </c>
      <c r="F492">
        <v>130900</v>
      </c>
      <c r="G492">
        <v>74.91</v>
      </c>
      <c r="H492">
        <f t="shared" si="77"/>
        <v>0.73283114850322828</v>
      </c>
      <c r="I492">
        <f t="shared" si="80"/>
        <v>95.197085335470874</v>
      </c>
      <c r="J492" s="2">
        <f t="shared" si="78"/>
        <v>9731.0460629918325</v>
      </c>
      <c r="K492" s="4">
        <f t="shared" si="79"/>
        <v>10957.129133858269</v>
      </c>
      <c r="L492">
        <f t="shared" si="81"/>
        <v>-1.3348461609625465E-4</v>
      </c>
      <c r="M492">
        <f t="shared" si="82"/>
        <v>-7.1689675443898577E-5</v>
      </c>
      <c r="N492">
        <f t="shared" si="83"/>
        <v>-1.3348461609625465E-4</v>
      </c>
      <c r="O492">
        <f t="shared" si="84"/>
        <v>-9.7823428789233072E-5</v>
      </c>
      <c r="Q492">
        <f t="shared" si="85"/>
        <v>3.8186146902282083E-9</v>
      </c>
      <c r="R492">
        <f t="shared" si="86"/>
        <v>1.2717202801464766E-9</v>
      </c>
      <c r="S492" s="3">
        <f t="shared" si="87"/>
        <v>0</v>
      </c>
    </row>
    <row r="493" spans="1:19">
      <c r="A493" s="1">
        <v>38604</v>
      </c>
      <c r="B493">
        <v>102.13</v>
      </c>
      <c r="C493">
        <v>102.39</v>
      </c>
      <c r="D493">
        <v>102.01</v>
      </c>
      <c r="E493">
        <v>102.19</v>
      </c>
      <c r="F493">
        <v>234600</v>
      </c>
      <c r="G493">
        <v>74.89</v>
      </c>
      <c r="H493">
        <f t="shared" si="77"/>
        <v>0.73285057246305907</v>
      </c>
      <c r="I493">
        <f t="shared" si="80"/>
        <v>95.19523623110932</v>
      </c>
      <c r="J493" s="2">
        <f t="shared" si="78"/>
        <v>9728.001190457062</v>
      </c>
      <c r="K493" s="4">
        <f t="shared" si="79"/>
        <v>10954.203722261991</v>
      </c>
      <c r="L493">
        <f t="shared" si="81"/>
        <v>-2.6702269851584608E-4</v>
      </c>
      <c r="M493">
        <f t="shared" si="82"/>
        <v>-3.1295186449395294E-4</v>
      </c>
      <c r="N493">
        <f t="shared" si="83"/>
        <v>-2.6702269851573501E-4</v>
      </c>
      <c r="O493">
        <f t="shared" si="84"/>
        <v>-2.9352771601581231E-4</v>
      </c>
      <c r="Q493">
        <f t="shared" si="85"/>
        <v>2.1094882874546916E-9</v>
      </c>
      <c r="R493">
        <f t="shared" si="86"/>
        <v>7.0251595267940429E-10</v>
      </c>
      <c r="S493" s="3">
        <f t="shared" si="87"/>
        <v>1.2337991644966607E-32</v>
      </c>
    </row>
    <row r="494" spans="1:19">
      <c r="A494" s="1">
        <v>38607</v>
      </c>
      <c r="B494">
        <v>102</v>
      </c>
      <c r="C494">
        <v>102.19</v>
      </c>
      <c r="D494">
        <v>101.88</v>
      </c>
      <c r="E494">
        <v>102.05</v>
      </c>
      <c r="F494">
        <v>106300</v>
      </c>
      <c r="G494">
        <v>74.790000000000006</v>
      </c>
      <c r="H494">
        <f t="shared" si="77"/>
        <v>0.73287604115629601</v>
      </c>
      <c r="I494">
        <f t="shared" si="80"/>
        <v>95.192811732840141</v>
      </c>
      <c r="J494" s="2">
        <f t="shared" si="78"/>
        <v>9714.4264373363367</v>
      </c>
      <c r="K494" s="4">
        <f t="shared" si="79"/>
        <v>10939.576664280603</v>
      </c>
      <c r="L494">
        <f t="shared" si="81"/>
        <v>-1.3361840576994811E-3</v>
      </c>
      <c r="M494">
        <f t="shared" si="82"/>
        <v>-1.3964053858334026E-3</v>
      </c>
      <c r="N494">
        <f t="shared" si="83"/>
        <v>-1.3361840576994811E-3</v>
      </c>
      <c r="O494">
        <f t="shared" si="84"/>
        <v>-1.3709363682638605E-3</v>
      </c>
      <c r="Q494">
        <f t="shared" si="85"/>
        <v>3.6266083622134537E-9</v>
      </c>
      <c r="R494">
        <f t="shared" si="86"/>
        <v>1.2077230895630778E-9</v>
      </c>
      <c r="S494" s="3">
        <f t="shared" si="87"/>
        <v>0</v>
      </c>
    </row>
    <row r="495" spans="1:19">
      <c r="A495" s="1">
        <v>38608</v>
      </c>
      <c r="B495">
        <v>102.1</v>
      </c>
      <c r="C495">
        <v>102.37</v>
      </c>
      <c r="D495">
        <v>102.09</v>
      </c>
      <c r="E495">
        <v>102.3</v>
      </c>
      <c r="F495">
        <v>105900</v>
      </c>
      <c r="G495">
        <v>74.97</v>
      </c>
      <c r="H495">
        <f t="shared" si="77"/>
        <v>0.73284457478005871</v>
      </c>
      <c r="I495">
        <f t="shared" si="80"/>
        <v>95.195807105669218</v>
      </c>
      <c r="J495" s="2">
        <f t="shared" si="78"/>
        <v>9738.5310669099599</v>
      </c>
      <c r="K495" s="4">
        <f t="shared" si="79"/>
        <v>10965.905368647102</v>
      </c>
      <c r="L495">
        <f t="shared" si="81"/>
        <v>2.4038473113944595E-3</v>
      </c>
      <c r="M495">
        <f t="shared" si="82"/>
        <v>2.4782495829080821E-3</v>
      </c>
      <c r="N495">
        <f t="shared" si="83"/>
        <v>2.4038473113944595E-3</v>
      </c>
      <c r="O495">
        <f t="shared" si="84"/>
        <v>2.4467837017270481E-3</v>
      </c>
      <c r="Q495">
        <f t="shared" si="85"/>
        <v>5.5356980063868274E-9</v>
      </c>
      <c r="R495">
        <f t="shared" si="86"/>
        <v>1.8435336147924133E-9</v>
      </c>
      <c r="S495" s="3">
        <f t="shared" si="87"/>
        <v>0</v>
      </c>
    </row>
    <row r="496" spans="1:19">
      <c r="A496" s="1">
        <v>38609</v>
      </c>
      <c r="B496">
        <v>102.29</v>
      </c>
      <c r="C496">
        <v>102.33</v>
      </c>
      <c r="D496">
        <v>101.9</v>
      </c>
      <c r="E496">
        <v>102.19</v>
      </c>
      <c r="F496">
        <v>171500</v>
      </c>
      <c r="G496">
        <v>74.89</v>
      </c>
      <c r="H496">
        <f t="shared" si="77"/>
        <v>0.73285057246305907</v>
      </c>
      <c r="I496">
        <f t="shared" si="80"/>
        <v>95.195236151395235</v>
      </c>
      <c r="J496" s="2">
        <f t="shared" si="78"/>
        <v>9728.0011823110781</v>
      </c>
      <c r="K496" s="4">
        <f t="shared" si="79"/>
        <v>10954.203722261991</v>
      </c>
      <c r="L496">
        <f t="shared" si="81"/>
        <v>-1.0676632536949988E-3</v>
      </c>
      <c r="M496">
        <f t="shared" si="82"/>
        <v>-1.0818450344495917E-3</v>
      </c>
      <c r="N496">
        <f t="shared" si="83"/>
        <v>-1.0676632536949988E-3</v>
      </c>
      <c r="O496">
        <f t="shared" si="84"/>
        <v>-1.0758473334631254E-3</v>
      </c>
      <c r="Q496">
        <f t="shared" si="85"/>
        <v>2.0112290537134349E-10</v>
      </c>
      <c r="R496">
        <f t="shared" si="86"/>
        <v>6.6979161651059499E-11</v>
      </c>
      <c r="S496" s="3">
        <f t="shared" si="87"/>
        <v>0</v>
      </c>
    </row>
    <row r="497" spans="1:19">
      <c r="A497" s="1">
        <v>38610</v>
      </c>
      <c r="B497">
        <v>102.05</v>
      </c>
      <c r="C497">
        <v>102.21</v>
      </c>
      <c r="D497">
        <v>101.75</v>
      </c>
      <c r="E497">
        <v>101.94</v>
      </c>
      <c r="F497">
        <v>165800</v>
      </c>
      <c r="G497">
        <v>74.709999999999994</v>
      </c>
      <c r="H497">
        <f t="shared" si="77"/>
        <v>0.73288208750245243</v>
      </c>
      <c r="I497">
        <f t="shared" si="80"/>
        <v>95.192236069777877</v>
      </c>
      <c r="J497" s="2">
        <f t="shared" si="78"/>
        <v>9703.896544953157</v>
      </c>
      <c r="K497" s="4">
        <f t="shared" si="79"/>
        <v>10927.875017895491</v>
      </c>
      <c r="L497">
        <f t="shared" si="81"/>
        <v>-2.4064182735659221E-3</v>
      </c>
      <c r="M497">
        <f t="shared" si="82"/>
        <v>-2.4809362482243859E-3</v>
      </c>
      <c r="N497">
        <f t="shared" si="83"/>
        <v>-2.4064182735659221E-3</v>
      </c>
      <c r="O497">
        <f t="shared" si="84"/>
        <v>-2.44942071222201E-3</v>
      </c>
      <c r="Q497">
        <f t="shared" si="85"/>
        <v>5.5529285471994557E-9</v>
      </c>
      <c r="R497">
        <f t="shared" si="86"/>
        <v>1.8492097303706029E-9</v>
      </c>
      <c r="S497" s="3">
        <f t="shared" si="87"/>
        <v>0</v>
      </c>
    </row>
    <row r="498" spans="1:19">
      <c r="A498" s="1">
        <v>38611</v>
      </c>
      <c r="B498">
        <v>101.94</v>
      </c>
      <c r="C498">
        <v>101.95</v>
      </c>
      <c r="D498">
        <v>101.63</v>
      </c>
      <c r="E498">
        <v>101.71</v>
      </c>
      <c r="F498">
        <v>86400</v>
      </c>
      <c r="G498">
        <v>74.540000000000006</v>
      </c>
      <c r="H498">
        <f t="shared" si="77"/>
        <v>0.73286795791957537</v>
      </c>
      <c r="I498">
        <f t="shared" si="80"/>
        <v>95.193581096366671</v>
      </c>
      <c r="J498" s="2">
        <f t="shared" si="78"/>
        <v>9682.1391333114534</v>
      </c>
      <c r="K498" s="4">
        <f t="shared" si="79"/>
        <v>10903.009019327132</v>
      </c>
      <c r="L498">
        <f t="shared" si="81"/>
        <v>-2.2780579365973483E-3</v>
      </c>
      <c r="M498">
        <f t="shared" si="82"/>
        <v>-2.2446487913355766E-3</v>
      </c>
      <c r="N498">
        <f t="shared" si="83"/>
        <v>-2.2780579365973483E-3</v>
      </c>
      <c r="O498">
        <f t="shared" si="84"/>
        <v>-2.2587782743908628E-3</v>
      </c>
      <c r="Q498">
        <f t="shared" si="85"/>
        <v>1.11617098712216E-9</v>
      </c>
      <c r="R498">
        <f t="shared" si="86"/>
        <v>3.7170537479618448E-10</v>
      </c>
      <c r="S498" s="3">
        <f t="shared" si="87"/>
        <v>0</v>
      </c>
    </row>
    <row r="499" spans="1:19">
      <c r="A499" s="1">
        <v>38614</v>
      </c>
      <c r="B499">
        <v>101.68</v>
      </c>
      <c r="C499">
        <v>101.88</v>
      </c>
      <c r="D499">
        <v>101.57</v>
      </c>
      <c r="E499">
        <v>101.8</v>
      </c>
      <c r="F499">
        <v>96000</v>
      </c>
      <c r="G499">
        <v>74.599999999999994</v>
      </c>
      <c r="H499">
        <f t="shared" si="77"/>
        <v>0.73280943025540268</v>
      </c>
      <c r="I499">
        <f t="shared" si="80"/>
        <v>95.199152554312477</v>
      </c>
      <c r="J499" s="2">
        <f t="shared" si="78"/>
        <v>9691.27373002901</v>
      </c>
      <c r="K499" s="4">
        <f t="shared" si="79"/>
        <v>10911.785254115963</v>
      </c>
      <c r="L499">
        <f t="shared" si="81"/>
        <v>8.0461315860262336E-4</v>
      </c>
      <c r="M499">
        <f t="shared" si="82"/>
        <v>9.4300343041345237E-4</v>
      </c>
      <c r="N499">
        <f t="shared" si="83"/>
        <v>8.0461315860262336E-4</v>
      </c>
      <c r="O499">
        <f t="shared" si="84"/>
        <v>8.844774789175373E-4</v>
      </c>
      <c r="Q499">
        <f t="shared" si="85"/>
        <v>1.9151867331875134E-8</v>
      </c>
      <c r="R499">
        <f t="shared" si="86"/>
        <v>6.3783096593631745E-9</v>
      </c>
      <c r="S499" s="3">
        <f t="shared" si="87"/>
        <v>0</v>
      </c>
    </row>
    <row r="500" spans="1:19">
      <c r="A500" s="1">
        <v>38615</v>
      </c>
      <c r="B500">
        <v>101.84</v>
      </c>
      <c r="C500">
        <v>101.9</v>
      </c>
      <c r="D500">
        <v>101.43</v>
      </c>
      <c r="E500">
        <v>101.73</v>
      </c>
      <c r="F500">
        <v>219700</v>
      </c>
      <c r="G500">
        <v>74.55</v>
      </c>
      <c r="H500">
        <f t="shared" si="77"/>
        <v>0.73282217634915947</v>
      </c>
      <c r="I500">
        <f t="shared" si="80"/>
        <v>95.197939136988452</v>
      </c>
      <c r="J500" s="2">
        <f t="shared" si="78"/>
        <v>9684.4863484058351</v>
      </c>
      <c r="K500" s="4">
        <f t="shared" si="79"/>
        <v>10904.47172512527</v>
      </c>
      <c r="L500">
        <f t="shared" si="81"/>
        <v>-6.7046599896768719E-4</v>
      </c>
      <c r="M500">
        <f t="shared" si="82"/>
        <v>-7.0060548575441378E-4</v>
      </c>
      <c r="N500">
        <f t="shared" si="83"/>
        <v>-6.7046599896768719E-4</v>
      </c>
      <c r="O500">
        <f t="shared" si="84"/>
        <v>-6.8785931076538996E-4</v>
      </c>
      <c r="Q500">
        <f t="shared" si="85"/>
        <v>9.0838866376726654E-10</v>
      </c>
      <c r="R500">
        <f t="shared" si="86"/>
        <v>3.0252729529210636E-10</v>
      </c>
      <c r="S500" s="3">
        <f t="shared" si="87"/>
        <v>0</v>
      </c>
    </row>
    <row r="501" spans="1:19">
      <c r="A501" s="1">
        <v>38616</v>
      </c>
      <c r="B501">
        <v>102.09</v>
      </c>
      <c r="C501">
        <v>102.13</v>
      </c>
      <c r="D501">
        <v>101.77</v>
      </c>
      <c r="E501">
        <v>101.96</v>
      </c>
      <c r="F501">
        <v>233300</v>
      </c>
      <c r="G501">
        <v>74.72</v>
      </c>
      <c r="H501">
        <f t="shared" si="77"/>
        <v>0.73283640643389569</v>
      </c>
      <c r="I501">
        <f t="shared" si="80"/>
        <v>95.196584462247813</v>
      </c>
      <c r="J501" s="2">
        <f t="shared" si="78"/>
        <v>9706.2437517707858</v>
      </c>
      <c r="K501" s="4">
        <f t="shared" si="79"/>
        <v>10929.33772369363</v>
      </c>
      <c r="L501">
        <f t="shared" si="81"/>
        <v>2.2777527098397643E-3</v>
      </c>
      <c r="M501">
        <f t="shared" si="82"/>
        <v>2.2441045162728034E-3</v>
      </c>
      <c r="N501">
        <f t="shared" si="83"/>
        <v>2.2777527098397643E-3</v>
      </c>
      <c r="O501">
        <f t="shared" si="84"/>
        <v>2.2583347022575684E-3</v>
      </c>
      <c r="Q501">
        <f t="shared" si="85"/>
        <v>1.1322009303196694E-9</v>
      </c>
      <c r="R501">
        <f t="shared" si="86"/>
        <v>3.7705901846221884E-10</v>
      </c>
      <c r="S501" s="3">
        <f t="shared" si="87"/>
        <v>0</v>
      </c>
    </row>
    <row r="502" spans="1:19">
      <c r="A502" s="1">
        <v>38617</v>
      </c>
      <c r="B502">
        <v>102.09</v>
      </c>
      <c r="C502">
        <v>102.2</v>
      </c>
      <c r="D502">
        <v>101.92</v>
      </c>
      <c r="E502">
        <v>102.05</v>
      </c>
      <c r="F502">
        <v>396000</v>
      </c>
      <c r="G502">
        <v>74.790000000000006</v>
      </c>
      <c r="H502">
        <f t="shared" si="77"/>
        <v>0.73287604115629601</v>
      </c>
      <c r="I502">
        <f t="shared" si="80"/>
        <v>95.192811372049192</v>
      </c>
      <c r="J502" s="2">
        <f t="shared" si="78"/>
        <v>9714.4264005176192</v>
      </c>
      <c r="K502" s="4">
        <f t="shared" si="79"/>
        <v>10939.576664280603</v>
      </c>
      <c r="L502">
        <f t="shared" si="81"/>
        <v>9.3639228298911508E-4</v>
      </c>
      <c r="M502">
        <f t="shared" si="82"/>
        <v>8.4267424006252364E-4</v>
      </c>
      <c r="N502">
        <f t="shared" si="83"/>
        <v>9.3639228298911508E-4</v>
      </c>
      <c r="O502">
        <f t="shared" si="84"/>
        <v>8.8230974793908682E-4</v>
      </c>
      <c r="Q502">
        <f t="shared" si="85"/>
        <v>8.7830715699904363E-9</v>
      </c>
      <c r="R502">
        <f t="shared" si="86"/>
        <v>2.9249205974375356E-9</v>
      </c>
      <c r="S502" s="3">
        <f t="shared" si="87"/>
        <v>0</v>
      </c>
    </row>
    <row r="503" spans="1:19">
      <c r="A503" s="1">
        <v>38618</v>
      </c>
      <c r="B503">
        <v>102.04</v>
      </c>
      <c r="C503">
        <v>102.04</v>
      </c>
      <c r="D503">
        <v>101.8</v>
      </c>
      <c r="E503">
        <v>101.87</v>
      </c>
      <c r="F503">
        <v>85200</v>
      </c>
      <c r="G503">
        <v>74.66</v>
      </c>
      <c r="H503">
        <f t="shared" si="77"/>
        <v>0.73289486600569342</v>
      </c>
      <c r="I503">
        <f t="shared" si="80"/>
        <v>95.191019381711399</v>
      </c>
      <c r="J503" s="2">
        <f t="shared" si="78"/>
        <v>9697.1091444149406</v>
      </c>
      <c r="K503" s="4">
        <f t="shared" si="79"/>
        <v>10920.561488904796</v>
      </c>
      <c r="L503">
        <f t="shared" si="81"/>
        <v>-1.739712717138617E-3</v>
      </c>
      <c r="M503">
        <f t="shared" si="82"/>
        <v>-1.7842236804657971E-3</v>
      </c>
      <c r="N503">
        <f t="shared" si="83"/>
        <v>-1.7397127171385057E-3</v>
      </c>
      <c r="O503">
        <f t="shared" si="84"/>
        <v>-1.7653986538787773E-3</v>
      </c>
      <c r="Q503">
        <f t="shared" si="85"/>
        <v>1.9812258563234807E-9</v>
      </c>
      <c r="R503">
        <f t="shared" si="86"/>
        <v>6.5976734622523559E-10</v>
      </c>
      <c r="S503" s="3">
        <f t="shared" si="87"/>
        <v>1.2374146912462023E-32</v>
      </c>
    </row>
    <row r="504" spans="1:19">
      <c r="A504" s="1">
        <v>38621</v>
      </c>
      <c r="B504">
        <v>101.65</v>
      </c>
      <c r="C504">
        <v>101.76</v>
      </c>
      <c r="D504">
        <v>101.54</v>
      </c>
      <c r="E504">
        <v>101.62</v>
      </c>
      <c r="F504">
        <v>126100</v>
      </c>
      <c r="G504">
        <v>74.47</v>
      </c>
      <c r="H504">
        <f t="shared" si="77"/>
        <v>0.7328281834284589</v>
      </c>
      <c r="I504">
        <f t="shared" si="80"/>
        <v>95.197366964213344</v>
      </c>
      <c r="J504" s="2">
        <f t="shared" si="78"/>
        <v>9673.9564309033613</v>
      </c>
      <c r="K504" s="4">
        <f t="shared" si="79"/>
        <v>10892.770078740157</v>
      </c>
      <c r="L504">
        <f t="shared" si="81"/>
        <v>-2.5481137638835518E-3</v>
      </c>
      <c r="M504">
        <f t="shared" si="82"/>
        <v>-2.3904440823389111E-3</v>
      </c>
      <c r="N504">
        <f t="shared" si="83"/>
        <v>-2.5481137638835518E-3</v>
      </c>
      <c r="O504">
        <f t="shared" si="84"/>
        <v>-2.457124436389172E-3</v>
      </c>
      <c r="Q504">
        <f t="shared" si="85"/>
        <v>2.4859728478388394E-8</v>
      </c>
      <c r="R504">
        <f t="shared" si="86"/>
        <v>8.2790577178794984E-9</v>
      </c>
      <c r="S504" s="3">
        <f t="shared" si="87"/>
        <v>0</v>
      </c>
    </row>
    <row r="505" spans="1:19">
      <c r="A505" s="1">
        <v>38622</v>
      </c>
      <c r="B505">
        <v>101.68</v>
      </c>
      <c r="C505">
        <v>101.79</v>
      </c>
      <c r="D505">
        <v>101.3</v>
      </c>
      <c r="E505">
        <v>101.55</v>
      </c>
      <c r="F505">
        <v>297900</v>
      </c>
      <c r="G505">
        <v>74.42</v>
      </c>
      <c r="H505">
        <f t="shared" si="77"/>
        <v>0.73284096504185137</v>
      </c>
      <c r="I505">
        <f t="shared" si="80"/>
        <v>95.196150188272824</v>
      </c>
      <c r="J505" s="2">
        <f t="shared" si="78"/>
        <v>9667.1690516191047</v>
      </c>
      <c r="K505" s="4">
        <f t="shared" si="79"/>
        <v>10885.456549749464</v>
      </c>
      <c r="L505">
        <f t="shared" si="81"/>
        <v>-6.716368040776663E-4</v>
      </c>
      <c r="M505">
        <f t="shared" si="82"/>
        <v>-7.0185983427030832E-4</v>
      </c>
      <c r="N505">
        <f t="shared" si="83"/>
        <v>-6.716368040776663E-4</v>
      </c>
      <c r="O505">
        <f t="shared" si="84"/>
        <v>-6.8907813919226089E-4</v>
      </c>
      <c r="Q505">
        <f t="shared" si="85"/>
        <v>9.1343155402535099E-10</v>
      </c>
      <c r="R505">
        <f t="shared" si="86"/>
        <v>3.0420017057959018E-10</v>
      </c>
      <c r="S505" s="3">
        <f t="shared" si="87"/>
        <v>0</v>
      </c>
    </row>
    <row r="506" spans="1:19">
      <c r="A506" s="1">
        <v>38623</v>
      </c>
      <c r="B506">
        <v>101.64</v>
      </c>
      <c r="C506">
        <v>101.86</v>
      </c>
      <c r="D506">
        <v>101.46</v>
      </c>
      <c r="E506">
        <v>101.83</v>
      </c>
      <c r="F506">
        <v>233800</v>
      </c>
      <c r="G506">
        <v>74.63</v>
      </c>
      <c r="H506">
        <f t="shared" si="77"/>
        <v>0.73288814691151916</v>
      </c>
      <c r="I506">
        <f t="shared" si="80"/>
        <v>95.191658655921756</v>
      </c>
      <c r="J506" s="2">
        <f t="shared" si="78"/>
        <v>9693.3666009325116</v>
      </c>
      <c r="K506" s="4">
        <f t="shared" si="79"/>
        <v>10916.17337151038</v>
      </c>
      <c r="L506">
        <f t="shared" si="81"/>
        <v>2.817848224819639E-3</v>
      </c>
      <c r="M506">
        <f t="shared" si="82"/>
        <v>2.7062851744129937E-3</v>
      </c>
      <c r="N506">
        <f t="shared" si="83"/>
        <v>2.817848224819639E-3</v>
      </c>
      <c r="O506">
        <f t="shared" si="84"/>
        <v>2.7534681571803553E-3</v>
      </c>
      <c r="Q506">
        <f t="shared" si="85"/>
        <v>1.2446314216035677E-8</v>
      </c>
      <c r="R506">
        <f t="shared" si="86"/>
        <v>4.1447931092387392E-9</v>
      </c>
      <c r="S506" s="3">
        <f t="shared" si="87"/>
        <v>0</v>
      </c>
    </row>
    <row r="507" spans="1:19">
      <c r="A507" s="1">
        <v>38624</v>
      </c>
      <c r="B507">
        <v>101.72</v>
      </c>
      <c r="C507">
        <v>101.79</v>
      </c>
      <c r="D507">
        <v>101.57</v>
      </c>
      <c r="E507">
        <v>101.6</v>
      </c>
      <c r="F507">
        <v>137100</v>
      </c>
      <c r="G507">
        <v>74.459999999999994</v>
      </c>
      <c r="H507">
        <f t="shared" si="77"/>
        <v>0.73287401574803146</v>
      </c>
      <c r="I507">
        <f t="shared" si="80"/>
        <v>95.193003824812905</v>
      </c>
      <c r="J507" s="2">
        <f t="shared" si="78"/>
        <v>9671.6091886009908</v>
      </c>
      <c r="K507" s="4">
        <f t="shared" si="79"/>
        <v>10891.307372942019</v>
      </c>
      <c r="L507">
        <f t="shared" si="81"/>
        <v>-2.2805026987252177E-3</v>
      </c>
      <c r="M507">
        <f t="shared" si="82"/>
        <v>-2.2470899755486174E-3</v>
      </c>
      <c r="N507">
        <f t="shared" si="83"/>
        <v>-2.2805026987252177E-3</v>
      </c>
      <c r="O507">
        <f t="shared" si="84"/>
        <v>-2.261221039192574E-3</v>
      </c>
      <c r="Q507">
        <f t="shared" si="85"/>
        <v>1.116410070076118E-9</v>
      </c>
      <c r="R507">
        <f t="shared" si="86"/>
        <v>3.7178239433278873E-10</v>
      </c>
      <c r="S507" s="3">
        <f t="shared" si="87"/>
        <v>0</v>
      </c>
    </row>
    <row r="508" spans="1:19">
      <c r="A508" s="1">
        <v>38625</v>
      </c>
      <c r="B508">
        <v>101.69</v>
      </c>
      <c r="C508">
        <v>101.76</v>
      </c>
      <c r="D508">
        <v>101.34</v>
      </c>
      <c r="E508">
        <v>101.55</v>
      </c>
      <c r="F508">
        <v>127300</v>
      </c>
      <c r="G508">
        <v>74.42</v>
      </c>
      <c r="H508">
        <f t="shared" si="77"/>
        <v>0.73284096504185137</v>
      </c>
      <c r="I508">
        <f t="shared" si="80"/>
        <v>95.196150020812738</v>
      </c>
      <c r="J508" s="2">
        <f t="shared" si="78"/>
        <v>9667.1690346135329</v>
      </c>
      <c r="K508" s="4">
        <f t="shared" si="79"/>
        <v>10885.456549749464</v>
      </c>
      <c r="L508">
        <f t="shared" si="81"/>
        <v>-5.3734552609433135E-4</v>
      </c>
      <c r="M508">
        <f t="shared" si="82"/>
        <v>-4.5919695797012503E-4</v>
      </c>
      <c r="N508">
        <f t="shared" si="83"/>
        <v>-5.3734552609433135E-4</v>
      </c>
      <c r="O508">
        <f t="shared" si="84"/>
        <v>-4.9224711798782526E-4</v>
      </c>
      <c r="Q508">
        <f t="shared" si="85"/>
        <v>6.1071986998637155E-9</v>
      </c>
      <c r="R508">
        <f t="shared" si="86"/>
        <v>2.033866413740974E-9</v>
      </c>
      <c r="S508" s="3">
        <f t="shared" si="87"/>
        <v>0</v>
      </c>
    </row>
    <row r="509" spans="1:19">
      <c r="A509" s="1">
        <v>38628</v>
      </c>
      <c r="B509">
        <v>101</v>
      </c>
      <c r="C509">
        <v>101.12</v>
      </c>
      <c r="D509">
        <v>100.66</v>
      </c>
      <c r="E509">
        <v>100.87</v>
      </c>
      <c r="F509">
        <v>86200</v>
      </c>
      <c r="G509">
        <v>74.17</v>
      </c>
      <c r="H509">
        <f t="shared" si="77"/>
        <v>0.73530286507385745</v>
      </c>
      <c r="I509">
        <f t="shared" si="80"/>
        <v>94.961786616029627</v>
      </c>
      <c r="J509" s="2">
        <f t="shared" si="78"/>
        <v>9578.7954159589081</v>
      </c>
      <c r="K509" s="4">
        <f t="shared" si="79"/>
        <v>10848.888904795993</v>
      </c>
      <c r="L509">
        <f t="shared" si="81"/>
        <v>-3.3649671700097172E-3</v>
      </c>
      <c r="M509">
        <f t="shared" si="82"/>
        <v>-9.1836644505607096E-3</v>
      </c>
      <c r="N509">
        <f t="shared" si="83"/>
        <v>-3.3649671700097172E-3</v>
      </c>
      <c r="O509">
        <f t="shared" si="84"/>
        <v>-6.7187289596496308E-3</v>
      </c>
      <c r="Q509">
        <f t="shared" si="85"/>
        <v>3.3857238042691513E-5</v>
      </c>
      <c r="R509">
        <f t="shared" si="86"/>
        <v>1.1247718141648717E-5</v>
      </c>
      <c r="S509" s="3">
        <f t="shared" si="87"/>
        <v>0</v>
      </c>
    </row>
    <row r="510" spans="1:19">
      <c r="A510" s="1">
        <v>38629</v>
      </c>
      <c r="B510">
        <v>101.03</v>
      </c>
      <c r="C510">
        <v>101.08</v>
      </c>
      <c r="D510">
        <v>100.83</v>
      </c>
      <c r="E510">
        <v>101.01</v>
      </c>
      <c r="F510">
        <v>136500</v>
      </c>
      <c r="G510">
        <v>74.27</v>
      </c>
      <c r="H510">
        <f t="shared" si="77"/>
        <v>0.73527373527373519</v>
      </c>
      <c r="I510">
        <f t="shared" si="80"/>
        <v>94.964552833893009</v>
      </c>
      <c r="J510" s="2">
        <f t="shared" si="78"/>
        <v>9592.3694817515334</v>
      </c>
      <c r="K510" s="4">
        <f t="shared" si="79"/>
        <v>10863.515962777381</v>
      </c>
      <c r="L510">
        <f t="shared" si="81"/>
        <v>1.3473459327383356E-3</v>
      </c>
      <c r="M510">
        <f t="shared" si="82"/>
        <v>1.416092150206694E-3</v>
      </c>
      <c r="N510">
        <f t="shared" si="83"/>
        <v>1.3473459327383356E-3</v>
      </c>
      <c r="O510">
        <f t="shared" si="84"/>
        <v>1.386962774348806E-3</v>
      </c>
      <c r="Q510">
        <f t="shared" si="85"/>
        <v>4.7260424162068231E-9</v>
      </c>
      <c r="R510">
        <f t="shared" si="86"/>
        <v>1.5694941391891041E-9</v>
      </c>
      <c r="S510" s="3">
        <f t="shared" si="87"/>
        <v>0</v>
      </c>
    </row>
    <row r="511" spans="1:19">
      <c r="A511" s="1">
        <v>38630</v>
      </c>
      <c r="B511">
        <v>101.05</v>
      </c>
      <c r="C511">
        <v>101.22</v>
      </c>
      <c r="D511">
        <v>100.95</v>
      </c>
      <c r="E511">
        <v>101.17</v>
      </c>
      <c r="F511">
        <v>608800</v>
      </c>
      <c r="G511">
        <v>74.39</v>
      </c>
      <c r="H511">
        <f t="shared" si="77"/>
        <v>0.73529702480972625</v>
      </c>
      <c r="I511">
        <f t="shared" si="80"/>
        <v>94.962341153521905</v>
      </c>
      <c r="J511" s="2">
        <f t="shared" si="78"/>
        <v>9607.3400545018121</v>
      </c>
      <c r="K511" s="4">
        <f t="shared" si="79"/>
        <v>10881.068432355047</v>
      </c>
      <c r="L511">
        <f t="shared" si="81"/>
        <v>1.6144225220448714E-3</v>
      </c>
      <c r="M511">
        <f t="shared" si="82"/>
        <v>1.5594585695097747E-3</v>
      </c>
      <c r="N511">
        <f t="shared" si="83"/>
        <v>1.614422522045093E-3</v>
      </c>
      <c r="O511">
        <f t="shared" si="84"/>
        <v>1.5827483767062538E-3</v>
      </c>
      <c r="Q511">
        <f t="shared" si="85"/>
        <v>3.0210360783047232E-9</v>
      </c>
      <c r="R511">
        <f t="shared" si="86"/>
        <v>1.0032514829459123E-9</v>
      </c>
      <c r="S511" s="3">
        <f t="shared" si="87"/>
        <v>4.9111401660970646E-32</v>
      </c>
    </row>
    <row r="512" spans="1:19">
      <c r="A512" s="1">
        <v>38631</v>
      </c>
      <c r="B512">
        <v>101.22</v>
      </c>
      <c r="C512">
        <v>101.22</v>
      </c>
      <c r="D512">
        <v>100.95</v>
      </c>
      <c r="E512">
        <v>101.1</v>
      </c>
      <c r="F512">
        <v>129500</v>
      </c>
      <c r="G512">
        <v>74.34</v>
      </c>
      <c r="H512">
        <f t="shared" si="77"/>
        <v>0.73531157270029679</v>
      </c>
      <c r="I512">
        <f t="shared" si="80"/>
        <v>94.960959651774488</v>
      </c>
      <c r="J512" s="2">
        <f t="shared" si="78"/>
        <v>9600.5530207943993</v>
      </c>
      <c r="K512" s="4">
        <f t="shared" si="79"/>
        <v>10873.754903364354</v>
      </c>
      <c r="L512">
        <f t="shared" si="81"/>
        <v>-6.7235933414385362E-4</v>
      </c>
      <c r="M512">
        <f t="shared" si="82"/>
        <v>-7.0669218776555601E-4</v>
      </c>
      <c r="N512">
        <f t="shared" si="83"/>
        <v>-6.7235933414385362E-4</v>
      </c>
      <c r="O512">
        <f t="shared" si="84"/>
        <v>-6.9214419137336334E-4</v>
      </c>
      <c r="Q512">
        <f t="shared" si="85"/>
        <v>1.1787448378092426E-9</v>
      </c>
      <c r="R512">
        <f t="shared" si="86"/>
        <v>3.9144057559208303E-10</v>
      </c>
      <c r="S512" s="3">
        <f t="shared" si="87"/>
        <v>0</v>
      </c>
    </row>
    <row r="513" spans="1:19">
      <c r="A513" s="1">
        <v>38632</v>
      </c>
      <c r="B513">
        <v>100.95</v>
      </c>
      <c r="C513">
        <v>101.23</v>
      </c>
      <c r="D513">
        <v>100.85</v>
      </c>
      <c r="E513">
        <v>101</v>
      </c>
      <c r="F513">
        <v>81100</v>
      </c>
      <c r="G513">
        <v>74.27</v>
      </c>
      <c r="H513">
        <f t="shared" si="77"/>
        <v>0.73534653465346533</v>
      </c>
      <c r="I513">
        <f t="shared" si="80"/>
        <v>94.9576396311503</v>
      </c>
      <c r="J513" s="2">
        <f t="shared" si="78"/>
        <v>9590.72160274618</v>
      </c>
      <c r="K513" s="4">
        <f t="shared" si="79"/>
        <v>10863.515962777381</v>
      </c>
      <c r="L513">
        <f t="shared" si="81"/>
        <v>-9.4206318790101759E-4</v>
      </c>
      <c r="M513">
        <f t="shared" si="82"/>
        <v>-1.0245717495180301E-3</v>
      </c>
      <c r="N513">
        <f t="shared" si="83"/>
        <v>-9.4206318790112872E-4</v>
      </c>
      <c r="O513">
        <f t="shared" si="84"/>
        <v>-9.8960918516627816E-4</v>
      </c>
      <c r="Q513">
        <f t="shared" si="85"/>
        <v>6.8076627400900037E-9</v>
      </c>
      <c r="R513">
        <f t="shared" si="86"/>
        <v>2.2606218559375981E-9</v>
      </c>
      <c r="S513" s="3">
        <f t="shared" si="87"/>
        <v>1.2350037523326658E-32</v>
      </c>
    </row>
    <row r="514" spans="1:19">
      <c r="A514" s="1">
        <v>38635</v>
      </c>
      <c r="B514">
        <v>101.09</v>
      </c>
      <c r="C514">
        <v>101.24</v>
      </c>
      <c r="D514">
        <v>101</v>
      </c>
      <c r="E514">
        <v>101.13</v>
      </c>
      <c r="F514">
        <v>90100</v>
      </c>
      <c r="G514">
        <v>74.36</v>
      </c>
      <c r="H514">
        <f t="shared" si="77"/>
        <v>0.73529120933451997</v>
      </c>
      <c r="I514">
        <f t="shared" si="80"/>
        <v>94.96289319284918</v>
      </c>
      <c r="J514" s="2">
        <f t="shared" si="78"/>
        <v>9603.5973885928379</v>
      </c>
      <c r="K514" s="4">
        <f t="shared" si="79"/>
        <v>10876.680314960631</v>
      </c>
      <c r="L514">
        <f t="shared" si="81"/>
        <v>1.2110611720382615E-3</v>
      </c>
      <c r="M514">
        <f t="shared" si="82"/>
        <v>1.3416248613758628E-3</v>
      </c>
      <c r="N514">
        <f t="shared" si="83"/>
        <v>1.2110611720382615E-3</v>
      </c>
      <c r="O514">
        <f t="shared" si="84"/>
        <v>1.2863010728195996E-3</v>
      </c>
      <c r="Q514">
        <f t="shared" si="85"/>
        <v>1.7046876973445667E-8</v>
      </c>
      <c r="R514">
        <f t="shared" si="86"/>
        <v>5.6610426695856076E-9</v>
      </c>
      <c r="S514" s="3">
        <f t="shared" si="87"/>
        <v>0</v>
      </c>
    </row>
    <row r="515" spans="1:19">
      <c r="A515" s="1">
        <v>38636</v>
      </c>
      <c r="B515">
        <v>101.14</v>
      </c>
      <c r="C515">
        <v>101.19</v>
      </c>
      <c r="D515">
        <v>100.82</v>
      </c>
      <c r="E515">
        <v>100.83</v>
      </c>
      <c r="F515">
        <v>128600</v>
      </c>
      <c r="G515">
        <v>74.14</v>
      </c>
      <c r="H515">
        <f t="shared" ref="H515:H578" si="88">G515/E515</f>
        <v>0.73529703461271445</v>
      </c>
      <c r="I515">
        <f t="shared" si="80"/>
        <v>94.962340007578192</v>
      </c>
      <c r="J515" s="2">
        <f t="shared" ref="J515:J578" si="89">I515*E515</f>
        <v>9575.0527429641097</v>
      </c>
      <c r="K515" s="4">
        <f t="shared" ref="K515:K578" si="90">$I$2*$E$2/$G$2*G515</f>
        <v>10844.500787401576</v>
      </c>
      <c r="L515">
        <f t="shared" si="81"/>
        <v>-2.9629651306570721E-3</v>
      </c>
      <c r="M515">
        <f t="shared" si="82"/>
        <v>-2.9767128041163818E-3</v>
      </c>
      <c r="N515">
        <f t="shared" si="83"/>
        <v>-2.9629651306570721E-3</v>
      </c>
      <c r="O515">
        <f t="shared" si="84"/>
        <v>-2.9708875089550059E-3</v>
      </c>
      <c r="Q515">
        <f t="shared" si="85"/>
        <v>1.8899852554380938E-10</v>
      </c>
      <c r="R515">
        <f t="shared" si="86"/>
        <v>6.2764077895572894E-11</v>
      </c>
      <c r="S515" s="3">
        <f t="shared" si="87"/>
        <v>0</v>
      </c>
    </row>
    <row r="516" spans="1:19">
      <c r="A516" s="1">
        <v>38637</v>
      </c>
      <c r="B516">
        <v>100.82</v>
      </c>
      <c r="C516">
        <v>100.99</v>
      </c>
      <c r="D516">
        <v>100.72</v>
      </c>
      <c r="E516">
        <v>100.79</v>
      </c>
      <c r="F516">
        <v>151000</v>
      </c>
      <c r="G516">
        <v>74.11</v>
      </c>
      <c r="H516">
        <f t="shared" si="88"/>
        <v>0.73529119952376221</v>
      </c>
      <c r="I516">
        <f t="shared" ref="I516:I579" si="91">I515*(1+H515-H516)</f>
        <v>94.962894121279277</v>
      </c>
      <c r="J516" s="2">
        <f t="shared" si="89"/>
        <v>9571.3100984837383</v>
      </c>
      <c r="K516" s="4">
        <f t="shared" si="90"/>
        <v>10840.112670007158</v>
      </c>
      <c r="L516">
        <f t="shared" ref="L516:L579" si="92">LN(K516/K515)</f>
        <v>-4.0472175931877786E-4</v>
      </c>
      <c r="M516">
        <f t="shared" ref="M516:M579" si="93">LN(J516/J515)</f>
        <v>-3.9095096640898944E-4</v>
      </c>
      <c r="N516">
        <f t="shared" ref="N516:N579" si="94">LN(G516/G515)</f>
        <v>-4.0472175931877786E-4</v>
      </c>
      <c r="O516">
        <f t="shared" ref="O516:O579" si="95">LN(E516/E515)</f>
        <v>-3.9678603833738811E-4</v>
      </c>
      <c r="Q516">
        <f t="shared" ref="Q516:Q579" si="96">(M516-N516)^2</f>
        <v>1.8963473736427895E-10</v>
      </c>
      <c r="R516">
        <f t="shared" ref="R516:R579" si="97">(O516-N516)^2</f>
        <v>6.2975667494469569E-11</v>
      </c>
      <c r="S516" s="3">
        <f t="shared" ref="S516:S579" si="98">(L516-N516)^2</f>
        <v>0</v>
      </c>
    </row>
    <row r="517" spans="1:19">
      <c r="A517" s="1">
        <v>38638</v>
      </c>
      <c r="B517">
        <v>100.66</v>
      </c>
      <c r="C517">
        <v>100.72</v>
      </c>
      <c r="D517">
        <v>100.31</v>
      </c>
      <c r="E517">
        <v>100.53</v>
      </c>
      <c r="F517">
        <v>108000</v>
      </c>
      <c r="G517">
        <v>73.92</v>
      </c>
      <c r="H517">
        <f t="shared" si="88"/>
        <v>0.735302894658311</v>
      </c>
      <c r="I517">
        <f t="shared" si="91"/>
        <v>94.961783517455373</v>
      </c>
      <c r="J517" s="2">
        <f t="shared" si="89"/>
        <v>9546.5080970097879</v>
      </c>
      <c r="K517" s="4">
        <f t="shared" si="90"/>
        <v>10812.321259842522</v>
      </c>
      <c r="L517">
        <f t="shared" si="92"/>
        <v>-2.5670486298385465E-3</v>
      </c>
      <c r="M517">
        <f t="shared" si="93"/>
        <v>-2.5946491523954219E-3</v>
      </c>
      <c r="N517">
        <f t="shared" si="94"/>
        <v>-2.5670486298387694E-3</v>
      </c>
      <c r="O517">
        <f t="shared" si="95"/>
        <v>-2.5829539494579049E-3</v>
      </c>
      <c r="Q517">
        <f t="shared" si="96"/>
        <v>7.6178884540028256E-10</v>
      </c>
      <c r="R517">
        <f t="shared" si="97"/>
        <v>2.5297919218685657E-10</v>
      </c>
      <c r="S517" s="3">
        <f t="shared" si="98"/>
        <v>4.9689744881575211E-32</v>
      </c>
    </row>
    <row r="518" spans="1:19">
      <c r="A518" s="1">
        <v>38639</v>
      </c>
      <c r="B518">
        <v>100.6</v>
      </c>
      <c r="C518">
        <v>100.81</v>
      </c>
      <c r="D518">
        <v>100.33</v>
      </c>
      <c r="E518">
        <v>100.5</v>
      </c>
      <c r="F518">
        <v>103500</v>
      </c>
      <c r="G518">
        <v>73.900000000000006</v>
      </c>
      <c r="H518">
        <f t="shared" si="88"/>
        <v>0.73532338308457712</v>
      </c>
      <c r="I518">
        <f t="shared" si="91"/>
        <v>94.959837899955673</v>
      </c>
      <c r="J518" s="2">
        <f t="shared" si="89"/>
        <v>9543.4637089455446</v>
      </c>
      <c r="K518" s="4">
        <f t="shared" si="90"/>
        <v>10809.395848246244</v>
      </c>
      <c r="L518">
        <f t="shared" si="92"/>
        <v>-2.7059937927266883E-4</v>
      </c>
      <c r="M518">
        <f t="shared" si="93"/>
        <v>-3.1895155435513356E-4</v>
      </c>
      <c r="N518">
        <f t="shared" si="94"/>
        <v>-2.7059937927255781E-4</v>
      </c>
      <c r="O518">
        <f t="shared" si="95"/>
        <v>-2.9846291819830042E-4</v>
      </c>
      <c r="Q518">
        <f t="shared" si="96"/>
        <v>2.3379328352160599E-9</v>
      </c>
      <c r="R518">
        <f t="shared" si="97"/>
        <v>7.7637680146637396E-10</v>
      </c>
      <c r="S518" s="3">
        <f t="shared" si="98"/>
        <v>1.2325951644078309E-32</v>
      </c>
    </row>
    <row r="519" spans="1:19">
      <c r="A519" s="1">
        <v>38642</v>
      </c>
      <c r="B519">
        <v>100.76</v>
      </c>
      <c r="C519">
        <v>100.8</v>
      </c>
      <c r="D519">
        <v>100.54</v>
      </c>
      <c r="E519">
        <v>100.66</v>
      </c>
      <c r="F519">
        <v>94600</v>
      </c>
      <c r="G519">
        <v>74.02</v>
      </c>
      <c r="H519">
        <f t="shared" si="88"/>
        <v>0.73534671170276178</v>
      </c>
      <c r="I519">
        <f t="shared" si="91"/>
        <v>94.957622618154431</v>
      </c>
      <c r="J519" s="2">
        <f t="shared" si="89"/>
        <v>9558.4342927434245</v>
      </c>
      <c r="K519" s="4">
        <f t="shared" si="90"/>
        <v>10826.948317823908</v>
      </c>
      <c r="L519">
        <f t="shared" si="92"/>
        <v>1.622499003853625E-3</v>
      </c>
      <c r="M519">
        <f t="shared" si="93"/>
        <v>1.5674449587823273E-3</v>
      </c>
      <c r="N519">
        <f t="shared" si="94"/>
        <v>1.622499003853625E-3</v>
      </c>
      <c r="O519">
        <f t="shared" si="95"/>
        <v>1.5907738490834507E-3</v>
      </c>
      <c r="Q519">
        <f t="shared" si="96"/>
        <v>3.030947878712482E-9</v>
      </c>
      <c r="R519">
        <f t="shared" si="97"/>
        <v>1.0064854451915163E-9</v>
      </c>
      <c r="S519" s="3">
        <f t="shared" si="98"/>
        <v>0</v>
      </c>
    </row>
    <row r="520" spans="1:19">
      <c r="A520" s="1">
        <v>38643</v>
      </c>
      <c r="B520">
        <v>100.76</v>
      </c>
      <c r="C520">
        <v>100.78</v>
      </c>
      <c r="D520">
        <v>100.52</v>
      </c>
      <c r="E520">
        <v>100.62</v>
      </c>
      <c r="F520">
        <v>113200</v>
      </c>
      <c r="G520">
        <v>73.989999999999995</v>
      </c>
      <c r="H520">
        <f t="shared" si="88"/>
        <v>0.73534088650367713</v>
      </c>
      <c r="I520">
        <f t="shared" si="91"/>
        <v>94.958175765210811</v>
      </c>
      <c r="J520" s="2">
        <f t="shared" si="89"/>
        <v>9554.6916454955117</v>
      </c>
      <c r="K520" s="4">
        <f t="shared" si="90"/>
        <v>10822.560200429492</v>
      </c>
      <c r="L520">
        <f t="shared" si="92"/>
        <v>-4.0537802055021487E-4</v>
      </c>
      <c r="M520">
        <f t="shared" si="93"/>
        <v>-3.9163110292286574E-4</v>
      </c>
      <c r="N520">
        <f t="shared" si="94"/>
        <v>-4.0537802055032595E-4</v>
      </c>
      <c r="O520">
        <f t="shared" si="95"/>
        <v>-3.9745628504136944E-4</v>
      </c>
      <c r="Q520">
        <f t="shared" si="96"/>
        <v>1.8897774425617625E-10</v>
      </c>
      <c r="R520">
        <f t="shared" si="97"/>
        <v>6.2753893473862442E-11</v>
      </c>
      <c r="S520" s="3">
        <f t="shared" si="98"/>
        <v>1.2337991644966607E-32</v>
      </c>
    </row>
    <row r="521" spans="1:19">
      <c r="A521" s="1">
        <v>38644</v>
      </c>
      <c r="B521">
        <v>100.74</v>
      </c>
      <c r="C521">
        <v>100.96</v>
      </c>
      <c r="D521">
        <v>100.74</v>
      </c>
      <c r="E521">
        <v>100.8</v>
      </c>
      <c r="F521">
        <v>138100</v>
      </c>
      <c r="G521">
        <v>74.12</v>
      </c>
      <c r="H521">
        <f t="shared" si="88"/>
        <v>0.73531746031746037</v>
      </c>
      <c r="I521">
        <f t="shared" si="91"/>
        <v>94.960400273119077</v>
      </c>
      <c r="J521" s="2">
        <f t="shared" si="89"/>
        <v>9572.0083475304036</v>
      </c>
      <c r="K521" s="4">
        <f t="shared" si="90"/>
        <v>10841.575375805298</v>
      </c>
      <c r="L521">
        <f t="shared" si="92"/>
        <v>1.7554524796995373E-3</v>
      </c>
      <c r="M521">
        <f t="shared" si="93"/>
        <v>1.8107364859236874E-3</v>
      </c>
      <c r="N521">
        <f t="shared" si="94"/>
        <v>1.7554524796995373E-3</v>
      </c>
      <c r="O521">
        <f t="shared" si="95"/>
        <v>1.7873105740956587E-3</v>
      </c>
      <c r="Q521">
        <f t="shared" si="96"/>
        <v>3.0563213441918741E-9</v>
      </c>
      <c r="R521">
        <f t="shared" si="97"/>
        <v>1.014938178552182E-9</v>
      </c>
      <c r="S521" s="3">
        <f t="shared" si="98"/>
        <v>0</v>
      </c>
    </row>
    <row r="522" spans="1:19">
      <c r="A522" s="1">
        <v>38645</v>
      </c>
      <c r="B522">
        <v>100.74</v>
      </c>
      <c r="C522">
        <v>100.83</v>
      </c>
      <c r="D522">
        <v>100.55</v>
      </c>
      <c r="E522">
        <v>100.82</v>
      </c>
      <c r="F522">
        <v>145000</v>
      </c>
      <c r="G522">
        <v>74.13</v>
      </c>
      <c r="H522">
        <f t="shared" si="88"/>
        <v>0.73527077960722076</v>
      </c>
      <c r="I522">
        <f t="shared" si="91"/>
        <v>94.964833092048451</v>
      </c>
      <c r="J522" s="2">
        <f t="shared" si="89"/>
        <v>9574.3544723403247</v>
      </c>
      <c r="K522" s="4">
        <f t="shared" si="90"/>
        <v>10843.038081603436</v>
      </c>
      <c r="L522">
        <f t="shared" si="92"/>
        <v>1.3490725146932117E-4</v>
      </c>
      <c r="M522">
        <f t="shared" si="93"/>
        <v>2.4507263794548554E-4</v>
      </c>
      <c r="N522">
        <f t="shared" si="94"/>
        <v>1.3490725146932117E-4</v>
      </c>
      <c r="O522">
        <f t="shared" si="95"/>
        <v>1.983930172165418E-4</v>
      </c>
      <c r="Q522">
        <f t="shared" si="96"/>
        <v>1.213641237744266E-8</v>
      </c>
      <c r="R522">
        <f t="shared" si="97"/>
        <v>4.030442452510972E-9</v>
      </c>
      <c r="S522" s="3">
        <f t="shared" si="98"/>
        <v>0</v>
      </c>
    </row>
    <row r="523" spans="1:19">
      <c r="A523" s="1">
        <v>38646</v>
      </c>
      <c r="B523">
        <v>100.94</v>
      </c>
      <c r="C523">
        <v>101.19</v>
      </c>
      <c r="D523">
        <v>100.73</v>
      </c>
      <c r="E523">
        <v>101.06</v>
      </c>
      <c r="F523">
        <v>285800</v>
      </c>
      <c r="G523">
        <v>74.31</v>
      </c>
      <c r="H523">
        <f t="shared" si="88"/>
        <v>0.73530575895507622</v>
      </c>
      <c r="I523">
        <f t="shared" si="91"/>
        <v>94.961511284117705</v>
      </c>
      <c r="J523" s="2">
        <f t="shared" si="89"/>
        <v>9596.8103303729349</v>
      </c>
      <c r="K523" s="4">
        <f t="shared" si="90"/>
        <v>10869.366785969936</v>
      </c>
      <c r="L523">
        <f t="shared" si="92"/>
        <v>2.4252235007494647E-3</v>
      </c>
      <c r="M523">
        <f t="shared" si="93"/>
        <v>2.3426712496308166E-3</v>
      </c>
      <c r="N523">
        <f t="shared" si="94"/>
        <v>2.4252235007496859E-3</v>
      </c>
      <c r="O523">
        <f t="shared" si="95"/>
        <v>2.3776512092777312E-3</v>
      </c>
      <c r="Q523">
        <f t="shared" si="96"/>
        <v>6.8148741647928486E-9</v>
      </c>
      <c r="R523">
        <f t="shared" si="97"/>
        <v>2.2631229158926149E-9</v>
      </c>
      <c r="S523" s="3">
        <f t="shared" si="98"/>
        <v>4.8919372903820317E-32</v>
      </c>
    </row>
    <row r="524" spans="1:19">
      <c r="A524" s="1">
        <v>38649</v>
      </c>
      <c r="B524">
        <v>101.07</v>
      </c>
      <c r="C524">
        <v>101.11</v>
      </c>
      <c r="D524">
        <v>100.73</v>
      </c>
      <c r="E524">
        <v>100.85</v>
      </c>
      <c r="F524">
        <v>137000</v>
      </c>
      <c r="G524">
        <v>74.150000000000006</v>
      </c>
      <c r="H524">
        <f t="shared" si="88"/>
        <v>0.73525037183936548</v>
      </c>
      <c r="I524">
        <f t="shared" si="91"/>
        <v>94.966770928331272</v>
      </c>
      <c r="J524" s="2">
        <f t="shared" si="89"/>
        <v>9577.3988481222077</v>
      </c>
      <c r="K524" s="4">
        <f t="shared" si="90"/>
        <v>10845.963493199715</v>
      </c>
      <c r="L524">
        <f t="shared" si="92"/>
        <v>-2.1554635854367024E-3</v>
      </c>
      <c r="M524">
        <f t="shared" si="93"/>
        <v>-2.0247498816406873E-3</v>
      </c>
      <c r="N524">
        <f t="shared" si="94"/>
        <v>-2.1554635854367024E-3</v>
      </c>
      <c r="O524">
        <f t="shared" si="95"/>
        <v>-2.0801354635417986E-3</v>
      </c>
      <c r="Q524">
        <f t="shared" si="96"/>
        <v>1.7086072360072384E-8</v>
      </c>
      <c r="R524">
        <f t="shared" si="97"/>
        <v>5.6743259482134906E-9</v>
      </c>
      <c r="S524" s="3">
        <f t="shared" si="98"/>
        <v>0</v>
      </c>
    </row>
    <row r="525" spans="1:19">
      <c r="A525" s="1">
        <v>38650</v>
      </c>
      <c r="B525">
        <v>100.72</v>
      </c>
      <c r="C525">
        <v>100.96</v>
      </c>
      <c r="D525">
        <v>100.35</v>
      </c>
      <c r="E525">
        <v>100.55</v>
      </c>
      <c r="F525">
        <v>481600</v>
      </c>
      <c r="G525">
        <v>73.930000000000007</v>
      </c>
      <c r="H525">
        <f t="shared" si="88"/>
        <v>0.73525609149676785</v>
      </c>
      <c r="I525">
        <f t="shared" si="91"/>
        <v>94.966227750936952</v>
      </c>
      <c r="J525" s="2">
        <f t="shared" si="89"/>
        <v>9548.8542003567109</v>
      </c>
      <c r="K525" s="4">
        <f t="shared" si="90"/>
        <v>10813.78396564066</v>
      </c>
      <c r="L525">
        <f t="shared" si="92"/>
        <v>-2.9713690149325103E-3</v>
      </c>
      <c r="M525">
        <f t="shared" si="93"/>
        <v>-2.9848678553192113E-3</v>
      </c>
      <c r="N525">
        <f t="shared" si="94"/>
        <v>-2.9713690149323988E-3</v>
      </c>
      <c r="O525">
        <f t="shared" si="95"/>
        <v>-2.9791481815596823E-3</v>
      </c>
      <c r="Q525">
        <f t="shared" si="96"/>
        <v>1.8221869178863931E-10</v>
      </c>
      <c r="R525">
        <f t="shared" si="97"/>
        <v>6.0515433415040478E-11</v>
      </c>
      <c r="S525" s="3">
        <f t="shared" si="98"/>
        <v>1.2422436220393803E-32</v>
      </c>
    </row>
    <row r="526" spans="1:19">
      <c r="A526" s="1">
        <v>38651</v>
      </c>
      <c r="B526">
        <v>100.38</v>
      </c>
      <c r="C526">
        <v>100.4</v>
      </c>
      <c r="D526">
        <v>100.03</v>
      </c>
      <c r="E526">
        <v>100.15</v>
      </c>
      <c r="F526">
        <v>134900</v>
      </c>
      <c r="G526">
        <v>73.64</v>
      </c>
      <c r="H526">
        <f t="shared" si="88"/>
        <v>0.73529705441837245</v>
      </c>
      <c r="I526">
        <f t="shared" si="91"/>
        <v>94.962337656794503</v>
      </c>
      <c r="J526" s="2">
        <f t="shared" si="89"/>
        <v>9510.4781163279695</v>
      </c>
      <c r="K526" s="4">
        <f t="shared" si="90"/>
        <v>10771.365497494633</v>
      </c>
      <c r="L526">
        <f t="shared" si="92"/>
        <v>-3.9303432041315305E-3</v>
      </c>
      <c r="M526">
        <f t="shared" si="93"/>
        <v>-4.0270178674418847E-3</v>
      </c>
      <c r="N526">
        <f t="shared" si="94"/>
        <v>-3.9303432041316423E-3</v>
      </c>
      <c r="O526">
        <f t="shared" si="95"/>
        <v>-3.9860541068337208E-3</v>
      </c>
      <c r="Q526">
        <f t="shared" si="96"/>
        <v>9.3459905261487261E-9</v>
      </c>
      <c r="R526">
        <f t="shared" si="97"/>
        <v>3.1037046798804576E-9</v>
      </c>
      <c r="S526" s="3">
        <f t="shared" si="98"/>
        <v>1.2519296954901559E-32</v>
      </c>
    </row>
    <row r="527" spans="1:19">
      <c r="A527" s="1">
        <v>38652</v>
      </c>
      <c r="B527">
        <v>100.39</v>
      </c>
      <c r="C527">
        <v>100.45</v>
      </c>
      <c r="D527">
        <v>100.04</v>
      </c>
      <c r="E527">
        <v>100.38</v>
      </c>
      <c r="F527">
        <v>73100</v>
      </c>
      <c r="G527">
        <v>73.81</v>
      </c>
      <c r="H527">
        <f t="shared" si="88"/>
        <v>0.7353058378162981</v>
      </c>
      <c r="I527">
        <f t="shared" si="91"/>
        <v>94.961503564794924</v>
      </c>
      <c r="J527" s="2">
        <f t="shared" si="89"/>
        <v>9532.2357278341133</v>
      </c>
      <c r="K527" s="4">
        <f t="shared" si="90"/>
        <v>10796.231496062994</v>
      </c>
      <c r="L527">
        <f t="shared" si="92"/>
        <v>2.3058674170838697E-3</v>
      </c>
      <c r="M527">
        <f t="shared" si="93"/>
        <v>2.2851386784603538E-3</v>
      </c>
      <c r="N527">
        <f t="shared" si="94"/>
        <v>2.3058674170838697E-3</v>
      </c>
      <c r="O527">
        <f t="shared" si="95"/>
        <v>2.2939221149601342E-3</v>
      </c>
      <c r="Q527">
        <f t="shared" si="96"/>
        <v>4.2968060492203938E-10</v>
      </c>
      <c r="R527">
        <f t="shared" si="97"/>
        <v>1.4269024282731991E-10</v>
      </c>
      <c r="S527" s="3">
        <f t="shared" si="98"/>
        <v>0</v>
      </c>
    </row>
    <row r="528" spans="1:19">
      <c r="A528" s="1">
        <v>38653</v>
      </c>
      <c r="B528">
        <v>100.49</v>
      </c>
      <c r="C528">
        <v>100.5</v>
      </c>
      <c r="D528">
        <v>100.04</v>
      </c>
      <c r="E528">
        <v>100.22</v>
      </c>
      <c r="F528">
        <v>85700</v>
      </c>
      <c r="G528">
        <v>73.69</v>
      </c>
      <c r="H528">
        <f t="shared" si="88"/>
        <v>0.73528237876671321</v>
      </c>
      <c r="I528">
        <f t="shared" si="91"/>
        <v>94.963731271415682</v>
      </c>
      <c r="J528" s="2">
        <f t="shared" si="89"/>
        <v>9517.2651480212789</v>
      </c>
      <c r="K528" s="4">
        <f t="shared" si="90"/>
        <v>10778.679026485326</v>
      </c>
      <c r="L528">
        <f t="shared" si="92"/>
        <v>-1.6271190030531554E-3</v>
      </c>
      <c r="M528">
        <f t="shared" si="93"/>
        <v>-1.5717559207835674E-3</v>
      </c>
      <c r="N528">
        <f t="shared" si="94"/>
        <v>-1.6271190030530442E-3</v>
      </c>
      <c r="O528">
        <f t="shared" si="95"/>
        <v>-1.5952146952090034E-3</v>
      </c>
      <c r="Q528">
        <f t="shared" si="96"/>
        <v>3.0650708783768473E-9</v>
      </c>
      <c r="R528">
        <f t="shared" si="97"/>
        <v>1.0178848590073205E-9</v>
      </c>
      <c r="S528" s="3">
        <f t="shared" si="98"/>
        <v>1.2374146912462023E-32</v>
      </c>
    </row>
    <row r="529" spans="1:19">
      <c r="A529" s="1">
        <v>38656</v>
      </c>
      <c r="B529">
        <v>100.1</v>
      </c>
      <c r="C529">
        <v>100.43</v>
      </c>
      <c r="D529">
        <v>100.06</v>
      </c>
      <c r="E529">
        <v>100.21</v>
      </c>
      <c r="F529">
        <v>91300</v>
      </c>
      <c r="G529">
        <v>73.680000000000007</v>
      </c>
      <c r="H529">
        <f t="shared" si="88"/>
        <v>0.73525596247879466</v>
      </c>
      <c r="I529">
        <f t="shared" si="91"/>
        <v>94.966239860682776</v>
      </c>
      <c r="J529" s="2">
        <f t="shared" si="89"/>
        <v>9516.5668964390206</v>
      </c>
      <c r="K529" s="4">
        <f t="shared" si="90"/>
        <v>10777.216320687188</v>
      </c>
      <c r="L529">
        <f t="shared" si="92"/>
        <v>-1.3571283185641837E-4</v>
      </c>
      <c r="M529">
        <f t="shared" si="93"/>
        <v>-7.3369522326376455E-5</v>
      </c>
      <c r="N529">
        <f t="shared" si="94"/>
        <v>-1.3571283185641837E-4</v>
      </c>
      <c r="O529">
        <f t="shared" si="95"/>
        <v>-9.9785461341127973E-5</v>
      </c>
      <c r="Q529">
        <f t="shared" si="96"/>
        <v>3.886688243158616E-9</v>
      </c>
      <c r="R529">
        <f t="shared" si="97"/>
        <v>1.2907759521429581E-9</v>
      </c>
      <c r="S529" s="3">
        <f t="shared" si="98"/>
        <v>0</v>
      </c>
    </row>
    <row r="530" spans="1:19">
      <c r="A530" s="1">
        <v>38657</v>
      </c>
      <c r="B530">
        <v>100.08</v>
      </c>
      <c r="C530">
        <v>100.11</v>
      </c>
      <c r="D530">
        <v>99.77</v>
      </c>
      <c r="E530">
        <v>99.88</v>
      </c>
      <c r="F530">
        <v>428000</v>
      </c>
      <c r="G530">
        <v>73.709999999999994</v>
      </c>
      <c r="H530">
        <f t="shared" si="88"/>
        <v>0.73798558269923908</v>
      </c>
      <c r="I530">
        <f t="shared" si="91"/>
        <v>94.707018092099474</v>
      </c>
      <c r="J530" s="2">
        <f t="shared" si="89"/>
        <v>9459.3369670388947</v>
      </c>
      <c r="K530" s="4">
        <f t="shared" si="90"/>
        <v>10781.604438081604</v>
      </c>
      <c r="L530">
        <f t="shared" si="92"/>
        <v>4.070832541458672E-4</v>
      </c>
      <c r="M530">
        <f t="shared" si="93"/>
        <v>-6.0318710856015314E-3</v>
      </c>
      <c r="N530">
        <f t="shared" si="94"/>
        <v>4.070832541458672E-4</v>
      </c>
      <c r="O530">
        <f t="shared" si="95"/>
        <v>-3.2985186586650477E-3</v>
      </c>
      <c r="Q530">
        <f t="shared" si="96"/>
        <v>4.1460132989351864E-5</v>
      </c>
      <c r="R530">
        <f t="shared" si="97"/>
        <v>1.373148553622791E-5</v>
      </c>
      <c r="S530" s="3">
        <f t="shared" si="98"/>
        <v>0</v>
      </c>
    </row>
    <row r="531" spans="1:19">
      <c r="A531" s="1">
        <v>38658</v>
      </c>
      <c r="B531">
        <v>99.89</v>
      </c>
      <c r="C531">
        <v>99.97</v>
      </c>
      <c r="D531">
        <v>99.66</v>
      </c>
      <c r="E531">
        <v>99.79</v>
      </c>
      <c r="F531">
        <v>104800</v>
      </c>
      <c r="G531">
        <v>73.64</v>
      </c>
      <c r="H531">
        <f t="shared" si="88"/>
        <v>0.73794969435815205</v>
      </c>
      <c r="I531">
        <f t="shared" si="91"/>
        <v>94.710416969868106</v>
      </c>
      <c r="J531" s="2">
        <f t="shared" si="89"/>
        <v>9451.1525094231383</v>
      </c>
      <c r="K531" s="4">
        <f t="shared" si="90"/>
        <v>10771.365497494633</v>
      </c>
      <c r="L531">
        <f t="shared" si="92"/>
        <v>-9.5011883632024191E-4</v>
      </c>
      <c r="M531">
        <f t="shared" si="93"/>
        <v>-8.6559981823522685E-4</v>
      </c>
      <c r="N531">
        <f t="shared" si="94"/>
        <v>-9.5011883632024191E-4</v>
      </c>
      <c r="O531">
        <f t="shared" si="95"/>
        <v>-9.0148751535119008E-4</v>
      </c>
      <c r="Q531">
        <f t="shared" si="96"/>
        <v>7.1434644180551027E-9</v>
      </c>
      <c r="R531">
        <f t="shared" si="97"/>
        <v>2.3650053791949407E-9</v>
      </c>
      <c r="S531" s="3">
        <f t="shared" si="98"/>
        <v>0</v>
      </c>
    </row>
    <row r="532" spans="1:19">
      <c r="A532" s="1">
        <v>38659</v>
      </c>
      <c r="B532">
        <v>99.79</v>
      </c>
      <c r="C532">
        <v>99.85</v>
      </c>
      <c r="D532">
        <v>99.34</v>
      </c>
      <c r="E532">
        <v>99.45</v>
      </c>
      <c r="F532">
        <v>158100</v>
      </c>
      <c r="G532">
        <v>73.39</v>
      </c>
      <c r="H532">
        <f t="shared" si="88"/>
        <v>0.73795877325289083</v>
      </c>
      <c r="I532">
        <f t="shared" si="91"/>
        <v>94.709557103961771</v>
      </c>
      <c r="J532" s="2">
        <f t="shared" si="89"/>
        <v>9418.8654539889976</v>
      </c>
      <c r="K532" s="4">
        <f t="shared" si="90"/>
        <v>10734.79785254116</v>
      </c>
      <c r="L532">
        <f t="shared" si="92"/>
        <v>-3.4006698079057716E-3</v>
      </c>
      <c r="M532">
        <f t="shared" si="93"/>
        <v>-3.4220515321922084E-3</v>
      </c>
      <c r="N532">
        <f t="shared" si="94"/>
        <v>-3.4006698079056602E-3</v>
      </c>
      <c r="O532">
        <f t="shared" si="95"/>
        <v>-3.4129725962399574E-3</v>
      </c>
      <c r="Q532">
        <f t="shared" si="96"/>
        <v>4.5717813346596836E-10</v>
      </c>
      <c r="R532">
        <f t="shared" si="97"/>
        <v>1.5135860079851943E-10</v>
      </c>
      <c r="S532" s="3">
        <f t="shared" si="98"/>
        <v>1.2422436220393803E-32</v>
      </c>
    </row>
    <row r="533" spans="1:19">
      <c r="A533" s="1">
        <v>38660</v>
      </c>
      <c r="B533">
        <v>99.59</v>
      </c>
      <c r="C533">
        <v>99.71</v>
      </c>
      <c r="D533">
        <v>99.4</v>
      </c>
      <c r="E533">
        <v>99.55</v>
      </c>
      <c r="F533">
        <v>121200</v>
      </c>
      <c r="G533">
        <v>73.47</v>
      </c>
      <c r="H533">
        <f t="shared" si="88"/>
        <v>0.73802109492717227</v>
      </c>
      <c r="I533">
        <f t="shared" si="91"/>
        <v>94.703654645792611</v>
      </c>
      <c r="J533" s="2">
        <f t="shared" si="89"/>
        <v>9427.7488199886538</v>
      </c>
      <c r="K533" s="4">
        <f t="shared" si="90"/>
        <v>10746.49949892627</v>
      </c>
      <c r="L533">
        <f t="shared" si="92"/>
        <v>1.0894730752145816E-3</v>
      </c>
      <c r="M533">
        <f t="shared" si="93"/>
        <v>9.4270159386655565E-4</v>
      </c>
      <c r="N533">
        <f t="shared" si="94"/>
        <v>1.0894730752145816E-3</v>
      </c>
      <c r="O533">
        <f t="shared" si="95"/>
        <v>1.0050252102240882E-3</v>
      </c>
      <c r="Q533">
        <f t="shared" si="96"/>
        <v>2.1541867737093933E-8</v>
      </c>
      <c r="R533">
        <f t="shared" si="97"/>
        <v>7.1314419014525967E-9</v>
      </c>
      <c r="S533" s="3">
        <f t="shared" si="98"/>
        <v>0</v>
      </c>
    </row>
    <row r="534" spans="1:19">
      <c r="A534" s="1">
        <v>38663</v>
      </c>
      <c r="B534">
        <v>99.69</v>
      </c>
      <c r="C534">
        <v>99.74</v>
      </c>
      <c r="D534">
        <v>99.35</v>
      </c>
      <c r="E534">
        <v>99.56</v>
      </c>
      <c r="F534">
        <v>128300</v>
      </c>
      <c r="G534">
        <v>73.47</v>
      </c>
      <c r="H534">
        <f t="shared" si="88"/>
        <v>0.73794696665327442</v>
      </c>
      <c r="I534">
        <f t="shared" si="91"/>
        <v>94.710674864243316</v>
      </c>
      <c r="J534" s="2">
        <f t="shared" si="89"/>
        <v>9429.3947894840639</v>
      </c>
      <c r="K534" s="4">
        <f t="shared" si="90"/>
        <v>10746.49949892627</v>
      </c>
      <c r="L534">
        <f t="shared" si="92"/>
        <v>0</v>
      </c>
      <c r="M534">
        <f t="shared" si="93"/>
        <v>1.7457251571891848E-4</v>
      </c>
      <c r="N534">
        <f t="shared" si="94"/>
        <v>0</v>
      </c>
      <c r="O534">
        <f t="shared" si="95"/>
        <v>1.0044698918591888E-4</v>
      </c>
      <c r="Q534">
        <f t="shared" si="96"/>
        <v>3.047556324443204E-8</v>
      </c>
      <c r="R534">
        <f t="shared" si="97"/>
        <v>1.0089597636516104E-8</v>
      </c>
      <c r="S534" s="3">
        <f t="shared" si="98"/>
        <v>0</v>
      </c>
    </row>
    <row r="535" spans="1:19">
      <c r="A535" s="1">
        <v>38664</v>
      </c>
      <c r="B535">
        <v>99.89</v>
      </c>
      <c r="C535">
        <v>100.01</v>
      </c>
      <c r="D535">
        <v>99.67</v>
      </c>
      <c r="E535">
        <v>99.9</v>
      </c>
      <c r="F535">
        <v>171300</v>
      </c>
      <c r="G535">
        <v>73.72</v>
      </c>
      <c r="H535">
        <f t="shared" si="88"/>
        <v>0.73793793793793794</v>
      </c>
      <c r="I535">
        <f t="shared" si="91"/>
        <v>94.711529979965974</v>
      </c>
      <c r="J535" s="2">
        <f t="shared" si="89"/>
        <v>9461.6818449986022</v>
      </c>
      <c r="K535" s="4">
        <f t="shared" si="90"/>
        <v>10783.067143879744</v>
      </c>
      <c r="L535">
        <f t="shared" si="92"/>
        <v>3.3969731694366064E-3</v>
      </c>
      <c r="M535">
        <f t="shared" si="93"/>
        <v>3.4182368296945308E-3</v>
      </c>
      <c r="N535">
        <f t="shared" si="94"/>
        <v>3.3969731694363852E-3</v>
      </c>
      <c r="O535">
        <f t="shared" si="95"/>
        <v>3.4092081551165125E-3</v>
      </c>
      <c r="Q535">
        <f t="shared" si="96"/>
        <v>4.521432475738391E-10</v>
      </c>
      <c r="R535">
        <f t="shared" si="97"/>
        <v>1.4969487459291811E-10</v>
      </c>
      <c r="S535" s="3">
        <f t="shared" si="98"/>
        <v>4.8919372903820317E-32</v>
      </c>
    </row>
    <row r="536" spans="1:19">
      <c r="A536" s="1">
        <v>38665</v>
      </c>
      <c r="B536">
        <v>99.88</v>
      </c>
      <c r="C536">
        <v>99.89</v>
      </c>
      <c r="D536">
        <v>99.57</v>
      </c>
      <c r="E536">
        <v>99.64</v>
      </c>
      <c r="F536">
        <v>132600</v>
      </c>
      <c r="G536">
        <v>73.53</v>
      </c>
      <c r="H536">
        <f t="shared" si="88"/>
        <v>0.73795664391810523</v>
      </c>
      <c r="I536">
        <f t="shared" si="91"/>
        <v>94.709758307964563</v>
      </c>
      <c r="J536" s="2">
        <f t="shared" si="89"/>
        <v>9436.8803178055896</v>
      </c>
      <c r="K536" s="4">
        <f t="shared" si="90"/>
        <v>10755.275733715105</v>
      </c>
      <c r="L536">
        <f t="shared" si="92"/>
        <v>-2.5806465934916254E-3</v>
      </c>
      <c r="M536">
        <f t="shared" si="93"/>
        <v>-2.6247014156544884E-3</v>
      </c>
      <c r="N536">
        <f t="shared" si="94"/>
        <v>-2.5806465934916254E-3</v>
      </c>
      <c r="O536">
        <f t="shared" si="95"/>
        <v>-2.6059952605282598E-3</v>
      </c>
      <c r="Q536">
        <f t="shared" si="96"/>
        <v>1.940827355801479E-9</v>
      </c>
      <c r="R536">
        <f t="shared" si="97"/>
        <v>6.4255492053415469E-10</v>
      </c>
      <c r="S536" s="3">
        <f t="shared" si="98"/>
        <v>0</v>
      </c>
    </row>
    <row r="537" spans="1:19">
      <c r="A537" s="1">
        <v>38666</v>
      </c>
      <c r="B537">
        <v>99.74</v>
      </c>
      <c r="C537">
        <v>100.02</v>
      </c>
      <c r="D537">
        <v>99.54</v>
      </c>
      <c r="E537">
        <v>99.99</v>
      </c>
      <c r="F537">
        <v>177700</v>
      </c>
      <c r="G537">
        <v>73.790000000000006</v>
      </c>
      <c r="H537">
        <f t="shared" si="88"/>
        <v>0.73797379737973812</v>
      </c>
      <c r="I537">
        <f t="shared" si="91"/>
        <v>94.70813370775916</v>
      </c>
      <c r="J537" s="2">
        <f t="shared" si="89"/>
        <v>9469.8662894388381</v>
      </c>
      <c r="K537" s="4">
        <f t="shared" si="90"/>
        <v>10793.306084466716</v>
      </c>
      <c r="L537">
        <f t="shared" si="92"/>
        <v>3.5297348621443803E-3</v>
      </c>
      <c r="M537">
        <f t="shared" si="93"/>
        <v>3.4893369850230271E-3</v>
      </c>
      <c r="N537">
        <f t="shared" si="94"/>
        <v>3.5297348621443803E-3</v>
      </c>
      <c r="O537">
        <f t="shared" si="95"/>
        <v>3.506490593778209E-3</v>
      </c>
      <c r="Q537">
        <f t="shared" si="96"/>
        <v>1.6319884759119486E-9</v>
      </c>
      <c r="R537">
        <f t="shared" si="97"/>
        <v>5.4029601187858972E-10</v>
      </c>
      <c r="S537" s="3">
        <f t="shared" si="98"/>
        <v>0</v>
      </c>
    </row>
    <row r="538" spans="1:19">
      <c r="A538" s="1">
        <v>38667</v>
      </c>
      <c r="B538">
        <v>99.82</v>
      </c>
      <c r="C538">
        <v>100.2</v>
      </c>
      <c r="D538">
        <v>99.82</v>
      </c>
      <c r="E538">
        <v>100.09</v>
      </c>
      <c r="F538">
        <v>77800</v>
      </c>
      <c r="G538">
        <v>73.86</v>
      </c>
      <c r="H538">
        <f t="shared" si="88"/>
        <v>0.73793585772804471</v>
      </c>
      <c r="I538">
        <f t="shared" si="91"/>
        <v>94.711726901364543</v>
      </c>
      <c r="J538" s="2">
        <f t="shared" si="89"/>
        <v>9479.6967455575777</v>
      </c>
      <c r="K538" s="4">
        <f t="shared" si="90"/>
        <v>10803.545025053687</v>
      </c>
      <c r="L538">
        <f t="shared" si="92"/>
        <v>9.4818835414183368E-4</v>
      </c>
      <c r="M538">
        <f t="shared" si="93"/>
        <v>1.0375391751724396E-3</v>
      </c>
      <c r="N538">
        <f t="shared" si="94"/>
        <v>9.4818835414183368E-4</v>
      </c>
      <c r="O538">
        <f t="shared" si="95"/>
        <v>9.9960024316951058E-4</v>
      </c>
      <c r="Q538">
        <f t="shared" si="96"/>
        <v>7.9835692188433635E-9</v>
      </c>
      <c r="R538">
        <f t="shared" si="97"/>
        <v>2.6431823333941646E-9</v>
      </c>
      <c r="S538" s="3">
        <f t="shared" si="98"/>
        <v>0</v>
      </c>
    </row>
    <row r="539" spans="1:19">
      <c r="A539" s="1">
        <v>38670</v>
      </c>
      <c r="B539">
        <v>99.98</v>
      </c>
      <c r="C539">
        <v>100</v>
      </c>
      <c r="D539">
        <v>99.58</v>
      </c>
      <c r="E539">
        <v>99.75</v>
      </c>
      <c r="F539">
        <v>530600</v>
      </c>
      <c r="G539">
        <v>73.61</v>
      </c>
      <c r="H539">
        <f t="shared" si="88"/>
        <v>0.73794486215538846</v>
      </c>
      <c r="I539">
        <f t="shared" si="91"/>
        <v>94.710874076501071</v>
      </c>
      <c r="J539" s="2">
        <f t="shared" si="89"/>
        <v>9447.4096891309819</v>
      </c>
      <c r="K539" s="4">
        <f t="shared" si="90"/>
        <v>10766.977380100216</v>
      </c>
      <c r="L539">
        <f t="shared" si="92"/>
        <v>-3.3905233538025653E-3</v>
      </c>
      <c r="M539">
        <f t="shared" si="93"/>
        <v>-3.4117299288384407E-3</v>
      </c>
      <c r="N539">
        <f t="shared" si="94"/>
        <v>-3.3905233538025653E-3</v>
      </c>
      <c r="O539">
        <f t="shared" si="95"/>
        <v>-3.4027254609546856E-3</v>
      </c>
      <c r="Q539">
        <f t="shared" si="96"/>
        <v>4.4971882475221496E-10</v>
      </c>
      <c r="R539">
        <f t="shared" si="97"/>
        <v>1.4889141895182527E-10</v>
      </c>
      <c r="S539" s="3">
        <f t="shared" si="98"/>
        <v>0</v>
      </c>
    </row>
    <row r="540" spans="1:19">
      <c r="A540" s="1">
        <v>38671</v>
      </c>
      <c r="B540">
        <v>99.85</v>
      </c>
      <c r="C540">
        <v>100.03</v>
      </c>
      <c r="D540">
        <v>99.69</v>
      </c>
      <c r="E540">
        <v>99.89</v>
      </c>
      <c r="F540">
        <v>209100</v>
      </c>
      <c r="G540">
        <v>73.72</v>
      </c>
      <c r="H540">
        <f t="shared" si="88"/>
        <v>0.73801181299429375</v>
      </c>
      <c r="I540">
        <f t="shared" si="91"/>
        <v>94.704533104028201</v>
      </c>
      <c r="J540" s="2">
        <f t="shared" si="89"/>
        <v>9460.0358117613778</v>
      </c>
      <c r="K540" s="4">
        <f t="shared" si="90"/>
        <v>10783.067143879744</v>
      </c>
      <c r="L540">
        <f t="shared" si="92"/>
        <v>1.4932467310079594E-3</v>
      </c>
      <c r="M540">
        <f t="shared" si="93"/>
        <v>1.3355716938728049E-3</v>
      </c>
      <c r="N540">
        <f t="shared" si="94"/>
        <v>1.4932467310079594E-3</v>
      </c>
      <c r="O540">
        <f t="shared" si="95"/>
        <v>1.4025247740854319E-3</v>
      </c>
      <c r="Q540">
        <f t="shared" si="96"/>
        <v>2.4861417335572339E-8</v>
      </c>
      <c r="R540">
        <f t="shared" si="97"/>
        <v>8.230473467852941E-9</v>
      </c>
      <c r="S540" s="3">
        <f t="shared" si="98"/>
        <v>0</v>
      </c>
    </row>
    <row r="541" spans="1:19">
      <c r="A541" s="1">
        <v>38672</v>
      </c>
      <c r="B541">
        <v>100.09</v>
      </c>
      <c r="C541">
        <v>100.31</v>
      </c>
      <c r="D541">
        <v>99.9</v>
      </c>
      <c r="E541">
        <v>100.12</v>
      </c>
      <c r="F541">
        <v>150000</v>
      </c>
      <c r="G541">
        <v>73.89</v>
      </c>
      <c r="H541">
        <f t="shared" si="88"/>
        <v>0.73801438274071107</v>
      </c>
      <c r="I541">
        <f t="shared" si="91"/>
        <v>94.704289737393566</v>
      </c>
      <c r="J541" s="2">
        <f t="shared" si="89"/>
        <v>9481.7934885078448</v>
      </c>
      <c r="K541" s="4">
        <f t="shared" si="90"/>
        <v>10807.933142448104</v>
      </c>
      <c r="L541">
        <f t="shared" si="92"/>
        <v>2.3033679989337185E-3</v>
      </c>
      <c r="M541">
        <f t="shared" si="93"/>
        <v>2.2973162697962537E-3</v>
      </c>
      <c r="N541">
        <f t="shared" si="94"/>
        <v>2.3033679989337185E-3</v>
      </c>
      <c r="O541">
        <f t="shared" si="95"/>
        <v>2.2998860195150663E-3</v>
      </c>
      <c r="Q541">
        <f t="shared" si="96"/>
        <v>3.6623425553240312E-11</v>
      </c>
      <c r="R541">
        <f t="shared" si="97"/>
        <v>1.2124180671917098E-11</v>
      </c>
      <c r="S541" s="3">
        <f t="shared" si="98"/>
        <v>0</v>
      </c>
    </row>
    <row r="542" spans="1:19">
      <c r="A542" s="1">
        <v>38673</v>
      </c>
      <c r="B542">
        <v>100.23</v>
      </c>
      <c r="C542">
        <v>100.46</v>
      </c>
      <c r="D542">
        <v>100.02</v>
      </c>
      <c r="E542">
        <v>100.15</v>
      </c>
      <c r="F542">
        <v>274600</v>
      </c>
      <c r="G542">
        <v>73.91</v>
      </c>
      <c r="H542">
        <f t="shared" si="88"/>
        <v>0.73799301048427346</v>
      </c>
      <c r="I542">
        <f t="shared" si="91"/>
        <v>94.706313781759562</v>
      </c>
      <c r="J542" s="2">
        <f t="shared" si="89"/>
        <v>9484.8373252432211</v>
      </c>
      <c r="K542" s="4">
        <f t="shared" si="90"/>
        <v>10810.858554044382</v>
      </c>
      <c r="L542">
        <f t="shared" si="92"/>
        <v>2.7063599623910583E-4</v>
      </c>
      <c r="M542">
        <f t="shared" si="93"/>
        <v>3.2096757630785909E-4</v>
      </c>
      <c r="N542">
        <f t="shared" si="94"/>
        <v>2.7063599623910583E-4</v>
      </c>
      <c r="O542">
        <f t="shared" si="95"/>
        <v>2.9959554825391307E-4</v>
      </c>
      <c r="Q542">
        <f t="shared" si="96"/>
        <v>2.5332679522173205E-9</v>
      </c>
      <c r="R542">
        <f t="shared" si="97"/>
        <v>8.3865565289832624E-10</v>
      </c>
      <c r="S542" s="3">
        <f t="shared" si="98"/>
        <v>0</v>
      </c>
    </row>
    <row r="543" spans="1:19">
      <c r="A543" s="1">
        <v>38674</v>
      </c>
      <c r="B543">
        <v>100.33</v>
      </c>
      <c r="C543">
        <v>100.4</v>
      </c>
      <c r="D543">
        <v>99.97</v>
      </c>
      <c r="E543">
        <v>100.11</v>
      </c>
      <c r="F543">
        <v>127300</v>
      </c>
      <c r="G543">
        <v>73.88</v>
      </c>
      <c r="H543">
        <f t="shared" si="88"/>
        <v>0.73798821296573769</v>
      </c>
      <c r="I543">
        <f t="shared" si="91"/>
        <v>94.706768137055391</v>
      </c>
      <c r="J543" s="2">
        <f t="shared" si="89"/>
        <v>9481.0945582006152</v>
      </c>
      <c r="K543" s="4">
        <f t="shared" si="90"/>
        <v>10806.470436649965</v>
      </c>
      <c r="L543">
        <f t="shared" si="92"/>
        <v>-4.0598146575620588E-4</v>
      </c>
      <c r="M543">
        <f t="shared" si="93"/>
        <v>-3.946831734072089E-4</v>
      </c>
      <c r="N543">
        <f t="shared" si="94"/>
        <v>-4.0598146575620588E-4</v>
      </c>
      <c r="O543">
        <f t="shared" si="95"/>
        <v>-3.9948068043499781E-4</v>
      </c>
      <c r="Q543">
        <f t="shared" si="96"/>
        <v>1.2765141000340369E-10</v>
      </c>
      <c r="R543">
        <f t="shared" si="97"/>
        <v>4.2260209792434305E-11</v>
      </c>
      <c r="S543" s="3">
        <f t="shared" si="98"/>
        <v>0</v>
      </c>
    </row>
    <row r="544" spans="1:19">
      <c r="A544" s="1">
        <v>38677</v>
      </c>
      <c r="B544">
        <v>100.44</v>
      </c>
      <c r="C544">
        <v>100.51</v>
      </c>
      <c r="D544">
        <v>100.24</v>
      </c>
      <c r="E544">
        <v>100.43</v>
      </c>
      <c r="F544">
        <v>194000</v>
      </c>
      <c r="G544">
        <v>74.12</v>
      </c>
      <c r="H544">
        <f t="shared" si="88"/>
        <v>0.73802648610972821</v>
      </c>
      <c r="I544">
        <f t="shared" si="91"/>
        <v>94.703143411281602</v>
      </c>
      <c r="J544" s="2">
        <f t="shared" si="89"/>
        <v>9511.0366927950126</v>
      </c>
      <c r="K544" s="4">
        <f t="shared" si="90"/>
        <v>10841.575375805298</v>
      </c>
      <c r="L544">
        <f t="shared" si="92"/>
        <v>3.2432460861198734E-3</v>
      </c>
      <c r="M544">
        <f t="shared" si="93"/>
        <v>3.1531120974293784E-3</v>
      </c>
      <c r="N544">
        <f t="shared" si="94"/>
        <v>3.2432460861198734E-3</v>
      </c>
      <c r="O544">
        <f t="shared" si="95"/>
        <v>3.1913859738554569E-3</v>
      </c>
      <c r="Q544">
        <f t="shared" si="96"/>
        <v>8.1241359172582772E-9</v>
      </c>
      <c r="R544">
        <f t="shared" si="97"/>
        <v>2.6894712440778763E-9</v>
      </c>
      <c r="S544" s="3">
        <f t="shared" si="98"/>
        <v>0</v>
      </c>
    </row>
    <row r="545" spans="1:19">
      <c r="A545" s="1">
        <v>38678</v>
      </c>
      <c r="B545">
        <v>100.49</v>
      </c>
      <c r="C545">
        <v>100.74</v>
      </c>
      <c r="D545">
        <v>100.3</v>
      </c>
      <c r="E545">
        <v>100.69</v>
      </c>
      <c r="F545">
        <v>202700</v>
      </c>
      <c r="G545">
        <v>74.31</v>
      </c>
      <c r="H545">
        <f t="shared" si="88"/>
        <v>0.73800774654881318</v>
      </c>
      <c r="I545">
        <f t="shared" si="91"/>
        <v>94.704918106606399</v>
      </c>
      <c r="J545" s="2">
        <f t="shared" si="89"/>
        <v>9535.838204154199</v>
      </c>
      <c r="K545" s="4">
        <f t="shared" si="90"/>
        <v>10869.366785969936</v>
      </c>
      <c r="L545">
        <f t="shared" si="92"/>
        <v>2.5601307522189155E-3</v>
      </c>
      <c r="M545">
        <f t="shared" si="93"/>
        <v>2.604261907607517E-3</v>
      </c>
      <c r="N545">
        <f t="shared" si="94"/>
        <v>2.5601307522189155E-3</v>
      </c>
      <c r="O545">
        <f t="shared" si="95"/>
        <v>2.5855225222756995E-3</v>
      </c>
      <c r="Q545">
        <f t="shared" si="96"/>
        <v>1.9475588759328909E-9</v>
      </c>
      <c r="R545">
        <f t="shared" si="97"/>
        <v>6.4474198661659282E-10</v>
      </c>
      <c r="S545" s="3">
        <f t="shared" si="98"/>
        <v>0</v>
      </c>
    </row>
    <row r="546" spans="1:19">
      <c r="A546" s="1">
        <v>38679</v>
      </c>
      <c r="B546">
        <v>100.74</v>
      </c>
      <c r="C546">
        <v>100.77</v>
      </c>
      <c r="D546">
        <v>100.37</v>
      </c>
      <c r="E546">
        <v>100.62</v>
      </c>
      <c r="F546">
        <v>230400</v>
      </c>
      <c r="G546">
        <v>74.260000000000005</v>
      </c>
      <c r="H546">
        <f t="shared" si="88"/>
        <v>0.73802424965215663</v>
      </c>
      <c r="I546">
        <f t="shared" si="91"/>
        <v>94.703355181555736</v>
      </c>
      <c r="J546" s="2">
        <f t="shared" si="89"/>
        <v>9529.051598368138</v>
      </c>
      <c r="K546" s="4">
        <f t="shared" si="90"/>
        <v>10862.053256979243</v>
      </c>
      <c r="L546">
        <f t="shared" si="92"/>
        <v>-6.7308342044370263E-4</v>
      </c>
      <c r="M546">
        <f t="shared" si="93"/>
        <v>-7.1194810387252062E-4</v>
      </c>
      <c r="N546">
        <f t="shared" si="94"/>
        <v>-6.7308342044381376E-4</v>
      </c>
      <c r="O546">
        <f t="shared" si="95"/>
        <v>-6.9544486435099511E-4</v>
      </c>
      <c r="Q546">
        <f t="shared" si="96"/>
        <v>1.5104636180136012E-9</v>
      </c>
      <c r="R546">
        <f t="shared" si="97"/>
        <v>5.0003417361401759E-10</v>
      </c>
      <c r="S546" s="3">
        <f t="shared" si="98"/>
        <v>1.2350037523326658E-32</v>
      </c>
    </row>
    <row r="547" spans="1:19">
      <c r="A547" s="1">
        <v>38681</v>
      </c>
      <c r="B547">
        <v>100.65</v>
      </c>
      <c r="C547">
        <v>100.71</v>
      </c>
      <c r="D547">
        <v>100.53</v>
      </c>
      <c r="E547">
        <v>100.71</v>
      </c>
      <c r="F547">
        <v>31200</v>
      </c>
      <c r="G547">
        <v>74.319999999999993</v>
      </c>
      <c r="H547">
        <f t="shared" si="88"/>
        <v>0.73796048058782637</v>
      </c>
      <c r="I547">
        <f t="shared" si="91"/>
        <v>94.709394325904583</v>
      </c>
      <c r="J547" s="2">
        <f t="shared" si="89"/>
        <v>9538.1831025618503</v>
      </c>
      <c r="K547" s="4">
        <f t="shared" si="90"/>
        <v>10870.829491768074</v>
      </c>
      <c r="L547">
        <f t="shared" si="92"/>
        <v>8.0764575664896501E-4</v>
      </c>
      <c r="M547">
        <f t="shared" si="93"/>
        <v>9.5782162805045006E-4</v>
      </c>
      <c r="N547">
        <f t="shared" si="94"/>
        <v>8.0764575664896501E-4</v>
      </c>
      <c r="O547">
        <f t="shared" si="95"/>
        <v>8.9405459688071415E-4</v>
      </c>
      <c r="Q547">
        <f t="shared" si="96"/>
        <v>2.2552792351195375E-8</v>
      </c>
      <c r="R547">
        <f t="shared" si="97"/>
        <v>7.4664876701959501E-9</v>
      </c>
      <c r="S547" s="3">
        <f t="shared" si="98"/>
        <v>0</v>
      </c>
    </row>
    <row r="548" spans="1:19">
      <c r="A548" s="1">
        <v>38684</v>
      </c>
      <c r="B548">
        <v>100.5</v>
      </c>
      <c r="C548">
        <v>100.85</v>
      </c>
      <c r="D548">
        <v>100.49</v>
      </c>
      <c r="E548">
        <v>100.57</v>
      </c>
      <c r="F548">
        <v>211400</v>
      </c>
      <c r="G548">
        <v>74.22</v>
      </c>
      <c r="H548">
        <f t="shared" si="88"/>
        <v>0.73799343740678136</v>
      </c>
      <c r="I548">
        <f t="shared" si="91"/>
        <v>94.706273005542442</v>
      </c>
      <c r="J548" s="2">
        <f t="shared" si="89"/>
        <v>9524.609876167402</v>
      </c>
      <c r="K548" s="4">
        <f t="shared" si="90"/>
        <v>10856.202433786686</v>
      </c>
      <c r="L548">
        <f t="shared" si="92"/>
        <v>-1.3464388731314972E-3</v>
      </c>
      <c r="M548">
        <f t="shared" si="93"/>
        <v>-1.4240545657073014E-3</v>
      </c>
      <c r="N548">
        <f t="shared" si="94"/>
        <v>-1.3464388731314972E-3</v>
      </c>
      <c r="O548">
        <f t="shared" si="95"/>
        <v>-1.3910972036642179E-3</v>
      </c>
      <c r="Q548">
        <f t="shared" si="96"/>
        <v>6.0241957340217593E-9</v>
      </c>
      <c r="R548">
        <f t="shared" si="97"/>
        <v>1.9943664859697344E-9</v>
      </c>
      <c r="S548" s="3">
        <f t="shared" si="98"/>
        <v>0</v>
      </c>
    </row>
    <row r="549" spans="1:19">
      <c r="A549" s="1">
        <v>38685</v>
      </c>
      <c r="B549">
        <v>100.8</v>
      </c>
      <c r="C549">
        <v>100.83</v>
      </c>
      <c r="D549">
        <v>100.3</v>
      </c>
      <c r="E549">
        <v>100.43</v>
      </c>
      <c r="F549">
        <v>199900</v>
      </c>
      <c r="G549">
        <v>74.12</v>
      </c>
      <c r="H549">
        <f t="shared" si="88"/>
        <v>0.73802648610972821</v>
      </c>
      <c r="I549">
        <f t="shared" si="91"/>
        <v>94.703143086058674</v>
      </c>
      <c r="J549" s="2">
        <f t="shared" si="89"/>
        <v>9511.0366601328733</v>
      </c>
      <c r="K549" s="4">
        <f t="shared" si="90"/>
        <v>10841.575375805298</v>
      </c>
      <c r="L549">
        <f t="shared" si="92"/>
        <v>-1.3482542152925014E-3</v>
      </c>
      <c r="M549">
        <f t="shared" si="93"/>
        <v>-1.4260843002084557E-3</v>
      </c>
      <c r="N549">
        <f t="shared" si="94"/>
        <v>-1.3482542152923904E-3</v>
      </c>
      <c r="O549">
        <f t="shared" si="95"/>
        <v>-1.393035051141255E-3</v>
      </c>
      <c r="Q549">
        <f t="shared" si="96"/>
        <v>6.0575221180419459E-9</v>
      </c>
      <c r="R549">
        <f t="shared" si="97"/>
        <v>2.0053232593229604E-9</v>
      </c>
      <c r="S549" s="3">
        <f t="shared" si="98"/>
        <v>1.2325951644078309E-32</v>
      </c>
    </row>
    <row r="550" spans="1:19">
      <c r="A550" s="1">
        <v>38686</v>
      </c>
      <c r="B550">
        <v>100.52</v>
      </c>
      <c r="C550">
        <v>100.53</v>
      </c>
      <c r="D550">
        <v>100.08</v>
      </c>
      <c r="E550">
        <v>100.22</v>
      </c>
      <c r="F550">
        <v>158200</v>
      </c>
      <c r="G550">
        <v>73.959999999999994</v>
      </c>
      <c r="H550">
        <f t="shared" si="88"/>
        <v>0.73797645180602667</v>
      </c>
      <c r="I550">
        <f t="shared" si="91"/>
        <v>94.707881491881338</v>
      </c>
      <c r="J550" s="2">
        <f t="shared" si="89"/>
        <v>9491.6238831163482</v>
      </c>
      <c r="K550" s="4">
        <f t="shared" si="90"/>
        <v>10818.172083035075</v>
      </c>
      <c r="L550">
        <f t="shared" si="92"/>
        <v>-2.1609948982350188E-3</v>
      </c>
      <c r="M550">
        <f t="shared" si="93"/>
        <v>-2.0431648216415136E-3</v>
      </c>
      <c r="N550">
        <f t="shared" si="94"/>
        <v>-2.1609948982351302E-3</v>
      </c>
      <c r="O550">
        <f t="shared" si="95"/>
        <v>-2.0931978736691286E-3</v>
      </c>
      <c r="Q550">
        <f t="shared" si="96"/>
        <v>1.388392695005756E-8</v>
      </c>
      <c r="R550">
        <f t="shared" si="97"/>
        <v>4.5964365400030322E-9</v>
      </c>
      <c r="S550" s="3">
        <f t="shared" si="98"/>
        <v>1.2422436220393803E-32</v>
      </c>
    </row>
    <row r="551" spans="1:19">
      <c r="A551" s="1">
        <v>38687</v>
      </c>
      <c r="B551">
        <v>99.9</v>
      </c>
      <c r="C551">
        <v>100.11</v>
      </c>
      <c r="D551">
        <v>99.52</v>
      </c>
      <c r="E551">
        <v>99.7</v>
      </c>
      <c r="F551">
        <v>520700</v>
      </c>
      <c r="G551">
        <v>73.86</v>
      </c>
      <c r="H551">
        <f t="shared" si="88"/>
        <v>0.74082246740220659</v>
      </c>
      <c r="I551">
        <f t="shared" si="91"/>
        <v>94.438341384074278</v>
      </c>
      <c r="J551" s="2">
        <f t="shared" si="89"/>
        <v>9415.5026359922049</v>
      </c>
      <c r="K551" s="4">
        <f t="shared" si="90"/>
        <v>10803.545025053687</v>
      </c>
      <c r="L551">
        <f t="shared" si="92"/>
        <v>-1.3529970945068976E-3</v>
      </c>
      <c r="M551">
        <f t="shared" si="93"/>
        <v>-8.0521657628489004E-3</v>
      </c>
      <c r="N551">
        <f t="shared" si="94"/>
        <v>-1.3529970945068976E-3</v>
      </c>
      <c r="O551">
        <f t="shared" si="95"/>
        <v>-5.2020925637858845E-3</v>
      </c>
      <c r="Q551">
        <f t="shared" si="96"/>
        <v>4.4878860846895157E-5</v>
      </c>
      <c r="R551">
        <f t="shared" si="97"/>
        <v>1.4815535931624022E-5</v>
      </c>
      <c r="S551" s="3">
        <f t="shared" si="98"/>
        <v>0</v>
      </c>
    </row>
    <row r="552" spans="1:19">
      <c r="A552" s="1">
        <v>38688</v>
      </c>
      <c r="B552">
        <v>99.84</v>
      </c>
      <c r="C552">
        <v>99.88</v>
      </c>
      <c r="D552">
        <v>99.59</v>
      </c>
      <c r="E552">
        <v>99.7</v>
      </c>
      <c r="F552">
        <v>151700</v>
      </c>
      <c r="G552">
        <v>73.86</v>
      </c>
      <c r="H552">
        <f t="shared" si="88"/>
        <v>0.74082246740220659</v>
      </c>
      <c r="I552">
        <f t="shared" si="91"/>
        <v>94.438341384074278</v>
      </c>
      <c r="J552" s="2">
        <f t="shared" si="89"/>
        <v>9415.5026359922049</v>
      </c>
      <c r="K552" s="4">
        <f t="shared" si="90"/>
        <v>10803.545025053687</v>
      </c>
      <c r="L552">
        <f t="shared" si="92"/>
        <v>0</v>
      </c>
      <c r="M552">
        <f t="shared" si="93"/>
        <v>0</v>
      </c>
      <c r="N552">
        <f t="shared" si="94"/>
        <v>0</v>
      </c>
      <c r="O552">
        <f t="shared" si="95"/>
        <v>0</v>
      </c>
      <c r="Q552">
        <f t="shared" si="96"/>
        <v>0</v>
      </c>
      <c r="R552">
        <f t="shared" si="97"/>
        <v>0</v>
      </c>
      <c r="S552" s="3">
        <f t="shared" si="98"/>
        <v>0</v>
      </c>
    </row>
    <row r="553" spans="1:19">
      <c r="A553" s="1">
        <v>38691</v>
      </c>
      <c r="B553">
        <v>99.8</v>
      </c>
      <c r="C553">
        <v>99.86</v>
      </c>
      <c r="D553">
        <v>99.36</v>
      </c>
      <c r="E553">
        <v>99.75</v>
      </c>
      <c r="F553">
        <v>308600</v>
      </c>
      <c r="G553">
        <v>73.89</v>
      </c>
      <c r="H553">
        <f t="shared" si="88"/>
        <v>0.74075187969924816</v>
      </c>
      <c r="I553">
        <f t="shared" si="91"/>
        <v>94.445007569663773</v>
      </c>
      <c r="J553" s="2">
        <f t="shared" si="89"/>
        <v>9420.8895050739611</v>
      </c>
      <c r="K553" s="4">
        <f t="shared" si="90"/>
        <v>10807.933142448104</v>
      </c>
      <c r="L553">
        <f t="shared" si="92"/>
        <v>4.0609137613914427E-4</v>
      </c>
      <c r="M553">
        <f t="shared" si="93"/>
        <v>5.7196401394393932E-4</v>
      </c>
      <c r="N553">
        <f t="shared" si="94"/>
        <v>4.0609137613914427E-4</v>
      </c>
      <c r="O553">
        <f t="shared" si="95"/>
        <v>5.0137880218015447E-4</v>
      </c>
      <c r="Q553">
        <f t="shared" si="96"/>
        <v>2.7513731972320725E-8</v>
      </c>
      <c r="R553">
        <f t="shared" si="97"/>
        <v>9.0796935615209881E-9</v>
      </c>
      <c r="S553" s="3">
        <f t="shared" si="98"/>
        <v>0</v>
      </c>
    </row>
    <row r="554" spans="1:19">
      <c r="A554" s="1">
        <v>38692</v>
      </c>
      <c r="B554">
        <v>99.86</v>
      </c>
      <c r="C554">
        <v>100</v>
      </c>
      <c r="D554">
        <v>99.67</v>
      </c>
      <c r="E554">
        <v>99.92</v>
      </c>
      <c r="F554">
        <v>186000</v>
      </c>
      <c r="G554">
        <v>74.02</v>
      </c>
      <c r="H554">
        <f t="shared" si="88"/>
        <v>0.7407926341072858</v>
      </c>
      <c r="I554">
        <f t="shared" si="91"/>
        <v>94.441158519288152</v>
      </c>
      <c r="J554" s="2">
        <f t="shared" si="89"/>
        <v>9436.560559247273</v>
      </c>
      <c r="K554" s="4">
        <f t="shared" si="90"/>
        <v>10826.948317823908</v>
      </c>
      <c r="L554">
        <f t="shared" si="92"/>
        <v>1.7578261574536258E-3</v>
      </c>
      <c r="M554">
        <f t="shared" si="93"/>
        <v>1.6620548088283793E-3</v>
      </c>
      <c r="N554">
        <f t="shared" si="94"/>
        <v>1.7578261574536258E-3</v>
      </c>
      <c r="O554">
        <f t="shared" si="95"/>
        <v>1.7028100473494225E-3</v>
      </c>
      <c r="Q554">
        <f t="shared" si="96"/>
        <v>9.1721512174984909E-9</v>
      </c>
      <c r="R554">
        <f t="shared" si="97"/>
        <v>3.0267723709978179E-9</v>
      </c>
      <c r="S554" s="3">
        <f t="shared" si="98"/>
        <v>0</v>
      </c>
    </row>
    <row r="555" spans="1:19">
      <c r="A555" s="1">
        <v>38693</v>
      </c>
      <c r="B555">
        <v>100</v>
      </c>
      <c r="C555">
        <v>100.06</v>
      </c>
      <c r="D555">
        <v>99.67</v>
      </c>
      <c r="E555">
        <v>99.79</v>
      </c>
      <c r="F555">
        <v>200800</v>
      </c>
      <c r="G555">
        <v>73.92</v>
      </c>
      <c r="H555">
        <f t="shared" si="88"/>
        <v>0.74075558673213748</v>
      </c>
      <c r="I555">
        <f t="shared" si="91"/>
        <v>94.444657316317233</v>
      </c>
      <c r="J555" s="2">
        <f t="shared" si="89"/>
        <v>9424.6323535952979</v>
      </c>
      <c r="K555" s="4">
        <f t="shared" si="90"/>
        <v>10812.321259842522</v>
      </c>
      <c r="L555">
        <f t="shared" si="92"/>
        <v>-1.3518996245809826E-3</v>
      </c>
      <c r="M555">
        <f t="shared" si="93"/>
        <v>-1.2648412321899897E-3</v>
      </c>
      <c r="N555">
        <f t="shared" si="94"/>
        <v>-1.3518996245810938E-3</v>
      </c>
      <c r="O555">
        <f t="shared" si="95"/>
        <v>-1.3018879211010761E-3</v>
      </c>
      <c r="Q555">
        <f t="shared" si="96"/>
        <v>7.5791636857234504E-9</v>
      </c>
      <c r="R555">
        <f t="shared" si="97"/>
        <v>2.5011704849732154E-9</v>
      </c>
      <c r="S555" s="3">
        <f t="shared" si="98"/>
        <v>1.2374146912462023E-32</v>
      </c>
    </row>
    <row r="556" spans="1:19">
      <c r="A556" s="1">
        <v>38694</v>
      </c>
      <c r="B556">
        <v>100</v>
      </c>
      <c r="C556">
        <v>100.31</v>
      </c>
      <c r="D556">
        <v>99.9</v>
      </c>
      <c r="E556">
        <v>100.3</v>
      </c>
      <c r="F556">
        <v>137100</v>
      </c>
      <c r="G556">
        <v>74.3</v>
      </c>
      <c r="H556">
        <f t="shared" si="88"/>
        <v>0.74077766699900294</v>
      </c>
      <c r="I556">
        <f t="shared" si="91"/>
        <v>94.442571953079678</v>
      </c>
      <c r="J556" s="2">
        <f t="shared" si="89"/>
        <v>9472.589966893891</v>
      </c>
      <c r="K556" s="4">
        <f t="shared" si="90"/>
        <v>10867.904080171797</v>
      </c>
      <c r="L556">
        <f t="shared" si="92"/>
        <v>5.1275243902846228E-3</v>
      </c>
      <c r="M556">
        <f t="shared" si="93"/>
        <v>5.075636561030385E-3</v>
      </c>
      <c r="N556">
        <f t="shared" si="94"/>
        <v>5.1275243902846228E-3</v>
      </c>
      <c r="O556">
        <f t="shared" si="95"/>
        <v>5.0977170716685798E-3</v>
      </c>
      <c r="Q556">
        <f t="shared" si="96"/>
        <v>2.6923468247169346E-9</v>
      </c>
      <c r="R556">
        <f t="shared" si="97"/>
        <v>8.884762430783049E-10</v>
      </c>
      <c r="S556" s="3">
        <f t="shared" si="98"/>
        <v>0</v>
      </c>
    </row>
    <row r="557" spans="1:19">
      <c r="A557" s="1">
        <v>38695</v>
      </c>
      <c r="B557">
        <v>100.15</v>
      </c>
      <c r="C557">
        <v>100.17</v>
      </c>
      <c r="D557">
        <v>99.73</v>
      </c>
      <c r="E557">
        <v>99.96</v>
      </c>
      <c r="F557">
        <v>175800</v>
      </c>
      <c r="G557">
        <v>74.05</v>
      </c>
      <c r="H557">
        <f t="shared" si="88"/>
        <v>0.74079631852741101</v>
      </c>
      <c r="I557">
        <f t="shared" si="91"/>
        <v>94.440810454765966</v>
      </c>
      <c r="J557" s="2">
        <f t="shared" si="89"/>
        <v>9440.3034130584056</v>
      </c>
      <c r="K557" s="4">
        <f t="shared" si="90"/>
        <v>10831.336435218325</v>
      </c>
      <c r="L557">
        <f t="shared" si="92"/>
        <v>-3.3704110099056928E-3</v>
      </c>
      <c r="M557">
        <f t="shared" si="93"/>
        <v>-3.4142407034881408E-3</v>
      </c>
      <c r="N557">
        <f t="shared" si="94"/>
        <v>-3.3704110099056928E-3</v>
      </c>
      <c r="O557">
        <f t="shared" si="95"/>
        <v>-3.3955890011382718E-3</v>
      </c>
      <c r="Q557">
        <f t="shared" si="96"/>
        <v>1.9210420395312825E-9</v>
      </c>
      <c r="R557">
        <f t="shared" si="97"/>
        <v>6.3393124250782575E-10</v>
      </c>
      <c r="S557" s="3">
        <f t="shared" si="98"/>
        <v>0</v>
      </c>
    </row>
    <row r="558" spans="1:19">
      <c r="A558" s="1">
        <v>38698</v>
      </c>
      <c r="B558">
        <v>100.05</v>
      </c>
      <c r="C558">
        <v>100.09</v>
      </c>
      <c r="D558">
        <v>99.7</v>
      </c>
      <c r="E558">
        <v>99.75</v>
      </c>
      <c r="F558">
        <v>122400</v>
      </c>
      <c r="G558">
        <v>73.89</v>
      </c>
      <c r="H558">
        <f t="shared" si="88"/>
        <v>0.74075187969924816</v>
      </c>
      <c r="I558">
        <f t="shared" si="91"/>
        <v>94.445007293713346</v>
      </c>
      <c r="J558" s="2">
        <f t="shared" si="89"/>
        <v>9420.8894775479057</v>
      </c>
      <c r="K558" s="4">
        <f t="shared" si="90"/>
        <v>10807.933142448104</v>
      </c>
      <c r="L558">
        <f t="shared" si="92"/>
        <v>-2.1630399132514448E-3</v>
      </c>
      <c r="M558">
        <f t="shared" si="93"/>
        <v>-2.0586123559912265E-3</v>
      </c>
      <c r="N558">
        <f t="shared" si="94"/>
        <v>-2.1630399132515558E-3</v>
      </c>
      <c r="O558">
        <f t="shared" si="95"/>
        <v>-2.1030501967787877E-3</v>
      </c>
      <c r="Q558">
        <f t="shared" si="96"/>
        <v>1.090511471535935E-8</v>
      </c>
      <c r="R558">
        <f t="shared" si="97"/>
        <v>3.5987660824831096E-9</v>
      </c>
      <c r="S558" s="3">
        <f t="shared" si="98"/>
        <v>1.2325951644078309E-32</v>
      </c>
    </row>
    <row r="559" spans="1:19">
      <c r="A559" s="1">
        <v>38699</v>
      </c>
      <c r="B559">
        <v>99.75</v>
      </c>
      <c r="C559">
        <v>100.13</v>
      </c>
      <c r="D559">
        <v>99.69</v>
      </c>
      <c r="E559">
        <v>100.13</v>
      </c>
      <c r="F559">
        <v>152200</v>
      </c>
      <c r="G559">
        <v>74.17</v>
      </c>
      <c r="H559">
        <f t="shared" si="88"/>
        <v>0.74073704184560074</v>
      </c>
      <c r="I559">
        <f t="shared" si="91"/>
        <v>94.446408654909291</v>
      </c>
      <c r="J559" s="2">
        <f t="shared" si="89"/>
        <v>9456.9188986160661</v>
      </c>
      <c r="K559" s="4">
        <f t="shared" si="90"/>
        <v>10848.888904795993</v>
      </c>
      <c r="L559">
        <f t="shared" si="92"/>
        <v>3.7822549479105362E-3</v>
      </c>
      <c r="M559">
        <f t="shared" si="93"/>
        <v>3.8171236933059521E-3</v>
      </c>
      <c r="N559">
        <f t="shared" si="94"/>
        <v>3.7822549479105362E-3</v>
      </c>
      <c r="O559">
        <f t="shared" si="95"/>
        <v>3.8022859497384787E-3</v>
      </c>
      <c r="Q559">
        <f t="shared" si="96"/>
        <v>1.2158294054503395E-9</v>
      </c>
      <c r="R559">
        <f t="shared" si="97"/>
        <v>4.0124103423103684E-10</v>
      </c>
      <c r="S559" s="3">
        <f t="shared" si="98"/>
        <v>0</v>
      </c>
    </row>
    <row r="560" spans="1:19">
      <c r="A560" s="1">
        <v>38700</v>
      </c>
      <c r="B560">
        <v>100.24</v>
      </c>
      <c r="C560">
        <v>100.49</v>
      </c>
      <c r="D560">
        <v>100.14</v>
      </c>
      <c r="E560">
        <v>100.4</v>
      </c>
      <c r="F560">
        <v>202200</v>
      </c>
      <c r="G560">
        <v>74.37</v>
      </c>
      <c r="H560">
        <f t="shared" si="88"/>
        <v>0.74073705179282867</v>
      </c>
      <c r="I560">
        <f t="shared" si="91"/>
        <v>94.446407715429331</v>
      </c>
      <c r="J560" s="2">
        <f t="shared" si="89"/>
        <v>9482.4193346291049</v>
      </c>
      <c r="K560" s="4">
        <f t="shared" si="90"/>
        <v>10878.143020758771</v>
      </c>
      <c r="L560">
        <f t="shared" si="92"/>
        <v>2.6928789667422792E-3</v>
      </c>
      <c r="M560">
        <f t="shared" si="93"/>
        <v>2.6928555906894913E-3</v>
      </c>
      <c r="N560">
        <f t="shared" si="94"/>
        <v>2.6928789667420576E-3</v>
      </c>
      <c r="O560">
        <f t="shared" si="95"/>
        <v>2.6928655379175911E-3</v>
      </c>
      <c r="Q560">
        <f t="shared" si="96"/>
        <v>5.4643983358212309E-16</v>
      </c>
      <c r="R560">
        <f t="shared" si="97"/>
        <v>1.8033332655163993E-16</v>
      </c>
      <c r="S560" s="3">
        <f t="shared" si="98"/>
        <v>4.9111401660970646E-32</v>
      </c>
    </row>
    <row r="561" spans="1:19">
      <c r="A561" s="1">
        <v>38701</v>
      </c>
      <c r="B561">
        <v>100.4</v>
      </c>
      <c r="C561">
        <v>100.44</v>
      </c>
      <c r="D561">
        <v>100.01</v>
      </c>
      <c r="E561">
        <v>100.3</v>
      </c>
      <c r="F561">
        <v>300500</v>
      </c>
      <c r="G561">
        <v>74.3</v>
      </c>
      <c r="H561">
        <f t="shared" si="88"/>
        <v>0.74077766699900294</v>
      </c>
      <c r="I561">
        <f t="shared" si="91"/>
        <v>94.442571755107551</v>
      </c>
      <c r="J561" s="2">
        <f t="shared" si="89"/>
        <v>9472.5899470372879</v>
      </c>
      <c r="K561" s="4">
        <f t="shared" si="90"/>
        <v>10867.904080171797</v>
      </c>
      <c r="L561">
        <f t="shared" si="92"/>
        <v>-9.4168299149561554E-4</v>
      </c>
      <c r="M561">
        <f t="shared" si="93"/>
        <v>-1.0371283207330272E-3</v>
      </c>
      <c r="N561">
        <f t="shared" si="94"/>
        <v>-9.4168299149539328E-4</v>
      </c>
      <c r="O561">
        <f t="shared" si="95"/>
        <v>-9.9651228973908447E-4</v>
      </c>
      <c r="Q561">
        <f t="shared" si="96"/>
        <v>9.1098108732803319E-9</v>
      </c>
      <c r="R561">
        <f t="shared" si="97"/>
        <v>3.006251945895638E-9</v>
      </c>
      <c r="S561" s="3">
        <f t="shared" si="98"/>
        <v>4.9400150093306633E-32</v>
      </c>
    </row>
    <row r="562" spans="1:19">
      <c r="A562" s="1">
        <v>38702</v>
      </c>
      <c r="B562">
        <v>100.57</v>
      </c>
      <c r="C562">
        <v>100.58</v>
      </c>
      <c r="D562">
        <v>100.18</v>
      </c>
      <c r="E562">
        <v>100.29</v>
      </c>
      <c r="F562">
        <v>779300</v>
      </c>
      <c r="G562">
        <v>74.290000000000006</v>
      </c>
      <c r="H562">
        <f t="shared" si="88"/>
        <v>0.74075181972280391</v>
      </c>
      <c r="I562">
        <f t="shared" si="91"/>
        <v>94.445012838344638</v>
      </c>
      <c r="J562" s="2">
        <f t="shared" si="89"/>
        <v>9471.8903375575846</v>
      </c>
      <c r="K562" s="4">
        <f t="shared" si="90"/>
        <v>10866.44137437366</v>
      </c>
      <c r="L562">
        <f t="shared" si="92"/>
        <v>-1.345985599983869E-4</v>
      </c>
      <c r="M562">
        <f t="shared" si="93"/>
        <v>-7.385892560903279E-5</v>
      </c>
      <c r="N562">
        <f t="shared" si="94"/>
        <v>-1.3459855999849792E-4</v>
      </c>
      <c r="O562">
        <f t="shared" si="95"/>
        <v>-9.9705867772768473E-5</v>
      </c>
      <c r="Q562">
        <f t="shared" si="96"/>
        <v>3.6893031857658949E-9</v>
      </c>
      <c r="R562">
        <f t="shared" si="97"/>
        <v>1.2174999707594801E-9</v>
      </c>
      <c r="S562" s="3">
        <f t="shared" si="98"/>
        <v>1.2325951644078309E-32</v>
      </c>
    </row>
    <row r="563" spans="1:19">
      <c r="A563" s="1">
        <v>38705</v>
      </c>
      <c r="B563">
        <v>100.44</v>
      </c>
      <c r="C563">
        <v>100.6</v>
      </c>
      <c r="D563">
        <v>100.26</v>
      </c>
      <c r="E563">
        <v>100.37</v>
      </c>
      <c r="F563">
        <v>196700</v>
      </c>
      <c r="G563">
        <v>74.349999999999994</v>
      </c>
      <c r="H563">
        <f t="shared" si="88"/>
        <v>0.74075919099332466</v>
      </c>
      <c r="I563">
        <f t="shared" si="91"/>
        <v>94.444316658605658</v>
      </c>
      <c r="J563" s="2">
        <f t="shared" si="89"/>
        <v>9479.3760630242505</v>
      </c>
      <c r="K563" s="4">
        <f t="shared" si="90"/>
        <v>10875.217609162491</v>
      </c>
      <c r="L563">
        <f t="shared" si="92"/>
        <v>8.0731974244892713E-4</v>
      </c>
      <c r="M563">
        <f t="shared" si="93"/>
        <v>7.8999742790305627E-4</v>
      </c>
      <c r="N563">
        <f t="shared" si="94"/>
        <v>8.0731974244914906E-4</v>
      </c>
      <c r="O563">
        <f t="shared" si="95"/>
        <v>7.9736872559208361E-4</v>
      </c>
      <c r="Q563">
        <f t="shared" si="96"/>
        <v>3.00062581233778E-10</v>
      </c>
      <c r="R563">
        <f t="shared" si="97"/>
        <v>9.9022736489600812E-11</v>
      </c>
      <c r="S563" s="3">
        <f t="shared" si="98"/>
        <v>4.9255670082647065E-32</v>
      </c>
    </row>
    <row r="564" spans="1:19">
      <c r="A564" s="1">
        <v>38706</v>
      </c>
      <c r="B564">
        <v>100.4</v>
      </c>
      <c r="C564">
        <v>100.51</v>
      </c>
      <c r="D564">
        <v>100.23</v>
      </c>
      <c r="E564">
        <v>100.4</v>
      </c>
      <c r="F564">
        <v>142200</v>
      </c>
      <c r="G564">
        <v>74.37</v>
      </c>
      <c r="H564">
        <f t="shared" si="88"/>
        <v>0.74073705179282867</v>
      </c>
      <c r="I564">
        <f t="shared" si="91"/>
        <v>94.446407580267874</v>
      </c>
      <c r="J564" s="2">
        <f t="shared" si="89"/>
        <v>9482.4193210588946</v>
      </c>
      <c r="K564" s="4">
        <f t="shared" si="90"/>
        <v>10878.143020758771</v>
      </c>
      <c r="L564">
        <f t="shared" si="92"/>
        <v>2.6896180904484524E-4</v>
      </c>
      <c r="M564">
        <f t="shared" si="93"/>
        <v>3.2098838734733782E-4</v>
      </c>
      <c r="N564">
        <f t="shared" si="94"/>
        <v>2.6896180904484524E-4</v>
      </c>
      <c r="O564">
        <f t="shared" si="95"/>
        <v>2.9884943192000108E-4</v>
      </c>
      <c r="Q564">
        <f t="shared" si="96"/>
        <v>2.7067648498653918E-9</v>
      </c>
      <c r="R564">
        <f t="shared" si="97"/>
        <v>8.9327000112753853E-10</v>
      </c>
      <c r="S564" s="3">
        <f t="shared" si="98"/>
        <v>0</v>
      </c>
    </row>
    <row r="565" spans="1:19">
      <c r="A565" s="1">
        <v>38707</v>
      </c>
      <c r="B565">
        <v>100.39</v>
      </c>
      <c r="C565">
        <v>100.43</v>
      </c>
      <c r="D565">
        <v>100.13</v>
      </c>
      <c r="E565">
        <v>100.4</v>
      </c>
      <c r="F565">
        <v>179400</v>
      </c>
      <c r="G565">
        <v>74.37</v>
      </c>
      <c r="H565">
        <f t="shared" si="88"/>
        <v>0.74073705179282867</v>
      </c>
      <c r="I565">
        <f t="shared" si="91"/>
        <v>94.446407580267874</v>
      </c>
      <c r="J565" s="2">
        <f t="shared" si="89"/>
        <v>9482.4193210588946</v>
      </c>
      <c r="K565" s="4">
        <f t="shared" si="90"/>
        <v>10878.143020758771</v>
      </c>
      <c r="L565">
        <f t="shared" si="92"/>
        <v>0</v>
      </c>
      <c r="M565">
        <f t="shared" si="93"/>
        <v>0</v>
      </c>
      <c r="N565">
        <f t="shared" si="94"/>
        <v>0</v>
      </c>
      <c r="O565">
        <f t="shared" si="95"/>
        <v>0</v>
      </c>
      <c r="Q565">
        <f t="shared" si="96"/>
        <v>0</v>
      </c>
      <c r="R565">
        <f t="shared" si="97"/>
        <v>0</v>
      </c>
      <c r="S565" s="3">
        <f t="shared" si="98"/>
        <v>0</v>
      </c>
    </row>
    <row r="566" spans="1:19">
      <c r="A566" s="1">
        <v>38708</v>
      </c>
      <c r="B566">
        <v>100.5</v>
      </c>
      <c r="C566">
        <v>100.64</v>
      </c>
      <c r="D566">
        <v>100.4</v>
      </c>
      <c r="E566">
        <v>100.62</v>
      </c>
      <c r="F566">
        <v>171200</v>
      </c>
      <c r="G566">
        <v>74.540000000000006</v>
      </c>
      <c r="H566">
        <f t="shared" si="88"/>
        <v>0.74080699662095018</v>
      </c>
      <c r="I566">
        <f t="shared" si="91"/>
        <v>94.439801542522972</v>
      </c>
      <c r="J566" s="2">
        <f t="shared" si="89"/>
        <v>9502.5328312086622</v>
      </c>
      <c r="K566" s="4">
        <f t="shared" si="90"/>
        <v>10903.009019327132</v>
      </c>
      <c r="L566">
        <f t="shared" si="92"/>
        <v>2.2832593359035148E-3</v>
      </c>
      <c r="M566">
        <f t="shared" si="93"/>
        <v>2.1188905311686265E-3</v>
      </c>
      <c r="N566">
        <f t="shared" si="94"/>
        <v>2.2832593359035148E-3</v>
      </c>
      <c r="O566">
        <f t="shared" si="95"/>
        <v>2.1888378055437492E-3</v>
      </c>
      <c r="Q566">
        <f t="shared" si="96"/>
        <v>2.7017103969975851E-8</v>
      </c>
      <c r="R566">
        <f t="shared" si="97"/>
        <v>8.9154253954801303E-9</v>
      </c>
      <c r="S566" s="3">
        <f t="shared" si="98"/>
        <v>0</v>
      </c>
    </row>
    <row r="567" spans="1:19">
      <c r="A567" s="1">
        <v>38709</v>
      </c>
      <c r="B567">
        <v>100.37</v>
      </c>
      <c r="C567">
        <v>100.94</v>
      </c>
      <c r="D567">
        <v>100.37</v>
      </c>
      <c r="E567">
        <v>100.88</v>
      </c>
      <c r="F567">
        <v>154300</v>
      </c>
      <c r="G567">
        <v>74.73</v>
      </c>
      <c r="H567">
        <f t="shared" si="88"/>
        <v>0.74078112609040447</v>
      </c>
      <c r="I567">
        <f t="shared" si="91"/>
        <v>94.442244750293511</v>
      </c>
      <c r="J567" s="2">
        <f t="shared" si="89"/>
        <v>9527.3336504096096</v>
      </c>
      <c r="K567" s="4">
        <f t="shared" si="90"/>
        <v>10930.80042949177</v>
      </c>
      <c r="L567">
        <f t="shared" si="92"/>
        <v>2.5457238910863112E-3</v>
      </c>
      <c r="M567">
        <f t="shared" si="93"/>
        <v>2.6065167894009419E-3</v>
      </c>
      <c r="N567">
        <f t="shared" si="94"/>
        <v>2.5457238910863112E-3</v>
      </c>
      <c r="O567">
        <f t="shared" si="95"/>
        <v>2.5806465934914914E-3</v>
      </c>
      <c r="Q567">
        <f t="shared" si="96"/>
        <v>3.6957764854930201E-9</v>
      </c>
      <c r="R567">
        <f t="shared" si="97"/>
        <v>1.2195951432807783E-9</v>
      </c>
      <c r="S567" s="3">
        <f t="shared" si="98"/>
        <v>0</v>
      </c>
    </row>
    <row r="568" spans="1:19">
      <c r="A568" s="1">
        <v>38713</v>
      </c>
      <c r="B568">
        <v>100.86</v>
      </c>
      <c r="C568">
        <v>101.14</v>
      </c>
      <c r="D568">
        <v>100.8</v>
      </c>
      <c r="E568">
        <v>101.14</v>
      </c>
      <c r="F568">
        <v>204100</v>
      </c>
      <c r="G568">
        <v>74.92</v>
      </c>
      <c r="H568">
        <f t="shared" si="88"/>
        <v>0.74075538857029866</v>
      </c>
      <c r="I568">
        <f t="shared" si="91"/>
        <v>94.444675459466609</v>
      </c>
      <c r="J568" s="2">
        <f t="shared" si="89"/>
        <v>9552.1344759704534</v>
      </c>
      <c r="K568" s="4">
        <f t="shared" si="90"/>
        <v>10958.591839656408</v>
      </c>
      <c r="L568">
        <f t="shared" si="92"/>
        <v>2.5392596336890382E-3</v>
      </c>
      <c r="M568">
        <f t="shared" si="93"/>
        <v>2.5997411840743305E-3</v>
      </c>
      <c r="N568">
        <f t="shared" si="94"/>
        <v>2.5392596336890382E-3</v>
      </c>
      <c r="O568">
        <f t="shared" si="95"/>
        <v>2.5740039951728426E-3</v>
      </c>
      <c r="Q568">
        <f t="shared" si="96"/>
        <v>3.6580179370086486E-9</v>
      </c>
      <c r="R568">
        <f t="shared" si="97"/>
        <v>1.2071706549172737E-9</v>
      </c>
      <c r="S568" s="3">
        <f t="shared" si="98"/>
        <v>0</v>
      </c>
    </row>
    <row r="569" spans="1:19">
      <c r="A569" s="1">
        <v>38714</v>
      </c>
      <c r="B569">
        <v>100.68</v>
      </c>
      <c r="C569">
        <v>100.68</v>
      </c>
      <c r="D569">
        <v>100.28</v>
      </c>
      <c r="E569">
        <v>100.4</v>
      </c>
      <c r="F569">
        <v>1387300</v>
      </c>
      <c r="G569">
        <v>74.66</v>
      </c>
      <c r="H569">
        <f t="shared" si="88"/>
        <v>0.74362549800796807</v>
      </c>
      <c r="I569">
        <f t="shared" si="91"/>
        <v>94.173608905092763</v>
      </c>
      <c r="J569" s="2">
        <f t="shared" si="89"/>
        <v>9455.0303340713144</v>
      </c>
      <c r="K569" s="4">
        <f t="shared" si="90"/>
        <v>10920.561488904796</v>
      </c>
      <c r="L569">
        <f t="shared" si="92"/>
        <v>-3.4764040894501714E-3</v>
      </c>
      <c r="M569">
        <f t="shared" si="93"/>
        <v>-1.0217724493842116E-2</v>
      </c>
      <c r="N569">
        <f t="shared" si="94"/>
        <v>-3.47640408945006E-3</v>
      </c>
      <c r="O569">
        <f t="shared" si="95"/>
        <v>-7.3434883942081535E-3</v>
      </c>
      <c r="Q569">
        <f t="shared" si="96"/>
        <v>4.5445400794672667E-5</v>
      </c>
      <c r="R569">
        <f t="shared" si="97"/>
        <v>1.4954341020106388E-5</v>
      </c>
      <c r="S569" s="3">
        <f t="shared" si="98"/>
        <v>1.2422436220393803E-32</v>
      </c>
    </row>
    <row r="570" spans="1:19">
      <c r="A570" s="1">
        <v>38715</v>
      </c>
      <c r="B570">
        <v>100.41</v>
      </c>
      <c r="C570">
        <v>100.66</v>
      </c>
      <c r="D570">
        <v>100.29</v>
      </c>
      <c r="E570">
        <v>100.47</v>
      </c>
      <c r="F570">
        <v>185200</v>
      </c>
      <c r="G570">
        <v>74.709999999999994</v>
      </c>
      <c r="H570">
        <f t="shared" si="88"/>
        <v>0.74360505623569217</v>
      </c>
      <c r="I570">
        <f t="shared" si="91"/>
        <v>94.175533980560388</v>
      </c>
      <c r="J570" s="2">
        <f t="shared" si="89"/>
        <v>9461.8158990269021</v>
      </c>
      <c r="K570" s="4">
        <f t="shared" si="90"/>
        <v>10927.875017895491</v>
      </c>
      <c r="L570">
        <f t="shared" si="92"/>
        <v>6.6947850127218537E-4</v>
      </c>
      <c r="M570">
        <f t="shared" si="93"/>
        <v>7.1740977993961876E-4</v>
      </c>
      <c r="N570">
        <f t="shared" si="94"/>
        <v>6.6947850127196343E-4</v>
      </c>
      <c r="O570">
        <f t="shared" si="95"/>
        <v>6.9696821659406653E-4</v>
      </c>
      <c r="Q570">
        <f t="shared" si="96"/>
        <v>2.2974074747164308E-9</v>
      </c>
      <c r="R570">
        <f t="shared" si="97"/>
        <v>7.5568444849026985E-10</v>
      </c>
      <c r="S570" s="3">
        <f t="shared" si="98"/>
        <v>4.9255670082647065E-32</v>
      </c>
    </row>
    <row r="571" spans="1:19">
      <c r="A571" s="1">
        <v>38716</v>
      </c>
      <c r="B571">
        <v>100.56</v>
      </c>
      <c r="C571">
        <v>100.76</v>
      </c>
      <c r="D571">
        <v>100.28</v>
      </c>
      <c r="E571">
        <v>100.59</v>
      </c>
      <c r="F571">
        <v>141000</v>
      </c>
      <c r="G571">
        <v>74.8</v>
      </c>
      <c r="H571">
        <f t="shared" si="88"/>
        <v>0.74361268515757029</v>
      </c>
      <c r="I571">
        <f t="shared" si="91"/>
        <v>94.174815522768824</v>
      </c>
      <c r="J571" s="2">
        <f t="shared" si="89"/>
        <v>9473.0446934353167</v>
      </c>
      <c r="K571" s="4">
        <f t="shared" si="90"/>
        <v>10941.039370078741</v>
      </c>
      <c r="L571">
        <f t="shared" si="92"/>
        <v>1.2039329927218247E-3</v>
      </c>
      <c r="M571">
        <f t="shared" si="93"/>
        <v>1.1860447210455731E-3</v>
      </c>
      <c r="N571">
        <f t="shared" si="94"/>
        <v>1.2039329927218247E-3</v>
      </c>
      <c r="O571">
        <f t="shared" si="95"/>
        <v>1.1936736720238915E-3</v>
      </c>
      <c r="Q571">
        <f t="shared" si="96"/>
        <v>3.1999026356338403E-10</v>
      </c>
      <c r="R571">
        <f t="shared" si="97"/>
        <v>1.0525366118303946E-10</v>
      </c>
      <c r="S571" s="3">
        <f t="shared" si="98"/>
        <v>0</v>
      </c>
    </row>
    <row r="572" spans="1:19">
      <c r="A572" s="1">
        <v>38720</v>
      </c>
      <c r="B572">
        <v>100.47</v>
      </c>
      <c r="C572">
        <v>100.72</v>
      </c>
      <c r="D572">
        <v>100.36</v>
      </c>
      <c r="E572">
        <v>100.64</v>
      </c>
      <c r="F572">
        <v>170600</v>
      </c>
      <c r="G572">
        <v>74.84</v>
      </c>
      <c r="H572">
        <f t="shared" si="88"/>
        <v>0.74364069952305245</v>
      </c>
      <c r="I572">
        <f t="shared" si="91"/>
        <v>94.172177275067568</v>
      </c>
      <c r="J572" s="2">
        <f t="shared" si="89"/>
        <v>9477.4879209627998</v>
      </c>
      <c r="K572" s="4">
        <f t="shared" si="90"/>
        <v>10946.890193271296</v>
      </c>
      <c r="L572">
        <f t="shared" si="92"/>
        <v>5.3461642545726514E-4</v>
      </c>
      <c r="M572">
        <f t="shared" si="93"/>
        <v>4.6892904799172483E-4</v>
      </c>
      <c r="N572">
        <f t="shared" si="94"/>
        <v>5.3461642545748708E-4</v>
      </c>
      <c r="O572">
        <f t="shared" si="95"/>
        <v>4.9694380588348442E-4</v>
      </c>
      <c r="Q572">
        <f t="shared" si="96"/>
        <v>4.3148315583295294E-9</v>
      </c>
      <c r="R572">
        <f t="shared" si="97"/>
        <v>1.4192262655675283E-9</v>
      </c>
      <c r="S572" s="3">
        <f t="shared" si="98"/>
        <v>4.9255670082647065E-32</v>
      </c>
    </row>
    <row r="573" spans="1:19">
      <c r="A573" s="1">
        <v>38721</v>
      </c>
      <c r="B573">
        <v>100.69</v>
      </c>
      <c r="C573">
        <v>100.88</v>
      </c>
      <c r="D573">
        <v>100.61</v>
      </c>
      <c r="E573">
        <v>100.88</v>
      </c>
      <c r="F573">
        <v>284500</v>
      </c>
      <c r="G573">
        <v>75.010000000000005</v>
      </c>
      <c r="H573">
        <f t="shared" si="88"/>
        <v>0.74355670103092797</v>
      </c>
      <c r="I573">
        <f t="shared" si="91"/>
        <v>94.180087595958767</v>
      </c>
      <c r="J573" s="2">
        <f t="shared" si="89"/>
        <v>9500.8872366803207</v>
      </c>
      <c r="K573" s="4">
        <f t="shared" si="90"/>
        <v>10971.756191839659</v>
      </c>
      <c r="L573">
        <f t="shared" si="92"/>
        <v>2.2689365756562636E-3</v>
      </c>
      <c r="M573">
        <f t="shared" si="93"/>
        <v>2.465893668982649E-3</v>
      </c>
      <c r="N573">
        <f t="shared" si="94"/>
        <v>2.268936575656042E-3</v>
      </c>
      <c r="O573">
        <f t="shared" si="95"/>
        <v>2.3818987045336739E-3</v>
      </c>
      <c r="Q573">
        <f t="shared" si="96"/>
        <v>3.8792096611665809E-8</v>
      </c>
      <c r="R573">
        <f t="shared" si="97"/>
        <v>1.2760442560566732E-8</v>
      </c>
      <c r="S573" s="3">
        <f t="shared" si="98"/>
        <v>4.9111401660970646E-32</v>
      </c>
    </row>
    <row r="574" spans="1:19">
      <c r="A574" s="1">
        <v>38722</v>
      </c>
      <c r="B574">
        <v>100.82</v>
      </c>
      <c r="C574">
        <v>100.91</v>
      </c>
      <c r="D574">
        <v>100.61</v>
      </c>
      <c r="E574">
        <v>100.88</v>
      </c>
      <c r="F574">
        <v>203100</v>
      </c>
      <c r="G574">
        <v>75.010000000000005</v>
      </c>
      <c r="H574">
        <f t="shared" si="88"/>
        <v>0.74355670103092797</v>
      </c>
      <c r="I574">
        <f t="shared" si="91"/>
        <v>94.180087595958753</v>
      </c>
      <c r="J574" s="2">
        <f t="shared" si="89"/>
        <v>9500.8872366803189</v>
      </c>
      <c r="K574" s="4">
        <f t="shared" si="90"/>
        <v>10971.756191839659</v>
      </c>
      <c r="L574">
        <f t="shared" si="92"/>
        <v>0</v>
      </c>
      <c r="M574">
        <f t="shared" si="93"/>
        <v>-2.2204460492503131E-16</v>
      </c>
      <c r="N574">
        <f t="shared" si="94"/>
        <v>0</v>
      </c>
      <c r="O574">
        <f t="shared" si="95"/>
        <v>0</v>
      </c>
      <c r="Q574">
        <f t="shared" si="96"/>
        <v>4.9303806576313238E-32</v>
      </c>
      <c r="R574">
        <f t="shared" si="97"/>
        <v>0</v>
      </c>
      <c r="S574" s="3">
        <f t="shared" si="98"/>
        <v>0</v>
      </c>
    </row>
    <row r="575" spans="1:19">
      <c r="A575" s="1">
        <v>38723</v>
      </c>
      <c r="B575">
        <v>100.88</v>
      </c>
      <c r="C575">
        <v>100.89</v>
      </c>
      <c r="D575">
        <v>100.6</v>
      </c>
      <c r="E575">
        <v>100.65</v>
      </c>
      <c r="F575">
        <v>201100</v>
      </c>
      <c r="G575">
        <v>74.84</v>
      </c>
      <c r="H575">
        <f t="shared" si="88"/>
        <v>0.74356681569796323</v>
      </c>
      <c r="I575">
        <f t="shared" si="91"/>
        <v>94.17913499573136</v>
      </c>
      <c r="J575" s="2">
        <f t="shared" si="89"/>
        <v>9479.1299373203619</v>
      </c>
      <c r="K575" s="4">
        <f t="shared" si="90"/>
        <v>10946.890193271296</v>
      </c>
      <c r="L575">
        <f t="shared" si="92"/>
        <v>-2.2689365756561894E-3</v>
      </c>
      <c r="M575">
        <f t="shared" si="93"/>
        <v>-2.2926542890524646E-3</v>
      </c>
      <c r="N575">
        <f t="shared" si="94"/>
        <v>-2.268936575656078E-3</v>
      </c>
      <c r="O575">
        <f t="shared" si="95"/>
        <v>-2.282539570863508E-3</v>
      </c>
      <c r="Q575">
        <f t="shared" si="96"/>
        <v>5.6252992875313598E-10</v>
      </c>
      <c r="R575">
        <f t="shared" si="97"/>
        <v>1.8504147861336533E-10</v>
      </c>
      <c r="S575" s="3">
        <f t="shared" si="98"/>
        <v>1.2422436220393803E-32</v>
      </c>
    </row>
    <row r="576" spans="1:19">
      <c r="A576" s="1">
        <v>38726</v>
      </c>
      <c r="B576">
        <v>100.74</v>
      </c>
      <c r="C576">
        <v>100.89</v>
      </c>
      <c r="D576">
        <v>100.6</v>
      </c>
      <c r="E576">
        <v>100.76</v>
      </c>
      <c r="F576">
        <v>170500</v>
      </c>
      <c r="G576">
        <v>74.930000000000007</v>
      </c>
      <c r="H576">
        <f t="shared" si="88"/>
        <v>0.74364827312425563</v>
      </c>
      <c r="I576">
        <f t="shared" si="91"/>
        <v>94.171463405784181</v>
      </c>
      <c r="J576" s="2">
        <f t="shared" si="89"/>
        <v>9488.7166527668141</v>
      </c>
      <c r="K576" s="4">
        <f t="shared" si="90"/>
        <v>10960.054545454548</v>
      </c>
      <c r="L576">
        <f t="shared" si="92"/>
        <v>1.2018429703306345E-3</v>
      </c>
      <c r="M576">
        <f t="shared" si="93"/>
        <v>1.0108386544804315E-3</v>
      </c>
      <c r="N576">
        <f t="shared" si="94"/>
        <v>1.2018429703306345E-3</v>
      </c>
      <c r="O576">
        <f t="shared" si="95"/>
        <v>1.092299398608865E-3</v>
      </c>
      <c r="Q576">
        <f t="shared" si="96"/>
        <v>3.648264867340412E-8</v>
      </c>
      <c r="R576">
        <f t="shared" si="97"/>
        <v>1.1999794105562449E-8</v>
      </c>
      <c r="S576" s="3">
        <f t="shared" si="98"/>
        <v>0</v>
      </c>
    </row>
    <row r="577" spans="1:19">
      <c r="A577" s="1">
        <v>38727</v>
      </c>
      <c r="B577">
        <v>100.82</v>
      </c>
      <c r="C577">
        <v>100.84</v>
      </c>
      <c r="D577">
        <v>100.55</v>
      </c>
      <c r="E577">
        <v>100.56</v>
      </c>
      <c r="F577">
        <v>251500</v>
      </c>
      <c r="G577">
        <v>74.78</v>
      </c>
      <c r="H577">
        <f t="shared" si="88"/>
        <v>0.74363564041368335</v>
      </c>
      <c r="I577">
        <f t="shared" si="91"/>
        <v>94.172653046625555</v>
      </c>
      <c r="J577" s="2">
        <f t="shared" si="89"/>
        <v>9470.0019903686662</v>
      </c>
      <c r="K577" s="4">
        <f t="shared" si="90"/>
        <v>10938.113958482463</v>
      </c>
      <c r="L577">
        <f t="shared" si="92"/>
        <v>-2.0038748272518522E-3</v>
      </c>
      <c r="M577">
        <f t="shared" si="93"/>
        <v>-1.9742545716371386E-3</v>
      </c>
      <c r="N577">
        <f t="shared" si="94"/>
        <v>-2.0038748272517412E-3</v>
      </c>
      <c r="O577">
        <f t="shared" si="95"/>
        <v>-1.9868872024174753E-3</v>
      </c>
      <c r="Q577">
        <f t="shared" si="96"/>
        <v>8.7735954267439494E-10</v>
      </c>
      <c r="R577">
        <f t="shared" si="97"/>
        <v>2.8857939750976813E-10</v>
      </c>
      <c r="S577" s="3">
        <f t="shared" si="98"/>
        <v>1.2325951644078309E-32</v>
      </c>
    </row>
    <row r="578" spans="1:19">
      <c r="A578" s="1">
        <v>38728</v>
      </c>
      <c r="B578">
        <v>100.73</v>
      </c>
      <c r="C578">
        <v>100.75</v>
      </c>
      <c r="D578">
        <v>100.41</v>
      </c>
      <c r="E578">
        <v>100.49</v>
      </c>
      <c r="F578">
        <v>111000</v>
      </c>
      <c r="G578">
        <v>74.72</v>
      </c>
      <c r="H578">
        <f t="shared" si="88"/>
        <v>0.74355657279331278</v>
      </c>
      <c r="I578">
        <f t="shared" si="91"/>
        <v>94.18009905420594</v>
      </c>
      <c r="J578" s="2">
        <f t="shared" si="89"/>
        <v>9464.1581539571544</v>
      </c>
      <c r="K578" s="4">
        <f t="shared" si="90"/>
        <v>10929.33772369363</v>
      </c>
      <c r="L578">
        <f t="shared" si="92"/>
        <v>-8.0267562838040325E-4</v>
      </c>
      <c r="M578">
        <f t="shared" si="93"/>
        <v>-6.1727972643360943E-4</v>
      </c>
      <c r="N578">
        <f t="shared" si="94"/>
        <v>-8.0267562838051438E-4</v>
      </c>
      <c r="O578">
        <f t="shared" si="95"/>
        <v>-6.9634422112470915E-4</v>
      </c>
      <c r="Q578">
        <f t="shared" si="96"/>
        <v>3.4371640458706394E-8</v>
      </c>
      <c r="R578">
        <f t="shared" si="97"/>
        <v>1.130636816899991E-8</v>
      </c>
      <c r="S578" s="3">
        <f t="shared" si="98"/>
        <v>1.2350037523326658E-32</v>
      </c>
    </row>
    <row r="579" spans="1:19">
      <c r="A579" s="1">
        <v>38729</v>
      </c>
      <c r="B579">
        <v>100.52</v>
      </c>
      <c r="C579">
        <v>100.81</v>
      </c>
      <c r="D579">
        <v>100.35</v>
      </c>
      <c r="E579">
        <v>100.75</v>
      </c>
      <c r="F579">
        <v>188200</v>
      </c>
      <c r="G579">
        <v>74.92</v>
      </c>
      <c r="H579">
        <f t="shared" ref="H579:H642" si="99">G579/E579</f>
        <v>0.74362282878411912</v>
      </c>
      <c r="I579">
        <f t="shared" si="91"/>
        <v>94.17385905842886</v>
      </c>
      <c r="J579" s="2">
        <f t="shared" ref="J579:J642" si="100">I579*E579</f>
        <v>9488.0163001367073</v>
      </c>
      <c r="K579" s="4">
        <f t="shared" ref="K579:K642" si="101">$I$2*$E$2/$G$2*G579</f>
        <v>10958.591839656408</v>
      </c>
      <c r="L579">
        <f t="shared" si="92"/>
        <v>2.673083655300714E-3</v>
      </c>
      <c r="M579">
        <f t="shared" si="93"/>
        <v>2.5177225800935912E-3</v>
      </c>
      <c r="N579">
        <f t="shared" si="94"/>
        <v>2.673083655300714E-3</v>
      </c>
      <c r="O579">
        <f t="shared" si="95"/>
        <v>2.5839807659250678E-3</v>
      </c>
      <c r="Q579">
        <f t="shared" si="96"/>
        <v>2.4137063689513257E-8</v>
      </c>
      <c r="R579">
        <f t="shared" si="97"/>
        <v>7.9393248950886517E-9</v>
      </c>
      <c r="S579" s="3">
        <f t="shared" si="98"/>
        <v>0</v>
      </c>
    </row>
    <row r="580" spans="1:19">
      <c r="A580" s="1">
        <v>38730</v>
      </c>
      <c r="B580">
        <v>100.88</v>
      </c>
      <c r="C580">
        <v>101.13</v>
      </c>
      <c r="D580">
        <v>100.81</v>
      </c>
      <c r="E580">
        <v>101.03</v>
      </c>
      <c r="F580">
        <v>108400</v>
      </c>
      <c r="G580">
        <v>75.13</v>
      </c>
      <c r="H580">
        <f t="shared" si="99"/>
        <v>0.74364050282094418</v>
      </c>
      <c r="I580">
        <f t="shared" ref="I580:I643" si="102">I579*(1+H579-H580)</f>
        <v>94.172194626175909</v>
      </c>
      <c r="J580" s="2">
        <f t="shared" si="100"/>
        <v>9514.2168230825519</v>
      </c>
      <c r="K580" s="4">
        <f t="shared" si="101"/>
        <v>10989.308661417323</v>
      </c>
      <c r="L580">
        <f t="shared" ref="L580:L643" si="103">LN(K580/K579)</f>
        <v>2.7990688051813891E-3</v>
      </c>
      <c r="M580">
        <f t="shared" ref="M580:M643" si="104">LN(J580/J579)</f>
        <v>2.7576274198358531E-3</v>
      </c>
      <c r="N580">
        <f t="shared" ref="N580:N643" si="105">LN(G580/G579)</f>
        <v>2.7990688051813891E-3</v>
      </c>
      <c r="O580">
        <f t="shared" ref="O580:O643" si="106">LN(E580/E579)</f>
        <v>2.7753016128485445E-3</v>
      </c>
      <c r="Q580">
        <f t="shared" ref="Q580:Q643" si="107">(M580-N580)^2</f>
        <v>1.7173884193572056E-9</v>
      </c>
      <c r="R580">
        <f t="shared" ref="R580:R643" si="108">(O580-N580)^2</f>
        <v>5.6487943138642653E-10</v>
      </c>
      <c r="S580" s="3">
        <f t="shared" ref="S580:S643" si="109">(L580-N580)^2</f>
        <v>0</v>
      </c>
    </row>
    <row r="581" spans="1:19">
      <c r="A581" s="1">
        <v>38734</v>
      </c>
      <c r="B581">
        <v>101.05</v>
      </c>
      <c r="C581">
        <v>101.13</v>
      </c>
      <c r="D581">
        <v>100.79</v>
      </c>
      <c r="E581">
        <v>101.08</v>
      </c>
      <c r="F581">
        <v>253000</v>
      </c>
      <c r="G581">
        <v>75.16</v>
      </c>
      <c r="H581">
        <f t="shared" si="99"/>
        <v>0.743569449940641</v>
      </c>
      <c r="I581">
        <f t="shared" si="102"/>
        <v>94.178885831848547</v>
      </c>
      <c r="J581" s="2">
        <f t="shared" si="100"/>
        <v>9519.6017798832509</v>
      </c>
      <c r="K581" s="4">
        <f t="shared" si="101"/>
        <v>10993.69677881174</v>
      </c>
      <c r="L581">
        <f t="shared" si="103"/>
        <v>3.9922816419546534E-4</v>
      </c>
      <c r="M581">
        <f t="shared" si="104"/>
        <v>5.6583043651924081E-4</v>
      </c>
      <c r="N581">
        <f t="shared" si="105"/>
        <v>3.9922816419524335E-4</v>
      </c>
      <c r="O581">
        <f t="shared" si="106"/>
        <v>4.9478008035260988E-4</v>
      </c>
      <c r="Q581">
        <f t="shared" si="107"/>
        <v>2.7756317143519409E-8</v>
      </c>
      <c r="R581">
        <f t="shared" si="108"/>
        <v>9.1301686813444026E-9</v>
      </c>
      <c r="S581" s="3">
        <f t="shared" si="109"/>
        <v>4.9279735390744274E-32</v>
      </c>
    </row>
    <row r="582" spans="1:19">
      <c r="A582" s="1">
        <v>38735</v>
      </c>
      <c r="B582">
        <v>101.35</v>
      </c>
      <c r="C582">
        <v>101.35</v>
      </c>
      <c r="D582">
        <v>101</v>
      </c>
      <c r="E582">
        <v>101.2</v>
      </c>
      <c r="F582">
        <v>142600</v>
      </c>
      <c r="G582">
        <v>75.25</v>
      </c>
      <c r="H582">
        <f t="shared" si="99"/>
        <v>0.74357707509881421</v>
      </c>
      <c r="I582">
        <f t="shared" si="102"/>
        <v>94.178167702947519</v>
      </c>
      <c r="J582" s="2">
        <f t="shared" si="100"/>
        <v>9530.8305715382885</v>
      </c>
      <c r="K582" s="4">
        <f t="shared" si="101"/>
        <v>11006.86113099499</v>
      </c>
      <c r="L582">
        <f t="shared" si="103"/>
        <v>1.1967290837204879E-3</v>
      </c>
      <c r="M582">
        <f t="shared" si="104"/>
        <v>1.1788491461268839E-3</v>
      </c>
      <c r="N582">
        <f t="shared" si="105"/>
        <v>1.1967290837204879E-3</v>
      </c>
      <c r="O582">
        <f t="shared" si="106"/>
        <v>1.1864743333717142E-3</v>
      </c>
      <c r="Q582">
        <f t="shared" si="107"/>
        <v>3.1969216835117516E-10</v>
      </c>
      <c r="R582">
        <f t="shared" si="108"/>
        <v>1.0515990471567409E-10</v>
      </c>
      <c r="S582" s="3">
        <f t="shared" si="109"/>
        <v>0</v>
      </c>
    </row>
    <row r="583" spans="1:19">
      <c r="A583" s="1">
        <v>38736</v>
      </c>
      <c r="B583">
        <v>101.04</v>
      </c>
      <c r="C583">
        <v>101.11</v>
      </c>
      <c r="D583">
        <v>100.81</v>
      </c>
      <c r="E583">
        <v>101.05</v>
      </c>
      <c r="F583">
        <v>156500</v>
      </c>
      <c r="G583">
        <v>75.14</v>
      </c>
      <c r="H583">
        <f t="shared" si="99"/>
        <v>0.74359228104898567</v>
      </c>
      <c r="I583">
        <f t="shared" si="102"/>
        <v>94.176735634422187</v>
      </c>
      <c r="J583" s="2">
        <f t="shared" si="100"/>
        <v>9516.5591358583624</v>
      </c>
      <c r="K583" s="4">
        <f t="shared" si="101"/>
        <v>10990.771367215462</v>
      </c>
      <c r="L583">
        <f t="shared" si="103"/>
        <v>-1.4628634831623437E-3</v>
      </c>
      <c r="M583">
        <f t="shared" si="104"/>
        <v>-1.4985190695182226E-3</v>
      </c>
      <c r="N583">
        <f t="shared" si="105"/>
        <v>-1.4628634831622325E-3</v>
      </c>
      <c r="O583">
        <f t="shared" si="106"/>
        <v>-1.4833130037351999E-3</v>
      </c>
      <c r="Q583">
        <f t="shared" si="107"/>
        <v>1.2713208383894691E-9</v>
      </c>
      <c r="R583">
        <f t="shared" si="108"/>
        <v>4.1818289166421708E-10</v>
      </c>
      <c r="S583" s="3">
        <f t="shared" si="109"/>
        <v>1.2374146912462023E-32</v>
      </c>
    </row>
    <row r="584" spans="1:19">
      <c r="A584" s="1">
        <v>38737</v>
      </c>
      <c r="B584">
        <v>101.09</v>
      </c>
      <c r="C584">
        <v>101.19</v>
      </c>
      <c r="D584">
        <v>100.8</v>
      </c>
      <c r="E584">
        <v>101.1</v>
      </c>
      <c r="F584">
        <v>134100</v>
      </c>
      <c r="G584">
        <v>75.180000000000007</v>
      </c>
      <c r="H584">
        <f t="shared" si="99"/>
        <v>0.74362017804154312</v>
      </c>
      <c r="I584">
        <f t="shared" si="102"/>
        <v>94.174108386729102</v>
      </c>
      <c r="J584" s="2">
        <f t="shared" si="100"/>
        <v>9521.0023578983109</v>
      </c>
      <c r="K584" s="4">
        <f t="shared" si="101"/>
        <v>10996.622190408019</v>
      </c>
      <c r="L584">
        <f t="shared" si="103"/>
        <v>5.3219799020917257E-4</v>
      </c>
      <c r="M584">
        <f t="shared" si="104"/>
        <v>4.6678479510962938E-4</v>
      </c>
      <c r="N584">
        <f t="shared" si="105"/>
        <v>5.3219799020917257E-4</v>
      </c>
      <c r="O584">
        <f t="shared" si="106"/>
        <v>4.9468217679557891E-4</v>
      </c>
      <c r="Q584">
        <f t="shared" si="107"/>
        <v>4.278886093130901E-9</v>
      </c>
      <c r="R584">
        <f t="shared" si="108"/>
        <v>1.4074362560835733E-9</v>
      </c>
      <c r="S584" s="3">
        <f t="shared" si="109"/>
        <v>0</v>
      </c>
    </row>
    <row r="585" spans="1:19">
      <c r="A585" s="1">
        <v>38740</v>
      </c>
      <c r="B585">
        <v>101.02</v>
      </c>
      <c r="C585">
        <v>101.2</v>
      </c>
      <c r="D585">
        <v>100.9</v>
      </c>
      <c r="E585">
        <v>101.1</v>
      </c>
      <c r="F585">
        <v>221900</v>
      </c>
      <c r="G585">
        <v>75.180000000000007</v>
      </c>
      <c r="H585">
        <f t="shared" si="99"/>
        <v>0.74362017804154312</v>
      </c>
      <c r="I585">
        <f t="shared" si="102"/>
        <v>94.174108386729102</v>
      </c>
      <c r="J585" s="2">
        <f t="shared" si="100"/>
        <v>9521.0023578983109</v>
      </c>
      <c r="K585" s="4">
        <f t="shared" si="101"/>
        <v>10996.622190408019</v>
      </c>
      <c r="L585">
        <f t="shared" si="103"/>
        <v>0</v>
      </c>
      <c r="M585">
        <f t="shared" si="104"/>
        <v>0</v>
      </c>
      <c r="N585">
        <f t="shared" si="105"/>
        <v>0</v>
      </c>
      <c r="O585">
        <f t="shared" si="106"/>
        <v>0</v>
      </c>
      <c r="Q585">
        <f t="shared" si="107"/>
        <v>0</v>
      </c>
      <c r="R585">
        <f t="shared" si="108"/>
        <v>0</v>
      </c>
      <c r="S585" s="3">
        <f t="shared" si="109"/>
        <v>0</v>
      </c>
    </row>
    <row r="586" spans="1:19">
      <c r="A586" s="1">
        <v>38741</v>
      </c>
      <c r="B586">
        <v>101.1</v>
      </c>
      <c r="C586">
        <v>101.13</v>
      </c>
      <c r="D586">
        <v>100.8</v>
      </c>
      <c r="E586">
        <v>100.93</v>
      </c>
      <c r="F586">
        <v>209400</v>
      </c>
      <c r="G586">
        <v>75.05</v>
      </c>
      <c r="H586">
        <f t="shared" si="99"/>
        <v>0.74358466263747147</v>
      </c>
      <c r="I586">
        <f t="shared" si="102"/>
        <v>94.177453018241565</v>
      </c>
      <c r="J586" s="2">
        <f t="shared" si="100"/>
        <v>9505.3303331311217</v>
      </c>
      <c r="K586" s="4">
        <f t="shared" si="101"/>
        <v>10977.607015032212</v>
      </c>
      <c r="L586">
        <f t="shared" si="103"/>
        <v>-1.730680056561174E-3</v>
      </c>
      <c r="M586">
        <f t="shared" si="104"/>
        <v>-1.6474040022425806E-3</v>
      </c>
      <c r="N586">
        <f t="shared" si="105"/>
        <v>-1.7306800565610628E-3</v>
      </c>
      <c r="O586">
        <f t="shared" si="106"/>
        <v>-1.6829187756574621E-3</v>
      </c>
      <c r="Q586">
        <f t="shared" si="107"/>
        <v>6.9349012228547957E-9</v>
      </c>
      <c r="R586">
        <f t="shared" si="108"/>
        <v>2.2811399535526458E-9</v>
      </c>
      <c r="S586" s="3">
        <f t="shared" si="109"/>
        <v>1.2374146912462023E-32</v>
      </c>
    </row>
    <row r="587" spans="1:19">
      <c r="A587" s="1">
        <v>38742</v>
      </c>
      <c r="B587">
        <v>100.93</v>
      </c>
      <c r="C587">
        <v>100.93</v>
      </c>
      <c r="D587">
        <v>100.4</v>
      </c>
      <c r="E587">
        <v>100.68</v>
      </c>
      <c r="F587">
        <v>162600</v>
      </c>
      <c r="G587">
        <v>74.87</v>
      </c>
      <c r="H587">
        <f t="shared" si="99"/>
        <v>0.74364322606277311</v>
      </c>
      <c r="I587">
        <f t="shared" si="102"/>
        <v>94.17193766400662</v>
      </c>
      <c r="J587" s="2">
        <f t="shared" si="100"/>
        <v>9481.2306840121873</v>
      </c>
      <c r="K587" s="4">
        <f t="shared" si="101"/>
        <v>10951.278310665713</v>
      </c>
      <c r="L587">
        <f t="shared" si="103"/>
        <v>-2.4012818368769877E-3</v>
      </c>
      <c r="M587">
        <f t="shared" si="104"/>
        <v>-2.5386021238591383E-3</v>
      </c>
      <c r="N587">
        <f t="shared" si="105"/>
        <v>-2.4012818368769877E-3</v>
      </c>
      <c r="O587">
        <f t="shared" si="106"/>
        <v>-2.4800369836529674E-3</v>
      </c>
      <c r="Q587">
        <f t="shared" si="107"/>
        <v>1.8856861216860178E-8</v>
      </c>
      <c r="R587">
        <f t="shared" si="108"/>
        <v>6.2023731437060933E-9</v>
      </c>
      <c r="S587" s="3">
        <f t="shared" si="109"/>
        <v>0</v>
      </c>
    </row>
    <row r="588" spans="1:19">
      <c r="A588" s="1">
        <v>38743</v>
      </c>
      <c r="B588">
        <v>100.55</v>
      </c>
      <c r="C588">
        <v>100.6</v>
      </c>
      <c r="D588">
        <v>100.16</v>
      </c>
      <c r="E588">
        <v>100.37</v>
      </c>
      <c r="F588">
        <v>183800</v>
      </c>
      <c r="G588">
        <v>74.64</v>
      </c>
      <c r="H588">
        <f t="shared" si="99"/>
        <v>0.74364850054797249</v>
      </c>
      <c r="I588">
        <f t="shared" si="102"/>
        <v>94.171440955515209</v>
      </c>
      <c r="J588" s="2">
        <f t="shared" si="100"/>
        <v>9451.9875287050618</v>
      </c>
      <c r="K588" s="4">
        <f t="shared" si="101"/>
        <v>10917.63607730852</v>
      </c>
      <c r="L588">
        <f t="shared" si="103"/>
        <v>-3.0767197035054734E-3</v>
      </c>
      <c r="M588">
        <f t="shared" si="104"/>
        <v>-3.089086940515841E-3</v>
      </c>
      <c r="N588">
        <f t="shared" si="105"/>
        <v>-3.0767197035054734E-3</v>
      </c>
      <c r="O588">
        <f t="shared" si="106"/>
        <v>-3.083812441406244E-3</v>
      </c>
      <c r="Q588">
        <f t="shared" si="107"/>
        <v>1.5294855127060619E-10</v>
      </c>
      <c r="R588">
        <f t="shared" si="108"/>
        <v>5.030693092902836E-11</v>
      </c>
      <c r="S588" s="3">
        <f t="shared" si="109"/>
        <v>0</v>
      </c>
    </row>
    <row r="589" spans="1:19">
      <c r="A589" s="1">
        <v>38744</v>
      </c>
      <c r="B589">
        <v>100.59</v>
      </c>
      <c r="C589">
        <v>100.59</v>
      </c>
      <c r="D589">
        <v>100.25</v>
      </c>
      <c r="E589">
        <v>100.5</v>
      </c>
      <c r="F589">
        <v>164400</v>
      </c>
      <c r="G589">
        <v>74.73</v>
      </c>
      <c r="H589">
        <f t="shared" si="99"/>
        <v>0.74358208955223881</v>
      </c>
      <c r="I589">
        <f t="shared" si="102"/>
        <v>94.177694974678744</v>
      </c>
      <c r="J589" s="2">
        <f t="shared" si="100"/>
        <v>9464.8583449552134</v>
      </c>
      <c r="K589" s="4">
        <f t="shared" si="101"/>
        <v>10930.80042949177</v>
      </c>
      <c r="L589">
        <f t="shared" si="103"/>
        <v>1.2050614031103742E-3</v>
      </c>
      <c r="M589">
        <f t="shared" si="104"/>
        <v>1.36077846404265E-3</v>
      </c>
      <c r="N589">
        <f t="shared" si="105"/>
        <v>1.2050614031103742E-3</v>
      </c>
      <c r="O589">
        <f t="shared" si="106"/>
        <v>1.2943696734213494E-3</v>
      </c>
      <c r="Q589">
        <f t="shared" si="107"/>
        <v>2.4247803065386099E-8</v>
      </c>
      <c r="R589">
        <f t="shared" si="108"/>
        <v>7.975967145938209E-9</v>
      </c>
      <c r="S589" s="3">
        <f t="shared" si="109"/>
        <v>0</v>
      </c>
    </row>
    <row r="590" spans="1:19">
      <c r="A590" s="1">
        <v>38747</v>
      </c>
      <c r="B590">
        <v>100.5</v>
      </c>
      <c r="C590">
        <v>100.54</v>
      </c>
      <c r="D590">
        <v>100.27</v>
      </c>
      <c r="E590">
        <v>100.51</v>
      </c>
      <c r="F590">
        <v>130800</v>
      </c>
      <c r="G590">
        <v>74.739999999999995</v>
      </c>
      <c r="H590">
        <f t="shared" si="99"/>
        <v>0.74360760123370795</v>
      </c>
      <c r="I590">
        <f t="shared" si="102"/>
        <v>94.175292343323065</v>
      </c>
      <c r="J590" s="2">
        <f t="shared" si="100"/>
        <v>9465.5586334274012</v>
      </c>
      <c r="K590" s="4">
        <f t="shared" si="101"/>
        <v>10932.263135289906</v>
      </c>
      <c r="L590">
        <f t="shared" si="103"/>
        <v>1.3380611513874274E-4</v>
      </c>
      <c r="M590">
        <f t="shared" si="104"/>
        <v>7.3985530620638957E-5</v>
      </c>
      <c r="N590">
        <f t="shared" si="105"/>
        <v>1.3380611513896473E-4</v>
      </c>
      <c r="O590">
        <f t="shared" si="106"/>
        <v>9.9497537518140281E-5</v>
      </c>
      <c r="Q590">
        <f t="shared" si="107"/>
        <v>3.5785023321141568E-9</v>
      </c>
      <c r="R590">
        <f t="shared" si="108"/>
        <v>1.177078498364136E-9</v>
      </c>
      <c r="S590" s="3">
        <f t="shared" si="109"/>
        <v>4.9279735390744274E-32</v>
      </c>
    </row>
    <row r="591" spans="1:19">
      <c r="A591" s="1">
        <v>38748</v>
      </c>
      <c r="B591">
        <v>100.51</v>
      </c>
      <c r="C591">
        <v>100.6</v>
      </c>
      <c r="D591">
        <v>100.25</v>
      </c>
      <c r="E591">
        <v>100.53</v>
      </c>
      <c r="F591">
        <v>174300</v>
      </c>
      <c r="G591">
        <v>74.75</v>
      </c>
      <c r="H591">
        <f t="shared" si="99"/>
        <v>0.74355913657614636</v>
      </c>
      <c r="I591">
        <f t="shared" si="102"/>
        <v>94.179856516617264</v>
      </c>
      <c r="J591" s="2">
        <f t="shared" si="100"/>
        <v>9467.9009756155338</v>
      </c>
      <c r="K591" s="4">
        <f t="shared" si="101"/>
        <v>10933.725841088046</v>
      </c>
      <c r="L591">
        <f t="shared" si="103"/>
        <v>1.3378821345809753E-4</v>
      </c>
      <c r="M591">
        <f t="shared" si="104"/>
        <v>2.4742886386848836E-4</v>
      </c>
      <c r="N591">
        <f t="shared" si="105"/>
        <v>1.3378821345809753E-4</v>
      </c>
      <c r="O591">
        <f t="shared" si="106"/>
        <v>1.9896538068018153E-4</v>
      </c>
      <c r="Q591">
        <f t="shared" si="107"/>
        <v>1.2914197425696663E-8</v>
      </c>
      <c r="R591">
        <f t="shared" si="108"/>
        <v>4.2480631270955009E-9</v>
      </c>
      <c r="S591" s="3">
        <f t="shared" si="109"/>
        <v>0</v>
      </c>
    </row>
    <row r="592" spans="1:19">
      <c r="A592" s="1">
        <v>38749</v>
      </c>
      <c r="B592">
        <v>100.15</v>
      </c>
      <c r="C592">
        <v>100.2</v>
      </c>
      <c r="D592">
        <v>99.8</v>
      </c>
      <c r="E592">
        <v>99.88</v>
      </c>
      <c r="F592">
        <v>459300</v>
      </c>
      <c r="G592">
        <v>74.55</v>
      </c>
      <c r="H592">
        <f t="shared" si="99"/>
        <v>0.74639567480977176</v>
      </c>
      <c r="I592">
        <f t="shared" si="102"/>
        <v>93.91271175277052</v>
      </c>
      <c r="J592" s="2">
        <f t="shared" si="100"/>
        <v>9380.0016498667192</v>
      </c>
      <c r="K592" s="4">
        <f t="shared" si="101"/>
        <v>10904.47172512527</v>
      </c>
      <c r="L592">
        <f t="shared" si="103"/>
        <v>-2.6791710600482482E-3</v>
      </c>
      <c r="M592">
        <f t="shared" si="104"/>
        <v>-9.327293837725785E-3</v>
      </c>
      <c r="N592">
        <f t="shared" si="105"/>
        <v>-2.6791710600484707E-3</v>
      </c>
      <c r="O592">
        <f t="shared" si="106"/>
        <v>-6.4867250057563637E-3</v>
      </c>
      <c r="Q592">
        <f t="shared" si="107"/>
        <v>4.4197536467071928E-5</v>
      </c>
      <c r="R592">
        <f t="shared" si="108"/>
        <v>1.4497467049475744E-5</v>
      </c>
      <c r="S592" s="3">
        <f t="shared" si="109"/>
        <v>4.9496587649848093E-32</v>
      </c>
    </row>
    <row r="593" spans="1:19">
      <c r="A593" s="1">
        <v>38750</v>
      </c>
      <c r="B593">
        <v>99.99</v>
      </c>
      <c r="C593">
        <v>100.11</v>
      </c>
      <c r="D593">
        <v>99.81</v>
      </c>
      <c r="E593">
        <v>99.95</v>
      </c>
      <c r="F593">
        <v>150400</v>
      </c>
      <c r="G593">
        <v>74.599999999999994</v>
      </c>
      <c r="H593">
        <f t="shared" si="99"/>
        <v>0.74637318659329654</v>
      </c>
      <c r="I593">
        <f t="shared" si="102"/>
        <v>93.914823682162194</v>
      </c>
      <c r="J593" s="2">
        <f t="shared" si="100"/>
        <v>9386.7866270321119</v>
      </c>
      <c r="K593" s="4">
        <f t="shared" si="101"/>
        <v>10911.785254115963</v>
      </c>
      <c r="L593">
        <f t="shared" si="103"/>
        <v>6.7046599896756185E-4</v>
      </c>
      <c r="M593">
        <f t="shared" si="104"/>
        <v>7.2308349845591664E-4</v>
      </c>
      <c r="N593">
        <f t="shared" si="105"/>
        <v>6.7046599896778368E-4</v>
      </c>
      <c r="O593">
        <f t="shared" si="106"/>
        <v>7.0059553483663086E-4</v>
      </c>
      <c r="Q593">
        <f t="shared" si="107"/>
        <v>2.768601252383672E-9</v>
      </c>
      <c r="R593">
        <f t="shared" si="108"/>
        <v>9.0778893167214852E-10</v>
      </c>
      <c r="S593" s="3">
        <f t="shared" si="109"/>
        <v>4.9207557098867909E-32</v>
      </c>
    </row>
    <row r="594" spans="1:19">
      <c r="A594" s="1">
        <v>38751</v>
      </c>
      <c r="B594">
        <v>99.84</v>
      </c>
      <c r="C594">
        <v>100.23</v>
      </c>
      <c r="D594">
        <v>99.8</v>
      </c>
      <c r="E594">
        <v>100.23</v>
      </c>
      <c r="F594">
        <v>145000</v>
      </c>
      <c r="G594">
        <v>74.81</v>
      </c>
      <c r="H594">
        <f t="shared" si="99"/>
        <v>0.74638331836775418</v>
      </c>
      <c r="I594">
        <f t="shared" si="102"/>
        <v>93.913872158350415</v>
      </c>
      <c r="J594" s="2">
        <f t="shared" si="100"/>
        <v>9412.9874064314627</v>
      </c>
      <c r="K594" s="4">
        <f t="shared" si="101"/>
        <v>10942.502075876881</v>
      </c>
      <c r="L594">
        <f t="shared" si="103"/>
        <v>2.811058674598571E-3</v>
      </c>
      <c r="M594">
        <f t="shared" si="104"/>
        <v>2.7873522645812878E-3</v>
      </c>
      <c r="N594">
        <f t="shared" si="105"/>
        <v>2.811058674598571E-3</v>
      </c>
      <c r="O594">
        <f t="shared" si="106"/>
        <v>2.7974840903658995E-3</v>
      </c>
      <c r="Q594">
        <f t="shared" si="107"/>
        <v>5.6199387590754621E-10</v>
      </c>
      <c r="R594">
        <f t="shared" si="108"/>
        <v>1.8426933708989352E-10</v>
      </c>
      <c r="S594" s="3">
        <f t="shared" si="109"/>
        <v>0</v>
      </c>
    </row>
    <row r="595" spans="1:19">
      <c r="A595" s="1">
        <v>38754</v>
      </c>
      <c r="B595">
        <v>100.07</v>
      </c>
      <c r="C595">
        <v>100.29</v>
      </c>
      <c r="D595">
        <v>100.01</v>
      </c>
      <c r="E595">
        <v>100.21</v>
      </c>
      <c r="F595">
        <v>119800</v>
      </c>
      <c r="G595">
        <v>74.790000000000006</v>
      </c>
      <c r="H595">
        <f t="shared" si="99"/>
        <v>0.74633270132721297</v>
      </c>
      <c r="I595">
        <f t="shared" si="102"/>
        <v>93.918625800624838</v>
      </c>
      <c r="J595" s="2">
        <f t="shared" si="100"/>
        <v>9411.585491480615</v>
      </c>
      <c r="K595" s="4">
        <f t="shared" si="101"/>
        <v>10939.576664280603</v>
      </c>
      <c r="L595">
        <f t="shared" si="103"/>
        <v>-2.6737968073736295E-4</v>
      </c>
      <c r="M595">
        <f t="shared" si="104"/>
        <v>-1.4894520699531251E-4</v>
      </c>
      <c r="N595">
        <f t="shared" si="105"/>
        <v>-2.6737968073725193E-4</v>
      </c>
      <c r="O595">
        <f t="shared" si="106"/>
        <v>-1.9956096653747112E-4</v>
      </c>
      <c r="Q595">
        <f t="shared" si="107"/>
        <v>1.4026724570530138E-8</v>
      </c>
      <c r="R595">
        <f t="shared" si="108"/>
        <v>4.5993779957115517E-9</v>
      </c>
      <c r="S595" s="3">
        <f t="shared" si="109"/>
        <v>1.2325951644078309E-32</v>
      </c>
    </row>
    <row r="596" spans="1:19">
      <c r="A596" s="1">
        <v>38755</v>
      </c>
      <c r="B596">
        <v>100.33</v>
      </c>
      <c r="C596">
        <v>100.34</v>
      </c>
      <c r="D596">
        <v>99.93</v>
      </c>
      <c r="E596">
        <v>100.14</v>
      </c>
      <c r="F596">
        <v>122900</v>
      </c>
      <c r="G596">
        <v>74.739999999999995</v>
      </c>
      <c r="H596">
        <f t="shared" si="99"/>
        <v>0.7463551028560016</v>
      </c>
      <c r="I596">
        <f t="shared" si="102"/>
        <v>93.916521879825183</v>
      </c>
      <c r="J596" s="2">
        <f t="shared" si="100"/>
        <v>9404.8005010456945</v>
      </c>
      <c r="K596" s="4">
        <f t="shared" si="101"/>
        <v>10932.263135289906</v>
      </c>
      <c r="L596">
        <f t="shared" si="103"/>
        <v>-6.6876214623858054E-4</v>
      </c>
      <c r="M596">
        <f t="shared" si="104"/>
        <v>-7.2117894814529313E-4</v>
      </c>
      <c r="N596">
        <f t="shared" si="105"/>
        <v>-6.687621462384694E-4</v>
      </c>
      <c r="O596">
        <f t="shared" si="106"/>
        <v>-6.9877716843870811E-4</v>
      </c>
      <c r="Q596">
        <f t="shared" si="107"/>
        <v>2.7475211221391987E-9</v>
      </c>
      <c r="R596">
        <f t="shared" si="108"/>
        <v>9.0090155768082243E-10</v>
      </c>
      <c r="S596" s="3">
        <f t="shared" si="109"/>
        <v>1.2350037523326658E-32</v>
      </c>
    </row>
    <row r="597" spans="1:19">
      <c r="A597" s="1">
        <v>38756</v>
      </c>
      <c r="B597">
        <v>100.19</v>
      </c>
      <c r="C597">
        <v>100.24</v>
      </c>
      <c r="D597">
        <v>100.03</v>
      </c>
      <c r="E597">
        <v>100.09</v>
      </c>
      <c r="F597">
        <v>146800</v>
      </c>
      <c r="G597">
        <v>74.7</v>
      </c>
      <c r="H597">
        <f t="shared" si="99"/>
        <v>0.74632830452592669</v>
      </c>
      <c r="I597">
        <f t="shared" si="102"/>
        <v>93.91903868577802</v>
      </c>
      <c r="J597" s="2">
        <f t="shared" si="100"/>
        <v>9400.3565820595231</v>
      </c>
      <c r="K597" s="4">
        <f t="shared" si="101"/>
        <v>10926.412312097353</v>
      </c>
      <c r="L597">
        <f t="shared" si="103"/>
        <v>-5.3533191856605276E-4</v>
      </c>
      <c r="M597">
        <f t="shared" si="104"/>
        <v>-4.7262769986496566E-4</v>
      </c>
      <c r="N597">
        <f t="shared" si="105"/>
        <v>-5.3533191856605276E-4</v>
      </c>
      <c r="O597">
        <f t="shared" si="106"/>
        <v>-4.9942567087126507E-4</v>
      </c>
      <c r="Q597">
        <f t="shared" si="107"/>
        <v>3.9318190429137607E-9</v>
      </c>
      <c r="R597">
        <f t="shared" si="108"/>
        <v>1.2892586235194461E-9</v>
      </c>
      <c r="S597" s="3">
        <f t="shared" si="109"/>
        <v>0</v>
      </c>
    </row>
    <row r="598" spans="1:19">
      <c r="A598" s="1">
        <v>38757</v>
      </c>
      <c r="B598">
        <v>100.13</v>
      </c>
      <c r="C598">
        <v>100.25</v>
      </c>
      <c r="D598">
        <v>99.91</v>
      </c>
      <c r="E598">
        <v>100.15</v>
      </c>
      <c r="F598">
        <v>144200</v>
      </c>
      <c r="G598">
        <v>74.75</v>
      </c>
      <c r="H598">
        <f t="shared" si="99"/>
        <v>0.74638042935596605</v>
      </c>
      <c r="I598">
        <f t="shared" si="102"/>
        <v>93.914143171849076</v>
      </c>
      <c r="J598" s="2">
        <f t="shared" si="100"/>
        <v>9405.5014386606854</v>
      </c>
      <c r="K598" s="4">
        <f t="shared" si="101"/>
        <v>10933.725841088046</v>
      </c>
      <c r="L598">
        <f t="shared" si="103"/>
        <v>6.691201320239722E-4</v>
      </c>
      <c r="M598">
        <f t="shared" si="104"/>
        <v>5.4715469231440752E-4</v>
      </c>
      <c r="N598">
        <f t="shared" si="105"/>
        <v>6.6912013202419414E-4</v>
      </c>
      <c r="O598">
        <f t="shared" si="106"/>
        <v>5.9928088089983582E-4</v>
      </c>
      <c r="Q598">
        <f t="shared" si="107"/>
        <v>1.4875568483601596E-8</v>
      </c>
      <c r="R598">
        <f t="shared" si="108"/>
        <v>4.8775209976111854E-9</v>
      </c>
      <c r="S598" s="3">
        <f t="shared" si="109"/>
        <v>4.9255670082647065E-32</v>
      </c>
    </row>
    <row r="599" spans="1:19">
      <c r="A599" s="1">
        <v>38758</v>
      </c>
      <c r="B599">
        <v>100.14</v>
      </c>
      <c r="C599">
        <v>100.23</v>
      </c>
      <c r="D599">
        <v>99.82</v>
      </c>
      <c r="E599">
        <v>99.94</v>
      </c>
      <c r="F599">
        <v>118100</v>
      </c>
      <c r="G599">
        <v>74.59</v>
      </c>
      <c r="H599">
        <f t="shared" si="99"/>
        <v>0.74634780868521122</v>
      </c>
      <c r="I599">
        <f t="shared" si="102"/>
        <v>93.917206714192702</v>
      </c>
      <c r="J599" s="2">
        <f t="shared" si="100"/>
        <v>9386.085639016419</v>
      </c>
      <c r="K599" s="4">
        <f t="shared" si="101"/>
        <v>10910.322548317825</v>
      </c>
      <c r="L599">
        <f t="shared" si="103"/>
        <v>-2.1427623037238216E-3</v>
      </c>
      <c r="M599">
        <f t="shared" si="104"/>
        <v>-2.0664360570560578E-3</v>
      </c>
      <c r="N599">
        <f t="shared" si="105"/>
        <v>-2.142762303723933E-3</v>
      </c>
      <c r="O599">
        <f t="shared" si="106"/>
        <v>-2.0990561957683943E-3</v>
      </c>
      <c r="Q599">
        <f t="shared" si="107"/>
        <v>5.8256959304053281E-9</v>
      </c>
      <c r="R599">
        <f t="shared" si="108"/>
        <v>1.910223872621206E-9</v>
      </c>
      <c r="S599" s="3">
        <f t="shared" si="109"/>
        <v>1.2422436220393803E-32</v>
      </c>
    </row>
    <row r="600" spans="1:19">
      <c r="A600" s="1">
        <v>38761</v>
      </c>
      <c r="B600">
        <v>99.99</v>
      </c>
      <c r="C600">
        <v>100.01</v>
      </c>
      <c r="D600">
        <v>99.82</v>
      </c>
      <c r="E600">
        <v>100.01</v>
      </c>
      <c r="F600">
        <v>109600</v>
      </c>
      <c r="G600">
        <v>74.64</v>
      </c>
      <c r="H600">
        <f t="shared" si="99"/>
        <v>0.74632536746325362</v>
      </c>
      <c r="I600">
        <f t="shared" si="102"/>
        <v>93.919314331074219</v>
      </c>
      <c r="J600" s="2">
        <f t="shared" si="100"/>
        <v>9392.870626250733</v>
      </c>
      <c r="K600" s="4">
        <f t="shared" si="101"/>
        <v>10917.63607730852</v>
      </c>
      <c r="L600">
        <f t="shared" si="103"/>
        <v>6.7010657201652254E-4</v>
      </c>
      <c r="M600">
        <f t="shared" si="104"/>
        <v>7.2261604252291361E-4</v>
      </c>
      <c r="N600">
        <f t="shared" si="105"/>
        <v>6.7010657201652254E-4</v>
      </c>
      <c r="O600">
        <f t="shared" si="106"/>
        <v>7.0017507236587874E-4</v>
      </c>
      <c r="Q600">
        <f t="shared" si="107"/>
        <v>2.7572444928615538E-9</v>
      </c>
      <c r="R600">
        <f t="shared" si="108"/>
        <v>9.0411471325923367E-10</v>
      </c>
      <c r="S600" s="3">
        <f t="shared" si="109"/>
        <v>0</v>
      </c>
    </row>
    <row r="601" spans="1:19">
      <c r="A601" s="1">
        <v>38762</v>
      </c>
      <c r="B601">
        <v>99.85</v>
      </c>
      <c r="C601">
        <v>99.98</v>
      </c>
      <c r="D601">
        <v>99.75</v>
      </c>
      <c r="E601">
        <v>99.85</v>
      </c>
      <c r="F601">
        <v>237600</v>
      </c>
      <c r="G601">
        <v>74.52</v>
      </c>
      <c r="H601">
        <f t="shared" si="99"/>
        <v>0.74631947921882824</v>
      </c>
      <c r="I601">
        <f t="shared" si="102"/>
        <v>93.919867350953268</v>
      </c>
      <c r="J601" s="2">
        <f t="shared" si="100"/>
        <v>9377.8987549926842</v>
      </c>
      <c r="K601" s="4">
        <f t="shared" si="101"/>
        <v>10900.083607730852</v>
      </c>
      <c r="L601">
        <f t="shared" si="103"/>
        <v>-1.6090108057007738E-3</v>
      </c>
      <c r="M601">
        <f t="shared" si="104"/>
        <v>-1.5952328995107322E-3</v>
      </c>
      <c r="N601">
        <f t="shared" si="105"/>
        <v>-1.6090108057007738E-3</v>
      </c>
      <c r="O601">
        <f t="shared" si="106"/>
        <v>-1.601121126600609E-3</v>
      </c>
      <c r="Q601">
        <f t="shared" si="107"/>
        <v>1.898306989815866E-10</v>
      </c>
      <c r="R601">
        <f t="shared" si="108"/>
        <v>6.2247036303577986E-11</v>
      </c>
      <c r="S601" s="3">
        <f t="shared" si="109"/>
        <v>0</v>
      </c>
    </row>
    <row r="602" spans="1:19">
      <c r="A602" s="1">
        <v>38763</v>
      </c>
      <c r="B602">
        <v>100.08</v>
      </c>
      <c r="C602">
        <v>100.1</v>
      </c>
      <c r="D602">
        <v>99.82</v>
      </c>
      <c r="E602">
        <v>99.96</v>
      </c>
      <c r="F602">
        <v>199000</v>
      </c>
      <c r="G602">
        <v>74.61</v>
      </c>
      <c r="H602">
        <f t="shared" si="99"/>
        <v>0.74639855942376954</v>
      </c>
      <c r="I602">
        <f t="shared" si="102"/>
        <v>93.91244014859511</v>
      </c>
      <c r="J602" s="2">
        <f t="shared" si="100"/>
        <v>9387.4875172535667</v>
      </c>
      <c r="K602" s="4">
        <f t="shared" si="101"/>
        <v>10913.247959914102</v>
      </c>
      <c r="L602">
        <f t="shared" si="103"/>
        <v>1.2070007500352875E-3</v>
      </c>
      <c r="M602">
        <f t="shared" si="104"/>
        <v>1.0219627729818809E-3</v>
      </c>
      <c r="N602">
        <f t="shared" si="105"/>
        <v>1.2070007500352875E-3</v>
      </c>
      <c r="O602">
        <f t="shared" si="106"/>
        <v>1.1010461049272959E-3</v>
      </c>
      <c r="Q602">
        <f t="shared" si="107"/>
        <v>3.4239052952017026E-8</v>
      </c>
      <c r="R602">
        <f t="shared" si="108"/>
        <v>1.1226386819960462E-8</v>
      </c>
      <c r="S602" s="3">
        <f t="shared" si="109"/>
        <v>0</v>
      </c>
    </row>
    <row r="603" spans="1:19">
      <c r="A603" s="1">
        <v>38764</v>
      </c>
      <c r="B603">
        <v>99.95</v>
      </c>
      <c r="C603">
        <v>100.05</v>
      </c>
      <c r="D603">
        <v>99.85</v>
      </c>
      <c r="E603">
        <v>99.86</v>
      </c>
      <c r="F603">
        <v>148300</v>
      </c>
      <c r="G603">
        <v>74.53</v>
      </c>
      <c r="H603">
        <f t="shared" si="99"/>
        <v>0.74634488283597034</v>
      </c>
      <c r="I603">
        <f t="shared" si="102"/>
        <v>93.917481047934203</v>
      </c>
      <c r="J603" s="2">
        <f t="shared" si="100"/>
        <v>9378.5996574467099</v>
      </c>
      <c r="K603" s="4">
        <f t="shared" si="101"/>
        <v>10901.546313528992</v>
      </c>
      <c r="L603">
        <f t="shared" si="103"/>
        <v>-1.0728175898205203E-3</v>
      </c>
      <c r="M603">
        <f t="shared" si="104"/>
        <v>-9.4722574702539131E-4</v>
      </c>
      <c r="N603">
        <f t="shared" si="105"/>
        <v>-1.0728175898205203E-3</v>
      </c>
      <c r="O603">
        <f t="shared" si="106"/>
        <v>-1.000900894288357E-3</v>
      </c>
      <c r="Q603">
        <f t="shared" si="107"/>
        <v>1.5773310976676403E-8</v>
      </c>
      <c r="R603">
        <f t="shared" si="108"/>
        <v>5.1720110962658802E-9</v>
      </c>
      <c r="S603" s="3">
        <f t="shared" si="109"/>
        <v>0</v>
      </c>
    </row>
    <row r="604" spans="1:19">
      <c r="A604" s="1">
        <v>38765</v>
      </c>
      <c r="B604">
        <v>99.92</v>
      </c>
      <c r="C604">
        <v>100.31</v>
      </c>
      <c r="D604">
        <v>99.92</v>
      </c>
      <c r="E604">
        <v>100.27</v>
      </c>
      <c r="F604">
        <v>155800</v>
      </c>
      <c r="G604">
        <v>74.84</v>
      </c>
      <c r="H604">
        <f t="shared" si="99"/>
        <v>0.74638476114490881</v>
      </c>
      <c r="I604">
        <f t="shared" si="102"/>
        <v>93.913735777610242</v>
      </c>
      <c r="J604" s="2">
        <f t="shared" si="100"/>
        <v>9416.7302864209778</v>
      </c>
      <c r="K604" s="4">
        <f t="shared" si="101"/>
        <v>10946.890193271296</v>
      </c>
      <c r="L604">
        <f t="shared" si="103"/>
        <v>4.1507725122864091E-3</v>
      </c>
      <c r="M604">
        <f t="shared" si="104"/>
        <v>4.0574633592711917E-3</v>
      </c>
      <c r="N604">
        <f t="shared" si="105"/>
        <v>4.1507725122864091E-3</v>
      </c>
      <c r="O604">
        <f t="shared" si="106"/>
        <v>4.0973424633707354E-3</v>
      </c>
      <c r="Q604">
        <f t="shared" si="107"/>
        <v>8.7065980364172608E-9</v>
      </c>
      <c r="R604">
        <f t="shared" si="108"/>
        <v>2.8547701271312884E-9</v>
      </c>
      <c r="S604" s="3">
        <f t="shared" si="109"/>
        <v>0</v>
      </c>
    </row>
    <row r="605" spans="1:19">
      <c r="A605" s="1">
        <v>38769</v>
      </c>
      <c r="B605">
        <v>100.27</v>
      </c>
      <c r="C605">
        <v>100.29</v>
      </c>
      <c r="D605">
        <v>99.88</v>
      </c>
      <c r="E605">
        <v>99.9</v>
      </c>
      <c r="F605">
        <v>276700</v>
      </c>
      <c r="G605">
        <v>74.56</v>
      </c>
      <c r="H605">
        <f t="shared" si="99"/>
        <v>0.74634634634634633</v>
      </c>
      <c r="I605">
        <f t="shared" si="102"/>
        <v>93.9173434548524</v>
      </c>
      <c r="J605" s="2">
        <f t="shared" si="100"/>
        <v>9382.3426111397548</v>
      </c>
      <c r="K605" s="4">
        <f t="shared" si="101"/>
        <v>10905.934430923409</v>
      </c>
      <c r="L605">
        <f t="shared" si="103"/>
        <v>-3.7483310285529826E-3</v>
      </c>
      <c r="M605">
        <f t="shared" si="104"/>
        <v>-3.658447820592881E-3</v>
      </c>
      <c r="N605">
        <f t="shared" si="105"/>
        <v>-3.7483310285530941E-3</v>
      </c>
      <c r="O605">
        <f t="shared" si="106"/>
        <v>-3.6968618813260916E-3</v>
      </c>
      <c r="Q605">
        <f t="shared" si="107"/>
        <v>8.0789910732189138E-9</v>
      </c>
      <c r="R605">
        <f t="shared" si="108"/>
        <v>2.6490731162748546E-9</v>
      </c>
      <c r="S605" s="3">
        <f t="shared" si="109"/>
        <v>1.2422436220393803E-32</v>
      </c>
    </row>
    <row r="606" spans="1:19">
      <c r="A606" s="1">
        <v>38770</v>
      </c>
      <c r="B606">
        <v>100.14</v>
      </c>
      <c r="C606">
        <v>100.41</v>
      </c>
      <c r="D606">
        <v>100.14</v>
      </c>
      <c r="E606">
        <v>100.3</v>
      </c>
      <c r="F606">
        <v>79400</v>
      </c>
      <c r="G606">
        <v>74.86</v>
      </c>
      <c r="H606">
        <f t="shared" si="99"/>
        <v>0.74636091724825526</v>
      </c>
      <c r="I606">
        <f t="shared" si="102"/>
        <v>93.915974994453364</v>
      </c>
      <c r="J606" s="2">
        <f t="shared" si="100"/>
        <v>9419.7722919436728</v>
      </c>
      <c r="K606" s="4">
        <f t="shared" si="101"/>
        <v>10949.815604867574</v>
      </c>
      <c r="L606">
        <f t="shared" si="103"/>
        <v>4.0155320989470654E-3</v>
      </c>
      <c r="M606">
        <f t="shared" si="104"/>
        <v>3.9814383053163524E-3</v>
      </c>
      <c r="N606">
        <f t="shared" si="105"/>
        <v>4.0155320989470654E-3</v>
      </c>
      <c r="O606">
        <f t="shared" si="106"/>
        <v>3.9960093133819229E-3</v>
      </c>
      <c r="Q606">
        <f t="shared" si="107"/>
        <v>1.1623867641336482E-9</v>
      </c>
      <c r="R606">
        <f t="shared" si="108"/>
        <v>3.8113915622253893E-10</v>
      </c>
      <c r="S606" s="3">
        <f t="shared" si="109"/>
        <v>0</v>
      </c>
    </row>
    <row r="607" spans="1:19">
      <c r="A607" s="1">
        <v>38771</v>
      </c>
      <c r="B607">
        <v>100.34</v>
      </c>
      <c r="C607">
        <v>100.34</v>
      </c>
      <c r="D607">
        <v>100.04</v>
      </c>
      <c r="E607">
        <v>100.24</v>
      </c>
      <c r="F607">
        <v>157900</v>
      </c>
      <c r="G607">
        <v>74.81</v>
      </c>
      <c r="H607">
        <f t="shared" si="99"/>
        <v>0.74630885873902642</v>
      </c>
      <c r="I607">
        <f t="shared" si="102"/>
        <v>93.920864120104341</v>
      </c>
      <c r="J607" s="2">
        <f t="shared" si="100"/>
        <v>9414.6274193992595</v>
      </c>
      <c r="K607" s="4">
        <f t="shared" si="101"/>
        <v>10942.502075876881</v>
      </c>
      <c r="L607">
        <f t="shared" si="103"/>
        <v>-6.6813659196930111E-4</v>
      </c>
      <c r="M607">
        <f t="shared" si="104"/>
        <v>-5.4632722584539229E-4</v>
      </c>
      <c r="N607">
        <f t="shared" si="105"/>
        <v>-6.6813659196930111E-4</v>
      </c>
      <c r="O607">
        <f t="shared" si="106"/>
        <v>-5.9838438007700208E-4</v>
      </c>
      <c r="Q607">
        <f t="shared" si="107"/>
        <v>1.4837521675508466E-8</v>
      </c>
      <c r="R607">
        <f t="shared" si="108"/>
        <v>4.8653710638681818E-9</v>
      </c>
      <c r="S607" s="3">
        <f t="shared" si="109"/>
        <v>0</v>
      </c>
    </row>
    <row r="608" spans="1:19">
      <c r="A608" s="1">
        <v>38772</v>
      </c>
      <c r="B608">
        <v>100.13</v>
      </c>
      <c r="C608">
        <v>100.4</v>
      </c>
      <c r="D608">
        <v>100.03</v>
      </c>
      <c r="E608">
        <v>100.32</v>
      </c>
      <c r="F608">
        <v>150500</v>
      </c>
      <c r="G608">
        <v>74.87</v>
      </c>
      <c r="H608">
        <f t="shared" si="99"/>
        <v>0.74631180223285498</v>
      </c>
      <c r="I608">
        <f t="shared" si="102"/>
        <v>93.920587664620442</v>
      </c>
      <c r="J608" s="2">
        <f t="shared" si="100"/>
        <v>9422.1133545147222</v>
      </c>
      <c r="K608" s="4">
        <f t="shared" si="101"/>
        <v>10951.278310665713</v>
      </c>
      <c r="L608">
        <f t="shared" si="103"/>
        <v>8.0171035828025027E-4</v>
      </c>
      <c r="M608">
        <f t="shared" si="104"/>
        <v>7.9482279863716328E-4</v>
      </c>
      <c r="N608">
        <f t="shared" si="105"/>
        <v>8.0171035828025027E-4</v>
      </c>
      <c r="O608">
        <f t="shared" si="106"/>
        <v>7.9776629679771064E-4</v>
      </c>
      <c r="Q608">
        <f t="shared" si="107"/>
        <v>4.7438477837080581E-11</v>
      </c>
      <c r="R608">
        <f t="shared" si="108"/>
        <v>1.5555620978052693E-11</v>
      </c>
      <c r="S608" s="3">
        <f t="shared" si="109"/>
        <v>0</v>
      </c>
    </row>
    <row r="609" spans="1:19">
      <c r="A609" s="1">
        <v>38775</v>
      </c>
      <c r="B609">
        <v>100.39</v>
      </c>
      <c r="C609">
        <v>100.42</v>
      </c>
      <c r="D609">
        <v>100.03</v>
      </c>
      <c r="E609">
        <v>100.11</v>
      </c>
      <c r="F609">
        <v>189300</v>
      </c>
      <c r="G609">
        <v>74.72</v>
      </c>
      <c r="H609">
        <f t="shared" si="99"/>
        <v>0.74637898311856954</v>
      </c>
      <c r="I609">
        <f t="shared" si="102"/>
        <v>93.914277996354301</v>
      </c>
      <c r="J609" s="2">
        <f t="shared" si="100"/>
        <v>9401.7583702150296</v>
      </c>
      <c r="K609" s="4">
        <f t="shared" si="101"/>
        <v>10929.33772369363</v>
      </c>
      <c r="L609">
        <f t="shared" si="103"/>
        <v>-2.0054823220067215E-3</v>
      </c>
      <c r="M609">
        <f t="shared" si="104"/>
        <v>-2.1626785956694664E-3</v>
      </c>
      <c r="N609">
        <f t="shared" si="105"/>
        <v>-2.0054823220067215E-3</v>
      </c>
      <c r="O609">
        <f t="shared" si="106"/>
        <v>-2.0954954532181819E-3</v>
      </c>
      <c r="Q609">
        <f t="shared" si="107"/>
        <v>2.4710668453452579E-8</v>
      </c>
      <c r="R609">
        <f t="shared" si="108"/>
        <v>8.1023637904915925E-9</v>
      </c>
      <c r="S609" s="3">
        <f t="shared" si="109"/>
        <v>0</v>
      </c>
    </row>
    <row r="610" spans="1:19">
      <c r="A610" s="1">
        <v>38776</v>
      </c>
      <c r="B610">
        <v>100.46</v>
      </c>
      <c r="C610">
        <v>100.57</v>
      </c>
      <c r="D610">
        <v>100.3</v>
      </c>
      <c r="E610">
        <v>100.32</v>
      </c>
      <c r="F610">
        <v>169000</v>
      </c>
      <c r="G610">
        <v>74.87</v>
      </c>
      <c r="H610">
        <f t="shared" si="99"/>
        <v>0.74631180223285498</v>
      </c>
      <c r="I610">
        <f t="shared" si="102"/>
        <v>93.920587240731351</v>
      </c>
      <c r="J610" s="2">
        <f t="shared" si="100"/>
        <v>9422.1133119901679</v>
      </c>
      <c r="K610" s="4">
        <f t="shared" si="101"/>
        <v>10951.278310665713</v>
      </c>
      <c r="L610">
        <f t="shared" si="103"/>
        <v>2.0054823220067622E-3</v>
      </c>
      <c r="M610">
        <f t="shared" si="104"/>
        <v>2.1626740823979872E-3</v>
      </c>
      <c r="N610">
        <f t="shared" si="105"/>
        <v>2.0054823220067622E-3</v>
      </c>
      <c r="O610">
        <f t="shared" si="106"/>
        <v>2.0954954532181693E-3</v>
      </c>
      <c r="Q610">
        <f t="shared" si="107"/>
        <v>2.4709249534892266E-8</v>
      </c>
      <c r="R610">
        <f t="shared" si="108"/>
        <v>8.1023637904819889E-9</v>
      </c>
      <c r="S610" s="3">
        <f t="shared" si="109"/>
        <v>0</v>
      </c>
    </row>
    <row r="611" spans="1:19">
      <c r="A611" s="1">
        <v>38777</v>
      </c>
      <c r="B611">
        <v>100.12</v>
      </c>
      <c r="C611">
        <v>100.15</v>
      </c>
      <c r="D611">
        <v>99.78</v>
      </c>
      <c r="E611">
        <v>99.95</v>
      </c>
      <c r="F611">
        <v>182800</v>
      </c>
      <c r="G611">
        <v>74.88</v>
      </c>
      <c r="H611">
        <f t="shared" si="99"/>
        <v>0.74917458729364672</v>
      </c>
      <c r="I611">
        <f t="shared" si="102"/>
        <v>93.651712786677791</v>
      </c>
      <c r="J611" s="2">
        <f t="shared" si="100"/>
        <v>9360.4886930284447</v>
      </c>
      <c r="K611" s="4">
        <f t="shared" si="101"/>
        <v>10952.741016463851</v>
      </c>
      <c r="L611">
        <f t="shared" si="103"/>
        <v>1.3355592674272904E-4</v>
      </c>
      <c r="M611">
        <f t="shared" si="104"/>
        <v>-6.5619066056638656E-3</v>
      </c>
      <c r="N611">
        <f t="shared" si="105"/>
        <v>1.3355592674272904E-4</v>
      </c>
      <c r="O611">
        <f t="shared" si="106"/>
        <v>-3.6950159382013775E-3</v>
      </c>
      <c r="Q611">
        <f t="shared" si="107"/>
        <v>4.4829218522860526E-5</v>
      </c>
      <c r="R611">
        <f t="shared" si="108"/>
        <v>1.4657962525041594E-5</v>
      </c>
      <c r="S611" s="3">
        <f t="shared" si="109"/>
        <v>0</v>
      </c>
    </row>
    <row r="612" spans="1:19">
      <c r="A612" s="1">
        <v>38778</v>
      </c>
      <c r="B612">
        <v>99.85</v>
      </c>
      <c r="C612">
        <v>99.85</v>
      </c>
      <c r="D612">
        <v>99.47</v>
      </c>
      <c r="E612">
        <v>99.7</v>
      </c>
      <c r="F612">
        <v>134000</v>
      </c>
      <c r="G612">
        <v>74.69</v>
      </c>
      <c r="H612">
        <f t="shared" si="99"/>
        <v>0.74914744232698094</v>
      </c>
      <c r="I612">
        <f t="shared" si="102"/>
        <v>93.654254959299564</v>
      </c>
      <c r="J612" s="2">
        <f t="shared" si="100"/>
        <v>9337.3292194421665</v>
      </c>
      <c r="K612" s="4">
        <f t="shared" si="101"/>
        <v>10924.949606299213</v>
      </c>
      <c r="L612">
        <f t="shared" si="103"/>
        <v>-2.5406178003612393E-3</v>
      </c>
      <c r="M612">
        <f t="shared" si="104"/>
        <v>-2.4772393803686441E-3</v>
      </c>
      <c r="N612">
        <f t="shared" si="105"/>
        <v>-2.5406178003612393E-3</v>
      </c>
      <c r="O612">
        <f t="shared" si="106"/>
        <v>-2.5043839786164685E-3</v>
      </c>
      <c r="Q612">
        <f t="shared" si="107"/>
        <v>4.016824120757788E-9</v>
      </c>
      <c r="R612">
        <f t="shared" si="108"/>
        <v>1.312889838231829E-9</v>
      </c>
      <c r="S612" s="3">
        <f t="shared" si="109"/>
        <v>0</v>
      </c>
    </row>
    <row r="613" spans="1:19">
      <c r="A613" s="1">
        <v>38779</v>
      </c>
      <c r="B613">
        <v>99.63</v>
      </c>
      <c r="C613">
        <v>99.63</v>
      </c>
      <c r="D613">
        <v>99.42</v>
      </c>
      <c r="E613">
        <v>99.5</v>
      </c>
      <c r="F613">
        <v>229300</v>
      </c>
      <c r="G613">
        <v>74.540000000000006</v>
      </c>
      <c r="H613">
        <f t="shared" si="99"/>
        <v>0.74914572864321616</v>
      </c>
      <c r="I613">
        <f t="shared" si="102"/>
        <v>93.654415453075799</v>
      </c>
      <c r="J613" s="2">
        <f t="shared" si="100"/>
        <v>9318.6143375810425</v>
      </c>
      <c r="K613" s="4">
        <f t="shared" si="101"/>
        <v>10903.009019327132</v>
      </c>
      <c r="L613">
        <f t="shared" si="103"/>
        <v>-2.0103203178628397E-3</v>
      </c>
      <c r="M613">
        <f t="shared" si="104"/>
        <v>-2.0063191209489985E-3</v>
      </c>
      <c r="N613">
        <f t="shared" si="105"/>
        <v>-2.0103203178628397E-3</v>
      </c>
      <c r="O613">
        <f t="shared" si="106"/>
        <v>-2.0080328032456344E-3</v>
      </c>
      <c r="Q613">
        <f t="shared" si="107"/>
        <v>1.6009576743331866E-11</v>
      </c>
      <c r="R613">
        <f t="shared" si="108"/>
        <v>5.2327231239279498E-12</v>
      </c>
      <c r="S613" s="3">
        <f t="shared" si="109"/>
        <v>0</v>
      </c>
    </row>
    <row r="614" spans="1:19">
      <c r="A614" s="1">
        <v>38782</v>
      </c>
      <c r="B614">
        <v>99.4</v>
      </c>
      <c r="C614">
        <v>99.46</v>
      </c>
      <c r="D614">
        <v>98.92</v>
      </c>
      <c r="E614">
        <v>98.95</v>
      </c>
      <c r="F614">
        <v>237300</v>
      </c>
      <c r="G614">
        <v>74.13</v>
      </c>
      <c r="H614">
        <f t="shared" si="99"/>
        <v>0.74916624557857492</v>
      </c>
      <c r="I614">
        <f t="shared" si="102"/>
        <v>93.652493951487884</v>
      </c>
      <c r="J614" s="2">
        <f t="shared" si="100"/>
        <v>9266.9142764997268</v>
      </c>
      <c r="K614" s="4">
        <f t="shared" si="101"/>
        <v>10843.038081603436</v>
      </c>
      <c r="L614">
        <f t="shared" si="103"/>
        <v>-5.5155853824841554E-3</v>
      </c>
      <c r="M614">
        <f t="shared" si="104"/>
        <v>-5.5634892618063392E-3</v>
      </c>
      <c r="N614">
        <f t="shared" si="105"/>
        <v>-5.5155853824841554E-3</v>
      </c>
      <c r="O614">
        <f t="shared" si="106"/>
        <v>-5.5429721159722762E-3</v>
      </c>
      <c r="Q614">
        <f t="shared" si="107"/>
        <v>2.2947816541143512E-9</v>
      </c>
      <c r="R614">
        <f t="shared" si="108"/>
        <v>7.500331711493594E-10</v>
      </c>
      <c r="S614" s="3">
        <f t="shared" si="109"/>
        <v>0</v>
      </c>
    </row>
    <row r="615" spans="1:19">
      <c r="A615" s="1">
        <v>38783</v>
      </c>
      <c r="B615">
        <v>99.25</v>
      </c>
      <c r="C615">
        <v>99.37</v>
      </c>
      <c r="D615">
        <v>99.1</v>
      </c>
      <c r="E615">
        <v>99.2</v>
      </c>
      <c r="F615">
        <v>211200</v>
      </c>
      <c r="G615">
        <v>74.319999999999993</v>
      </c>
      <c r="H615">
        <f t="shared" si="99"/>
        <v>0.74919354838709673</v>
      </c>
      <c r="I615">
        <f t="shared" si="102"/>
        <v>93.64993697537794</v>
      </c>
      <c r="J615" s="2">
        <f t="shared" si="100"/>
        <v>9290.0737479574927</v>
      </c>
      <c r="K615" s="4">
        <f t="shared" si="101"/>
        <v>10870.829491768074</v>
      </c>
      <c r="L615">
        <f t="shared" si="103"/>
        <v>2.5597858369547214E-3</v>
      </c>
      <c r="M615">
        <f t="shared" si="104"/>
        <v>2.4960390610022564E-3</v>
      </c>
      <c r="N615">
        <f t="shared" si="105"/>
        <v>2.5597858369547214E-3</v>
      </c>
      <c r="O615">
        <f t="shared" si="106"/>
        <v>2.523342242252407E-3</v>
      </c>
      <c r="Q615">
        <f t="shared" si="107"/>
        <v>4.0636514443337679E-9</v>
      </c>
      <c r="R615">
        <f t="shared" si="108"/>
        <v>1.3281355948265622E-9</v>
      </c>
      <c r="S615" s="3">
        <f t="shared" si="109"/>
        <v>0</v>
      </c>
    </row>
    <row r="616" spans="1:19">
      <c r="A616" s="1">
        <v>38784</v>
      </c>
      <c r="B616">
        <v>99.35</v>
      </c>
      <c r="C616">
        <v>99.35</v>
      </c>
      <c r="D616">
        <v>99.1</v>
      </c>
      <c r="E616">
        <v>99.25</v>
      </c>
      <c r="F616">
        <v>196100</v>
      </c>
      <c r="G616">
        <v>74.349999999999994</v>
      </c>
      <c r="H616">
        <f t="shared" si="99"/>
        <v>0.74911838790931984</v>
      </c>
      <c r="I616">
        <f t="shared" si="102"/>
        <v>93.65697574938477</v>
      </c>
      <c r="J616" s="2">
        <f t="shared" si="100"/>
        <v>9295.4548431264393</v>
      </c>
      <c r="K616" s="4">
        <f t="shared" si="101"/>
        <v>10875.217609162491</v>
      </c>
      <c r="L616">
        <f t="shared" si="103"/>
        <v>4.0357840058114337E-4</v>
      </c>
      <c r="M616">
        <f t="shared" si="104"/>
        <v>5.7906292984220343E-4</v>
      </c>
      <c r="N616">
        <f t="shared" si="105"/>
        <v>4.0357840058092138E-4</v>
      </c>
      <c r="O616">
        <f t="shared" si="106"/>
        <v>5.0390527647267095E-4</v>
      </c>
      <c r="Q616">
        <f t="shared" si="107"/>
        <v>3.0794820010053753E-8</v>
      </c>
      <c r="R616">
        <f t="shared" si="108"/>
        <v>1.006548202619852E-8</v>
      </c>
      <c r="S616" s="3">
        <f t="shared" si="109"/>
        <v>4.9279735390744274E-32</v>
      </c>
    </row>
    <row r="617" spans="1:19">
      <c r="A617" s="1">
        <v>38785</v>
      </c>
      <c r="B617">
        <v>99.31</v>
      </c>
      <c r="C617">
        <v>99.39</v>
      </c>
      <c r="D617">
        <v>99.08</v>
      </c>
      <c r="E617">
        <v>99.12</v>
      </c>
      <c r="F617">
        <v>105700</v>
      </c>
      <c r="G617">
        <v>74.260000000000005</v>
      </c>
      <c r="H617">
        <f t="shared" si="99"/>
        <v>0.74919289749798224</v>
      </c>
      <c r="I617">
        <f t="shared" si="102"/>
        <v>93.649997406646335</v>
      </c>
      <c r="J617" s="2">
        <f t="shared" si="100"/>
        <v>9282.5877429467855</v>
      </c>
      <c r="K617" s="4">
        <f t="shared" si="101"/>
        <v>10862.053256979243</v>
      </c>
      <c r="L617">
        <f t="shared" si="103"/>
        <v>-1.2112241572299421E-3</v>
      </c>
      <c r="M617">
        <f t="shared" si="104"/>
        <v>-1.3851946110523192E-3</v>
      </c>
      <c r="N617">
        <f t="shared" si="105"/>
        <v>-1.2112241572299421E-3</v>
      </c>
      <c r="O617">
        <f t="shared" si="106"/>
        <v>-1.3106822464127347E-3</v>
      </c>
      <c r="Q617">
        <f t="shared" si="107"/>
        <v>3.0265718803163844E-8</v>
      </c>
      <c r="R617">
        <f t="shared" si="108"/>
        <v>9.8919115038923315E-9</v>
      </c>
      <c r="S617" s="3">
        <f t="shared" si="109"/>
        <v>0</v>
      </c>
    </row>
    <row r="618" spans="1:19">
      <c r="A618" s="1">
        <v>38786</v>
      </c>
      <c r="B618">
        <v>99.23</v>
      </c>
      <c r="C618">
        <v>99.32</v>
      </c>
      <c r="D618">
        <v>98.97</v>
      </c>
      <c r="E618">
        <v>99.16</v>
      </c>
      <c r="F618">
        <v>85600</v>
      </c>
      <c r="G618">
        <v>74.290000000000006</v>
      </c>
      <c r="H618">
        <f t="shared" si="99"/>
        <v>0.74919322307382019</v>
      </c>
      <c r="I618">
        <f t="shared" si="102"/>
        <v>93.64996691646995</v>
      </c>
      <c r="J618" s="2">
        <f t="shared" si="100"/>
        <v>9286.3307194371591</v>
      </c>
      <c r="K618" s="4">
        <f t="shared" si="101"/>
        <v>10866.44137437366</v>
      </c>
      <c r="L618">
        <f t="shared" si="103"/>
        <v>4.0390441478101754E-4</v>
      </c>
      <c r="M618">
        <f t="shared" si="104"/>
        <v>4.0314427021143128E-4</v>
      </c>
      <c r="N618">
        <f t="shared" si="105"/>
        <v>4.0390441478079561E-4</v>
      </c>
      <c r="O618">
        <f t="shared" si="106"/>
        <v>4.0346984610264075E-4</v>
      </c>
      <c r="Q618">
        <f t="shared" si="107"/>
        <v>5.7781976633408657E-13</v>
      </c>
      <c r="R618">
        <f t="shared" si="108"/>
        <v>1.8884993603326432E-13</v>
      </c>
      <c r="S618" s="3">
        <f t="shared" si="109"/>
        <v>4.9255670082647065E-32</v>
      </c>
    </row>
    <row r="619" spans="1:19">
      <c r="A619" s="1">
        <v>38789</v>
      </c>
      <c r="B619">
        <v>99.26</v>
      </c>
      <c r="C619">
        <v>99.34</v>
      </c>
      <c r="D619">
        <v>99.18</v>
      </c>
      <c r="E619">
        <v>99.34</v>
      </c>
      <c r="F619">
        <v>198900</v>
      </c>
      <c r="G619">
        <v>74.42</v>
      </c>
      <c r="H619">
        <f t="shared" si="99"/>
        <v>0.74914435272800484</v>
      </c>
      <c r="I619">
        <f t="shared" si="102"/>
        <v>93.654543622738771</v>
      </c>
      <c r="J619" s="2">
        <f t="shared" si="100"/>
        <v>9303.6423634828698</v>
      </c>
      <c r="K619" s="4">
        <f t="shared" si="101"/>
        <v>10885.456549749464</v>
      </c>
      <c r="L619">
        <f t="shared" si="103"/>
        <v>1.748369754761355E-3</v>
      </c>
      <c r="M619">
        <f t="shared" si="104"/>
        <v>1.8624716639138695E-3</v>
      </c>
      <c r="N619">
        <f t="shared" si="105"/>
        <v>1.7483697547615769E-3</v>
      </c>
      <c r="O619">
        <f t="shared" si="106"/>
        <v>1.8136025122147681E-3</v>
      </c>
      <c r="Q619">
        <f t="shared" si="107"/>
        <v>1.3019245672198044E-8</v>
      </c>
      <c r="R619">
        <f t="shared" si="108"/>
        <v>4.2553126449468763E-9</v>
      </c>
      <c r="S619" s="3">
        <f t="shared" si="109"/>
        <v>4.9207557098867909E-32</v>
      </c>
    </row>
    <row r="620" spans="1:19">
      <c r="A620" s="1">
        <v>38790</v>
      </c>
      <c r="B620">
        <v>99.41</v>
      </c>
      <c r="C620">
        <v>99.67</v>
      </c>
      <c r="D620">
        <v>99.3</v>
      </c>
      <c r="E620">
        <v>99.67</v>
      </c>
      <c r="F620">
        <v>345800</v>
      </c>
      <c r="G620">
        <v>74.67</v>
      </c>
      <c r="H620">
        <f t="shared" si="99"/>
        <v>0.74917226848600382</v>
      </c>
      <c r="I620">
        <f t="shared" si="102"/>
        <v>93.651929185163496</v>
      </c>
      <c r="J620" s="2">
        <f t="shared" si="100"/>
        <v>9334.2877818852467</v>
      </c>
      <c r="K620" s="4">
        <f t="shared" si="101"/>
        <v>10922.024194702935</v>
      </c>
      <c r="L620">
        <f t="shared" si="103"/>
        <v>3.3536821291337599E-3</v>
      </c>
      <c r="M620">
        <f t="shared" si="104"/>
        <v>3.2885031525094824E-3</v>
      </c>
      <c r="N620">
        <f t="shared" si="105"/>
        <v>3.353682129133981E-3</v>
      </c>
      <c r="O620">
        <f t="shared" si="106"/>
        <v>3.3164193001603897E-3</v>
      </c>
      <c r="Q620">
        <f t="shared" si="107"/>
        <v>4.248298993816942E-9</v>
      </c>
      <c r="R620">
        <f t="shared" si="108"/>
        <v>1.3885184231151157E-9</v>
      </c>
      <c r="S620" s="3">
        <f t="shared" si="109"/>
        <v>4.8919372903820317E-32</v>
      </c>
    </row>
    <row r="621" spans="1:19">
      <c r="A621" s="1">
        <v>38791</v>
      </c>
      <c r="B621">
        <v>99.38</v>
      </c>
      <c r="C621">
        <v>99.58</v>
      </c>
      <c r="D621">
        <v>99.28</v>
      </c>
      <c r="E621">
        <v>99.4</v>
      </c>
      <c r="F621">
        <v>181100</v>
      </c>
      <c r="G621">
        <v>74.459999999999994</v>
      </c>
      <c r="H621">
        <f t="shared" si="99"/>
        <v>0.74909456740442648</v>
      </c>
      <c r="I621">
        <f t="shared" si="102"/>
        <v>93.659206041352988</v>
      </c>
      <c r="J621" s="2">
        <f t="shared" si="100"/>
        <v>9309.7250805104868</v>
      </c>
      <c r="K621" s="4">
        <f t="shared" si="101"/>
        <v>10891.307372942019</v>
      </c>
      <c r="L621">
        <f t="shared" si="103"/>
        <v>-2.816336603039502E-3</v>
      </c>
      <c r="M621">
        <f t="shared" si="104"/>
        <v>-2.6349172538319859E-3</v>
      </c>
      <c r="N621">
        <f t="shared" si="105"/>
        <v>-2.816336603039613E-3</v>
      </c>
      <c r="O621">
        <f t="shared" si="106"/>
        <v>-2.712615316836461E-3</v>
      </c>
      <c r="Q621">
        <f t="shared" si="107"/>
        <v>3.2912980266918973E-8</v>
      </c>
      <c r="R621">
        <f t="shared" si="108"/>
        <v>1.0758105211636188E-8</v>
      </c>
      <c r="S621" s="3">
        <f t="shared" si="109"/>
        <v>1.2325951644078309E-32</v>
      </c>
    </row>
    <row r="622" spans="1:19">
      <c r="A622" s="1">
        <v>38792</v>
      </c>
      <c r="B622">
        <v>99.61</v>
      </c>
      <c r="C622">
        <v>99.88</v>
      </c>
      <c r="D622">
        <v>99.53</v>
      </c>
      <c r="E622">
        <v>99.82</v>
      </c>
      <c r="F622">
        <v>122000</v>
      </c>
      <c r="G622">
        <v>74.78</v>
      </c>
      <c r="H622">
        <f t="shared" si="99"/>
        <v>0.7491484672410339</v>
      </c>
      <c r="I622">
        <f t="shared" si="102"/>
        <v>93.654157825450582</v>
      </c>
      <c r="J622" s="2">
        <f t="shared" si="100"/>
        <v>9348.5580341364766</v>
      </c>
      <c r="K622" s="4">
        <f t="shared" si="101"/>
        <v>10938.113958482463</v>
      </c>
      <c r="L622">
        <f t="shared" si="103"/>
        <v>4.2884011043969085E-3</v>
      </c>
      <c r="M622">
        <f t="shared" si="104"/>
        <v>4.1625490896789368E-3</v>
      </c>
      <c r="N622">
        <f t="shared" si="105"/>
        <v>4.2884011043969085E-3</v>
      </c>
      <c r="O622">
        <f t="shared" si="106"/>
        <v>4.2164503789346042E-3</v>
      </c>
      <c r="Q622">
        <f t="shared" si="107"/>
        <v>1.5838729608572569E-8</v>
      </c>
      <c r="R622">
        <f t="shared" si="108"/>
        <v>5.1769068945518782E-9</v>
      </c>
      <c r="S622" s="3">
        <f t="shared" si="109"/>
        <v>0</v>
      </c>
    </row>
    <row r="623" spans="1:19">
      <c r="A623" s="1">
        <v>38793</v>
      </c>
      <c r="B623">
        <v>99.79</v>
      </c>
      <c r="C623">
        <v>99.79</v>
      </c>
      <c r="D623">
        <v>99.5</v>
      </c>
      <c r="E623">
        <v>99.6</v>
      </c>
      <c r="F623">
        <v>253400</v>
      </c>
      <c r="G623">
        <v>74.61</v>
      </c>
      <c r="H623">
        <f t="shared" si="99"/>
        <v>0.74909638554216873</v>
      </c>
      <c r="I623">
        <f t="shared" si="102"/>
        <v>93.659035493095914</v>
      </c>
      <c r="J623" s="2">
        <f t="shared" si="100"/>
        <v>9328.439935112352</v>
      </c>
      <c r="K623" s="4">
        <f t="shared" si="101"/>
        <v>10913.247959914102</v>
      </c>
      <c r="L623">
        <f t="shared" si="103"/>
        <v>-2.2759230655447159E-3</v>
      </c>
      <c r="M623">
        <f t="shared" si="104"/>
        <v>-2.1543191082501367E-3</v>
      </c>
      <c r="N623">
        <f t="shared" si="105"/>
        <v>-2.2759230655447159E-3</v>
      </c>
      <c r="O623">
        <f t="shared" si="106"/>
        <v>-2.2063994509106772E-3</v>
      </c>
      <c r="Q623">
        <f t="shared" si="107"/>
        <v>1.4787522429701839E-8</v>
      </c>
      <c r="R623">
        <f t="shared" si="108"/>
        <v>4.8335329917823201E-9</v>
      </c>
      <c r="S623" s="3">
        <f t="shared" si="109"/>
        <v>0</v>
      </c>
    </row>
    <row r="624" spans="1:19">
      <c r="A624" s="1">
        <v>38796</v>
      </c>
      <c r="B624">
        <v>99.7</v>
      </c>
      <c r="C624">
        <v>99.75</v>
      </c>
      <c r="D624">
        <v>99.54</v>
      </c>
      <c r="E624">
        <v>99.56</v>
      </c>
      <c r="F624">
        <v>460900</v>
      </c>
      <c r="G624">
        <v>74.58</v>
      </c>
      <c r="H624">
        <f t="shared" si="99"/>
        <v>0.74909602249899554</v>
      </c>
      <c r="I624">
        <f t="shared" si="102"/>
        <v>93.659069495369351</v>
      </c>
      <c r="J624" s="2">
        <f t="shared" si="100"/>
        <v>9324.6969589589735</v>
      </c>
      <c r="K624" s="4">
        <f t="shared" si="101"/>
        <v>10908.859842519685</v>
      </c>
      <c r="L624">
        <f t="shared" si="103"/>
        <v>-4.0217173274833683E-4</v>
      </c>
      <c r="M624">
        <f t="shared" si="104"/>
        <v>-4.0132404805384334E-4</v>
      </c>
      <c r="N624">
        <f t="shared" si="105"/>
        <v>-4.0217173274822575E-4</v>
      </c>
      <c r="O624">
        <f t="shared" si="106"/>
        <v>-4.0168709116123309E-4</v>
      </c>
      <c r="Q624">
        <f t="shared" si="107"/>
        <v>7.1856934109019858E-13</v>
      </c>
      <c r="R624">
        <f t="shared" si="108"/>
        <v>2.3487746784276175E-13</v>
      </c>
      <c r="S624" s="3">
        <f t="shared" si="109"/>
        <v>1.2337991644966607E-32</v>
      </c>
    </row>
    <row r="625" spans="1:19">
      <c r="A625" s="1">
        <v>38797</v>
      </c>
      <c r="B625">
        <v>99.58</v>
      </c>
      <c r="C625">
        <v>99.65</v>
      </c>
      <c r="D625">
        <v>99.23</v>
      </c>
      <c r="E625">
        <v>99.3</v>
      </c>
      <c r="F625">
        <v>165400</v>
      </c>
      <c r="G625">
        <v>74.39</v>
      </c>
      <c r="H625">
        <f t="shared" si="99"/>
        <v>0.74914400805639481</v>
      </c>
      <c r="I625">
        <f t="shared" si="102"/>
        <v>93.654575212714121</v>
      </c>
      <c r="J625" s="2">
        <f t="shared" si="100"/>
        <v>9299.8993186225125</v>
      </c>
      <c r="K625" s="4">
        <f t="shared" si="101"/>
        <v>10881.068432355047</v>
      </c>
      <c r="L625">
        <f t="shared" si="103"/>
        <v>-2.5508505474247842E-3</v>
      </c>
      <c r="M625">
        <f t="shared" si="104"/>
        <v>-2.6628931570073116E-3</v>
      </c>
      <c r="N625">
        <f t="shared" si="105"/>
        <v>-2.5508505474246728E-3</v>
      </c>
      <c r="O625">
        <f t="shared" si="106"/>
        <v>-2.6149064482643542E-3</v>
      </c>
      <c r="Q625">
        <f t="shared" si="107"/>
        <v>1.2553546362087633E-8</v>
      </c>
      <c r="R625">
        <f t="shared" si="108"/>
        <v>4.103158432383099E-9</v>
      </c>
      <c r="S625" s="3">
        <f t="shared" si="109"/>
        <v>1.2422436220393803E-32</v>
      </c>
    </row>
    <row r="626" spans="1:19">
      <c r="A626" s="1">
        <v>38798</v>
      </c>
      <c r="B626">
        <v>99.62</v>
      </c>
      <c r="C626">
        <v>99.72</v>
      </c>
      <c r="D626">
        <v>99.45</v>
      </c>
      <c r="E626">
        <v>99.48</v>
      </c>
      <c r="F626">
        <v>117200</v>
      </c>
      <c r="G626">
        <v>74.52</v>
      </c>
      <c r="H626">
        <f t="shared" si="99"/>
        <v>0.74909529553679122</v>
      </c>
      <c r="I626">
        <f t="shared" si="102"/>
        <v>93.659137363045161</v>
      </c>
      <c r="J626" s="2">
        <f t="shared" si="100"/>
        <v>9317.2109848757336</v>
      </c>
      <c r="K626" s="4">
        <f t="shared" si="101"/>
        <v>10900.083607730852</v>
      </c>
      <c r="L626">
        <f t="shared" si="103"/>
        <v>1.7460215301377258E-3</v>
      </c>
      <c r="M626">
        <f t="shared" si="104"/>
        <v>1.8597592172646734E-3</v>
      </c>
      <c r="N626">
        <f t="shared" si="105"/>
        <v>1.7460215301377258E-3</v>
      </c>
      <c r="O626">
        <f t="shared" si="106"/>
        <v>1.8110478840769714E-3</v>
      </c>
      <c r="Q626">
        <f t="shared" si="107"/>
        <v>1.2936261472987424E-8</v>
      </c>
      <c r="R626">
        <f t="shared" si="108"/>
        <v>4.2284267066320523E-9</v>
      </c>
      <c r="S626" s="3">
        <f t="shared" si="109"/>
        <v>0</v>
      </c>
    </row>
    <row r="627" spans="1:19">
      <c r="A627" s="1">
        <v>38799</v>
      </c>
      <c r="B627">
        <v>99.7</v>
      </c>
      <c r="C627">
        <v>99.74</v>
      </c>
      <c r="D627">
        <v>99.4</v>
      </c>
      <c r="E627">
        <v>99.4</v>
      </c>
      <c r="F627">
        <v>168700</v>
      </c>
      <c r="G627">
        <v>74.459999999999994</v>
      </c>
      <c r="H627">
        <f t="shared" si="99"/>
        <v>0.74909456740442648</v>
      </c>
      <c r="I627">
        <f t="shared" si="102"/>
        <v>93.659205559294321</v>
      </c>
      <c r="J627" s="2">
        <f t="shared" si="100"/>
        <v>9309.7250325938567</v>
      </c>
      <c r="K627" s="4">
        <f t="shared" si="101"/>
        <v>10891.307372942019</v>
      </c>
      <c r="L627">
        <f t="shared" si="103"/>
        <v>-8.0547728881686861E-4</v>
      </c>
      <c r="M627">
        <f t="shared" si="104"/>
        <v>-8.0377714057595548E-4</v>
      </c>
      <c r="N627">
        <f t="shared" si="105"/>
        <v>-8.0547728881686861E-4</v>
      </c>
      <c r="O627">
        <f t="shared" si="106"/>
        <v>-8.045052726755286E-4</v>
      </c>
      <c r="Q627">
        <f t="shared" si="107"/>
        <v>2.8905040410800104E-12</v>
      </c>
      <c r="R627">
        <f t="shared" si="108"/>
        <v>9.4481537902553762E-13</v>
      </c>
      <c r="S627" s="3">
        <f t="shared" si="109"/>
        <v>0</v>
      </c>
    </row>
    <row r="628" spans="1:19">
      <c r="A628" s="1">
        <v>38800</v>
      </c>
      <c r="B628">
        <v>99.58</v>
      </c>
      <c r="C628">
        <v>99.9</v>
      </c>
      <c r="D628">
        <v>99.5</v>
      </c>
      <c r="E628">
        <v>99.57</v>
      </c>
      <c r="F628">
        <v>109300</v>
      </c>
      <c r="G628">
        <v>74.59</v>
      </c>
      <c r="H628">
        <f t="shared" si="99"/>
        <v>0.74912122125138103</v>
      </c>
      <c r="I628">
        <f t="shared" si="102"/>
        <v>93.656709181163464</v>
      </c>
      <c r="J628" s="2">
        <f t="shared" si="100"/>
        <v>9325.3985331684453</v>
      </c>
      <c r="K628" s="4">
        <f t="shared" si="101"/>
        <v>10910.322548317825</v>
      </c>
      <c r="L628">
        <f t="shared" si="103"/>
        <v>1.7443815225009691E-3</v>
      </c>
      <c r="M628">
        <f t="shared" si="104"/>
        <v>1.6821465352897271E-3</v>
      </c>
      <c r="N628">
        <f t="shared" si="105"/>
        <v>1.7443815225011907E-3</v>
      </c>
      <c r="O628">
        <f t="shared" si="106"/>
        <v>1.7088007374645338E-3</v>
      </c>
      <c r="Q628">
        <f t="shared" si="107"/>
        <v>3.8731936332110384E-9</v>
      </c>
      <c r="R628">
        <f t="shared" si="108"/>
        <v>1.265992263824787E-9</v>
      </c>
      <c r="S628" s="3">
        <f t="shared" si="109"/>
        <v>4.9111401660970646E-32</v>
      </c>
    </row>
    <row r="629" spans="1:19">
      <c r="A629" s="1">
        <v>38803</v>
      </c>
      <c r="B629">
        <v>99.71</v>
      </c>
      <c r="C629">
        <v>99.75</v>
      </c>
      <c r="D629">
        <v>99.5</v>
      </c>
      <c r="E629">
        <v>99.65</v>
      </c>
      <c r="F629">
        <v>190100</v>
      </c>
      <c r="G629">
        <v>74.650000000000006</v>
      </c>
      <c r="H629">
        <f t="shared" si="99"/>
        <v>0.74912192674360267</v>
      </c>
      <c r="I629">
        <f t="shared" si="102"/>
        <v>93.656643107083624</v>
      </c>
      <c r="J629" s="2">
        <f t="shared" si="100"/>
        <v>9332.8844856208834</v>
      </c>
      <c r="K629" s="4">
        <f t="shared" si="101"/>
        <v>10919.09878310666</v>
      </c>
      <c r="L629">
        <f t="shared" si="103"/>
        <v>8.0407401812757615E-4</v>
      </c>
      <c r="M629">
        <f t="shared" si="104"/>
        <v>8.024267663404198E-4</v>
      </c>
      <c r="N629">
        <f t="shared" si="105"/>
        <v>8.0407401812757615E-4</v>
      </c>
      <c r="O629">
        <f t="shared" si="106"/>
        <v>8.0313225881090795E-4</v>
      </c>
      <c r="Q629">
        <f t="shared" si="107"/>
        <v>2.7134384502898126E-12</v>
      </c>
      <c r="R629">
        <f t="shared" si="108"/>
        <v>8.8691061053136775E-13</v>
      </c>
      <c r="S629" s="3">
        <f t="shared" si="109"/>
        <v>0</v>
      </c>
    </row>
    <row r="630" spans="1:19">
      <c r="A630" s="1">
        <v>38804</v>
      </c>
      <c r="B630">
        <v>99.6</v>
      </c>
      <c r="C630">
        <v>99.64</v>
      </c>
      <c r="D630">
        <v>99.3</v>
      </c>
      <c r="E630">
        <v>99.4</v>
      </c>
      <c r="F630">
        <v>181600</v>
      </c>
      <c r="G630">
        <v>74.459999999999994</v>
      </c>
      <c r="H630">
        <f t="shared" si="99"/>
        <v>0.74909456740442648</v>
      </c>
      <c r="I630">
        <f t="shared" si="102"/>
        <v>93.659205490948494</v>
      </c>
      <c r="J630" s="2">
        <f t="shared" si="100"/>
        <v>9309.7250258002805</v>
      </c>
      <c r="K630" s="4">
        <f t="shared" si="101"/>
        <v>10891.307372942019</v>
      </c>
      <c r="L630">
        <f t="shared" si="103"/>
        <v>-2.5484555406287005E-3</v>
      </c>
      <c r="M630">
        <f t="shared" si="104"/>
        <v>-2.4845740313590467E-3</v>
      </c>
      <c r="N630">
        <f t="shared" si="105"/>
        <v>-2.5484555406287005E-3</v>
      </c>
      <c r="O630">
        <f t="shared" si="106"/>
        <v>-2.5119329962753974E-3</v>
      </c>
      <c r="Q630">
        <f t="shared" si="107"/>
        <v>4.0808472265688646E-9</v>
      </c>
      <c r="R630">
        <f t="shared" si="108"/>
        <v>1.3338962460389914E-9</v>
      </c>
      <c r="S630" s="3">
        <f t="shared" si="109"/>
        <v>0</v>
      </c>
    </row>
    <row r="631" spans="1:19">
      <c r="A631" s="1">
        <v>38805</v>
      </c>
      <c r="B631">
        <v>99.32</v>
      </c>
      <c r="C631">
        <v>99.41</v>
      </c>
      <c r="D631">
        <v>99.01</v>
      </c>
      <c r="E631">
        <v>99.2</v>
      </c>
      <c r="F631">
        <v>370200</v>
      </c>
      <c r="G631">
        <v>74.319999999999993</v>
      </c>
      <c r="H631">
        <f t="shared" si="99"/>
        <v>0.74919354838709673</v>
      </c>
      <c r="I631">
        <f t="shared" si="102"/>
        <v>93.649935010752884</v>
      </c>
      <c r="J631" s="2">
        <f t="shared" si="100"/>
        <v>9290.0735530666861</v>
      </c>
      <c r="K631" s="4">
        <f t="shared" si="101"/>
        <v>10870.829491768074</v>
      </c>
      <c r="L631">
        <f t="shared" si="103"/>
        <v>-1.8819739389878464E-3</v>
      </c>
      <c r="M631">
        <f t="shared" si="104"/>
        <v>-2.1130852533122785E-3</v>
      </c>
      <c r="N631">
        <f t="shared" si="105"/>
        <v>-1.8819739389877351E-3</v>
      </c>
      <c r="O631">
        <f t="shared" si="106"/>
        <v>-2.0140993717012562E-3</v>
      </c>
      <c r="Q631">
        <f t="shared" si="107"/>
        <v>5.3412439608817888E-8</v>
      </c>
      <c r="R631">
        <f t="shared" si="108"/>
        <v>1.7457129969735199E-8</v>
      </c>
      <c r="S631" s="3">
        <f t="shared" si="109"/>
        <v>1.2374146912462023E-32</v>
      </c>
    </row>
    <row r="632" spans="1:19">
      <c r="A632" s="1">
        <v>38806</v>
      </c>
      <c r="B632">
        <v>99.11</v>
      </c>
      <c r="C632">
        <v>99.23</v>
      </c>
      <c r="D632">
        <v>98.7</v>
      </c>
      <c r="E632">
        <v>98.75</v>
      </c>
      <c r="F632">
        <v>857800</v>
      </c>
      <c r="G632">
        <v>73.98</v>
      </c>
      <c r="H632">
        <f t="shared" si="99"/>
        <v>0.74916455696202533</v>
      </c>
      <c r="I632">
        <f t="shared" si="102"/>
        <v>93.652650055826683</v>
      </c>
      <c r="J632" s="2">
        <f t="shared" si="100"/>
        <v>9248.1991930128843</v>
      </c>
      <c r="K632" s="4">
        <f t="shared" si="101"/>
        <v>10821.097494631354</v>
      </c>
      <c r="L632">
        <f t="shared" si="103"/>
        <v>-4.5853081012750046E-3</v>
      </c>
      <c r="M632">
        <f t="shared" si="104"/>
        <v>-4.5176195047678782E-3</v>
      </c>
      <c r="N632">
        <f t="shared" si="105"/>
        <v>-4.5853081012750046E-3</v>
      </c>
      <c r="O632">
        <f t="shared" si="106"/>
        <v>-4.5466105095958408E-3</v>
      </c>
      <c r="Q632">
        <f t="shared" si="107"/>
        <v>4.581746097104572E-9</v>
      </c>
      <c r="R632">
        <f t="shared" si="108"/>
        <v>1.497503601767292E-9</v>
      </c>
      <c r="S632" s="3">
        <f t="shared" si="109"/>
        <v>0</v>
      </c>
    </row>
    <row r="633" spans="1:19">
      <c r="A633" s="1">
        <v>38807</v>
      </c>
      <c r="B633">
        <v>98.91</v>
      </c>
      <c r="C633">
        <v>99.17</v>
      </c>
      <c r="D633">
        <v>98.91</v>
      </c>
      <c r="E633">
        <v>99.08</v>
      </c>
      <c r="F633">
        <v>154000</v>
      </c>
      <c r="G633">
        <v>74.23</v>
      </c>
      <c r="H633">
        <f t="shared" si="99"/>
        <v>0.74919257165926534</v>
      </c>
      <c r="I633">
        <f t="shared" si="102"/>
        <v>93.650026405189649</v>
      </c>
      <c r="J633" s="2">
        <f t="shared" si="100"/>
        <v>9278.8446162261898</v>
      </c>
      <c r="K633" s="4">
        <f t="shared" si="101"/>
        <v>10857.665139584826</v>
      </c>
      <c r="L633">
        <f t="shared" si="103"/>
        <v>3.3735947251476561E-3</v>
      </c>
      <c r="M633">
        <f t="shared" si="104"/>
        <v>3.3081857502686306E-3</v>
      </c>
      <c r="N633">
        <f t="shared" si="105"/>
        <v>3.3735947251476561E-3</v>
      </c>
      <c r="O633">
        <f t="shared" si="106"/>
        <v>3.3362008399275053E-3</v>
      </c>
      <c r="Q633">
        <f t="shared" si="107"/>
        <v>4.2783339947249849E-9</v>
      </c>
      <c r="R633">
        <f t="shared" si="108"/>
        <v>1.3983026518578125E-9</v>
      </c>
      <c r="S633" s="3">
        <f t="shared" si="109"/>
        <v>0</v>
      </c>
    </row>
    <row r="634" spans="1:19">
      <c r="A634" s="1">
        <v>38810</v>
      </c>
      <c r="B634">
        <v>98.53</v>
      </c>
      <c r="C634">
        <v>98.68</v>
      </c>
      <c r="D634">
        <v>98.42</v>
      </c>
      <c r="E634">
        <v>98.6</v>
      </c>
      <c r="F634">
        <v>175400</v>
      </c>
      <c r="G634">
        <v>74.150000000000006</v>
      </c>
      <c r="H634">
        <f t="shared" si="99"/>
        <v>0.75202839756592299</v>
      </c>
      <c r="I634">
        <f t="shared" si="102"/>
        <v>93.384451234150646</v>
      </c>
      <c r="J634" s="2">
        <f t="shared" si="100"/>
        <v>9207.706891687254</v>
      </c>
      <c r="K634" s="4">
        <f t="shared" si="101"/>
        <v>10845.963493199715</v>
      </c>
      <c r="L634">
        <f t="shared" si="103"/>
        <v>-1.0783125455144529E-3</v>
      </c>
      <c r="M634">
        <f t="shared" si="104"/>
        <v>-7.6961974915353516E-3</v>
      </c>
      <c r="N634">
        <f t="shared" si="105"/>
        <v>-1.0783125455144529E-3</v>
      </c>
      <c r="O634">
        <f t="shared" si="106"/>
        <v>-4.8563430125691531E-3</v>
      </c>
      <c r="Q634">
        <f t="shared" si="107"/>
        <v>4.3796401158770033E-5</v>
      </c>
      <c r="R634">
        <f t="shared" si="108"/>
        <v>1.4273514209993557E-5</v>
      </c>
      <c r="S634" s="3">
        <f t="shared" si="109"/>
        <v>0</v>
      </c>
    </row>
    <row r="635" spans="1:19">
      <c r="A635" s="1">
        <v>38811</v>
      </c>
      <c r="B635">
        <v>98.66</v>
      </c>
      <c r="C635">
        <v>98.88</v>
      </c>
      <c r="D635">
        <v>98.6</v>
      </c>
      <c r="E635">
        <v>98.73</v>
      </c>
      <c r="F635">
        <v>499500</v>
      </c>
      <c r="G635">
        <v>74.25</v>
      </c>
      <c r="H635">
        <f t="shared" si="99"/>
        <v>0.75205104831358249</v>
      </c>
      <c r="I635">
        <f t="shared" si="102"/>
        <v>93.382336006510414</v>
      </c>
      <c r="J635" s="2">
        <f t="shared" si="100"/>
        <v>9219.6380339227744</v>
      </c>
      <c r="K635" s="4">
        <f t="shared" si="101"/>
        <v>10860.590551181103</v>
      </c>
      <c r="L635">
        <f t="shared" si="103"/>
        <v>1.3477090988677778E-3</v>
      </c>
      <c r="M635">
        <f t="shared" si="104"/>
        <v>1.2949390105770492E-3</v>
      </c>
      <c r="N635">
        <f t="shared" si="105"/>
        <v>1.3477090988677778E-3</v>
      </c>
      <c r="O635">
        <f t="shared" si="106"/>
        <v>1.3175900147686837E-3</v>
      </c>
      <c r="Q635">
        <f t="shared" si="107"/>
        <v>2.7846822182112938E-9</v>
      </c>
      <c r="R635">
        <f t="shared" si="108"/>
        <v>9.0715922696830414E-10</v>
      </c>
      <c r="S635" s="3">
        <f t="shared" si="109"/>
        <v>0</v>
      </c>
    </row>
    <row r="636" spans="1:19">
      <c r="A636" s="1">
        <v>38812</v>
      </c>
      <c r="B636">
        <v>98.96</v>
      </c>
      <c r="C636">
        <v>98.96</v>
      </c>
      <c r="D636">
        <v>98.7</v>
      </c>
      <c r="E636">
        <v>98.8</v>
      </c>
      <c r="F636">
        <v>195900</v>
      </c>
      <c r="G636">
        <v>74.3</v>
      </c>
      <c r="H636">
        <f t="shared" si="99"/>
        <v>0.75202429149797567</v>
      </c>
      <c r="I636">
        <f t="shared" si="102"/>
        <v>93.384834620455862</v>
      </c>
      <c r="J636" s="2">
        <f t="shared" si="100"/>
        <v>9226.4216605010388</v>
      </c>
      <c r="K636" s="4">
        <f t="shared" si="101"/>
        <v>10867.904080171797</v>
      </c>
      <c r="L636">
        <f t="shared" si="103"/>
        <v>6.7317404090441182E-4</v>
      </c>
      <c r="M636">
        <f t="shared" si="104"/>
        <v>7.3550958811307839E-4</v>
      </c>
      <c r="N636">
        <f t="shared" si="105"/>
        <v>6.7317404090441182E-4</v>
      </c>
      <c r="O636">
        <f t="shared" si="106"/>
        <v>7.0875313046380557E-4</v>
      </c>
      <c r="Q636">
        <f t="shared" si="107"/>
        <v>3.8857204458038983E-9</v>
      </c>
      <c r="R636">
        <f t="shared" si="108"/>
        <v>1.2658716138753613E-9</v>
      </c>
      <c r="S636" s="3">
        <f t="shared" si="109"/>
        <v>0</v>
      </c>
    </row>
    <row r="637" spans="1:19">
      <c r="A637" s="1">
        <v>38813</v>
      </c>
      <c r="B637">
        <v>98.79</v>
      </c>
      <c r="C637">
        <v>98.8</v>
      </c>
      <c r="D637">
        <v>98.6</v>
      </c>
      <c r="E637">
        <v>98.72</v>
      </c>
      <c r="F637">
        <v>282000</v>
      </c>
      <c r="G637">
        <v>74.239999999999995</v>
      </c>
      <c r="H637">
        <f t="shared" si="99"/>
        <v>0.75202593192868716</v>
      </c>
      <c r="I637">
        <f t="shared" si="102"/>
        <v>93.384681429105157</v>
      </c>
      <c r="J637" s="2">
        <f t="shared" si="100"/>
        <v>9218.9357506812612</v>
      </c>
      <c r="K637" s="4">
        <f t="shared" si="101"/>
        <v>10859.127845382964</v>
      </c>
      <c r="L637">
        <f t="shared" si="103"/>
        <v>-8.0786324576829322E-4</v>
      </c>
      <c r="M637">
        <f t="shared" si="104"/>
        <v>-8.1168502880148174E-4</v>
      </c>
      <c r="N637">
        <f t="shared" si="105"/>
        <v>-8.0786324576840435E-4</v>
      </c>
      <c r="O637">
        <f t="shared" si="106"/>
        <v>-8.1004459674443262E-4</v>
      </c>
      <c r="Q637">
        <f t="shared" si="107"/>
        <v>1.460602555191819E-11</v>
      </c>
      <c r="R637">
        <f t="shared" si="108"/>
        <v>4.7582920806194776E-12</v>
      </c>
      <c r="S637" s="3">
        <f t="shared" si="109"/>
        <v>1.2350037523326658E-32</v>
      </c>
    </row>
    <row r="638" spans="1:19">
      <c r="A638" s="1">
        <v>38814</v>
      </c>
      <c r="B638">
        <v>98.57</v>
      </c>
      <c r="C638">
        <v>98.57</v>
      </c>
      <c r="D638">
        <v>98.17</v>
      </c>
      <c r="E638">
        <v>98.39</v>
      </c>
      <c r="F638">
        <v>250100</v>
      </c>
      <c r="G638">
        <v>73.989999999999995</v>
      </c>
      <c r="H638">
        <f t="shared" si="99"/>
        <v>0.75200731781685126</v>
      </c>
      <c r="I638">
        <f t="shared" si="102"/>
        <v>93.386419702009036</v>
      </c>
      <c r="J638" s="2">
        <f t="shared" si="100"/>
        <v>9188.289834480669</v>
      </c>
      <c r="K638" s="4">
        <f t="shared" si="101"/>
        <v>10822.560200429492</v>
      </c>
      <c r="L638">
        <f t="shared" si="103"/>
        <v>-3.373139540485552E-3</v>
      </c>
      <c r="M638">
        <f t="shared" si="104"/>
        <v>-3.3297733408081897E-3</v>
      </c>
      <c r="N638">
        <f t="shared" si="105"/>
        <v>-3.373139540485552E-3</v>
      </c>
      <c r="O638">
        <f t="shared" si="106"/>
        <v>-3.3483872794035792E-3</v>
      </c>
      <c r="Q638">
        <f t="shared" si="107"/>
        <v>1.8806272744568578E-9</v>
      </c>
      <c r="R638">
        <f t="shared" si="108"/>
        <v>6.1267442867014173E-10</v>
      </c>
      <c r="S638" s="3">
        <f t="shared" si="109"/>
        <v>0</v>
      </c>
    </row>
    <row r="639" spans="1:19">
      <c r="A639" s="1">
        <v>38817</v>
      </c>
      <c r="B639">
        <v>98.06</v>
      </c>
      <c r="C639">
        <v>98.33</v>
      </c>
      <c r="D639">
        <v>98.06</v>
      </c>
      <c r="E639">
        <v>98.3</v>
      </c>
      <c r="F639">
        <v>267400</v>
      </c>
      <c r="G639">
        <v>73.930000000000007</v>
      </c>
      <c r="H639">
        <f t="shared" si="99"/>
        <v>0.75208545269582916</v>
      </c>
      <c r="I639">
        <f t="shared" si="102"/>
        <v>93.379122965407447</v>
      </c>
      <c r="J639" s="2">
        <f t="shared" si="100"/>
        <v>9179.1677874995512</v>
      </c>
      <c r="K639" s="4">
        <f t="shared" si="101"/>
        <v>10813.78396564066</v>
      </c>
      <c r="L639">
        <f t="shared" si="103"/>
        <v>-8.1124936845088048E-4</v>
      </c>
      <c r="M639">
        <f t="shared" si="104"/>
        <v>-9.9328365621977684E-4</v>
      </c>
      <c r="N639">
        <f t="shared" si="105"/>
        <v>-8.1124936845076935E-4</v>
      </c>
      <c r="O639">
        <f t="shared" si="106"/>
        <v>-9.1514572455325021E-4</v>
      </c>
      <c r="Q639">
        <f t="shared" si="107"/>
        <v>3.3136481923569829E-8</v>
      </c>
      <c r="R639">
        <f t="shared" si="108"/>
        <v>1.0794452811373511E-8</v>
      </c>
      <c r="S639" s="3">
        <f t="shared" si="109"/>
        <v>1.2350037523326658E-32</v>
      </c>
    </row>
    <row r="640" spans="1:19">
      <c r="A640" s="1">
        <v>38818</v>
      </c>
      <c r="B640">
        <v>98.49</v>
      </c>
      <c r="C640">
        <v>98.59</v>
      </c>
      <c r="D640">
        <v>98.26</v>
      </c>
      <c r="E640">
        <v>98.5</v>
      </c>
      <c r="F640">
        <v>194800</v>
      </c>
      <c r="G640">
        <v>74.08</v>
      </c>
      <c r="H640">
        <f t="shared" si="99"/>
        <v>0.75208121827411167</v>
      </c>
      <c r="I640">
        <f t="shared" si="102"/>
        <v>93.379518371993697</v>
      </c>
      <c r="J640" s="2">
        <f t="shared" si="100"/>
        <v>9197.882559641379</v>
      </c>
      <c r="K640" s="4">
        <f t="shared" si="101"/>
        <v>10835.724552612743</v>
      </c>
      <c r="L640">
        <f t="shared" si="103"/>
        <v>2.0268907689151836E-3</v>
      </c>
      <c r="M640">
        <f t="shared" si="104"/>
        <v>2.036755437674764E-3</v>
      </c>
      <c r="N640">
        <f t="shared" si="105"/>
        <v>2.0268907689151836E-3</v>
      </c>
      <c r="O640">
        <f t="shared" si="106"/>
        <v>2.0325210249224307E-3</v>
      </c>
      <c r="Q640">
        <f t="shared" si="107"/>
        <v>9.7311689736239908E-11</v>
      </c>
      <c r="R640">
        <f t="shared" si="108"/>
        <v>3.1699782707141417E-11</v>
      </c>
      <c r="S640" s="3">
        <f t="shared" si="109"/>
        <v>0</v>
      </c>
    </row>
    <row r="641" spans="1:19">
      <c r="A641" s="1">
        <v>38819</v>
      </c>
      <c r="B641">
        <v>98.42</v>
      </c>
      <c r="C641">
        <v>98.64</v>
      </c>
      <c r="D641">
        <v>98.21</v>
      </c>
      <c r="E641">
        <v>98.41</v>
      </c>
      <c r="F641">
        <v>171400</v>
      </c>
      <c r="G641">
        <v>74.010000000000005</v>
      </c>
      <c r="H641">
        <f t="shared" si="99"/>
        <v>0.75205771771161478</v>
      </c>
      <c r="I641">
        <f t="shared" si="102"/>
        <v>93.381712843201129</v>
      </c>
      <c r="J641" s="2">
        <f t="shared" si="100"/>
        <v>9189.6943608994225</v>
      </c>
      <c r="K641" s="4">
        <f t="shared" si="101"/>
        <v>10825.485612025772</v>
      </c>
      <c r="L641">
        <f t="shared" si="103"/>
        <v>-9.4537112854883713E-4</v>
      </c>
      <c r="M641">
        <f t="shared" si="104"/>
        <v>-8.9062298078604351E-4</v>
      </c>
      <c r="N641">
        <f t="shared" si="105"/>
        <v>-9.4537112854883713E-4</v>
      </c>
      <c r="O641">
        <f t="shared" si="106"/>
        <v>-9.1412326714907139E-4</v>
      </c>
      <c r="Q641">
        <f t="shared" si="107"/>
        <v>2.9973596834566839E-9</v>
      </c>
      <c r="R641">
        <f t="shared" si="108"/>
        <v>9.7642884205896929E-10</v>
      </c>
      <c r="S641" s="3">
        <f t="shared" si="109"/>
        <v>0</v>
      </c>
    </row>
    <row r="642" spans="1:19">
      <c r="A642" s="1">
        <v>38820</v>
      </c>
      <c r="B642">
        <v>98.19</v>
      </c>
      <c r="C642">
        <v>98.35</v>
      </c>
      <c r="D642">
        <v>98.05</v>
      </c>
      <c r="E642">
        <v>98.21</v>
      </c>
      <c r="F642">
        <v>182200</v>
      </c>
      <c r="G642">
        <v>73.86</v>
      </c>
      <c r="H642">
        <f t="shared" si="99"/>
        <v>0.75206190815599228</v>
      </c>
      <c r="I642">
        <f t="shared" si="102"/>
        <v>93.38132153232759</v>
      </c>
      <c r="J642" s="2">
        <f t="shared" si="100"/>
        <v>9170.9795876898916</v>
      </c>
      <c r="K642" s="4">
        <f t="shared" si="101"/>
        <v>10803.545025053687</v>
      </c>
      <c r="L642">
        <f t="shared" si="103"/>
        <v>-2.0288097849580065E-3</v>
      </c>
      <c r="M642">
        <f t="shared" si="104"/>
        <v>-2.0385721943687036E-3</v>
      </c>
      <c r="N642">
        <f t="shared" si="105"/>
        <v>-2.0288097849580065E-3</v>
      </c>
      <c r="O642">
        <f t="shared" si="106"/>
        <v>-2.0343817412112703E-3</v>
      </c>
      <c r="Q642">
        <f t="shared" si="107"/>
        <v>9.5304637502068263E-11</v>
      </c>
      <c r="R642">
        <f t="shared" si="108"/>
        <v>3.1046696488286239E-11</v>
      </c>
      <c r="S642" s="3">
        <f t="shared" si="109"/>
        <v>0</v>
      </c>
    </row>
    <row r="643" spans="1:19">
      <c r="A643" s="1">
        <v>38824</v>
      </c>
      <c r="B643">
        <v>98.25</v>
      </c>
      <c r="C643">
        <v>98.39</v>
      </c>
      <c r="D643">
        <v>98.05</v>
      </c>
      <c r="E643">
        <v>98.37</v>
      </c>
      <c r="F643">
        <v>109200</v>
      </c>
      <c r="G643">
        <v>73.98</v>
      </c>
      <c r="H643">
        <f t="shared" ref="H643:H706" si="110">G643/E643</f>
        <v>0.7520585544373285</v>
      </c>
      <c r="I643">
        <f t="shared" si="102"/>
        <v>93.381634707008445</v>
      </c>
      <c r="J643" s="2">
        <f t="shared" ref="J643:J706" si="111">I643*E643</f>
        <v>9185.9514061284208</v>
      </c>
      <c r="K643" s="4">
        <f t="shared" ref="K643:K706" si="112">$I$2*$E$2/$G$2*G643</f>
        <v>10821.097494631354</v>
      </c>
      <c r="L643">
        <f t="shared" si="103"/>
        <v>1.6233769798909916E-3</v>
      </c>
      <c r="M643">
        <f t="shared" si="104"/>
        <v>1.6311900680236592E-3</v>
      </c>
      <c r="N643">
        <f t="shared" si="105"/>
        <v>1.62337697989077E-3</v>
      </c>
      <c r="O643">
        <f t="shared" si="106"/>
        <v>1.6278363549839126E-3</v>
      </c>
      <c r="Q643">
        <f t="shared" si="107"/>
        <v>6.1044346172293816E-11</v>
      </c>
      <c r="R643">
        <f t="shared" si="108"/>
        <v>1.9886026221340457E-11</v>
      </c>
      <c r="S643" s="3">
        <f t="shared" si="109"/>
        <v>4.9111401660970646E-32</v>
      </c>
    </row>
    <row r="644" spans="1:19">
      <c r="A644" s="1">
        <v>38825</v>
      </c>
      <c r="B644">
        <v>98.37</v>
      </c>
      <c r="C644">
        <v>98.5</v>
      </c>
      <c r="D644">
        <v>98.27</v>
      </c>
      <c r="E644">
        <v>98.3</v>
      </c>
      <c r="F644">
        <v>205900</v>
      </c>
      <c r="G644">
        <v>73.930000000000007</v>
      </c>
      <c r="H644">
        <f t="shared" si="110"/>
        <v>0.75208545269582916</v>
      </c>
      <c r="I644">
        <f t="shared" ref="I644:I707" si="113">I643*(1+H643-H644)</f>
        <v>93.379122903658867</v>
      </c>
      <c r="J644" s="2">
        <f t="shared" si="111"/>
        <v>9179.1677814296672</v>
      </c>
      <c r="K644" s="4">
        <f t="shared" si="112"/>
        <v>10813.78396564066</v>
      </c>
      <c r="L644">
        <f t="shared" ref="L644:L707" si="114">LN(K644/K643)</f>
        <v>-6.7608683529931464E-4</v>
      </c>
      <c r="M644">
        <f t="shared" ref="M644:M707" si="115">LN(J644/J643)</f>
        <v>-7.3875099181105618E-4</v>
      </c>
      <c r="N644">
        <f t="shared" ref="N644:N707" si="116">LN(G644/G643)</f>
        <v>-6.7608683529920362E-4</v>
      </c>
      <c r="O644">
        <f t="shared" ref="O644:O707" si="117">LN(E644/E643)</f>
        <v>-7.1185237154578948E-4</v>
      </c>
      <c r="Q644">
        <f t="shared" ref="Q644:Q707" si="118">(M644-N644)^2</f>
        <v>3.9267965113419538E-9</v>
      </c>
      <c r="R644">
        <f t="shared" ref="R644:R707" si="119">(O644-N644)^2</f>
        <v>1.2791735830058474E-9</v>
      </c>
      <c r="S644" s="3">
        <f t="shared" ref="S644:S707" si="120">(L644-N644)^2</f>
        <v>1.2325951644078309E-32</v>
      </c>
    </row>
    <row r="645" spans="1:19">
      <c r="A645" s="1">
        <v>38826</v>
      </c>
      <c r="B645">
        <v>98.41</v>
      </c>
      <c r="C645">
        <v>98.45</v>
      </c>
      <c r="D645">
        <v>98.1</v>
      </c>
      <c r="E645">
        <v>98.39</v>
      </c>
      <c r="F645">
        <v>233000</v>
      </c>
      <c r="G645">
        <v>73.989999999999995</v>
      </c>
      <c r="H645">
        <f t="shared" si="110"/>
        <v>0.75200731781685126</v>
      </c>
      <c r="I645">
        <f t="shared" si="113"/>
        <v>93.386419070126024</v>
      </c>
      <c r="J645" s="2">
        <f t="shared" si="111"/>
        <v>9188.2897723096994</v>
      </c>
      <c r="K645" s="4">
        <f t="shared" si="112"/>
        <v>10822.560200429492</v>
      </c>
      <c r="L645">
        <f t="shared" si="114"/>
        <v>8.112493684509013E-4</v>
      </c>
      <c r="M645">
        <f t="shared" si="115"/>
        <v>9.9327755116053115E-4</v>
      </c>
      <c r="N645">
        <f t="shared" si="116"/>
        <v>8.1124936845067936E-4</v>
      </c>
      <c r="O645">
        <f t="shared" si="117"/>
        <v>9.1514572455324468E-4</v>
      </c>
      <c r="Q645">
        <f t="shared" si="118"/>
        <v>3.3134259300651185E-8</v>
      </c>
      <c r="R645">
        <f t="shared" si="119"/>
        <v>1.0794452811391062E-8</v>
      </c>
      <c r="S645" s="3">
        <f t="shared" si="120"/>
        <v>4.9255670082647065E-32</v>
      </c>
    </row>
    <row r="646" spans="1:19">
      <c r="A646" s="1">
        <v>38827</v>
      </c>
      <c r="B646">
        <v>98.41</v>
      </c>
      <c r="C646">
        <v>98.44</v>
      </c>
      <c r="D646">
        <v>98.06</v>
      </c>
      <c r="E646">
        <v>98.24</v>
      </c>
      <c r="F646">
        <v>242300</v>
      </c>
      <c r="G646">
        <v>73.88</v>
      </c>
      <c r="H646">
        <f t="shared" si="110"/>
        <v>0.75203583061889245</v>
      </c>
      <c r="I646">
        <f t="shared" si="113"/>
        <v>93.383756361645752</v>
      </c>
      <c r="J646" s="2">
        <f t="shared" si="111"/>
        <v>9174.0202249680788</v>
      </c>
      <c r="K646" s="4">
        <f t="shared" si="112"/>
        <v>10806.470436649965</v>
      </c>
      <c r="L646">
        <f t="shared" si="114"/>
        <v>-1.4877936064203641E-3</v>
      </c>
      <c r="M646">
        <f t="shared" si="115"/>
        <v>-1.5542216873804787E-3</v>
      </c>
      <c r="N646">
        <f t="shared" si="116"/>
        <v>-1.4877936064203641E-3</v>
      </c>
      <c r="O646">
        <f t="shared" si="117"/>
        <v>-1.5257084788417976E-3</v>
      </c>
      <c r="Q646">
        <f t="shared" si="118"/>
        <v>4.412689940043538E-9</v>
      </c>
      <c r="R646">
        <f t="shared" si="119"/>
        <v>1.4375375507335781E-9</v>
      </c>
      <c r="S646" s="3">
        <f t="shared" si="120"/>
        <v>0</v>
      </c>
    </row>
    <row r="647" spans="1:19">
      <c r="A647" s="1">
        <v>38828</v>
      </c>
      <c r="B647">
        <v>98.24</v>
      </c>
      <c r="C647">
        <v>98.42</v>
      </c>
      <c r="D647">
        <v>98.08</v>
      </c>
      <c r="E647">
        <v>98.23</v>
      </c>
      <c r="F647">
        <v>396000</v>
      </c>
      <c r="G647">
        <v>73.87</v>
      </c>
      <c r="H647">
        <f t="shared" si="110"/>
        <v>0.75201058739692561</v>
      </c>
      <c r="I647">
        <f t="shared" si="113"/>
        <v>93.3861136685357</v>
      </c>
      <c r="J647" s="2">
        <f t="shared" si="111"/>
        <v>9173.3179456602629</v>
      </c>
      <c r="K647" s="4">
        <f t="shared" si="112"/>
        <v>10805.007730851827</v>
      </c>
      <c r="L647">
        <f t="shared" si="114"/>
        <v>-1.3536379039278369E-4</v>
      </c>
      <c r="M647">
        <f t="shared" si="115"/>
        <v>-7.6553808691802593E-5</v>
      </c>
      <c r="N647">
        <f t="shared" si="116"/>
        <v>-1.3536379039267267E-4</v>
      </c>
      <c r="O647">
        <f t="shared" si="117"/>
        <v>-1.017967120540682E-4</v>
      </c>
      <c r="Q647">
        <f t="shared" si="118"/>
        <v>3.4586139476566734E-9</v>
      </c>
      <c r="R647">
        <f t="shared" si="119"/>
        <v>1.1267487481900094E-9</v>
      </c>
      <c r="S647" s="3">
        <f t="shared" si="120"/>
        <v>1.2325951644078309E-32</v>
      </c>
    </row>
    <row r="648" spans="1:19">
      <c r="A648" s="1">
        <v>38831</v>
      </c>
      <c r="B648">
        <v>98.49</v>
      </c>
      <c r="C648">
        <v>98.65</v>
      </c>
      <c r="D648">
        <v>98.32</v>
      </c>
      <c r="E648">
        <v>98.6</v>
      </c>
      <c r="F648">
        <v>141300</v>
      </c>
      <c r="G648">
        <v>74.150000000000006</v>
      </c>
      <c r="H648">
        <f t="shared" si="110"/>
        <v>0.75202839756592299</v>
      </c>
      <c r="I648">
        <f t="shared" si="113"/>
        <v>93.384450446069252</v>
      </c>
      <c r="J648" s="2">
        <f t="shared" si="111"/>
        <v>9207.7068139824278</v>
      </c>
      <c r="K648" s="4">
        <f t="shared" si="112"/>
        <v>10845.963493199715</v>
      </c>
      <c r="L648">
        <f t="shared" si="114"/>
        <v>3.7832770432948346E-3</v>
      </c>
      <c r="M648">
        <f t="shared" si="115"/>
        <v>3.7417835942109064E-3</v>
      </c>
      <c r="N648">
        <f t="shared" si="116"/>
        <v>3.7832770432946134E-3</v>
      </c>
      <c r="O648">
        <f t="shared" si="117"/>
        <v>3.7595939218113203E-3</v>
      </c>
      <c r="Q648">
        <f t="shared" si="118"/>
        <v>1.7217063168621803E-9</v>
      </c>
      <c r="R648">
        <f t="shared" si="119"/>
        <v>5.6089024319241822E-10</v>
      </c>
      <c r="S648" s="3">
        <f t="shared" si="120"/>
        <v>4.8919372903820317E-32</v>
      </c>
    </row>
    <row r="649" spans="1:19">
      <c r="A649" s="1">
        <v>38832</v>
      </c>
      <c r="B649">
        <v>98.55</v>
      </c>
      <c r="C649">
        <v>98.55</v>
      </c>
      <c r="D649">
        <v>98.03</v>
      </c>
      <c r="E649">
        <v>98.27</v>
      </c>
      <c r="F649">
        <v>110000</v>
      </c>
      <c r="G649">
        <v>73.900000000000006</v>
      </c>
      <c r="H649">
        <f t="shared" si="110"/>
        <v>0.75200976900376526</v>
      </c>
      <c r="I649">
        <f t="shared" si="113"/>
        <v>93.386190064108959</v>
      </c>
      <c r="J649" s="2">
        <f t="shared" si="111"/>
        <v>9177.0608975999876</v>
      </c>
      <c r="K649" s="4">
        <f t="shared" si="112"/>
        <v>10809.395848246244</v>
      </c>
      <c r="L649">
        <f t="shared" si="114"/>
        <v>-3.3772406297849335E-3</v>
      </c>
      <c r="M649">
        <f t="shared" si="115"/>
        <v>-3.3338408456058785E-3</v>
      </c>
      <c r="N649">
        <f t="shared" si="116"/>
        <v>-3.377240629785045E-3</v>
      </c>
      <c r="O649">
        <f t="shared" si="117"/>
        <v>-3.3524692342542443E-3</v>
      </c>
      <c r="Q649">
        <f t="shared" si="118"/>
        <v>1.8835412667982253E-9</v>
      </c>
      <c r="R649">
        <f t="shared" si="119"/>
        <v>6.1362203654336999E-10</v>
      </c>
      <c r="S649" s="3">
        <f t="shared" si="120"/>
        <v>1.2422436220393803E-32</v>
      </c>
    </row>
    <row r="650" spans="1:19">
      <c r="A650" s="1">
        <v>38833</v>
      </c>
      <c r="B650">
        <v>98.12</v>
      </c>
      <c r="C650">
        <v>98.2</v>
      </c>
      <c r="D650">
        <v>97.95</v>
      </c>
      <c r="E650">
        <v>98.1</v>
      </c>
      <c r="F650">
        <v>128300</v>
      </c>
      <c r="G650">
        <v>73.78</v>
      </c>
      <c r="H650">
        <f t="shared" si="110"/>
        <v>0.75208970438328238</v>
      </c>
      <c r="I650">
        <f t="shared" si="113"/>
        <v>93.378725203564528</v>
      </c>
      <c r="J650" s="2">
        <f t="shared" si="111"/>
        <v>9160.4529424696793</v>
      </c>
      <c r="K650" s="4">
        <f t="shared" si="112"/>
        <v>10791.843378668576</v>
      </c>
      <c r="L650">
        <f t="shared" si="114"/>
        <v>-1.6251357856266488E-3</v>
      </c>
      <c r="M650">
        <f t="shared" si="115"/>
        <v>-1.8113643775380783E-3</v>
      </c>
      <c r="N650">
        <f t="shared" si="116"/>
        <v>-1.6251357856265376E-3</v>
      </c>
      <c r="O650">
        <f t="shared" si="117"/>
        <v>-1.7314258030180715E-3</v>
      </c>
      <c r="Q650">
        <f t="shared" si="118"/>
        <v>3.4681088445355166E-8</v>
      </c>
      <c r="R650">
        <f t="shared" si="119"/>
        <v>1.1297567797092588E-8</v>
      </c>
      <c r="S650" s="3">
        <f t="shared" si="120"/>
        <v>1.2374146912462023E-32</v>
      </c>
    </row>
    <row r="651" spans="1:19">
      <c r="A651" s="1">
        <v>38834</v>
      </c>
      <c r="B651">
        <v>98</v>
      </c>
      <c r="C651">
        <v>98.46</v>
      </c>
      <c r="D651">
        <v>97.95</v>
      </c>
      <c r="E651">
        <v>98.33</v>
      </c>
      <c r="F651">
        <v>143400</v>
      </c>
      <c r="G651">
        <v>73.95</v>
      </c>
      <c r="H651">
        <f t="shared" si="110"/>
        <v>0.75205939184379134</v>
      </c>
      <c r="I651">
        <f t="shared" si="113"/>
        <v>93.381555749859871</v>
      </c>
      <c r="J651" s="2">
        <f t="shared" si="111"/>
        <v>9182.2083768837201</v>
      </c>
      <c r="K651" s="4">
        <f t="shared" si="112"/>
        <v>10816.709377236937</v>
      </c>
      <c r="L651">
        <f t="shared" si="114"/>
        <v>2.3014969882791674E-3</v>
      </c>
      <c r="M651">
        <f t="shared" si="115"/>
        <v>2.3721143008225173E-3</v>
      </c>
      <c r="N651">
        <f t="shared" si="116"/>
        <v>2.3014969882791674E-3</v>
      </c>
      <c r="O651">
        <f t="shared" si="117"/>
        <v>2.3418022207475379E-3</v>
      </c>
      <c r="Q651">
        <f t="shared" si="118"/>
        <v>4.9868048308451714E-9</v>
      </c>
      <c r="R651">
        <f t="shared" si="119"/>
        <v>1.6245117643293905E-9</v>
      </c>
      <c r="S651" s="3">
        <f t="shared" si="120"/>
        <v>0</v>
      </c>
    </row>
    <row r="652" spans="1:19">
      <c r="A652" s="1">
        <v>38835</v>
      </c>
      <c r="B652">
        <v>98.44</v>
      </c>
      <c r="C652">
        <v>98.55</v>
      </c>
      <c r="D652">
        <v>98.21</v>
      </c>
      <c r="E652">
        <v>98.55</v>
      </c>
      <c r="F652">
        <v>219900</v>
      </c>
      <c r="G652">
        <v>74.11</v>
      </c>
      <c r="H652">
        <f t="shared" si="110"/>
        <v>0.75200405885337396</v>
      </c>
      <c r="I652">
        <f t="shared" si="113"/>
        <v>93.386722830589321</v>
      </c>
      <c r="J652" s="2">
        <f t="shared" si="111"/>
        <v>9203.2615349545777</v>
      </c>
      <c r="K652" s="4">
        <f t="shared" si="112"/>
        <v>10840.112670007158</v>
      </c>
      <c r="L652">
        <f t="shared" si="114"/>
        <v>2.1612868064586964E-3</v>
      </c>
      <c r="M652">
        <f t="shared" si="115"/>
        <v>2.2901962662681872E-3</v>
      </c>
      <c r="N652">
        <f t="shared" si="116"/>
        <v>2.1612868064586964E-3</v>
      </c>
      <c r="O652">
        <f t="shared" si="117"/>
        <v>2.2348648066642801E-3</v>
      </c>
      <c r="Q652">
        <f t="shared" si="118"/>
        <v>1.6617648828374724E-8</v>
      </c>
      <c r="R652">
        <f t="shared" si="119"/>
        <v>5.4137221142528808E-9</v>
      </c>
      <c r="S652" s="3">
        <f t="shared" si="120"/>
        <v>0</v>
      </c>
    </row>
    <row r="653" spans="1:19">
      <c r="A653" s="1">
        <v>38838</v>
      </c>
      <c r="B653">
        <v>98.09</v>
      </c>
      <c r="C653">
        <v>98.09</v>
      </c>
      <c r="D653">
        <v>97.68</v>
      </c>
      <c r="E653">
        <v>97.79</v>
      </c>
      <c r="F653">
        <v>163000</v>
      </c>
      <c r="G653">
        <v>73.819999999999993</v>
      </c>
      <c r="H653">
        <f t="shared" si="110"/>
        <v>0.75488291236322724</v>
      </c>
      <c r="I653">
        <f t="shared" si="113"/>
        <v>93.117876135794788</v>
      </c>
      <c r="J653" s="2">
        <f t="shared" si="111"/>
        <v>9105.9971073193738</v>
      </c>
      <c r="K653" s="4">
        <f t="shared" si="112"/>
        <v>10797.694201861132</v>
      </c>
      <c r="L653">
        <f t="shared" si="114"/>
        <v>-3.9207783614149047E-3</v>
      </c>
      <c r="M653">
        <f t="shared" si="115"/>
        <v>-1.0624716653493979E-2</v>
      </c>
      <c r="N653">
        <f t="shared" si="116"/>
        <v>-3.9207783614151276E-3</v>
      </c>
      <c r="O653">
        <f t="shared" si="117"/>
        <v>-7.7417112745453657E-3</v>
      </c>
      <c r="Q653">
        <f t="shared" si="118"/>
        <v>4.4942788624001102E-5</v>
      </c>
      <c r="R653">
        <f t="shared" si="119"/>
        <v>1.4599528326641927E-5</v>
      </c>
      <c r="S653" s="3">
        <f t="shared" si="120"/>
        <v>4.9689744881575211E-32</v>
      </c>
    </row>
    <row r="654" spans="1:19">
      <c r="A654" s="1">
        <v>38839</v>
      </c>
      <c r="B654">
        <v>97.83</v>
      </c>
      <c r="C654">
        <v>97.96</v>
      </c>
      <c r="D654">
        <v>97.7</v>
      </c>
      <c r="E654">
        <v>97.89</v>
      </c>
      <c r="F654">
        <v>123000</v>
      </c>
      <c r="G654">
        <v>73.900000000000006</v>
      </c>
      <c r="H654">
        <f t="shared" si="110"/>
        <v>0.75492900194095414</v>
      </c>
      <c r="I654">
        <f t="shared" si="113"/>
        <v>93.113584372204869</v>
      </c>
      <c r="J654" s="2">
        <f t="shared" si="111"/>
        <v>9114.8887741951348</v>
      </c>
      <c r="K654" s="4">
        <f t="shared" si="112"/>
        <v>10809.395848246244</v>
      </c>
      <c r="L654">
        <f t="shared" si="114"/>
        <v>1.0831303523035967E-3</v>
      </c>
      <c r="M654">
        <f t="shared" si="115"/>
        <v>9.7598630927102717E-4</v>
      </c>
      <c r="N654">
        <f t="shared" si="116"/>
        <v>1.0831303523038186E-3</v>
      </c>
      <c r="O654">
        <f t="shared" si="117"/>
        <v>1.0220769491550397E-3</v>
      </c>
      <c r="Q654">
        <f t="shared" si="118"/>
        <v>1.1479845957412656E-8</v>
      </c>
      <c r="R654">
        <f t="shared" si="119"/>
        <v>3.7275180360473174E-9</v>
      </c>
      <c r="S654" s="3">
        <f t="shared" si="120"/>
        <v>4.9207557098867909E-32</v>
      </c>
    </row>
    <row r="655" spans="1:19">
      <c r="A655" s="1">
        <v>38840</v>
      </c>
      <c r="B655">
        <v>97.89</v>
      </c>
      <c r="C655">
        <v>97.93</v>
      </c>
      <c r="D655">
        <v>97.51</v>
      </c>
      <c r="E655">
        <v>97.82</v>
      </c>
      <c r="F655">
        <v>128600</v>
      </c>
      <c r="G655">
        <v>73.849999999999994</v>
      </c>
      <c r="H655">
        <f t="shared" si="110"/>
        <v>0.75495808628092409</v>
      </c>
      <c r="I655">
        <f t="shared" si="113"/>
        <v>93.110876225061176</v>
      </c>
      <c r="J655" s="2">
        <f t="shared" si="111"/>
        <v>9108.1059123354844</v>
      </c>
      <c r="K655" s="4">
        <f t="shared" si="112"/>
        <v>10802.082319255547</v>
      </c>
      <c r="L655">
        <f t="shared" si="114"/>
        <v>-6.7681897676755034E-4</v>
      </c>
      <c r="M655">
        <f t="shared" si="115"/>
        <v>-7.4442892505527662E-4</v>
      </c>
      <c r="N655">
        <f t="shared" si="116"/>
        <v>-6.7681897676743932E-4</v>
      </c>
      <c r="O655">
        <f t="shared" si="117"/>
        <v>-7.1534416212791746E-4</v>
      </c>
      <c r="Q655">
        <f t="shared" si="118"/>
        <v>4.5711051074840345E-9</v>
      </c>
      <c r="R655">
        <f t="shared" si="119"/>
        <v>1.4841899070591988E-9</v>
      </c>
      <c r="S655" s="3">
        <f t="shared" si="120"/>
        <v>1.2325951644078309E-32</v>
      </c>
    </row>
    <row r="656" spans="1:19">
      <c r="A656" s="1">
        <v>38841</v>
      </c>
      <c r="B656">
        <v>97.34</v>
      </c>
      <c r="C656">
        <v>97.86</v>
      </c>
      <c r="D656">
        <v>97.34</v>
      </c>
      <c r="E656">
        <v>97.77</v>
      </c>
      <c r="F656">
        <v>103100</v>
      </c>
      <c r="G656">
        <v>73.81</v>
      </c>
      <c r="H656">
        <f t="shared" si="110"/>
        <v>0.75493505165183594</v>
      </c>
      <c r="I656">
        <f t="shared" si="113"/>
        <v>93.113020999559097</v>
      </c>
      <c r="J656" s="2">
        <f t="shared" si="111"/>
        <v>9103.6600631268921</v>
      </c>
      <c r="K656" s="4">
        <f t="shared" si="112"/>
        <v>10796.231496062994</v>
      </c>
      <c r="L656">
        <f t="shared" si="114"/>
        <v>-5.417851954277014E-4</v>
      </c>
      <c r="M656">
        <f t="shared" si="115"/>
        <v>-4.8823922983621697E-4</v>
      </c>
      <c r="N656">
        <f t="shared" si="116"/>
        <v>-5.417851954277014E-4</v>
      </c>
      <c r="O656">
        <f t="shared" si="117"/>
        <v>-5.1127359363127827E-4</v>
      </c>
      <c r="Q656">
        <f t="shared" si="118"/>
        <v>2.8671704311244348E-9</v>
      </c>
      <c r="R656">
        <f t="shared" si="119"/>
        <v>9.3095784418349092E-10</v>
      </c>
      <c r="S656" s="3">
        <f t="shared" si="120"/>
        <v>0</v>
      </c>
    </row>
    <row r="657" spans="1:19">
      <c r="A657" s="1">
        <v>38842</v>
      </c>
      <c r="B657">
        <v>98.14</v>
      </c>
      <c r="C657">
        <v>98.14</v>
      </c>
      <c r="D657">
        <v>97.77</v>
      </c>
      <c r="E657">
        <v>97.95</v>
      </c>
      <c r="F657">
        <v>128600</v>
      </c>
      <c r="G657">
        <v>73.94</v>
      </c>
      <c r="H657">
        <f t="shared" si="110"/>
        <v>0.75487493619193458</v>
      </c>
      <c r="I657">
        <f t="shared" si="113"/>
        <v>93.118618531639271</v>
      </c>
      <c r="J657" s="2">
        <f t="shared" si="111"/>
        <v>9120.9686851740662</v>
      </c>
      <c r="K657" s="4">
        <f t="shared" si="112"/>
        <v>10815.246671438797</v>
      </c>
      <c r="L657">
        <f t="shared" si="114"/>
        <v>1.7597297265248221E-3</v>
      </c>
      <c r="M657">
        <f t="shared" si="115"/>
        <v>1.8994765260091527E-3</v>
      </c>
      <c r="N657">
        <f t="shared" si="116"/>
        <v>1.7597297265248221E-3</v>
      </c>
      <c r="O657">
        <f t="shared" si="117"/>
        <v>1.8393628729700331E-3</v>
      </c>
      <c r="Q657">
        <f t="shared" si="118"/>
        <v>1.9529167966113696E-8</v>
      </c>
      <c r="R657">
        <f t="shared" si="119"/>
        <v>6.3414380127644136E-9</v>
      </c>
      <c r="S657" s="3">
        <f t="shared" si="120"/>
        <v>0</v>
      </c>
    </row>
    <row r="658" spans="1:19">
      <c r="A658" s="1">
        <v>38845</v>
      </c>
      <c r="B658">
        <v>97.99</v>
      </c>
      <c r="C658">
        <v>98.05</v>
      </c>
      <c r="D658">
        <v>97.86</v>
      </c>
      <c r="E658">
        <v>98.02</v>
      </c>
      <c r="F658">
        <v>116000</v>
      </c>
      <c r="G658">
        <v>74</v>
      </c>
      <c r="H658">
        <f t="shared" si="110"/>
        <v>0.75494796980208123</v>
      </c>
      <c r="I658">
        <f t="shared" si="113"/>
        <v>93.111817742756045</v>
      </c>
      <c r="J658" s="2">
        <f t="shared" si="111"/>
        <v>9126.8203751449473</v>
      </c>
      <c r="K658" s="4">
        <f t="shared" si="112"/>
        <v>10824.022906227632</v>
      </c>
      <c r="L658">
        <f t="shared" si="114"/>
        <v>8.1113969568393711E-4</v>
      </c>
      <c r="M658">
        <f t="shared" si="115"/>
        <v>6.4135881362116574E-4</v>
      </c>
      <c r="N658">
        <f t="shared" si="116"/>
        <v>8.1113969568393711E-4</v>
      </c>
      <c r="O658">
        <f t="shared" si="117"/>
        <v>7.1439509085158867E-4</v>
      </c>
      <c r="Q658">
        <f t="shared" si="118"/>
        <v>2.882554791401268E-8</v>
      </c>
      <c r="R658">
        <f t="shared" si="119"/>
        <v>9.3595185641672567E-9</v>
      </c>
      <c r="S658" s="3">
        <f t="shared" si="120"/>
        <v>0</v>
      </c>
    </row>
    <row r="659" spans="1:19">
      <c r="A659" s="1">
        <v>38846</v>
      </c>
      <c r="B659">
        <v>97.94</v>
      </c>
      <c r="C659">
        <v>98.02</v>
      </c>
      <c r="D659">
        <v>97.86</v>
      </c>
      <c r="E659">
        <v>97.97</v>
      </c>
      <c r="F659">
        <v>172500</v>
      </c>
      <c r="G659">
        <v>73.959999999999994</v>
      </c>
      <c r="H659">
        <f t="shared" si="110"/>
        <v>0.7549249770337858</v>
      </c>
      <c r="I659">
        <f t="shared" si="113"/>
        <v>93.113958641206978</v>
      </c>
      <c r="J659" s="2">
        <f t="shared" si="111"/>
        <v>9122.3745280790481</v>
      </c>
      <c r="K659" s="4">
        <f t="shared" si="112"/>
        <v>10818.172083035075</v>
      </c>
      <c r="L659">
        <f t="shared" si="114"/>
        <v>-5.4068668524576158E-4</v>
      </c>
      <c r="M659">
        <f t="shared" si="115"/>
        <v>-4.8723762088458811E-4</v>
      </c>
      <c r="N659">
        <f t="shared" si="116"/>
        <v>-5.4068668524576158E-4</v>
      </c>
      <c r="O659">
        <f t="shared" si="117"/>
        <v>-5.1023012485048084E-4</v>
      </c>
      <c r="Q659">
        <f t="shared" si="118"/>
        <v>2.8568024810848633E-9</v>
      </c>
      <c r="R659">
        <f t="shared" si="119"/>
        <v>9.2760207111138322E-10</v>
      </c>
      <c r="S659" s="3">
        <f t="shared" si="120"/>
        <v>0</v>
      </c>
    </row>
    <row r="660" spans="1:19">
      <c r="A660" s="1">
        <v>38847</v>
      </c>
      <c r="B660">
        <v>97.97</v>
      </c>
      <c r="C660">
        <v>98.19</v>
      </c>
      <c r="D660">
        <v>97.22</v>
      </c>
      <c r="E660">
        <v>97.86</v>
      </c>
      <c r="F660">
        <v>170700</v>
      </c>
      <c r="G660">
        <v>73.88</v>
      </c>
      <c r="H660">
        <f t="shared" si="110"/>
        <v>0.75495605967708967</v>
      </c>
      <c r="I660">
        <f t="shared" si="113"/>
        <v>93.111064413243923</v>
      </c>
      <c r="J660" s="2">
        <f t="shared" si="111"/>
        <v>9111.8487634800495</v>
      </c>
      <c r="K660" s="4">
        <f t="shared" si="112"/>
        <v>10806.470436649965</v>
      </c>
      <c r="L660">
        <f t="shared" si="114"/>
        <v>-1.0822511878848177E-3</v>
      </c>
      <c r="M660">
        <f t="shared" si="115"/>
        <v>-1.1545066219527439E-3</v>
      </c>
      <c r="N660">
        <f t="shared" si="116"/>
        <v>-1.0822511878848177E-3</v>
      </c>
      <c r="O660">
        <f t="shared" si="117"/>
        <v>-1.1234234955733878E-3</v>
      </c>
      <c r="Q660">
        <f t="shared" si="118"/>
        <v>5.2208477523444229E-9</v>
      </c>
      <c r="R660">
        <f t="shared" si="119"/>
        <v>1.6951589204022853E-9</v>
      </c>
      <c r="S660" s="3">
        <f t="shared" si="120"/>
        <v>0</v>
      </c>
    </row>
    <row r="661" spans="1:19">
      <c r="A661" s="1">
        <v>38848</v>
      </c>
      <c r="B661">
        <v>97.91</v>
      </c>
      <c r="C661">
        <v>97.91</v>
      </c>
      <c r="D661">
        <v>97.7</v>
      </c>
      <c r="E661">
        <v>97.8</v>
      </c>
      <c r="F661">
        <v>186900</v>
      </c>
      <c r="G661">
        <v>73.83</v>
      </c>
      <c r="H661">
        <f t="shared" si="110"/>
        <v>0.75490797546012267</v>
      </c>
      <c r="I661">
        <f t="shared" si="113"/>
        <v>93.115541585867192</v>
      </c>
      <c r="J661" s="2">
        <f t="shared" si="111"/>
        <v>9106.6999670978112</v>
      </c>
      <c r="K661" s="4">
        <f t="shared" si="112"/>
        <v>10799.15690765927</v>
      </c>
      <c r="L661">
        <f t="shared" si="114"/>
        <v>-6.7700225996507313E-4</v>
      </c>
      <c r="M661">
        <f t="shared" si="115"/>
        <v>-5.6522575924774035E-4</v>
      </c>
      <c r="N661">
        <f t="shared" si="116"/>
        <v>-6.77002259964962E-4</v>
      </c>
      <c r="O661">
        <f t="shared" si="117"/>
        <v>-6.1330882020583296E-4</v>
      </c>
      <c r="Q661">
        <f t="shared" si="118"/>
        <v>1.2493986112587053E-8</v>
      </c>
      <c r="R661">
        <f t="shared" si="119"/>
        <v>4.0568542683498002E-9</v>
      </c>
      <c r="S661" s="3">
        <f t="shared" si="120"/>
        <v>1.2350037523326658E-32</v>
      </c>
    </row>
    <row r="662" spans="1:19">
      <c r="A662" s="1">
        <v>38849</v>
      </c>
      <c r="B662">
        <v>97.72</v>
      </c>
      <c r="C662">
        <v>97.8</v>
      </c>
      <c r="D662">
        <v>97.37</v>
      </c>
      <c r="E662">
        <v>97.59</v>
      </c>
      <c r="F662">
        <v>181800</v>
      </c>
      <c r="G662">
        <v>73.67</v>
      </c>
      <c r="H662">
        <f t="shared" si="110"/>
        <v>0.75489291935649139</v>
      </c>
      <c r="I662">
        <f t="shared" si="113"/>
        <v>93.116943543111006</v>
      </c>
      <c r="J662" s="2">
        <f t="shared" si="111"/>
        <v>9087.2825203722041</v>
      </c>
      <c r="K662" s="4">
        <f t="shared" si="112"/>
        <v>10775.753614889049</v>
      </c>
      <c r="L662">
        <f t="shared" si="114"/>
        <v>-2.1694923763518384E-3</v>
      </c>
      <c r="M662">
        <f t="shared" si="115"/>
        <v>-2.1344918971123433E-3</v>
      </c>
      <c r="N662">
        <f t="shared" si="116"/>
        <v>-2.1694923763519499E-3</v>
      </c>
      <c r="O662">
        <f t="shared" si="117"/>
        <v>-2.1495478874018594E-3</v>
      </c>
      <c r="Q662">
        <f t="shared" si="118"/>
        <v>1.2250335470021355E-9</v>
      </c>
      <c r="R662">
        <f t="shared" si="119"/>
        <v>3.9778263948028301E-10</v>
      </c>
      <c r="S662" s="3">
        <f t="shared" si="120"/>
        <v>1.2422436220393803E-32</v>
      </c>
    </row>
    <row r="663" spans="1:19">
      <c r="A663" s="1">
        <v>38852</v>
      </c>
      <c r="B663">
        <v>97.7</v>
      </c>
      <c r="C663">
        <v>97.87</v>
      </c>
      <c r="D663">
        <v>97.61</v>
      </c>
      <c r="E663">
        <v>97.65</v>
      </c>
      <c r="F663">
        <v>126100</v>
      </c>
      <c r="G663">
        <v>73.72</v>
      </c>
      <c r="H663">
        <f t="shared" si="110"/>
        <v>0.75494111623143878</v>
      </c>
      <c r="I663">
        <f t="shared" si="113"/>
        <v>93.112455597427569</v>
      </c>
      <c r="J663" s="2">
        <f t="shared" si="111"/>
        <v>9092.4312890888032</v>
      </c>
      <c r="K663" s="4">
        <f t="shared" si="112"/>
        <v>10783.067143879744</v>
      </c>
      <c r="L663">
        <f t="shared" si="114"/>
        <v>6.7847210690044353E-4</v>
      </c>
      <c r="M663">
        <f t="shared" si="115"/>
        <v>5.6643013286400922E-4</v>
      </c>
      <c r="N663">
        <f t="shared" si="116"/>
        <v>6.784721069002217E-4</v>
      </c>
      <c r="O663">
        <f t="shared" si="117"/>
        <v>6.1462816931813816E-4</v>
      </c>
      <c r="Q663">
        <f t="shared" si="118"/>
        <v>1.2553403945931311E-8</v>
      </c>
      <c r="R663">
        <f t="shared" si="119"/>
        <v>4.0760483659849784E-9</v>
      </c>
      <c r="S663" s="3">
        <f t="shared" si="120"/>
        <v>4.9207557098867909E-32</v>
      </c>
    </row>
    <row r="664" spans="1:19">
      <c r="A664" s="1">
        <v>38853</v>
      </c>
      <c r="B664">
        <v>97.65</v>
      </c>
      <c r="C664">
        <v>98.17</v>
      </c>
      <c r="D664">
        <v>97.65</v>
      </c>
      <c r="E664">
        <v>98.13</v>
      </c>
      <c r="F664">
        <v>471300</v>
      </c>
      <c r="G664">
        <v>74.08</v>
      </c>
      <c r="H664">
        <f t="shared" si="110"/>
        <v>0.75491694690716393</v>
      </c>
      <c r="I664">
        <f t="shared" si="113"/>
        <v>93.114706062560927</v>
      </c>
      <c r="J664" s="2">
        <f t="shared" si="111"/>
        <v>9137.3461059191031</v>
      </c>
      <c r="K664" s="4">
        <f t="shared" si="112"/>
        <v>10835.724552612743</v>
      </c>
      <c r="L664">
        <f t="shared" si="114"/>
        <v>4.8714575363014165E-3</v>
      </c>
      <c r="M664">
        <f t="shared" si="115"/>
        <v>4.9276419279155352E-3</v>
      </c>
      <c r="N664">
        <f t="shared" si="116"/>
        <v>4.8714575363014165E-3</v>
      </c>
      <c r="O664">
        <f t="shared" si="117"/>
        <v>4.9034728957141685E-3</v>
      </c>
      <c r="Q664">
        <f t="shared" si="118"/>
        <v>3.156685861048647E-9</v>
      </c>
      <c r="R664">
        <f t="shared" si="119"/>
        <v>1.0249832383276872E-9</v>
      </c>
      <c r="S664" s="3">
        <f t="shared" si="120"/>
        <v>0</v>
      </c>
    </row>
    <row r="665" spans="1:19">
      <c r="A665" s="1">
        <v>38854</v>
      </c>
      <c r="B665">
        <v>97.76</v>
      </c>
      <c r="C665">
        <v>97.85</v>
      </c>
      <c r="D665">
        <v>97.41</v>
      </c>
      <c r="E665">
        <v>97.85</v>
      </c>
      <c r="F665">
        <v>163200</v>
      </c>
      <c r="G665">
        <v>73.87</v>
      </c>
      <c r="H665">
        <f t="shared" si="110"/>
        <v>0.75493101686254482</v>
      </c>
      <c r="I665">
        <f t="shared" si="113"/>
        <v>93.113395942801318</v>
      </c>
      <c r="J665" s="2">
        <f t="shared" si="111"/>
        <v>9111.1457930031083</v>
      </c>
      <c r="K665" s="4">
        <f t="shared" si="112"/>
        <v>10805.007730851827</v>
      </c>
      <c r="L665">
        <f t="shared" si="114"/>
        <v>-2.8387987972775179E-3</v>
      </c>
      <c r="M665">
        <f t="shared" si="115"/>
        <v>-2.8715064306806559E-3</v>
      </c>
      <c r="N665">
        <f t="shared" si="116"/>
        <v>-2.8387987972775179E-3</v>
      </c>
      <c r="O665">
        <f t="shared" si="117"/>
        <v>-2.8574363763170223E-3</v>
      </c>
      <c r="Q665">
        <f t="shared" si="118"/>
        <v>1.069789282834067E-9</v>
      </c>
      <c r="R665">
        <f t="shared" si="119"/>
        <v>3.4735935245377548E-10</v>
      </c>
      <c r="S665" s="3">
        <f t="shared" si="120"/>
        <v>0</v>
      </c>
    </row>
    <row r="666" spans="1:19">
      <c r="A666" s="1">
        <v>38855</v>
      </c>
      <c r="B666">
        <v>98.07</v>
      </c>
      <c r="C666">
        <v>98.26</v>
      </c>
      <c r="D666">
        <v>98.04</v>
      </c>
      <c r="E666">
        <v>98.26</v>
      </c>
      <c r="F666">
        <v>224200</v>
      </c>
      <c r="G666">
        <v>74.180000000000007</v>
      </c>
      <c r="H666">
        <f t="shared" si="110"/>
        <v>0.75493588438835746</v>
      </c>
      <c r="I666">
        <f t="shared" si="113"/>
        <v>93.112942710943059</v>
      </c>
      <c r="J666" s="2">
        <f t="shared" si="111"/>
        <v>9149.2777507772662</v>
      </c>
      <c r="K666" s="4">
        <f t="shared" si="112"/>
        <v>10850.351610594133</v>
      </c>
      <c r="L666">
        <f t="shared" si="114"/>
        <v>4.1877805207984273E-3</v>
      </c>
      <c r="M666">
        <f t="shared" si="115"/>
        <v>4.176465360757972E-3</v>
      </c>
      <c r="N666">
        <f t="shared" si="116"/>
        <v>4.1877805207984273E-3</v>
      </c>
      <c r="O666">
        <f t="shared" si="117"/>
        <v>4.1813328984171335E-3</v>
      </c>
      <c r="Q666">
        <f t="shared" si="118"/>
        <v>1.2803284674111647E-10</v>
      </c>
      <c r="R666">
        <f t="shared" si="119"/>
        <v>4.15718343717604E-11</v>
      </c>
      <c r="S666" s="3">
        <f t="shared" si="120"/>
        <v>0</v>
      </c>
    </row>
    <row r="667" spans="1:19">
      <c r="A667" s="1">
        <v>38856</v>
      </c>
      <c r="B667">
        <v>98.17</v>
      </c>
      <c r="C667">
        <v>98.41</v>
      </c>
      <c r="D667">
        <v>98.13</v>
      </c>
      <c r="E667">
        <v>98.24</v>
      </c>
      <c r="F667">
        <v>316800</v>
      </c>
      <c r="G667">
        <v>74.16</v>
      </c>
      <c r="H667">
        <f t="shared" si="110"/>
        <v>0.75488599348534202</v>
      </c>
      <c r="I667">
        <f t="shared" si="113"/>
        <v>93.117588199737327</v>
      </c>
      <c r="J667" s="2">
        <f t="shared" si="111"/>
        <v>9147.8718647421938</v>
      </c>
      <c r="K667" s="4">
        <f t="shared" si="112"/>
        <v>10847.426198997853</v>
      </c>
      <c r="L667">
        <f t="shared" si="114"/>
        <v>-2.6965080384521567E-4</v>
      </c>
      <c r="M667">
        <f t="shared" si="115"/>
        <v>-1.536726831644134E-4</v>
      </c>
      <c r="N667">
        <f t="shared" si="116"/>
        <v>-2.6965080384521567E-4</v>
      </c>
      <c r="O667">
        <f t="shared" si="117"/>
        <v>-2.0356234166997019E-4</v>
      </c>
      <c r="Q667">
        <f t="shared" si="118"/>
        <v>1.3450924476650736E-8</v>
      </c>
      <c r="R667">
        <f t="shared" si="119"/>
        <v>4.3676848326888529E-9</v>
      </c>
      <c r="S667" s="3">
        <f t="shared" si="120"/>
        <v>0</v>
      </c>
    </row>
    <row r="668" spans="1:19">
      <c r="A668" s="1">
        <v>38859</v>
      </c>
      <c r="B668">
        <v>98.43</v>
      </c>
      <c r="C668">
        <v>98.55</v>
      </c>
      <c r="D668">
        <v>98.17</v>
      </c>
      <c r="E668">
        <v>98.26</v>
      </c>
      <c r="F668">
        <v>374300</v>
      </c>
      <c r="G668">
        <v>74.180000000000007</v>
      </c>
      <c r="H668">
        <f t="shared" si="110"/>
        <v>0.75493588438835746</v>
      </c>
      <c r="I668">
        <f t="shared" si="113"/>
        <v>93.112942479175416</v>
      </c>
      <c r="J668" s="2">
        <f t="shared" si="111"/>
        <v>9149.2777280037772</v>
      </c>
      <c r="K668" s="4">
        <f t="shared" si="112"/>
        <v>10850.351610594133</v>
      </c>
      <c r="L668">
        <f t="shared" si="114"/>
        <v>2.6965080384509224E-4</v>
      </c>
      <c r="M668">
        <f t="shared" si="115"/>
        <v>1.536701940621183E-4</v>
      </c>
      <c r="N668">
        <f t="shared" si="116"/>
        <v>2.6965080384509224E-4</v>
      </c>
      <c r="O668">
        <f t="shared" si="117"/>
        <v>2.0356234166998832E-4</v>
      </c>
      <c r="Q668">
        <f t="shared" si="118"/>
        <v>1.3451501845630469E-8</v>
      </c>
      <c r="R668">
        <f t="shared" si="119"/>
        <v>4.3676848326701404E-9</v>
      </c>
      <c r="S668" s="3">
        <f t="shared" si="120"/>
        <v>0</v>
      </c>
    </row>
    <row r="669" spans="1:19">
      <c r="A669" s="1">
        <v>38860</v>
      </c>
      <c r="B669">
        <v>98.05</v>
      </c>
      <c r="C669">
        <v>98.2</v>
      </c>
      <c r="D669">
        <v>97.91</v>
      </c>
      <c r="E669">
        <v>97.99</v>
      </c>
      <c r="F669">
        <v>246100</v>
      </c>
      <c r="G669">
        <v>73.97</v>
      </c>
      <c r="H669">
        <f t="shared" si="110"/>
        <v>0.75487294621900192</v>
      </c>
      <c r="I669">
        <f t="shared" si="113"/>
        <v>93.118802837318341</v>
      </c>
      <c r="J669" s="2">
        <f t="shared" si="111"/>
        <v>9124.7114900288234</v>
      </c>
      <c r="K669" s="4">
        <f t="shared" si="112"/>
        <v>10819.634788833215</v>
      </c>
      <c r="L669">
        <f t="shared" si="114"/>
        <v>-2.8349664616686213E-3</v>
      </c>
      <c r="M669">
        <f t="shared" si="115"/>
        <v>-2.6886579039433821E-3</v>
      </c>
      <c r="N669">
        <f t="shared" si="116"/>
        <v>-2.8349664616685098E-3</v>
      </c>
      <c r="O669">
        <f t="shared" si="117"/>
        <v>-2.7515940927751543E-3</v>
      </c>
      <c r="Q669">
        <f t="shared" si="118"/>
        <v>2.1406194063607038E-8</v>
      </c>
      <c r="R669">
        <f t="shared" si="119"/>
        <v>6.9509518948897502E-9</v>
      </c>
      <c r="S669" s="3">
        <f t="shared" si="120"/>
        <v>1.2422436220393803E-32</v>
      </c>
    </row>
    <row r="670" spans="1:19">
      <c r="A670" s="1">
        <v>38861</v>
      </c>
      <c r="B670">
        <v>98.19</v>
      </c>
      <c r="C670">
        <v>98.42</v>
      </c>
      <c r="D670">
        <v>98.01</v>
      </c>
      <c r="E670">
        <v>98.01</v>
      </c>
      <c r="F670">
        <v>192300</v>
      </c>
      <c r="G670">
        <v>73.989999999999995</v>
      </c>
      <c r="H670">
        <f t="shared" si="110"/>
        <v>0.75492296704417905</v>
      </c>
      <c r="I670">
        <f t="shared" si="113"/>
        <v>93.114144957960917</v>
      </c>
      <c r="J670" s="2">
        <f t="shared" si="111"/>
        <v>9126.1173473297495</v>
      </c>
      <c r="K670" s="4">
        <f t="shared" si="112"/>
        <v>10822.560200429492</v>
      </c>
      <c r="L670">
        <f t="shared" si="114"/>
        <v>2.7034333768331418E-4</v>
      </c>
      <c r="M670">
        <f t="shared" si="115"/>
        <v>1.5405955710120901E-4</v>
      </c>
      <c r="N670">
        <f t="shared" si="116"/>
        <v>2.7034333768331418E-4</v>
      </c>
      <c r="O670">
        <f t="shared" si="117"/>
        <v>2.0408163336155396E-4</v>
      </c>
      <c r="Q670">
        <f t="shared" si="118"/>
        <v>1.3521917626467181E-8</v>
      </c>
      <c r="R670">
        <f t="shared" si="119"/>
        <v>4.3906134596243774E-9</v>
      </c>
      <c r="S670" s="3">
        <f t="shared" si="120"/>
        <v>0</v>
      </c>
    </row>
    <row r="671" spans="1:19">
      <c r="A671" s="1">
        <v>38862</v>
      </c>
      <c r="B671">
        <v>98.25</v>
      </c>
      <c r="C671">
        <v>98.39</v>
      </c>
      <c r="D671">
        <v>97.92</v>
      </c>
      <c r="E671">
        <v>98</v>
      </c>
      <c r="F671">
        <v>189500</v>
      </c>
      <c r="G671">
        <v>73.98</v>
      </c>
      <c r="H671">
        <f t="shared" si="110"/>
        <v>0.75489795918367353</v>
      </c>
      <c r="I671">
        <f t="shared" si="113"/>
        <v>93.116473543509116</v>
      </c>
      <c r="J671" s="2">
        <f t="shared" si="111"/>
        <v>9125.4144072638937</v>
      </c>
      <c r="K671" s="4">
        <f t="shared" si="112"/>
        <v>10821.097494631354</v>
      </c>
      <c r="L671">
        <f t="shared" si="114"/>
        <v>-1.3516253315150936E-4</v>
      </c>
      <c r="M671">
        <f t="shared" si="115"/>
        <v>-7.7028062702340385E-5</v>
      </c>
      <c r="N671">
        <f t="shared" si="116"/>
        <v>-1.3516253315150936E-4</v>
      </c>
      <c r="O671">
        <f t="shared" si="117"/>
        <v>-1.0203561051659586E-4</v>
      </c>
      <c r="Q671">
        <f t="shared" si="118"/>
        <v>3.3796166544053002E-9</v>
      </c>
      <c r="R671">
        <f t="shared" si="119"/>
        <v>1.0973930032595439E-9</v>
      </c>
      <c r="S671" s="3">
        <f t="shared" si="120"/>
        <v>0</v>
      </c>
    </row>
    <row r="672" spans="1:19">
      <c r="A672" s="1">
        <v>38863</v>
      </c>
      <c r="B672">
        <v>98.29</v>
      </c>
      <c r="C672">
        <v>98.53</v>
      </c>
      <c r="D672">
        <v>98.01</v>
      </c>
      <c r="E672">
        <v>98.42</v>
      </c>
      <c r="F672">
        <v>275000</v>
      </c>
      <c r="G672">
        <v>74.3</v>
      </c>
      <c r="H672">
        <f t="shared" si="110"/>
        <v>0.7549278601910181</v>
      </c>
      <c r="I672">
        <f t="shared" si="113"/>
        <v>93.113689267149795</v>
      </c>
      <c r="J672" s="2">
        <f t="shared" si="111"/>
        <v>9164.2492976728827</v>
      </c>
      <c r="K672" s="4">
        <f t="shared" si="112"/>
        <v>10867.904080171797</v>
      </c>
      <c r="L672">
        <f t="shared" si="114"/>
        <v>4.3161653194054468E-3</v>
      </c>
      <c r="M672">
        <f t="shared" si="115"/>
        <v>4.2466553128717001E-3</v>
      </c>
      <c r="N672">
        <f t="shared" si="116"/>
        <v>4.3161653194054468E-3</v>
      </c>
      <c r="O672">
        <f t="shared" si="117"/>
        <v>4.276556767260172E-3</v>
      </c>
      <c r="Q672">
        <f t="shared" si="118"/>
        <v>4.8316410083215077E-9</v>
      </c>
      <c r="R672">
        <f t="shared" si="119"/>
        <v>1.5688374030449543E-9</v>
      </c>
      <c r="S672" s="3">
        <f t="shared" si="120"/>
        <v>0</v>
      </c>
    </row>
    <row r="673" spans="1:19">
      <c r="A673" s="1">
        <v>38867</v>
      </c>
      <c r="B673">
        <v>98.2</v>
      </c>
      <c r="C673">
        <v>98.27</v>
      </c>
      <c r="D673">
        <v>98.1</v>
      </c>
      <c r="E673">
        <v>98.2</v>
      </c>
      <c r="F673">
        <v>203400</v>
      </c>
      <c r="G673">
        <v>74.13</v>
      </c>
      <c r="H673">
        <f t="shared" si="110"/>
        <v>0.75488798370672094</v>
      </c>
      <c r="I673">
        <f t="shared" si="113"/>
        <v>93.117402313717719</v>
      </c>
      <c r="J673" s="2">
        <f t="shared" si="111"/>
        <v>9144.1289072070795</v>
      </c>
      <c r="K673" s="4">
        <f t="shared" si="112"/>
        <v>10843.038081603436</v>
      </c>
      <c r="L673">
        <f t="shared" si="114"/>
        <v>-2.2906430550850457E-3</v>
      </c>
      <c r="M673">
        <f t="shared" si="115"/>
        <v>-2.1979443881605157E-3</v>
      </c>
      <c r="N673">
        <f t="shared" si="116"/>
        <v>-2.2906430550851567E-3</v>
      </c>
      <c r="O673">
        <f t="shared" si="117"/>
        <v>-2.2378200774119481E-3</v>
      </c>
      <c r="Q673">
        <f t="shared" si="118"/>
        <v>8.5930428496055217E-9</v>
      </c>
      <c r="R673">
        <f t="shared" si="119"/>
        <v>2.7902669702642901E-9</v>
      </c>
      <c r="S673" s="3">
        <f t="shared" si="120"/>
        <v>1.2325951644078309E-32</v>
      </c>
    </row>
    <row r="674" spans="1:19">
      <c r="A674" s="1">
        <v>38868</v>
      </c>
      <c r="B674">
        <v>98.31</v>
      </c>
      <c r="C674">
        <v>98.31</v>
      </c>
      <c r="D674">
        <v>97.91</v>
      </c>
      <c r="E674">
        <v>97.98</v>
      </c>
      <c r="F674">
        <v>415500</v>
      </c>
      <c r="G674">
        <v>73.97</v>
      </c>
      <c r="H674">
        <f t="shared" si="110"/>
        <v>0.75494998979383543</v>
      </c>
      <c r="I674">
        <f t="shared" si="113"/>
        <v>93.111628467957985</v>
      </c>
      <c r="J674" s="2">
        <f t="shared" si="111"/>
        <v>9123.0773572905237</v>
      </c>
      <c r="K674" s="4">
        <f t="shared" si="112"/>
        <v>10819.634788833215</v>
      </c>
      <c r="L674">
        <f t="shared" si="114"/>
        <v>-2.1607030688520763E-3</v>
      </c>
      <c r="M674">
        <f t="shared" si="115"/>
        <v>-2.3048471595627255E-3</v>
      </c>
      <c r="N674">
        <f t="shared" si="116"/>
        <v>-2.1607030688520763E-3</v>
      </c>
      <c r="O674">
        <f t="shared" si="117"/>
        <v>-2.2428391499914394E-3</v>
      </c>
      <c r="Q674">
        <f t="shared" si="118"/>
        <v>2.0777518886799861E-8</v>
      </c>
      <c r="R674">
        <f t="shared" si="119"/>
        <v>6.7463358249320285E-9</v>
      </c>
      <c r="S674" s="3">
        <f t="shared" si="120"/>
        <v>0</v>
      </c>
    </row>
    <row r="675" spans="1:19">
      <c r="A675" s="1">
        <v>38869</v>
      </c>
      <c r="B675">
        <v>97.64</v>
      </c>
      <c r="C675">
        <v>97.72</v>
      </c>
      <c r="D675">
        <v>97.41</v>
      </c>
      <c r="E675">
        <v>97.52</v>
      </c>
      <c r="F675">
        <v>461500</v>
      </c>
      <c r="G675">
        <v>73.91</v>
      </c>
      <c r="H675">
        <f t="shared" si="110"/>
        <v>0.75789581624282198</v>
      </c>
      <c r="I675">
        <f t="shared" si="113"/>
        <v>92.83733777010886</v>
      </c>
      <c r="J675" s="2">
        <f t="shared" si="111"/>
        <v>9053.497179341015</v>
      </c>
      <c r="K675" s="4">
        <f t="shared" si="112"/>
        <v>10810.858554044382</v>
      </c>
      <c r="L675">
        <f t="shared" si="114"/>
        <v>-8.1146880298088976E-4</v>
      </c>
      <c r="M675">
        <f t="shared" si="115"/>
        <v>-7.6560649731934752E-3</v>
      </c>
      <c r="N675">
        <f t="shared" si="116"/>
        <v>-8.1146880298088976E-4</v>
      </c>
      <c r="O675">
        <f t="shared" si="117"/>
        <v>-4.7058910374127277E-3</v>
      </c>
      <c r="Q675">
        <f t="shared" si="118"/>
        <v>4.6848496733288789E-5</v>
      </c>
      <c r="R675">
        <f t="shared" si="119"/>
        <v>1.5166524540037069E-5</v>
      </c>
      <c r="S675" s="3">
        <f t="shared" si="120"/>
        <v>0</v>
      </c>
    </row>
    <row r="676" spans="1:19">
      <c r="A676" s="1">
        <v>38870</v>
      </c>
      <c r="B676">
        <v>98.15</v>
      </c>
      <c r="C676">
        <v>98.28</v>
      </c>
      <c r="D676">
        <v>98</v>
      </c>
      <c r="E676">
        <v>98.27</v>
      </c>
      <c r="F676">
        <v>115500</v>
      </c>
      <c r="G676">
        <v>74.48</v>
      </c>
      <c r="H676">
        <f t="shared" si="110"/>
        <v>0.75791187544520211</v>
      </c>
      <c r="I676">
        <f t="shared" si="113"/>
        <v>92.835846876513173</v>
      </c>
      <c r="J676" s="2">
        <f t="shared" si="111"/>
        <v>9122.9786725549493</v>
      </c>
      <c r="K676" s="4">
        <f t="shared" si="112"/>
        <v>10894.232784538297</v>
      </c>
      <c r="L676">
        <f t="shared" si="114"/>
        <v>7.6824961720162108E-3</v>
      </c>
      <c r="M676">
        <f t="shared" si="115"/>
        <v>7.6452478699889463E-3</v>
      </c>
      <c r="N676">
        <f t="shared" si="116"/>
        <v>7.6824961720164311E-3</v>
      </c>
      <c r="O676">
        <f t="shared" si="117"/>
        <v>7.6613072013195097E-3</v>
      </c>
      <c r="Q676">
        <f t="shared" si="118"/>
        <v>1.3874360039307253E-9</v>
      </c>
      <c r="R676">
        <f t="shared" si="119"/>
        <v>4.4897247919499335E-10</v>
      </c>
      <c r="S676" s="3">
        <f t="shared" si="120"/>
        <v>4.8536443864096449E-32</v>
      </c>
    </row>
    <row r="677" spans="1:19">
      <c r="A677" s="1">
        <v>38873</v>
      </c>
      <c r="B677">
        <v>97.96</v>
      </c>
      <c r="C677">
        <v>98.26</v>
      </c>
      <c r="D677">
        <v>97.95</v>
      </c>
      <c r="E677">
        <v>97.95</v>
      </c>
      <c r="F677">
        <v>356200</v>
      </c>
      <c r="G677">
        <v>74.23</v>
      </c>
      <c r="H677">
        <f t="shared" si="110"/>
        <v>0.75783563042368562</v>
      </c>
      <c r="I677">
        <f t="shared" si="113"/>
        <v>92.842925147655762</v>
      </c>
      <c r="J677" s="2">
        <f t="shared" si="111"/>
        <v>9093.9645182128825</v>
      </c>
      <c r="K677" s="4">
        <f t="shared" si="112"/>
        <v>10857.665139584826</v>
      </c>
      <c r="L677">
        <f t="shared" si="114"/>
        <v>-3.3622518393560188E-3</v>
      </c>
      <c r="M677">
        <f t="shared" si="115"/>
        <v>-3.1854058687731655E-3</v>
      </c>
      <c r="N677">
        <f t="shared" si="116"/>
        <v>-3.3622518393560188E-3</v>
      </c>
      <c r="O677">
        <f t="shared" si="117"/>
        <v>-3.2616479837857051E-3</v>
      </c>
      <c r="Q677">
        <f t="shared" si="118"/>
        <v>3.1274497311391436E-8</v>
      </c>
      <c r="R677">
        <f t="shared" si="119"/>
        <v>1.0121135755612539E-8</v>
      </c>
      <c r="S677" s="3">
        <f t="shared" si="120"/>
        <v>0</v>
      </c>
    </row>
    <row r="678" spans="1:19">
      <c r="A678" s="1">
        <v>38874</v>
      </c>
      <c r="B678">
        <v>98.08</v>
      </c>
      <c r="C678">
        <v>98.25</v>
      </c>
      <c r="D678">
        <v>97.88</v>
      </c>
      <c r="E678">
        <v>98.21</v>
      </c>
      <c r="F678">
        <v>255500</v>
      </c>
      <c r="G678">
        <v>74.430000000000007</v>
      </c>
      <c r="H678">
        <f t="shared" si="110"/>
        <v>0.75786579778026686</v>
      </c>
      <c r="I678">
        <f t="shared" si="113"/>
        <v>92.840124322026796</v>
      </c>
      <c r="J678" s="2">
        <f t="shared" si="111"/>
        <v>9117.8286096662505</v>
      </c>
      <c r="K678" s="4">
        <f t="shared" si="112"/>
        <v>10886.919255547604</v>
      </c>
      <c r="L678">
        <f t="shared" si="114"/>
        <v>2.6907052423637808E-3</v>
      </c>
      <c r="M678">
        <f t="shared" si="115"/>
        <v>2.6207309675078962E-3</v>
      </c>
      <c r="N678">
        <f t="shared" si="116"/>
        <v>2.6907052423637808E-3</v>
      </c>
      <c r="O678">
        <f t="shared" si="117"/>
        <v>2.6508987791330272E-3</v>
      </c>
      <c r="Q678">
        <f t="shared" si="118"/>
        <v>4.8963991416068799E-9</v>
      </c>
      <c r="R678">
        <f t="shared" si="119"/>
        <v>1.5845545149413335E-9</v>
      </c>
      <c r="S678" s="3">
        <f t="shared" si="120"/>
        <v>0</v>
      </c>
    </row>
    <row r="679" spans="1:19">
      <c r="A679" s="1">
        <v>38875</v>
      </c>
      <c r="B679">
        <v>98.12</v>
      </c>
      <c r="C679">
        <v>98.14</v>
      </c>
      <c r="D679">
        <v>97.85</v>
      </c>
      <c r="E679">
        <v>97.9</v>
      </c>
      <c r="F679">
        <v>320000</v>
      </c>
      <c r="G679">
        <v>74.2</v>
      </c>
      <c r="H679">
        <f t="shared" si="110"/>
        <v>0.75791624106230848</v>
      </c>
      <c r="I679">
        <f t="shared" si="113"/>
        <v>92.835441161450845</v>
      </c>
      <c r="J679" s="2">
        <f t="shared" si="111"/>
        <v>9088.5896897060375</v>
      </c>
      <c r="K679" s="4">
        <f t="shared" si="112"/>
        <v>10853.277022190408</v>
      </c>
      <c r="L679">
        <f t="shared" si="114"/>
        <v>-3.0949361984847308E-3</v>
      </c>
      <c r="M679">
        <f t="shared" si="115"/>
        <v>-3.211938187564844E-3</v>
      </c>
      <c r="N679">
        <f t="shared" si="116"/>
        <v>-3.0949361984846193E-3</v>
      </c>
      <c r="O679">
        <f t="shared" si="117"/>
        <v>-3.1614936332180657E-3</v>
      </c>
      <c r="Q679">
        <f t="shared" si="118"/>
        <v>1.3689465448729012E-8</v>
      </c>
      <c r="R679">
        <f t="shared" si="119"/>
        <v>4.4298921182969723E-9</v>
      </c>
      <c r="S679" s="3">
        <f t="shared" si="120"/>
        <v>1.2422436220393803E-32</v>
      </c>
    </row>
    <row r="680" spans="1:19">
      <c r="A680" s="1">
        <v>38876</v>
      </c>
      <c r="B680">
        <v>98.18</v>
      </c>
      <c r="C680">
        <v>98.44</v>
      </c>
      <c r="D680">
        <v>98.01</v>
      </c>
      <c r="E680">
        <v>98.23</v>
      </c>
      <c r="F680">
        <v>205100</v>
      </c>
      <c r="G680">
        <v>74.45</v>
      </c>
      <c r="H680">
        <f t="shared" si="110"/>
        <v>0.7579150972208083</v>
      </c>
      <c r="I680">
        <f t="shared" si="113"/>
        <v>92.835547350481136</v>
      </c>
      <c r="J680" s="2">
        <f t="shared" si="111"/>
        <v>9119.2358162377623</v>
      </c>
      <c r="K680" s="4">
        <f t="shared" si="112"/>
        <v>10889.844667143881</v>
      </c>
      <c r="L680">
        <f t="shared" si="114"/>
        <v>3.3636089566834236E-3</v>
      </c>
      <c r="M680">
        <f t="shared" si="115"/>
        <v>3.3662619911596268E-3</v>
      </c>
      <c r="N680">
        <f t="shared" si="116"/>
        <v>3.3636089566832024E-3</v>
      </c>
      <c r="O680">
        <f t="shared" si="117"/>
        <v>3.3651181503135548E-3</v>
      </c>
      <c r="Q680">
        <f t="shared" si="118"/>
        <v>7.0385919330962246E-12</v>
      </c>
      <c r="R680">
        <f t="shared" si="119"/>
        <v>2.277665413896365E-12</v>
      </c>
      <c r="S680" s="3">
        <f t="shared" si="120"/>
        <v>4.8919372903820317E-32</v>
      </c>
    </row>
    <row r="681" spans="1:19">
      <c r="A681" s="1">
        <v>38877</v>
      </c>
      <c r="B681">
        <v>98.11</v>
      </c>
      <c r="C681">
        <v>98.41</v>
      </c>
      <c r="D681">
        <v>98.11</v>
      </c>
      <c r="E681">
        <v>98.37</v>
      </c>
      <c r="F681">
        <v>166800</v>
      </c>
      <c r="G681">
        <v>74.55</v>
      </c>
      <c r="H681">
        <f t="shared" si="110"/>
        <v>0.7578530039646233</v>
      </c>
      <c r="I681">
        <f t="shared" si="113"/>
        <v>92.841311811905868</v>
      </c>
      <c r="J681" s="2">
        <f t="shared" si="111"/>
        <v>9132.7998429371801</v>
      </c>
      <c r="K681" s="4">
        <f t="shared" si="112"/>
        <v>10904.47172512527</v>
      </c>
      <c r="L681">
        <f t="shared" si="114"/>
        <v>1.3422820807294489E-3</v>
      </c>
      <c r="M681">
        <f t="shared" si="115"/>
        <v>1.4863031663671403E-3</v>
      </c>
      <c r="N681">
        <f t="shared" si="116"/>
        <v>1.3422820807294489E-3</v>
      </c>
      <c r="O681">
        <f t="shared" si="117"/>
        <v>1.4242118378884542E-3</v>
      </c>
      <c r="Q681">
        <f t="shared" si="118"/>
        <v>2.0742073108259246E-8</v>
      </c>
      <c r="R681">
        <f t="shared" si="119"/>
        <v>6.7124851081335825E-9</v>
      </c>
      <c r="S681" s="3">
        <f t="shared" si="120"/>
        <v>0</v>
      </c>
    </row>
    <row r="682" spans="1:19">
      <c r="A682" s="1">
        <v>38880</v>
      </c>
      <c r="B682">
        <v>98.36</v>
      </c>
      <c r="C682">
        <v>98.36</v>
      </c>
      <c r="D682">
        <v>98.06</v>
      </c>
      <c r="E682">
        <v>98.07</v>
      </c>
      <c r="F682">
        <v>193700</v>
      </c>
      <c r="G682">
        <v>74.33</v>
      </c>
      <c r="H682">
        <f t="shared" si="110"/>
        <v>0.75792801060467019</v>
      </c>
      <c r="I682">
        <f t="shared" si="113"/>
        <v>92.8343480970493</v>
      </c>
      <c r="J682" s="2">
        <f t="shared" si="111"/>
        <v>9104.2645178776238</v>
      </c>
      <c r="K682" s="4">
        <f t="shared" si="112"/>
        <v>10872.292197566214</v>
      </c>
      <c r="L682">
        <f t="shared" si="114"/>
        <v>-2.9554024735453563E-3</v>
      </c>
      <c r="M682">
        <f t="shared" si="115"/>
        <v>-3.1293795736234854E-3</v>
      </c>
      <c r="N682">
        <f t="shared" si="116"/>
        <v>-2.9554024735452449E-3</v>
      </c>
      <c r="O682">
        <f t="shared" si="117"/>
        <v>-3.0543701204377655E-3</v>
      </c>
      <c r="Q682">
        <f t="shared" si="118"/>
        <v>3.0268031351634098E-8</v>
      </c>
      <c r="R682">
        <f t="shared" si="119"/>
        <v>9.7945951314426432E-9</v>
      </c>
      <c r="S682" s="3">
        <f t="shared" si="120"/>
        <v>1.2422436220393803E-32</v>
      </c>
    </row>
    <row r="683" spans="1:19">
      <c r="A683" s="1">
        <v>38881</v>
      </c>
      <c r="B683">
        <v>98.4</v>
      </c>
      <c r="C683">
        <v>98.44</v>
      </c>
      <c r="D683">
        <v>98.11</v>
      </c>
      <c r="E683">
        <v>98.35</v>
      </c>
      <c r="F683">
        <v>258900</v>
      </c>
      <c r="G683">
        <v>74.540000000000006</v>
      </c>
      <c r="H683">
        <f t="shared" si="110"/>
        <v>0.75790543975597369</v>
      </c>
      <c r="I683">
        <f t="shared" si="113"/>
        <v>92.836443447074032</v>
      </c>
      <c r="J683" s="2">
        <f t="shared" si="111"/>
        <v>9130.4642130197299</v>
      </c>
      <c r="K683" s="4">
        <f t="shared" si="112"/>
        <v>10903.009019327132</v>
      </c>
      <c r="L683">
        <f t="shared" si="114"/>
        <v>2.8212553139103911E-3</v>
      </c>
      <c r="M683">
        <f t="shared" si="115"/>
        <v>2.8736060248177411E-3</v>
      </c>
      <c r="N683">
        <f t="shared" si="116"/>
        <v>2.8212553139103911E-3</v>
      </c>
      <c r="O683">
        <f t="shared" si="117"/>
        <v>2.8510354308390845E-3</v>
      </c>
      <c r="Q683">
        <f t="shared" si="118"/>
        <v>2.7405969325049308E-9</v>
      </c>
      <c r="R683">
        <f t="shared" si="119"/>
        <v>8.8685536428664968E-10</v>
      </c>
      <c r="S683" s="3">
        <f t="shared" si="120"/>
        <v>0</v>
      </c>
    </row>
    <row r="684" spans="1:19">
      <c r="A684" s="1">
        <v>38882</v>
      </c>
      <c r="B684">
        <v>98.2</v>
      </c>
      <c r="C684">
        <v>98.25</v>
      </c>
      <c r="D684">
        <v>97.85</v>
      </c>
      <c r="E684">
        <v>97.98</v>
      </c>
      <c r="F684">
        <v>158000</v>
      </c>
      <c r="G684">
        <v>74.260000000000005</v>
      </c>
      <c r="H684">
        <f t="shared" si="110"/>
        <v>0.75790977750561339</v>
      </c>
      <c r="I684">
        <f t="shared" si="113"/>
        <v>92.836040745824917</v>
      </c>
      <c r="J684" s="2">
        <f t="shared" si="111"/>
        <v>9096.0752722759262</v>
      </c>
      <c r="K684" s="4">
        <f t="shared" si="112"/>
        <v>10862.053256979243</v>
      </c>
      <c r="L684">
        <f t="shared" si="114"/>
        <v>-3.7634453021783061E-3</v>
      </c>
      <c r="M684">
        <f t="shared" si="115"/>
        <v>-3.7735063836868668E-3</v>
      </c>
      <c r="N684">
        <f t="shared" si="116"/>
        <v>-3.7634453021783061E-3</v>
      </c>
      <c r="O684">
        <f t="shared" si="117"/>
        <v>-3.7691686246391892E-3</v>
      </c>
      <c r="Q684">
        <f t="shared" si="118"/>
        <v>1.0122536112190331E-10</v>
      </c>
      <c r="R684">
        <f t="shared" si="119"/>
        <v>3.2756419991248927E-11</v>
      </c>
      <c r="S684" s="3">
        <f t="shared" si="120"/>
        <v>0</v>
      </c>
    </row>
    <row r="685" spans="1:19">
      <c r="A685" s="1">
        <v>38883</v>
      </c>
      <c r="B685">
        <v>97.92</v>
      </c>
      <c r="C685">
        <v>97.94</v>
      </c>
      <c r="D685">
        <v>96</v>
      </c>
      <c r="E685">
        <v>97.82</v>
      </c>
      <c r="F685">
        <v>114800</v>
      </c>
      <c r="G685">
        <v>74.14</v>
      </c>
      <c r="H685">
        <f t="shared" si="110"/>
        <v>0.7579227151911675</v>
      </c>
      <c r="I685">
        <f t="shared" si="113"/>
        <v>92.834839662321656</v>
      </c>
      <c r="J685" s="2">
        <f t="shared" si="111"/>
        <v>9081.1040157683037</v>
      </c>
      <c r="K685" s="4">
        <f t="shared" si="112"/>
        <v>10844.500787401576</v>
      </c>
      <c r="L685">
        <f t="shared" si="114"/>
        <v>-1.6172510263479654E-3</v>
      </c>
      <c r="M685">
        <f t="shared" si="115"/>
        <v>-1.647258868464544E-3</v>
      </c>
      <c r="N685">
        <f t="shared" si="116"/>
        <v>-1.6172510263478541E-3</v>
      </c>
      <c r="O685">
        <f t="shared" si="117"/>
        <v>-1.6343210992177254E-3</v>
      </c>
      <c r="Q685">
        <f t="shared" si="118"/>
        <v>9.0047058850018396E-10</v>
      </c>
      <c r="R685">
        <f t="shared" si="119"/>
        <v>2.9138738778271509E-10</v>
      </c>
      <c r="S685" s="3">
        <f t="shared" si="120"/>
        <v>1.2374146912462023E-32</v>
      </c>
    </row>
    <row r="686" spans="1:19">
      <c r="A686" s="1">
        <v>38884</v>
      </c>
      <c r="B686">
        <v>97.97</v>
      </c>
      <c r="C686">
        <v>98</v>
      </c>
      <c r="D686">
        <v>97.56</v>
      </c>
      <c r="E686">
        <v>97.76</v>
      </c>
      <c r="F686">
        <v>227900</v>
      </c>
      <c r="G686">
        <v>74.09</v>
      </c>
      <c r="H686">
        <f t="shared" si="110"/>
        <v>0.7578764320785597</v>
      </c>
      <c r="I686">
        <f t="shared" si="113"/>
        <v>92.839136347659675</v>
      </c>
      <c r="J686" s="2">
        <f t="shared" si="111"/>
        <v>9075.9539693472107</v>
      </c>
      <c r="K686" s="4">
        <f t="shared" si="112"/>
        <v>10837.187258410882</v>
      </c>
      <c r="L686">
        <f t="shared" si="114"/>
        <v>-6.7462729402052171E-4</v>
      </c>
      <c r="M686">
        <f t="shared" si="115"/>
        <v>-5.6727764634822921E-4</v>
      </c>
      <c r="N686">
        <f t="shared" si="116"/>
        <v>-6.7462729402063284E-4</v>
      </c>
      <c r="O686">
        <f t="shared" si="117"/>
        <v>-6.1355968792582076E-4</v>
      </c>
      <c r="Q686">
        <f t="shared" si="118"/>
        <v>1.1523946855389194E-8</v>
      </c>
      <c r="R686">
        <f t="shared" si="119"/>
        <v>3.7292525141511289E-9</v>
      </c>
      <c r="S686" s="3">
        <f t="shared" si="120"/>
        <v>1.2350037523326658E-32</v>
      </c>
    </row>
    <row r="687" spans="1:19">
      <c r="A687" s="1">
        <v>38887</v>
      </c>
      <c r="B687">
        <v>97.64</v>
      </c>
      <c r="C687">
        <v>97.75</v>
      </c>
      <c r="D687">
        <v>97.42</v>
      </c>
      <c r="E687">
        <v>97.5</v>
      </c>
      <c r="F687">
        <v>164400</v>
      </c>
      <c r="G687">
        <v>73.89</v>
      </c>
      <c r="H687">
        <f t="shared" si="110"/>
        <v>0.75784615384615384</v>
      </c>
      <c r="I687">
        <f t="shared" si="113"/>
        <v>92.841947352606354</v>
      </c>
      <c r="J687" s="2">
        <f t="shared" si="111"/>
        <v>9052.0898668791197</v>
      </c>
      <c r="K687" s="4">
        <f t="shared" si="112"/>
        <v>10807.933142448104</v>
      </c>
      <c r="L687">
        <f t="shared" si="114"/>
        <v>-2.7030696280093444E-3</v>
      </c>
      <c r="M687">
        <f t="shared" si="115"/>
        <v>-2.6328396454544955E-3</v>
      </c>
      <c r="N687">
        <f t="shared" si="116"/>
        <v>-2.7030696280093444E-3</v>
      </c>
      <c r="O687">
        <f t="shared" si="117"/>
        <v>-2.6631174194837732E-3</v>
      </c>
      <c r="Q687">
        <f t="shared" si="118"/>
        <v>4.9322504496543795E-9</v>
      </c>
      <c r="R687">
        <f t="shared" si="119"/>
        <v>1.5961789660707208E-9</v>
      </c>
      <c r="S687" s="3">
        <f t="shared" si="120"/>
        <v>0</v>
      </c>
    </row>
    <row r="688" spans="1:19">
      <c r="A688" s="1">
        <v>38888</v>
      </c>
      <c r="B688">
        <v>97.61</v>
      </c>
      <c r="C688">
        <v>97.63</v>
      </c>
      <c r="D688">
        <v>97.42</v>
      </c>
      <c r="E688">
        <v>97.56</v>
      </c>
      <c r="F688">
        <v>109200</v>
      </c>
      <c r="G688">
        <v>73.94</v>
      </c>
      <c r="H688">
        <f t="shared" si="110"/>
        <v>0.75789257892578921</v>
      </c>
      <c r="I688">
        <f t="shared" si="113"/>
        <v>92.837637157807009</v>
      </c>
      <c r="J688" s="2">
        <f t="shared" si="111"/>
        <v>9057.2398811156527</v>
      </c>
      <c r="K688" s="4">
        <f t="shared" si="112"/>
        <v>10815.246671438797</v>
      </c>
      <c r="L688">
        <f t="shared" si="114"/>
        <v>6.7645270792951212E-4</v>
      </c>
      <c r="M688">
        <f t="shared" si="115"/>
        <v>5.6876918660543141E-4</v>
      </c>
      <c r="N688">
        <f t="shared" si="116"/>
        <v>6.7645270792951212E-4</v>
      </c>
      <c r="O688">
        <f t="shared" si="117"/>
        <v>6.1519534391810983E-4</v>
      </c>
      <c r="Q688">
        <f t="shared" si="118"/>
        <v>1.1595740764753745E-8</v>
      </c>
      <c r="R688">
        <f t="shared" si="119"/>
        <v>3.7524646456254449E-9</v>
      </c>
      <c r="S688" s="3">
        <f t="shared" si="120"/>
        <v>0</v>
      </c>
    </row>
    <row r="689" spans="1:19">
      <c r="A689" s="1">
        <v>38889</v>
      </c>
      <c r="B689">
        <v>97.51</v>
      </c>
      <c r="C689">
        <v>97.69</v>
      </c>
      <c r="D689">
        <v>97.41</v>
      </c>
      <c r="E689">
        <v>97.59</v>
      </c>
      <c r="F689">
        <v>95700</v>
      </c>
      <c r="G689">
        <v>73.959999999999994</v>
      </c>
      <c r="H689">
        <f t="shared" si="110"/>
        <v>0.75786453530074793</v>
      </c>
      <c r="I689">
        <f t="shared" si="113"/>
        <v>92.840240661693187</v>
      </c>
      <c r="J689" s="2">
        <f t="shared" si="111"/>
        <v>9060.279086174638</v>
      </c>
      <c r="K689" s="4">
        <f t="shared" si="112"/>
        <v>10818.172083035075</v>
      </c>
      <c r="L689">
        <f t="shared" si="114"/>
        <v>2.7045301043825555E-4</v>
      </c>
      <c r="M689">
        <f t="shared" si="115"/>
        <v>3.3549903747633655E-4</v>
      </c>
      <c r="N689">
        <f t="shared" si="116"/>
        <v>2.7045301043825555E-4</v>
      </c>
      <c r="O689">
        <f t="shared" si="117"/>
        <v>3.0745580565029657E-4</v>
      </c>
      <c r="Q689">
        <f t="shared" si="118"/>
        <v>4.230985633438765E-9</v>
      </c>
      <c r="R689">
        <f t="shared" si="119"/>
        <v>1.3692068535042463E-9</v>
      </c>
      <c r="S689" s="3">
        <f t="shared" si="120"/>
        <v>0</v>
      </c>
    </row>
    <row r="690" spans="1:19">
      <c r="A690" s="1">
        <v>38890</v>
      </c>
      <c r="B690">
        <v>97.58</v>
      </c>
      <c r="C690">
        <v>97.58</v>
      </c>
      <c r="D690">
        <v>97.08</v>
      </c>
      <c r="E690">
        <v>97.17</v>
      </c>
      <c r="F690">
        <v>248700</v>
      </c>
      <c r="G690">
        <v>73.64</v>
      </c>
      <c r="H690">
        <f t="shared" si="110"/>
        <v>0.75784707214160751</v>
      </c>
      <c r="I690">
        <f t="shared" si="113"/>
        <v>92.84186194559048</v>
      </c>
      <c r="J690" s="2">
        <f t="shared" si="111"/>
        <v>9021.4437252530279</v>
      </c>
      <c r="K690" s="4">
        <f t="shared" si="112"/>
        <v>10771.365497494633</v>
      </c>
      <c r="L690">
        <f t="shared" si="114"/>
        <v>-4.3360501540468301E-3</v>
      </c>
      <c r="M690">
        <f t="shared" si="115"/>
        <v>-4.2955442953609485E-3</v>
      </c>
      <c r="N690">
        <f t="shared" si="116"/>
        <v>-4.3360501540469411E-3</v>
      </c>
      <c r="O690">
        <f t="shared" si="117"/>
        <v>-4.313007302022216E-3</v>
      </c>
      <c r="Q690">
        <f t="shared" si="118"/>
        <v>1.6407245878896084E-9</v>
      </c>
      <c r="R690">
        <f t="shared" si="119"/>
        <v>5.309730294333779E-10</v>
      </c>
      <c r="S690" s="3">
        <f t="shared" si="120"/>
        <v>1.2325951644078309E-32</v>
      </c>
    </row>
    <row r="691" spans="1:19">
      <c r="A691" s="1">
        <v>38891</v>
      </c>
      <c r="B691">
        <v>97.23</v>
      </c>
      <c r="C691">
        <v>97.31</v>
      </c>
      <c r="D691">
        <v>97.11</v>
      </c>
      <c r="E691">
        <v>97.22</v>
      </c>
      <c r="F691">
        <v>331800</v>
      </c>
      <c r="G691">
        <v>73.680000000000007</v>
      </c>
      <c r="H691">
        <f t="shared" si="110"/>
        <v>0.75786875128574371</v>
      </c>
      <c r="I691">
        <f t="shared" si="113"/>
        <v>92.83984921348349</v>
      </c>
      <c r="J691" s="2">
        <f t="shared" si="111"/>
        <v>9025.8901405348643</v>
      </c>
      <c r="K691" s="4">
        <f t="shared" si="112"/>
        <v>10777.216320687188</v>
      </c>
      <c r="L691">
        <f t="shared" si="114"/>
        <v>5.4303558217428706E-4</v>
      </c>
      <c r="M691">
        <f t="shared" si="115"/>
        <v>4.9275038682945326E-4</v>
      </c>
      <c r="N691">
        <f t="shared" si="116"/>
        <v>5.4303558217428706E-4</v>
      </c>
      <c r="O691">
        <f t="shared" si="117"/>
        <v>5.1442976596175101E-4</v>
      </c>
      <c r="Q691">
        <f t="shared" si="118"/>
        <v>2.5286008708680947E-9</v>
      </c>
      <c r="R691">
        <f t="shared" si="119"/>
        <v>8.1829272118539034E-10</v>
      </c>
      <c r="S691" s="3">
        <f t="shared" si="120"/>
        <v>0</v>
      </c>
    </row>
    <row r="692" spans="1:19">
      <c r="A692" s="1">
        <v>38894</v>
      </c>
      <c r="B692">
        <v>97.01</v>
      </c>
      <c r="C692">
        <v>97.28</v>
      </c>
      <c r="D692">
        <v>96.91</v>
      </c>
      <c r="E692">
        <v>96.94</v>
      </c>
      <c r="F692">
        <v>561200</v>
      </c>
      <c r="G692">
        <v>73.47</v>
      </c>
      <c r="H692">
        <f t="shared" si="110"/>
        <v>0.75789147926552503</v>
      </c>
      <c r="I692">
        <f t="shared" si="113"/>
        <v>92.837739151267655</v>
      </c>
      <c r="J692" s="2">
        <f t="shared" si="111"/>
        <v>8999.6904333238872</v>
      </c>
      <c r="K692" s="4">
        <f t="shared" si="112"/>
        <v>10746.49949892627</v>
      </c>
      <c r="L692">
        <f t="shared" si="114"/>
        <v>-2.8542323148655099E-3</v>
      </c>
      <c r="M692">
        <f t="shared" si="115"/>
        <v>-2.9069494381451918E-3</v>
      </c>
      <c r="N692">
        <f t="shared" si="116"/>
        <v>-2.8542323148653989E-3</v>
      </c>
      <c r="O692">
        <f t="shared" si="117"/>
        <v>-2.8842212000795486E-3</v>
      </c>
      <c r="Q692">
        <f t="shared" si="118"/>
        <v>2.7790950868968852E-9</v>
      </c>
      <c r="R692">
        <f t="shared" si="119"/>
        <v>8.9933323638744656E-10</v>
      </c>
      <c r="S692" s="3">
        <f t="shared" si="120"/>
        <v>1.2325951644078309E-32</v>
      </c>
    </row>
    <row r="693" spans="1:19">
      <c r="A693" s="1">
        <v>38895</v>
      </c>
      <c r="B693">
        <v>97.28</v>
      </c>
      <c r="C693">
        <v>97.3</v>
      </c>
      <c r="D693">
        <v>97.01</v>
      </c>
      <c r="E693">
        <v>97.21</v>
      </c>
      <c r="F693">
        <v>746000</v>
      </c>
      <c r="G693">
        <v>73.67</v>
      </c>
      <c r="H693">
        <f t="shared" si="110"/>
        <v>0.75784384322600562</v>
      </c>
      <c r="I693">
        <f t="shared" si="113"/>
        <v>92.842161573478734</v>
      </c>
      <c r="J693" s="2">
        <f t="shared" si="111"/>
        <v>9025.1865265578672</v>
      </c>
      <c r="K693" s="4">
        <f t="shared" si="112"/>
        <v>10775.753614889049</v>
      </c>
      <c r="L693">
        <f t="shared" si="114"/>
        <v>2.7185010625362695E-3</v>
      </c>
      <c r="M693">
        <f t="shared" si="115"/>
        <v>2.8289913207066465E-3</v>
      </c>
      <c r="N693">
        <f t="shared" si="116"/>
        <v>2.7185010625362695E-3</v>
      </c>
      <c r="O693">
        <f t="shared" si="117"/>
        <v>2.7813564157476317E-3</v>
      </c>
      <c r="Q693">
        <f t="shared" si="118"/>
        <v>1.2208097150556558E-8</v>
      </c>
      <c r="R693">
        <f t="shared" si="119"/>
        <v>3.9507954273250987E-9</v>
      </c>
      <c r="S693" s="3">
        <f t="shared" si="120"/>
        <v>0</v>
      </c>
    </row>
    <row r="694" spans="1:19">
      <c r="A694" s="1">
        <v>38896</v>
      </c>
      <c r="B694">
        <v>97.36</v>
      </c>
      <c r="C694">
        <v>97.36</v>
      </c>
      <c r="D694">
        <v>97.1</v>
      </c>
      <c r="E694">
        <v>97.11</v>
      </c>
      <c r="F694">
        <v>108000</v>
      </c>
      <c r="G694">
        <v>73.599999999999994</v>
      </c>
      <c r="H694">
        <f t="shared" si="110"/>
        <v>0.75790340850581805</v>
      </c>
      <c r="I694">
        <f t="shared" si="113"/>
        <v>92.836631404146232</v>
      </c>
      <c r="J694" s="2">
        <f t="shared" si="111"/>
        <v>9015.3652756566407</v>
      </c>
      <c r="K694" s="4">
        <f t="shared" si="112"/>
        <v>10765.514674302076</v>
      </c>
      <c r="L694">
        <f t="shared" si="114"/>
        <v>-9.506349598917684E-4</v>
      </c>
      <c r="M694">
        <f t="shared" si="115"/>
        <v>-1.0887972806088403E-3</v>
      </c>
      <c r="N694">
        <f t="shared" si="116"/>
        <v>-9.506349598917684E-4</v>
      </c>
      <c r="O694">
        <f t="shared" si="117"/>
        <v>-1.0292302267149096E-3</v>
      </c>
      <c r="Q694">
        <f t="shared" si="118"/>
        <v>1.9088826865927027E-8</v>
      </c>
      <c r="R694">
        <f t="shared" si="119"/>
        <v>6.1772159670007526E-9</v>
      </c>
      <c r="S694" s="3">
        <f t="shared" si="120"/>
        <v>0</v>
      </c>
    </row>
    <row r="695" spans="1:19">
      <c r="A695" s="1">
        <v>38897</v>
      </c>
      <c r="B695">
        <v>97.15</v>
      </c>
      <c r="C695">
        <v>97.47</v>
      </c>
      <c r="D695">
        <v>97.1</v>
      </c>
      <c r="E695">
        <v>97.45</v>
      </c>
      <c r="F695">
        <v>248100</v>
      </c>
      <c r="G695">
        <v>73.86</v>
      </c>
      <c r="H695">
        <f t="shared" si="110"/>
        <v>0.75792714212416623</v>
      </c>
      <c r="I695">
        <f t="shared" si="113"/>
        <v>92.834428054967759</v>
      </c>
      <c r="J695" s="2">
        <f t="shared" si="111"/>
        <v>9046.7150139566093</v>
      </c>
      <c r="K695" s="4">
        <f t="shared" si="112"/>
        <v>10803.545025053687</v>
      </c>
      <c r="L695">
        <f t="shared" si="114"/>
        <v>3.5263836895866106E-3</v>
      </c>
      <c r="M695">
        <f t="shared" si="115"/>
        <v>3.471335447312247E-3</v>
      </c>
      <c r="N695">
        <f t="shared" si="116"/>
        <v>3.5263836895866106E-3</v>
      </c>
      <c r="O695">
        <f t="shared" si="117"/>
        <v>3.4950693473071014E-3</v>
      </c>
      <c r="Q695">
        <f t="shared" si="118"/>
        <v>3.0303089774970297E-9</v>
      </c>
      <c r="R695">
        <f t="shared" si="119"/>
        <v>9.8058803239825482E-10</v>
      </c>
      <c r="S695" s="3">
        <f t="shared" si="120"/>
        <v>0</v>
      </c>
    </row>
    <row r="696" spans="1:19">
      <c r="A696" s="1">
        <v>38898</v>
      </c>
      <c r="B696">
        <v>97.55</v>
      </c>
      <c r="C696">
        <v>97.62</v>
      </c>
      <c r="D696">
        <v>97.4</v>
      </c>
      <c r="E696">
        <v>97.44</v>
      </c>
      <c r="F696">
        <v>187400</v>
      </c>
      <c r="G696">
        <v>73.849999999999994</v>
      </c>
      <c r="H696">
        <f t="shared" si="110"/>
        <v>0.7579022988505747</v>
      </c>
      <c r="I696">
        <f t="shared" si="113"/>
        <v>92.836734366062657</v>
      </c>
      <c r="J696" s="2">
        <f t="shared" si="111"/>
        <v>9046.0113966291447</v>
      </c>
      <c r="K696" s="4">
        <f t="shared" si="112"/>
        <v>10802.082319255547</v>
      </c>
      <c r="L696">
        <f t="shared" si="114"/>
        <v>-1.3540044702846376E-4</v>
      </c>
      <c r="M696">
        <f t="shared" si="115"/>
        <v>-7.7779026980423269E-5</v>
      </c>
      <c r="N696">
        <f t="shared" si="116"/>
        <v>-1.3540044702835274E-4</v>
      </c>
      <c r="O696">
        <f t="shared" si="117"/>
        <v>-1.0262199198295046E-4</v>
      </c>
      <c r="Q696">
        <f t="shared" si="118"/>
        <v>3.3202280483399288E-9</v>
      </c>
      <c r="R696">
        <f t="shared" si="119"/>
        <v>1.0744271151634584E-9</v>
      </c>
      <c r="S696" s="3">
        <f t="shared" si="120"/>
        <v>1.2325951644078309E-32</v>
      </c>
    </row>
    <row r="697" spans="1:19">
      <c r="A697" s="1">
        <v>38901</v>
      </c>
      <c r="B697">
        <v>96.99</v>
      </c>
      <c r="C697">
        <v>97.36</v>
      </c>
      <c r="D697">
        <v>96.99</v>
      </c>
      <c r="E697">
        <v>97.2</v>
      </c>
      <c r="F697">
        <v>88800</v>
      </c>
      <c r="G697">
        <v>73.959999999999994</v>
      </c>
      <c r="H697">
        <f t="shared" si="110"/>
        <v>0.76090534979423863</v>
      </c>
      <c r="I697">
        <f t="shared" si="113"/>
        <v>92.557940923317972</v>
      </c>
      <c r="J697" s="2">
        <f t="shared" si="111"/>
        <v>8996.6318577465063</v>
      </c>
      <c r="K697" s="4">
        <f t="shared" si="112"/>
        <v>10818.172083035075</v>
      </c>
      <c r="L697">
        <f t="shared" si="114"/>
        <v>1.4883975415353849E-3</v>
      </c>
      <c r="M697">
        <f t="shared" si="115"/>
        <v>-5.4736616442104709E-3</v>
      </c>
      <c r="N697">
        <f t="shared" si="116"/>
        <v>1.4883975415353849E-3</v>
      </c>
      <c r="O697">
        <f t="shared" si="117"/>
        <v>-2.4660924951934427E-3</v>
      </c>
      <c r="Q697">
        <f t="shared" si="118"/>
        <v>4.8470268105828251E-5</v>
      </c>
      <c r="R697">
        <f t="shared" si="119"/>
        <v>1.5637991450587569E-5</v>
      </c>
      <c r="S697" s="3">
        <f t="shared" si="120"/>
        <v>0</v>
      </c>
    </row>
    <row r="698" spans="1:19">
      <c r="A698" s="1">
        <v>38903</v>
      </c>
      <c r="B698">
        <v>97.22</v>
      </c>
      <c r="C698">
        <v>97.22</v>
      </c>
      <c r="D698">
        <v>96.71</v>
      </c>
      <c r="E698">
        <v>96.91</v>
      </c>
      <c r="F698">
        <v>260100</v>
      </c>
      <c r="G698">
        <v>73.739999999999995</v>
      </c>
      <c r="H698">
        <f t="shared" si="110"/>
        <v>0.76091218656485393</v>
      </c>
      <c r="I698">
        <f t="shared" si="113"/>
        <v>92.557308125907255</v>
      </c>
      <c r="J698" s="2">
        <f t="shared" si="111"/>
        <v>8969.7287304816709</v>
      </c>
      <c r="K698" s="4">
        <f t="shared" si="112"/>
        <v>10785.992555476019</v>
      </c>
      <c r="L698">
        <f t="shared" si="114"/>
        <v>-2.9790137129256516E-3</v>
      </c>
      <c r="M698">
        <f t="shared" si="115"/>
        <v>-2.9948355139208919E-3</v>
      </c>
      <c r="N698">
        <f t="shared" si="116"/>
        <v>-2.9790137129256516E-3</v>
      </c>
      <c r="O698">
        <f t="shared" si="117"/>
        <v>-2.9879987199348248E-3</v>
      </c>
      <c r="Q698">
        <f t="shared" si="118"/>
        <v>2.5032938673298542E-10</v>
      </c>
      <c r="R698">
        <f t="shared" si="119"/>
        <v>8.0730350954891041E-11</v>
      </c>
      <c r="S698" s="3">
        <f t="shared" si="120"/>
        <v>0</v>
      </c>
    </row>
    <row r="699" spans="1:19">
      <c r="A699" s="1">
        <v>38904</v>
      </c>
      <c r="B699">
        <v>97.09</v>
      </c>
      <c r="C699">
        <v>97.09</v>
      </c>
      <c r="D699">
        <v>96.87</v>
      </c>
      <c r="E699">
        <v>97</v>
      </c>
      <c r="F699">
        <v>137000</v>
      </c>
      <c r="G699">
        <v>73.81</v>
      </c>
      <c r="H699">
        <f t="shared" si="110"/>
        <v>0.76092783505154638</v>
      </c>
      <c r="I699">
        <f t="shared" si="113"/>
        <v>92.555859744102776</v>
      </c>
      <c r="J699" s="2">
        <f t="shared" si="111"/>
        <v>8977.9183951779687</v>
      </c>
      <c r="K699" s="4">
        <f t="shared" si="112"/>
        <v>10796.231496062994</v>
      </c>
      <c r="L699">
        <f t="shared" si="114"/>
        <v>9.4883097596272059E-4</v>
      </c>
      <c r="M699">
        <f t="shared" si="115"/>
        <v>9.1261714779305905E-4</v>
      </c>
      <c r="N699">
        <f t="shared" si="116"/>
        <v>9.4883097596272059E-4</v>
      </c>
      <c r="O699">
        <f t="shared" si="117"/>
        <v>9.2826575692409985E-4</v>
      </c>
      <c r="Q699">
        <f t="shared" si="118"/>
        <v>1.3114413507017715E-9</v>
      </c>
      <c r="R699">
        <f t="shared" si="119"/>
        <v>4.22928234106449E-10</v>
      </c>
      <c r="S699" s="3">
        <f t="shared" si="120"/>
        <v>0</v>
      </c>
    </row>
    <row r="700" spans="1:19">
      <c r="A700" s="1">
        <v>38905</v>
      </c>
      <c r="B700">
        <v>97.13</v>
      </c>
      <c r="C700">
        <v>97.54</v>
      </c>
      <c r="D700">
        <v>97.11</v>
      </c>
      <c r="E700">
        <v>97.36</v>
      </c>
      <c r="F700">
        <v>427600</v>
      </c>
      <c r="G700">
        <v>74.08</v>
      </c>
      <c r="H700">
        <f t="shared" si="110"/>
        <v>0.76088742810188992</v>
      </c>
      <c r="I700">
        <f t="shared" si="113"/>
        <v>92.559599644067859</v>
      </c>
      <c r="J700" s="2">
        <f t="shared" si="111"/>
        <v>9011.6026213464465</v>
      </c>
      <c r="K700" s="4">
        <f t="shared" si="112"/>
        <v>10835.724552612743</v>
      </c>
      <c r="L700">
        <f t="shared" si="114"/>
        <v>3.6513665559629953E-3</v>
      </c>
      <c r="M700">
        <f t="shared" si="115"/>
        <v>3.7448763092064216E-3</v>
      </c>
      <c r="N700">
        <f t="shared" si="116"/>
        <v>3.6513665559629953E-3</v>
      </c>
      <c r="O700">
        <f t="shared" si="117"/>
        <v>3.7044701758888092E-3</v>
      </c>
      <c r="Q700">
        <f t="shared" si="118"/>
        <v>8.7440739516464699E-9</v>
      </c>
      <c r="R700">
        <f t="shared" si="119"/>
        <v>2.8199944492252991E-9</v>
      </c>
      <c r="S700" s="3">
        <f t="shared" si="120"/>
        <v>0</v>
      </c>
    </row>
    <row r="701" spans="1:19">
      <c r="A701" s="1">
        <v>38908</v>
      </c>
      <c r="B701">
        <v>97.48</v>
      </c>
      <c r="C701">
        <v>97.54</v>
      </c>
      <c r="D701">
        <v>97.36</v>
      </c>
      <c r="E701">
        <v>97.45</v>
      </c>
      <c r="F701">
        <v>92600</v>
      </c>
      <c r="G701">
        <v>74.150000000000006</v>
      </c>
      <c r="H701">
        <f t="shared" si="110"/>
        <v>0.76090302719343261</v>
      </c>
      <c r="I701">
        <f t="shared" si="113"/>
        <v>92.558155798399852</v>
      </c>
      <c r="J701" s="2">
        <f t="shared" si="111"/>
        <v>9019.7922825540663</v>
      </c>
      <c r="K701" s="4">
        <f t="shared" si="112"/>
        <v>10845.963493199715</v>
      </c>
      <c r="L701">
        <f t="shared" si="114"/>
        <v>9.4447824601718449E-4</v>
      </c>
      <c r="M701">
        <f t="shared" si="115"/>
        <v>9.0837806108838993E-4</v>
      </c>
      <c r="N701">
        <f t="shared" si="116"/>
        <v>9.4447824601718449E-4</v>
      </c>
      <c r="O701">
        <f t="shared" si="117"/>
        <v>9.2397727429816099E-4</v>
      </c>
      <c r="Q701">
        <f t="shared" si="118"/>
        <v>1.3032233518931662E-9</v>
      </c>
      <c r="R701">
        <f t="shared" si="119"/>
        <v>4.2028984142420165E-10</v>
      </c>
      <c r="S701" s="3">
        <f t="shared" si="120"/>
        <v>0</v>
      </c>
    </row>
    <row r="702" spans="1:19">
      <c r="A702" s="1">
        <v>38909</v>
      </c>
      <c r="B702">
        <v>97.6</v>
      </c>
      <c r="C702">
        <v>97.7</v>
      </c>
      <c r="D702">
        <v>97.46</v>
      </c>
      <c r="E702">
        <v>97.61</v>
      </c>
      <c r="F702">
        <v>204000</v>
      </c>
      <c r="G702">
        <v>74.27</v>
      </c>
      <c r="H702">
        <f t="shared" si="110"/>
        <v>0.76088515520950717</v>
      </c>
      <c r="I702">
        <f t="shared" si="113"/>
        <v>92.559809996272477</v>
      </c>
      <c r="J702" s="2">
        <f t="shared" si="111"/>
        <v>9034.7630537361565</v>
      </c>
      <c r="K702" s="4">
        <f t="shared" si="112"/>
        <v>10863.515962777381</v>
      </c>
      <c r="L702">
        <f t="shared" si="114"/>
        <v>1.6170330972639596E-3</v>
      </c>
      <c r="M702">
        <f t="shared" si="115"/>
        <v>1.6583930575276651E-3</v>
      </c>
      <c r="N702">
        <f t="shared" si="116"/>
        <v>1.617033097263738E-3</v>
      </c>
      <c r="O702">
        <f t="shared" si="117"/>
        <v>1.6405212333038867E-3</v>
      </c>
      <c r="Q702">
        <f t="shared" si="118"/>
        <v>1.7106463130336297E-9</v>
      </c>
      <c r="R702">
        <f t="shared" si="119"/>
        <v>5.5169253464053027E-10</v>
      </c>
      <c r="S702" s="3">
        <f t="shared" si="120"/>
        <v>4.9111401660970646E-32</v>
      </c>
    </row>
    <row r="703" spans="1:19">
      <c r="A703" s="1">
        <v>38910</v>
      </c>
      <c r="B703">
        <v>97.5</v>
      </c>
      <c r="C703">
        <v>97.67</v>
      </c>
      <c r="D703">
        <v>97.4</v>
      </c>
      <c r="E703">
        <v>97.67</v>
      </c>
      <c r="F703">
        <v>173100</v>
      </c>
      <c r="G703">
        <v>74.319999999999993</v>
      </c>
      <c r="H703">
        <f t="shared" si="110"/>
        <v>0.76092966110371651</v>
      </c>
      <c r="I703">
        <f t="shared" si="113"/>
        <v>92.555690539160736</v>
      </c>
      <c r="J703" s="2">
        <f t="shared" si="111"/>
        <v>9039.9142949598299</v>
      </c>
      <c r="K703" s="4">
        <f t="shared" si="112"/>
        <v>10870.829491768074</v>
      </c>
      <c r="L703">
        <f t="shared" si="114"/>
        <v>6.7299282437779592E-4</v>
      </c>
      <c r="M703">
        <f t="shared" si="115"/>
        <v>5.6999538788587577E-4</v>
      </c>
      <c r="N703">
        <f t="shared" si="116"/>
        <v>6.7299282437801786E-4</v>
      </c>
      <c r="O703">
        <f t="shared" si="117"/>
        <v>6.1450227251197973E-4</v>
      </c>
      <c r="Q703">
        <f t="shared" si="118"/>
        <v>1.0608471923952842E-8</v>
      </c>
      <c r="R703">
        <f t="shared" si="119"/>
        <v>3.4211446575936966E-9</v>
      </c>
      <c r="S703" s="3">
        <f t="shared" si="120"/>
        <v>4.9255670082647065E-32</v>
      </c>
    </row>
    <row r="704" spans="1:19">
      <c r="A704" s="1">
        <v>38911</v>
      </c>
      <c r="B704">
        <v>97.53</v>
      </c>
      <c r="C704">
        <v>97.8</v>
      </c>
      <c r="D704">
        <v>97.53</v>
      </c>
      <c r="E704">
        <v>97.75</v>
      </c>
      <c r="F704">
        <v>499200</v>
      </c>
      <c r="G704">
        <v>74.38</v>
      </c>
      <c r="H704">
        <f t="shared" si="110"/>
        <v>0.76092071611253187</v>
      </c>
      <c r="I704">
        <f t="shared" si="113"/>
        <v>92.556518448996698</v>
      </c>
      <c r="J704" s="2">
        <f t="shared" si="111"/>
        <v>9047.3996783894272</v>
      </c>
      <c r="K704" s="4">
        <f t="shared" si="112"/>
        <v>10879.605726556907</v>
      </c>
      <c r="L704">
        <f t="shared" si="114"/>
        <v>8.0699399134096742E-4</v>
      </c>
      <c r="M704">
        <f t="shared" si="115"/>
        <v>8.2769435726788901E-4</v>
      </c>
      <c r="N704">
        <f t="shared" si="116"/>
        <v>8.0699399134096742E-4</v>
      </c>
      <c r="O704">
        <f t="shared" si="117"/>
        <v>8.1874940608937493E-4</v>
      </c>
      <c r="Q704">
        <f t="shared" si="118"/>
        <v>4.2850514950845641E-10</v>
      </c>
      <c r="R704">
        <f t="shared" si="119"/>
        <v>1.3818977590707669E-10</v>
      </c>
      <c r="S704" s="3">
        <f t="shared" si="120"/>
        <v>0</v>
      </c>
    </row>
    <row r="705" spans="1:19">
      <c r="A705" s="1">
        <v>38912</v>
      </c>
      <c r="B705">
        <v>97.8</v>
      </c>
      <c r="C705">
        <v>97.89</v>
      </c>
      <c r="D705">
        <v>97.63</v>
      </c>
      <c r="E705">
        <v>97.88</v>
      </c>
      <c r="F705">
        <v>738700</v>
      </c>
      <c r="G705">
        <v>74.48</v>
      </c>
      <c r="H705">
        <f t="shared" si="110"/>
        <v>0.76093175316714357</v>
      </c>
      <c r="I705">
        <f t="shared" si="113"/>
        <v>92.555496897647913</v>
      </c>
      <c r="J705" s="2">
        <f t="shared" si="111"/>
        <v>9059.332036341777</v>
      </c>
      <c r="K705" s="4">
        <f t="shared" si="112"/>
        <v>10894.232784538297</v>
      </c>
      <c r="L705">
        <f t="shared" si="114"/>
        <v>1.3435444718878403E-3</v>
      </c>
      <c r="M705">
        <f t="shared" si="115"/>
        <v>1.3180025934753713E-3</v>
      </c>
      <c r="N705">
        <f t="shared" si="116"/>
        <v>1.3435444718878403E-3</v>
      </c>
      <c r="O705">
        <f t="shared" si="117"/>
        <v>1.3290397089956909E-3</v>
      </c>
      <c r="Q705">
        <f t="shared" si="118"/>
        <v>6.523875528373542E-10</v>
      </c>
      <c r="R705">
        <f t="shared" si="119"/>
        <v>2.1038814655747554E-10</v>
      </c>
      <c r="S705" s="3">
        <f t="shared" si="120"/>
        <v>0</v>
      </c>
    </row>
    <row r="706" spans="1:19">
      <c r="A706" s="1">
        <v>38915</v>
      </c>
      <c r="B706">
        <v>97.79</v>
      </c>
      <c r="C706">
        <v>97.83</v>
      </c>
      <c r="D706">
        <v>97.65</v>
      </c>
      <c r="E706">
        <v>97.67</v>
      </c>
      <c r="F706">
        <v>187300</v>
      </c>
      <c r="G706">
        <v>74.319999999999993</v>
      </c>
      <c r="H706">
        <f t="shared" si="110"/>
        <v>0.76092966110371651</v>
      </c>
      <c r="I706">
        <f t="shared" si="113"/>
        <v>92.555690529617934</v>
      </c>
      <c r="J706" s="2">
        <f t="shared" si="111"/>
        <v>9039.9142940277834</v>
      </c>
      <c r="K706" s="4">
        <f t="shared" si="112"/>
        <v>10870.829491768074</v>
      </c>
      <c r="L706">
        <f t="shared" si="114"/>
        <v>-2.1505384632285844E-3</v>
      </c>
      <c r="M706">
        <f t="shared" si="115"/>
        <v>-2.1456970538465993E-3</v>
      </c>
      <c r="N706">
        <f t="shared" si="116"/>
        <v>-2.1505384632286959E-3</v>
      </c>
      <c r="O706">
        <f t="shared" si="117"/>
        <v>-2.1477891150852081E-3</v>
      </c>
      <c r="Q706">
        <f t="shared" si="118"/>
        <v>2.3439244805052835E-11</v>
      </c>
      <c r="R706">
        <f t="shared" si="119"/>
        <v>7.5589152140998331E-12</v>
      </c>
      <c r="S706" s="3">
        <f t="shared" si="120"/>
        <v>1.2422436220393803E-32</v>
      </c>
    </row>
    <row r="707" spans="1:19">
      <c r="A707" s="1">
        <v>38916</v>
      </c>
      <c r="B707">
        <v>97.58</v>
      </c>
      <c r="C707">
        <v>97.7</v>
      </c>
      <c r="D707">
        <v>97.47</v>
      </c>
      <c r="E707">
        <v>97.6</v>
      </c>
      <c r="F707">
        <v>223900</v>
      </c>
      <c r="G707">
        <v>74.27</v>
      </c>
      <c r="H707">
        <f t="shared" ref="H707:H770" si="121">G707/E707</f>
        <v>0.76096311475409839</v>
      </c>
      <c r="I707">
        <f t="shared" si="113"/>
        <v>92.552594203906111</v>
      </c>
      <c r="J707" s="2">
        <f t="shared" ref="J707:J770" si="122">I707*E707</f>
        <v>9033.1331943012356</v>
      </c>
      <c r="K707" s="4">
        <f t="shared" ref="K707:K770" si="123">$I$2*$E$2/$G$2*G707</f>
        <v>10863.515962777381</v>
      </c>
      <c r="L707">
        <f t="shared" si="114"/>
        <v>-6.7299282437787019E-4</v>
      </c>
      <c r="M707">
        <f t="shared" si="115"/>
        <v>-7.5041025030658944E-4</v>
      </c>
      <c r="N707">
        <f t="shared" si="116"/>
        <v>-6.7299282437798132E-4</v>
      </c>
      <c r="O707">
        <f t="shared" si="117"/>
        <v>-7.1695604033892918E-4</v>
      </c>
      <c r="Q707">
        <f t="shared" si="118"/>
        <v>5.9934578374115244E-9</v>
      </c>
      <c r="R707">
        <f t="shared" si="119"/>
        <v>1.93276435762894E-9</v>
      </c>
      <c r="S707" s="3">
        <f t="shared" si="120"/>
        <v>1.2350037523326658E-32</v>
      </c>
    </row>
    <row r="708" spans="1:19">
      <c r="A708" s="1">
        <v>38917</v>
      </c>
      <c r="B708">
        <v>97.47</v>
      </c>
      <c r="C708">
        <v>97.98</v>
      </c>
      <c r="D708">
        <v>97.41</v>
      </c>
      <c r="E708">
        <v>97.98</v>
      </c>
      <c r="F708">
        <v>121400</v>
      </c>
      <c r="G708">
        <v>74.55</v>
      </c>
      <c r="H708">
        <f t="shared" si="121"/>
        <v>0.76086956521739124</v>
      </c>
      <c r="I708">
        <f t="shared" ref="I708:I771" si="124">I707*(1+H707-H708)</f>
        <v>92.561252456214945</v>
      </c>
      <c r="J708" s="2">
        <f t="shared" si="122"/>
        <v>9069.1515156599398</v>
      </c>
      <c r="K708" s="4">
        <f t="shared" si="123"/>
        <v>10904.47172512527</v>
      </c>
      <c r="L708">
        <f t="shared" ref="L708:L771" si="125">LN(K708/K707)</f>
        <v>3.7629395295422892E-3</v>
      </c>
      <c r="M708">
        <f t="shared" ref="M708:M771" si="126">LN(J708/J707)</f>
        <v>3.9794279526042435E-3</v>
      </c>
      <c r="N708">
        <f t="shared" ref="N708:N771" si="127">LN(G708/G707)</f>
        <v>3.7629395295422892E-3</v>
      </c>
      <c r="O708">
        <f t="shared" ref="O708:O771" si="128">LN(E708/E707)</f>
        <v>3.8858827913820049E-3</v>
      </c>
      <c r="Q708">
        <f t="shared" ref="Q708:Q771" si="129">(M708-N708)^2</f>
        <v>4.6867237319851716E-8</v>
      </c>
      <c r="R708">
        <f t="shared" ref="R708:R771" si="130">(O708-N708)^2</f>
        <v>1.5115045631788877E-8</v>
      </c>
      <c r="S708" s="3">
        <f t="shared" ref="S708:S771" si="131">(L708-N708)^2</f>
        <v>0</v>
      </c>
    </row>
    <row r="709" spans="1:19">
      <c r="A709" s="1">
        <v>38918</v>
      </c>
      <c r="B709">
        <v>97.84</v>
      </c>
      <c r="C709">
        <v>98.16</v>
      </c>
      <c r="D709">
        <v>97.81</v>
      </c>
      <c r="E709">
        <v>98.08</v>
      </c>
      <c r="F709">
        <v>91500</v>
      </c>
      <c r="G709">
        <v>74.63</v>
      </c>
      <c r="H709">
        <f t="shared" si="121"/>
        <v>0.76090946166394779</v>
      </c>
      <c r="I709">
        <f t="shared" si="124"/>
        <v>92.557559591153108</v>
      </c>
      <c r="J709" s="2">
        <f t="shared" si="122"/>
        <v>9078.0454447002976</v>
      </c>
      <c r="K709" s="4">
        <f t="shared" si="123"/>
        <v>10916.17337151038</v>
      </c>
      <c r="L709">
        <f t="shared" si="125"/>
        <v>1.0725299325486152E-3</v>
      </c>
      <c r="M709">
        <f t="shared" si="126"/>
        <v>9.8019873503166883E-4</v>
      </c>
      <c r="N709">
        <f t="shared" si="127"/>
        <v>1.0725299325486152E-3</v>
      </c>
      <c r="O709">
        <f t="shared" si="128"/>
        <v>1.02009597747251E-3</v>
      </c>
      <c r="Q709">
        <f t="shared" si="129"/>
        <v>8.5250500349133577E-9</v>
      </c>
      <c r="R709">
        <f t="shared" si="130"/>
        <v>2.7493196449230157E-9</v>
      </c>
      <c r="S709" s="3">
        <f t="shared" si="131"/>
        <v>0</v>
      </c>
    </row>
    <row r="710" spans="1:19">
      <c r="A710" s="1">
        <v>38919</v>
      </c>
      <c r="B710">
        <v>98.26</v>
      </c>
      <c r="C710">
        <v>98.28</v>
      </c>
      <c r="D710">
        <v>98.01</v>
      </c>
      <c r="E710">
        <v>98.02</v>
      </c>
      <c r="F710">
        <v>139800</v>
      </c>
      <c r="G710">
        <v>74.58</v>
      </c>
      <c r="H710">
        <f t="shared" si="121"/>
        <v>0.76086512956539487</v>
      </c>
      <c r="I710">
        <f t="shared" si="124"/>
        <v>92.561662862006727</v>
      </c>
      <c r="J710" s="2">
        <f t="shared" si="122"/>
        <v>9072.8941937338986</v>
      </c>
      <c r="K710" s="4">
        <f t="shared" si="123"/>
        <v>10908.859842519685</v>
      </c>
      <c r="L710">
        <f t="shared" si="125"/>
        <v>-6.7019639262138144E-4</v>
      </c>
      <c r="M710">
        <f t="shared" si="126"/>
        <v>-5.6760159058542457E-4</v>
      </c>
      <c r="N710">
        <f t="shared" si="127"/>
        <v>-6.7019639262127042E-4</v>
      </c>
      <c r="O710">
        <f t="shared" si="128"/>
        <v>-6.1193270649982092E-4</v>
      </c>
      <c r="Q710">
        <f t="shared" si="129"/>
        <v>1.0525693404774398E-8</v>
      </c>
      <c r="R710">
        <f t="shared" si="130"/>
        <v>3.394657120458787E-9</v>
      </c>
      <c r="S710" s="3">
        <f t="shared" si="131"/>
        <v>1.2325951644078309E-32</v>
      </c>
    </row>
    <row r="711" spans="1:19">
      <c r="A711" s="1">
        <v>38922</v>
      </c>
      <c r="B711">
        <v>98.08</v>
      </c>
      <c r="C711">
        <v>98.21</v>
      </c>
      <c r="D711">
        <v>98.05</v>
      </c>
      <c r="E711">
        <v>98.17</v>
      </c>
      <c r="F711">
        <v>172500</v>
      </c>
      <c r="G711">
        <v>74.7</v>
      </c>
      <c r="H711">
        <f t="shared" si="121"/>
        <v>0.76092492614851792</v>
      </c>
      <c r="I711">
        <f t="shared" si="124"/>
        <v>92.556127990839386</v>
      </c>
      <c r="J711" s="2">
        <f t="shared" si="122"/>
        <v>9086.235084860702</v>
      </c>
      <c r="K711" s="4">
        <f t="shared" si="123"/>
        <v>10926.412312097353</v>
      </c>
      <c r="L711">
        <f t="shared" si="125"/>
        <v>1.6077173880968793E-3</v>
      </c>
      <c r="M711">
        <f t="shared" si="126"/>
        <v>1.4693318520185932E-3</v>
      </c>
      <c r="N711">
        <f t="shared" si="127"/>
        <v>1.6077173880968793E-3</v>
      </c>
      <c r="O711">
        <f t="shared" si="128"/>
        <v>1.5291302230286455E-3</v>
      </c>
      <c r="Q711">
        <f t="shared" si="129"/>
        <v>1.9150556595674631E-8</v>
      </c>
      <c r="R711">
        <f t="shared" si="130"/>
        <v>6.1759425134618252E-9</v>
      </c>
      <c r="S711" s="3">
        <f t="shared" si="131"/>
        <v>0</v>
      </c>
    </row>
    <row r="712" spans="1:19">
      <c r="A712" s="1">
        <v>38923</v>
      </c>
      <c r="B712">
        <v>98.16</v>
      </c>
      <c r="C712">
        <v>98.16</v>
      </c>
      <c r="D712">
        <v>97.93</v>
      </c>
      <c r="E712">
        <v>98.09</v>
      </c>
      <c r="F712">
        <v>86500</v>
      </c>
      <c r="G712">
        <v>74.64</v>
      </c>
      <c r="H712">
        <f t="shared" si="121"/>
        <v>0.76093383627281064</v>
      </c>
      <c r="I712">
        <f t="shared" si="124"/>
        <v>92.55530330423494</v>
      </c>
      <c r="J712" s="2">
        <f t="shared" si="122"/>
        <v>9078.7497011124051</v>
      </c>
      <c r="K712" s="4">
        <f t="shared" si="123"/>
        <v>10917.63607730852</v>
      </c>
      <c r="L712">
        <f t="shared" si="125"/>
        <v>-8.0353559968322416E-4</v>
      </c>
      <c r="M712">
        <f t="shared" si="126"/>
        <v>-8.2415529219380282E-4</v>
      </c>
      <c r="N712">
        <f t="shared" si="127"/>
        <v>-8.0353559968322416E-4</v>
      </c>
      <c r="O712">
        <f t="shared" si="128"/>
        <v>-8.1524512820578847E-4</v>
      </c>
      <c r="Q712">
        <f t="shared" si="129"/>
        <v>4.2517171923081338E-10</v>
      </c>
      <c r="R712">
        <f t="shared" si="130"/>
        <v>1.3711305822074692E-10</v>
      </c>
      <c r="S712" s="3">
        <f t="shared" si="131"/>
        <v>0</v>
      </c>
    </row>
    <row r="713" spans="1:19">
      <c r="A713" s="1">
        <v>38924</v>
      </c>
      <c r="B713">
        <v>98.06</v>
      </c>
      <c r="C713">
        <v>98.33</v>
      </c>
      <c r="D713">
        <v>97.95</v>
      </c>
      <c r="E713">
        <v>98.15</v>
      </c>
      <c r="F713">
        <v>117200</v>
      </c>
      <c r="G713">
        <v>74.680000000000007</v>
      </c>
      <c r="H713">
        <f t="shared" si="121"/>
        <v>0.76087620988283244</v>
      </c>
      <c r="I713">
        <f t="shared" si="124"/>
        <v>92.560636932237685</v>
      </c>
      <c r="J713" s="2">
        <f t="shared" si="122"/>
        <v>9084.8265148991286</v>
      </c>
      <c r="K713" s="4">
        <f t="shared" si="123"/>
        <v>10923.486900501075</v>
      </c>
      <c r="L713">
        <f t="shared" si="125"/>
        <v>5.3576213443351061E-4</v>
      </c>
      <c r="M713">
        <f t="shared" si="126"/>
        <v>6.6912087588731075E-4</v>
      </c>
      <c r="N713">
        <f t="shared" si="127"/>
        <v>5.3576213443351061E-4</v>
      </c>
      <c r="O713">
        <f t="shared" si="128"/>
        <v>6.1149614624584475E-4</v>
      </c>
      <c r="Q713">
        <f t="shared" si="129"/>
        <v>1.7784553922141513E-8</v>
      </c>
      <c r="R713">
        <f t="shared" si="130"/>
        <v>5.7356405451907674E-9</v>
      </c>
      <c r="S713" s="3">
        <f t="shared" si="131"/>
        <v>0</v>
      </c>
    </row>
    <row r="714" spans="1:19">
      <c r="A714" s="1">
        <v>38925</v>
      </c>
      <c r="B714">
        <v>98.29</v>
      </c>
      <c r="C714">
        <v>98.4</v>
      </c>
      <c r="D714">
        <v>98.05</v>
      </c>
      <c r="E714">
        <v>98.31</v>
      </c>
      <c r="F714">
        <v>135700</v>
      </c>
      <c r="G714">
        <v>74.81</v>
      </c>
      <c r="H714">
        <f t="shared" si="121"/>
        <v>0.76096022785067641</v>
      </c>
      <c r="I714">
        <f t="shared" si="124"/>
        <v>92.55286017562031</v>
      </c>
      <c r="J714" s="2">
        <f t="shared" si="122"/>
        <v>9098.8716838652326</v>
      </c>
      <c r="K714" s="4">
        <f t="shared" si="123"/>
        <v>10942.502075876881</v>
      </c>
      <c r="L714">
        <f t="shared" si="125"/>
        <v>1.7392472107916114E-3</v>
      </c>
      <c r="M714">
        <f t="shared" si="126"/>
        <v>1.5448091588117947E-3</v>
      </c>
      <c r="N714">
        <f t="shared" si="127"/>
        <v>1.7392472107916114E-3</v>
      </c>
      <c r="O714">
        <f t="shared" si="128"/>
        <v>1.628830656362723E-3</v>
      </c>
      <c r="Q714">
        <f t="shared" si="129"/>
        <v>3.7806156057705871E-8</v>
      </c>
      <c r="R714">
        <f t="shared" si="130"/>
        <v>1.219181549194766E-8</v>
      </c>
      <c r="S714" s="3">
        <f t="shared" si="131"/>
        <v>0</v>
      </c>
    </row>
    <row r="715" spans="1:19">
      <c r="A715" s="1">
        <v>38926</v>
      </c>
      <c r="B715">
        <v>98.53</v>
      </c>
      <c r="C715">
        <v>98.59</v>
      </c>
      <c r="D715">
        <v>98.36</v>
      </c>
      <c r="E715">
        <v>98.52</v>
      </c>
      <c r="F715">
        <v>105400</v>
      </c>
      <c r="G715">
        <v>74.97</v>
      </c>
      <c r="H715">
        <f t="shared" si="121"/>
        <v>0.76096224116930578</v>
      </c>
      <c r="I715">
        <f t="shared" si="124"/>
        <v>92.552673837222713</v>
      </c>
      <c r="J715" s="2">
        <f t="shared" si="122"/>
        <v>9118.2894264431816</v>
      </c>
      <c r="K715" s="4">
        <f t="shared" si="123"/>
        <v>10965.905368647102</v>
      </c>
      <c r="L715">
        <f t="shared" si="125"/>
        <v>2.1364676306571059E-3</v>
      </c>
      <c r="M715">
        <f t="shared" si="126"/>
        <v>2.131808552848018E-3</v>
      </c>
      <c r="N715">
        <f t="shared" si="127"/>
        <v>2.1364676306571059E-3</v>
      </c>
      <c r="O715">
        <f t="shared" si="128"/>
        <v>2.133821873504286E-3</v>
      </c>
      <c r="Q715">
        <f t="shared" si="129"/>
        <v>2.1707006031135355E-11</v>
      </c>
      <c r="R715">
        <f t="shared" si="130"/>
        <v>7.0000309116979084E-12</v>
      </c>
      <c r="S715" s="3">
        <f t="shared" si="131"/>
        <v>0</v>
      </c>
    </row>
    <row r="716" spans="1:19">
      <c r="A716" s="1">
        <v>38929</v>
      </c>
      <c r="B716">
        <v>98.5</v>
      </c>
      <c r="C716">
        <v>98.61</v>
      </c>
      <c r="D716">
        <v>98.4</v>
      </c>
      <c r="E716">
        <v>98.4</v>
      </c>
      <c r="F716">
        <v>491100</v>
      </c>
      <c r="G716">
        <v>74.87</v>
      </c>
      <c r="H716">
        <f t="shared" si="121"/>
        <v>0.76087398373983739</v>
      </c>
      <c r="I716">
        <f t="shared" si="124"/>
        <v>92.560842298306</v>
      </c>
      <c r="J716" s="2">
        <f t="shared" si="122"/>
        <v>9107.9868821533109</v>
      </c>
      <c r="K716" s="4">
        <f t="shared" si="123"/>
        <v>10951.278310665713</v>
      </c>
      <c r="L716">
        <f t="shared" si="125"/>
        <v>-1.3347572723767919E-3</v>
      </c>
      <c r="M716">
        <f t="shared" si="126"/>
        <v>-1.1305156591188464E-3</v>
      </c>
      <c r="N716">
        <f t="shared" si="127"/>
        <v>-1.3347572723767919E-3</v>
      </c>
      <c r="O716">
        <f t="shared" si="128"/>
        <v>-1.2187691941293434E-3</v>
      </c>
      <c r="Q716">
        <f t="shared" si="129"/>
        <v>4.1714636586208173E-8</v>
      </c>
      <c r="R716">
        <f t="shared" si="130"/>
        <v>1.3453234295536231E-8</v>
      </c>
      <c r="S716" s="3">
        <f t="shared" si="131"/>
        <v>0</v>
      </c>
    </row>
    <row r="717" spans="1:19">
      <c r="A717" s="1">
        <v>38930</v>
      </c>
      <c r="B717">
        <v>98.18</v>
      </c>
      <c r="C717">
        <v>98.25</v>
      </c>
      <c r="D717">
        <v>97.91</v>
      </c>
      <c r="E717">
        <v>98.23</v>
      </c>
      <c r="F717">
        <v>195000</v>
      </c>
      <c r="G717">
        <v>75.06</v>
      </c>
      <c r="H717">
        <f t="shared" si="121"/>
        <v>0.7641250127252367</v>
      </c>
      <c r="I717">
        <f t="shared" si="124"/>
        <v>92.259924317081229</v>
      </c>
      <c r="J717" s="2">
        <f t="shared" si="122"/>
        <v>9062.6923656668896</v>
      </c>
      <c r="K717" s="4">
        <f t="shared" si="123"/>
        <v>10979.069720830352</v>
      </c>
      <c r="L717">
        <f t="shared" si="125"/>
        <v>2.5345174642809631E-3</v>
      </c>
      <c r="M717">
        <f t="shared" si="126"/>
        <v>-4.9854614331410179E-3</v>
      </c>
      <c r="N717">
        <f t="shared" si="127"/>
        <v>2.5345174642809631E-3</v>
      </c>
      <c r="O717">
        <f t="shared" si="128"/>
        <v>-1.7291363714294996E-3</v>
      </c>
      <c r="Q717">
        <f t="shared" si="129"/>
        <v>5.6550082617671905E-5</v>
      </c>
      <c r="R717">
        <f t="shared" si="130"/>
        <v>1.8178744030768543E-5</v>
      </c>
      <c r="S717" s="3">
        <f t="shared" si="131"/>
        <v>0</v>
      </c>
    </row>
    <row r="718" spans="1:19">
      <c r="A718" s="1">
        <v>38931</v>
      </c>
      <c r="B718">
        <v>98.34</v>
      </c>
      <c r="C718">
        <v>98.43</v>
      </c>
      <c r="D718">
        <v>98.2</v>
      </c>
      <c r="E718">
        <v>98.27</v>
      </c>
      <c r="F718">
        <v>127400</v>
      </c>
      <c r="G718">
        <v>75.09</v>
      </c>
      <c r="H718">
        <f t="shared" si="121"/>
        <v>0.76411926325429946</v>
      </c>
      <c r="I718">
        <f t="shared" si="124"/>
        <v>92.260454762834769</v>
      </c>
      <c r="J718" s="2">
        <f t="shared" si="122"/>
        <v>9066.4348895437724</v>
      </c>
      <c r="K718" s="4">
        <f t="shared" si="123"/>
        <v>10983.457838224769</v>
      </c>
      <c r="L718">
        <f t="shared" si="125"/>
        <v>3.9960040491791052E-4</v>
      </c>
      <c r="M718">
        <f t="shared" si="126"/>
        <v>4.1287414196645371E-4</v>
      </c>
      <c r="N718">
        <f t="shared" si="127"/>
        <v>3.9960040491768853E-4</v>
      </c>
      <c r="O718">
        <f t="shared" si="128"/>
        <v>4.0712468755726663E-4</v>
      </c>
      <c r="Q718">
        <f t="shared" si="129"/>
        <v>1.7619209523976137E-10</v>
      </c>
      <c r="R718">
        <f t="shared" si="130"/>
        <v>5.66148292402564E-11</v>
      </c>
      <c r="S718" s="3">
        <f t="shared" si="131"/>
        <v>4.9279735390744274E-32</v>
      </c>
    </row>
    <row r="719" spans="1:19">
      <c r="A719" s="1">
        <v>38932</v>
      </c>
      <c r="B719">
        <v>98.39</v>
      </c>
      <c r="C719">
        <v>98.44</v>
      </c>
      <c r="D719">
        <v>98.15</v>
      </c>
      <c r="E719">
        <v>98.29</v>
      </c>
      <c r="F719">
        <v>330100</v>
      </c>
      <c r="G719">
        <v>75.099999999999994</v>
      </c>
      <c r="H719">
        <f t="shared" si="121"/>
        <v>0.7640655203988197</v>
      </c>
      <c r="I719">
        <f t="shared" si="124"/>
        <v>92.265413103121574</v>
      </c>
      <c r="J719" s="2">
        <f t="shared" si="122"/>
        <v>9068.7674539058207</v>
      </c>
      <c r="K719" s="4">
        <f t="shared" si="123"/>
        <v>10984.920544022907</v>
      </c>
      <c r="L719">
        <f t="shared" si="125"/>
        <v>1.331646582964271E-4</v>
      </c>
      <c r="M719">
        <f t="shared" si="126"/>
        <v>2.572416155867752E-4</v>
      </c>
      <c r="N719">
        <f t="shared" si="127"/>
        <v>1.331646582964271E-4</v>
      </c>
      <c r="O719">
        <f t="shared" si="128"/>
        <v>2.0350020420269475E-4</v>
      </c>
      <c r="Q719">
        <f t="shared" si="129"/>
        <v>1.5395091330430867E-8</v>
      </c>
      <c r="R719">
        <f t="shared" si="130"/>
        <v>4.9470890179326849E-9</v>
      </c>
      <c r="S719" s="3">
        <f t="shared" si="131"/>
        <v>0</v>
      </c>
    </row>
    <row r="720" spans="1:19">
      <c r="A720" s="1">
        <v>38933</v>
      </c>
      <c r="B720">
        <v>98.55</v>
      </c>
      <c r="C720">
        <v>98.71</v>
      </c>
      <c r="D720">
        <v>98.55</v>
      </c>
      <c r="E720">
        <v>98.6</v>
      </c>
      <c r="F720">
        <v>136000</v>
      </c>
      <c r="G720">
        <v>75.34</v>
      </c>
      <c r="H720">
        <f t="shared" si="121"/>
        <v>0.76409736308316434</v>
      </c>
      <c r="I720">
        <f t="shared" si="124"/>
        <v>92.262475124696195</v>
      </c>
      <c r="J720" s="2">
        <f t="shared" si="122"/>
        <v>9097.080047295045</v>
      </c>
      <c r="K720" s="4">
        <f t="shared" si="123"/>
        <v>11020.02548317824</v>
      </c>
      <c r="L720">
        <f t="shared" si="125"/>
        <v>3.190643493805905E-3</v>
      </c>
      <c r="M720">
        <f t="shared" si="126"/>
        <v>3.117125838717932E-3</v>
      </c>
      <c r="N720">
        <f t="shared" si="127"/>
        <v>3.1906434938061261E-3</v>
      </c>
      <c r="O720">
        <f t="shared" si="128"/>
        <v>3.1489690300516068E-3</v>
      </c>
      <c r="Q720">
        <f t="shared" si="129"/>
        <v>5.4048456096666765E-9</v>
      </c>
      <c r="R720">
        <f t="shared" si="130"/>
        <v>1.73676092922675E-9</v>
      </c>
      <c r="S720" s="3">
        <f t="shared" si="131"/>
        <v>4.8919372903820317E-32</v>
      </c>
    </row>
    <row r="721" spans="1:19">
      <c r="A721" s="1">
        <v>38936</v>
      </c>
      <c r="B721">
        <v>98.62</v>
      </c>
      <c r="C721">
        <v>98.67</v>
      </c>
      <c r="D721">
        <v>98.51</v>
      </c>
      <c r="E721">
        <v>98.61</v>
      </c>
      <c r="F721">
        <v>209400</v>
      </c>
      <c r="G721">
        <v>75.349999999999994</v>
      </c>
      <c r="H721">
        <f t="shared" si="121"/>
        <v>0.76412128587364359</v>
      </c>
      <c r="I721">
        <f t="shared" si="124"/>
        <v>92.260267948834695</v>
      </c>
      <c r="J721" s="2">
        <f t="shared" si="122"/>
        <v>9097.7850224345893</v>
      </c>
      <c r="K721" s="4">
        <f t="shared" si="123"/>
        <v>11021.488188976378</v>
      </c>
      <c r="L721">
        <f t="shared" si="125"/>
        <v>1.3272280860940943E-4</v>
      </c>
      <c r="M721">
        <f t="shared" si="126"/>
        <v>7.7491659014310767E-5</v>
      </c>
      <c r="N721">
        <f t="shared" si="127"/>
        <v>1.3272280860940943E-4</v>
      </c>
      <c r="O721">
        <f t="shared" si="128"/>
        <v>1.0141473564811195E-4</v>
      </c>
      <c r="Q721">
        <f t="shared" si="129"/>
        <v>3.0504798855961675E-9</v>
      </c>
      <c r="R721">
        <f t="shared" si="130"/>
        <v>9.801954325499262E-10</v>
      </c>
      <c r="S721" s="3">
        <f t="shared" si="131"/>
        <v>0</v>
      </c>
    </row>
    <row r="722" spans="1:19">
      <c r="A722" s="1">
        <v>38937</v>
      </c>
      <c r="B722">
        <v>98.59</v>
      </c>
      <c r="C722">
        <v>98.77</v>
      </c>
      <c r="D722">
        <v>98.51</v>
      </c>
      <c r="E722">
        <v>98.61</v>
      </c>
      <c r="F722">
        <v>137300</v>
      </c>
      <c r="G722">
        <v>75.349999999999994</v>
      </c>
      <c r="H722">
        <f t="shared" si="121"/>
        <v>0.76412128587364359</v>
      </c>
      <c r="I722">
        <f t="shared" si="124"/>
        <v>92.260267948834695</v>
      </c>
      <c r="J722" s="2">
        <f t="shared" si="122"/>
        <v>9097.7850224345893</v>
      </c>
      <c r="K722" s="4">
        <f t="shared" si="123"/>
        <v>11021.488188976378</v>
      </c>
      <c r="L722">
        <f t="shared" si="125"/>
        <v>0</v>
      </c>
      <c r="M722">
        <f t="shared" si="126"/>
        <v>0</v>
      </c>
      <c r="N722">
        <f t="shared" si="127"/>
        <v>0</v>
      </c>
      <c r="O722">
        <f t="shared" si="128"/>
        <v>0</v>
      </c>
      <c r="Q722">
        <f t="shared" si="129"/>
        <v>0</v>
      </c>
      <c r="R722">
        <f t="shared" si="130"/>
        <v>0</v>
      </c>
      <c r="S722" s="3">
        <f t="shared" si="131"/>
        <v>0</v>
      </c>
    </row>
    <row r="723" spans="1:19">
      <c r="A723" s="1">
        <v>38938</v>
      </c>
      <c r="B723">
        <v>98.45</v>
      </c>
      <c r="C723">
        <v>98.71</v>
      </c>
      <c r="D723">
        <v>98.45</v>
      </c>
      <c r="E723">
        <v>98.69</v>
      </c>
      <c r="F723">
        <v>131700</v>
      </c>
      <c r="G723">
        <v>75.41</v>
      </c>
      <c r="H723">
        <f t="shared" si="121"/>
        <v>0.76410983888945183</v>
      </c>
      <c r="I723">
        <f t="shared" si="124"/>
        <v>92.261324050663447</v>
      </c>
      <c r="J723" s="2">
        <f t="shared" si="122"/>
        <v>9105.2700705599746</v>
      </c>
      <c r="K723" s="4">
        <f t="shared" si="123"/>
        <v>11030.264423765211</v>
      </c>
      <c r="L723">
        <f t="shared" si="125"/>
        <v>7.9596714205106835E-4</v>
      </c>
      <c r="M723">
        <f t="shared" si="126"/>
        <v>8.2239475835375485E-4</v>
      </c>
      <c r="N723">
        <f t="shared" si="127"/>
        <v>7.9596714205129018E-4</v>
      </c>
      <c r="O723">
        <f t="shared" si="128"/>
        <v>8.1094783967811091E-4</v>
      </c>
      <c r="Q723">
        <f t="shared" si="129"/>
        <v>6.984189034302962E-10</v>
      </c>
      <c r="R723">
        <f t="shared" si="130"/>
        <v>2.2442130138623217E-10</v>
      </c>
      <c r="S723" s="3">
        <f t="shared" si="131"/>
        <v>4.9207557098867909E-32</v>
      </c>
    </row>
    <row r="724" spans="1:19">
      <c r="A724" s="1">
        <v>38939</v>
      </c>
      <c r="B724">
        <v>98.69</v>
      </c>
      <c r="C724">
        <v>98.7</v>
      </c>
      <c r="D724">
        <v>98.35</v>
      </c>
      <c r="E724">
        <v>98.64</v>
      </c>
      <c r="F724">
        <v>143700</v>
      </c>
      <c r="G724">
        <v>75.37</v>
      </c>
      <c r="H724">
        <f t="shared" si="121"/>
        <v>0.76409164639091653</v>
      </c>
      <c r="I724">
        <f t="shared" si="124"/>
        <v>92.263002514666098</v>
      </c>
      <c r="J724" s="2">
        <f t="shared" si="122"/>
        <v>9100.8225680466639</v>
      </c>
      <c r="K724" s="4">
        <f t="shared" si="123"/>
        <v>11024.413600572658</v>
      </c>
      <c r="L724">
        <f t="shared" si="125"/>
        <v>-5.3057435917692E-4</v>
      </c>
      <c r="M724">
        <f t="shared" si="126"/>
        <v>-4.8857299477308156E-4</v>
      </c>
      <c r="N724">
        <f t="shared" si="127"/>
        <v>-5.3057435917703102E-4</v>
      </c>
      <c r="O724">
        <f t="shared" si="128"/>
        <v>-5.0676532782690836E-4</v>
      </c>
      <c r="Q724">
        <f t="shared" si="129"/>
        <v>1.7641146117933527E-9</v>
      </c>
      <c r="R724">
        <f t="shared" si="130"/>
        <v>5.668699738311234E-10</v>
      </c>
      <c r="S724" s="3">
        <f t="shared" si="131"/>
        <v>1.2325951644078309E-32</v>
      </c>
    </row>
    <row r="725" spans="1:19">
      <c r="A725" s="1">
        <v>38940</v>
      </c>
      <c r="B725">
        <v>98.52</v>
      </c>
      <c r="C725">
        <v>98.52</v>
      </c>
      <c r="D725">
        <v>98.39</v>
      </c>
      <c r="E725">
        <v>98.47</v>
      </c>
      <c r="F725">
        <v>109600</v>
      </c>
      <c r="G725">
        <v>75.239999999999995</v>
      </c>
      <c r="H725">
        <f t="shared" si="121"/>
        <v>0.76409058596526858</v>
      </c>
      <c r="I725">
        <f t="shared" si="124"/>
        <v>92.263100352720301</v>
      </c>
      <c r="J725" s="2">
        <f t="shared" si="122"/>
        <v>9085.1474917323685</v>
      </c>
      <c r="K725" s="4">
        <f t="shared" si="123"/>
        <v>11005.39842519685</v>
      </c>
      <c r="L725">
        <f t="shared" si="125"/>
        <v>-1.7263134225490489E-3</v>
      </c>
      <c r="M725">
        <f t="shared" si="126"/>
        <v>-1.7238651712926073E-3</v>
      </c>
      <c r="N725">
        <f t="shared" si="127"/>
        <v>-1.7263134225490489E-3</v>
      </c>
      <c r="O725">
        <f t="shared" si="128"/>
        <v>-1.7249255963781198E-3</v>
      </c>
      <c r="Q725">
        <f t="shared" si="129"/>
        <v>5.9939342146678603E-12</v>
      </c>
      <c r="R725">
        <f t="shared" si="130"/>
        <v>1.9260614807155176E-12</v>
      </c>
      <c r="S725" s="3">
        <f t="shared" si="131"/>
        <v>0</v>
      </c>
    </row>
    <row r="726" spans="1:19">
      <c r="A726" s="1">
        <v>38943</v>
      </c>
      <c r="B726">
        <v>98.42</v>
      </c>
      <c r="C726">
        <v>98.44</v>
      </c>
      <c r="D726">
        <v>98.24</v>
      </c>
      <c r="E726">
        <v>98.36</v>
      </c>
      <c r="F726">
        <v>195400</v>
      </c>
      <c r="G726">
        <v>75.16</v>
      </c>
      <c r="H726">
        <f t="shared" si="121"/>
        <v>0.76413176087840584</v>
      </c>
      <c r="I726">
        <f t="shared" si="124"/>
        <v>92.259301427577512</v>
      </c>
      <c r="J726" s="2">
        <f t="shared" si="122"/>
        <v>9074.6248884165234</v>
      </c>
      <c r="K726" s="4">
        <f t="shared" si="123"/>
        <v>10993.69677881174</v>
      </c>
      <c r="L726">
        <f t="shared" si="125"/>
        <v>-1.0638298875649908E-3</v>
      </c>
      <c r="M726">
        <f t="shared" si="126"/>
        <v>-1.1588916725661716E-3</v>
      </c>
      <c r="N726">
        <f t="shared" si="127"/>
        <v>-1.063829887565102E-3</v>
      </c>
      <c r="O726">
        <f t="shared" si="128"/>
        <v>-1.1177159117188719E-3</v>
      </c>
      <c r="Q726">
        <f t="shared" si="129"/>
        <v>9.0367429675895789E-9</v>
      </c>
      <c r="R726">
        <f t="shared" si="130"/>
        <v>2.9037035991006691E-9</v>
      </c>
      <c r="S726" s="3">
        <f t="shared" si="131"/>
        <v>1.2374146912462023E-32</v>
      </c>
    </row>
    <row r="727" spans="1:19">
      <c r="A727" s="1">
        <v>38944</v>
      </c>
      <c r="B727">
        <v>98.66</v>
      </c>
      <c r="C727">
        <v>98.74</v>
      </c>
      <c r="D727">
        <v>98.53</v>
      </c>
      <c r="E727">
        <v>98.6</v>
      </c>
      <c r="F727">
        <v>269400</v>
      </c>
      <c r="G727">
        <v>75.34</v>
      </c>
      <c r="H727">
        <f t="shared" si="121"/>
        <v>0.76409736308316434</v>
      </c>
      <c r="I727">
        <f t="shared" si="124"/>
        <v>92.262474944137139</v>
      </c>
      <c r="J727" s="2">
        <f t="shared" si="122"/>
        <v>9097.0800294919209</v>
      </c>
      <c r="K727" s="4">
        <f t="shared" si="123"/>
        <v>11020.02548317824</v>
      </c>
      <c r="L727">
        <f t="shared" si="125"/>
        <v>2.3920277186305536E-3</v>
      </c>
      <c r="M727">
        <f t="shared" si="126"/>
        <v>2.4714414642488265E-3</v>
      </c>
      <c r="N727">
        <f t="shared" si="127"/>
        <v>2.3920277186305536E-3</v>
      </c>
      <c r="O727">
        <f t="shared" si="128"/>
        <v>2.4370442605978404E-3</v>
      </c>
      <c r="Q727">
        <f t="shared" si="129"/>
        <v>6.3065429931237457E-9</v>
      </c>
      <c r="R727">
        <f t="shared" si="130"/>
        <v>2.0264890506924885E-9</v>
      </c>
      <c r="S727" s="3">
        <f t="shared" si="131"/>
        <v>0</v>
      </c>
    </row>
    <row r="728" spans="1:19">
      <c r="A728" s="1">
        <v>38945</v>
      </c>
      <c r="B728">
        <v>99.05</v>
      </c>
      <c r="C728">
        <v>99.05</v>
      </c>
      <c r="D728">
        <v>98.9</v>
      </c>
      <c r="E728">
        <v>98.93</v>
      </c>
      <c r="F728">
        <v>188300</v>
      </c>
      <c r="G728">
        <v>75.59</v>
      </c>
      <c r="H728">
        <f t="shared" si="121"/>
        <v>0.76407560901647631</v>
      </c>
      <c r="I728">
        <f t="shared" si="124"/>
        <v>92.26448202816988</v>
      </c>
      <c r="J728" s="2">
        <f t="shared" si="122"/>
        <v>9127.7252070468476</v>
      </c>
      <c r="K728" s="4">
        <f t="shared" si="123"/>
        <v>11056.593128131712</v>
      </c>
      <c r="L728">
        <f t="shared" si="125"/>
        <v>3.3127970401902753E-3</v>
      </c>
      <c r="M728">
        <f t="shared" si="126"/>
        <v>3.3630215566134727E-3</v>
      </c>
      <c r="N728">
        <f t="shared" si="127"/>
        <v>3.3127970401902753E-3</v>
      </c>
      <c r="O728">
        <f t="shared" si="128"/>
        <v>3.3412677265416964E-3</v>
      </c>
      <c r="Q728">
        <f t="shared" si="129"/>
        <v>2.5225020499440215E-9</v>
      </c>
      <c r="R728">
        <f t="shared" si="130"/>
        <v>8.1057998132099391E-10</v>
      </c>
      <c r="S728" s="3">
        <f t="shared" si="131"/>
        <v>0</v>
      </c>
    </row>
    <row r="729" spans="1:19">
      <c r="A729" s="1">
        <v>38946</v>
      </c>
      <c r="B729">
        <v>99.14</v>
      </c>
      <c r="C729">
        <v>99.14</v>
      </c>
      <c r="D729">
        <v>98.91</v>
      </c>
      <c r="E729">
        <v>98.94</v>
      </c>
      <c r="F729">
        <v>143200</v>
      </c>
      <c r="G729">
        <v>75.599999999999994</v>
      </c>
      <c r="H729">
        <f t="shared" si="121"/>
        <v>0.76409945421467551</v>
      </c>
      <c r="I729">
        <f t="shared" si="124"/>
        <v>92.262281963309178</v>
      </c>
      <c r="J729" s="2">
        <f t="shared" si="122"/>
        <v>9128.430177449809</v>
      </c>
      <c r="K729" s="4">
        <f t="shared" si="123"/>
        <v>11058.05583392985</v>
      </c>
      <c r="L729">
        <f t="shared" si="125"/>
        <v>1.3228388140186501E-4</v>
      </c>
      <c r="M729">
        <f t="shared" si="126"/>
        <v>7.7230981930738452E-5</v>
      </c>
      <c r="N729">
        <f t="shared" si="127"/>
        <v>1.3228388140186501E-4</v>
      </c>
      <c r="O729">
        <f t="shared" si="128"/>
        <v>1.0107646443134441E-4</v>
      </c>
      <c r="Q729">
        <f t="shared" si="129"/>
        <v>3.0308217401779666E-9</v>
      </c>
      <c r="R729">
        <f t="shared" si="130"/>
        <v>9.7390287397193713E-10</v>
      </c>
      <c r="S729" s="3">
        <f t="shared" si="131"/>
        <v>0</v>
      </c>
    </row>
    <row r="730" spans="1:19">
      <c r="A730" s="1">
        <v>38947</v>
      </c>
      <c r="B730">
        <v>99.12</v>
      </c>
      <c r="C730">
        <v>99.16</v>
      </c>
      <c r="D730">
        <v>98.99</v>
      </c>
      <c r="E730">
        <v>99.01</v>
      </c>
      <c r="F730">
        <v>449000</v>
      </c>
      <c r="G730">
        <v>75.650000000000006</v>
      </c>
      <c r="H730">
        <f t="shared" si="121"/>
        <v>0.76406423593576411</v>
      </c>
      <c r="I730">
        <f t="shared" si="124"/>
        <v>92.265531282088361</v>
      </c>
      <c r="J730" s="2">
        <f t="shared" si="122"/>
        <v>9135.2102522395689</v>
      </c>
      <c r="K730" s="4">
        <f t="shared" si="123"/>
        <v>11065.369362920546</v>
      </c>
      <c r="L730">
        <f t="shared" si="125"/>
        <v>6.6115704887775666E-4</v>
      </c>
      <c r="M730">
        <f t="shared" si="126"/>
        <v>7.4246699362334246E-4</v>
      </c>
      <c r="N730">
        <f t="shared" si="127"/>
        <v>6.6115704887775666E-4</v>
      </c>
      <c r="O730">
        <f t="shared" si="128"/>
        <v>7.0724933486074782E-4</v>
      </c>
      <c r="Q730">
        <f t="shared" si="129"/>
        <v>6.6113071145302165E-9</v>
      </c>
      <c r="R730">
        <f t="shared" si="130"/>
        <v>2.1244988271378432E-9</v>
      </c>
      <c r="S730" s="3">
        <f t="shared" si="131"/>
        <v>0</v>
      </c>
    </row>
    <row r="731" spans="1:19">
      <c r="A731" s="1">
        <v>38950</v>
      </c>
      <c r="B731">
        <v>99.19</v>
      </c>
      <c r="C731">
        <v>99.26</v>
      </c>
      <c r="D731">
        <v>99.07</v>
      </c>
      <c r="E731">
        <v>99.25</v>
      </c>
      <c r="F731">
        <v>350600</v>
      </c>
      <c r="G731">
        <v>75.84</v>
      </c>
      <c r="H731">
        <f t="shared" si="121"/>
        <v>0.76413098236775823</v>
      </c>
      <c r="I731">
        <f t="shared" si="124"/>
        <v>92.259372887079238</v>
      </c>
      <c r="J731" s="2">
        <f t="shared" si="122"/>
        <v>9156.7427590426141</v>
      </c>
      <c r="K731" s="4">
        <f t="shared" si="123"/>
        <v>11093.160773085185</v>
      </c>
      <c r="L731">
        <f t="shared" si="125"/>
        <v>2.5084177124013881E-3</v>
      </c>
      <c r="M731">
        <f t="shared" si="126"/>
        <v>2.3543157732401365E-3</v>
      </c>
      <c r="N731">
        <f t="shared" si="127"/>
        <v>2.5084177124013881E-3</v>
      </c>
      <c r="O731">
        <f t="shared" si="128"/>
        <v>2.4210644328763976E-3</v>
      </c>
      <c r="Q731">
        <f t="shared" si="129"/>
        <v>2.3747407653258092E-8</v>
      </c>
      <c r="R731">
        <f t="shared" si="130"/>
        <v>7.6305954437711198E-9</v>
      </c>
      <c r="S731" s="3">
        <f t="shared" si="131"/>
        <v>0</v>
      </c>
    </row>
    <row r="732" spans="1:19">
      <c r="A732" s="1">
        <v>38951</v>
      </c>
      <c r="B732">
        <v>99.21</v>
      </c>
      <c r="C732">
        <v>99.3</v>
      </c>
      <c r="D732">
        <v>99.13</v>
      </c>
      <c r="E732">
        <v>99.27</v>
      </c>
      <c r="F732">
        <v>432000</v>
      </c>
      <c r="G732">
        <v>75.849999999999994</v>
      </c>
      <c r="H732">
        <f t="shared" si="121"/>
        <v>0.76407776770424096</v>
      </c>
      <c r="I732">
        <f t="shared" si="124"/>
        <v>92.26428243856374</v>
      </c>
      <c r="J732" s="2">
        <f t="shared" si="122"/>
        <v>9159.0753176762228</v>
      </c>
      <c r="K732" s="4">
        <f t="shared" si="123"/>
        <v>11094.623478883321</v>
      </c>
      <c r="L732">
        <f t="shared" si="125"/>
        <v>1.3184784777457636E-4</v>
      </c>
      <c r="M732">
        <f t="shared" si="126"/>
        <v>2.547042819981474E-4</v>
      </c>
      <c r="N732">
        <f t="shared" si="127"/>
        <v>1.3184784777479837E-4</v>
      </c>
      <c r="O732">
        <f t="shared" si="128"/>
        <v>2.0149103433054642E-4</v>
      </c>
      <c r="Q732">
        <f t="shared" si="129"/>
        <v>1.5093703430076086E-8</v>
      </c>
      <c r="R732">
        <f t="shared" si="130"/>
        <v>4.8501734336387251E-9</v>
      </c>
      <c r="S732" s="3">
        <f t="shared" si="131"/>
        <v>4.9291770248844787E-32</v>
      </c>
    </row>
    <row r="733" spans="1:19">
      <c r="A733" s="1">
        <v>38952</v>
      </c>
      <c r="B733">
        <v>99.2</v>
      </c>
      <c r="C733">
        <v>99.3</v>
      </c>
      <c r="D733">
        <v>99.06</v>
      </c>
      <c r="E733">
        <v>99.23</v>
      </c>
      <c r="F733">
        <v>157200</v>
      </c>
      <c r="G733">
        <v>75.819999999999993</v>
      </c>
      <c r="H733">
        <f t="shared" si="121"/>
        <v>0.7640834425073062</v>
      </c>
      <c r="I733">
        <f t="shared" si="124"/>
        <v>92.263758856930949</v>
      </c>
      <c r="J733" s="2">
        <f t="shared" si="122"/>
        <v>9155.3327913732592</v>
      </c>
      <c r="K733" s="4">
        <f t="shared" si="123"/>
        <v>11090.235361488905</v>
      </c>
      <c r="L733">
        <f t="shared" si="125"/>
        <v>-3.9559570635242983E-4</v>
      </c>
      <c r="M733">
        <f t="shared" si="126"/>
        <v>-4.0869749464718901E-4</v>
      </c>
      <c r="N733">
        <f t="shared" si="127"/>
        <v>-3.9559570635254091E-4</v>
      </c>
      <c r="O733">
        <f t="shared" si="128"/>
        <v>-4.0302267548025718E-4</v>
      </c>
      <c r="Q733">
        <f t="shared" si="129"/>
        <v>1.7165685651777794E-10</v>
      </c>
      <c r="R733">
        <f t="shared" si="130"/>
        <v>5.5159870424050654E-11</v>
      </c>
      <c r="S733" s="3">
        <f t="shared" si="131"/>
        <v>1.2337991644966607E-32</v>
      </c>
    </row>
    <row r="734" spans="1:19">
      <c r="A734" s="1">
        <v>38953</v>
      </c>
      <c r="B734">
        <v>99.36</v>
      </c>
      <c r="C734">
        <v>99.37</v>
      </c>
      <c r="D734">
        <v>99.22</v>
      </c>
      <c r="E734">
        <v>99.22</v>
      </c>
      <c r="F734">
        <v>199600</v>
      </c>
      <c r="G734">
        <v>75.81</v>
      </c>
      <c r="H734">
        <f t="shared" si="121"/>
        <v>0.76405966539004233</v>
      </c>
      <c r="I734">
        <f t="shared" si="124"/>
        <v>92.2659526231445</v>
      </c>
      <c r="J734" s="2">
        <f t="shared" si="122"/>
        <v>9154.6278192683967</v>
      </c>
      <c r="K734" s="4">
        <f t="shared" si="123"/>
        <v>11088.772655690767</v>
      </c>
      <c r="L734">
        <f t="shared" si="125"/>
        <v>-1.3190001997619296E-4</v>
      </c>
      <c r="M734">
        <f t="shared" si="126"/>
        <v>-7.7004218654718229E-5</v>
      </c>
      <c r="N734">
        <f t="shared" si="127"/>
        <v>-1.3190001997608194E-4</v>
      </c>
      <c r="O734">
        <f t="shared" si="128"/>
        <v>-1.0078105324732068E-4</v>
      </c>
      <c r="Q734">
        <f t="shared" si="129"/>
        <v>3.0135490027146375E-9</v>
      </c>
      <c r="R734">
        <f t="shared" si="130"/>
        <v>9.6839009026575037E-10</v>
      </c>
      <c r="S734" s="3">
        <f t="shared" si="131"/>
        <v>1.2325951644078309E-32</v>
      </c>
    </row>
    <row r="735" spans="1:19">
      <c r="A735" s="1">
        <v>38954</v>
      </c>
      <c r="B735">
        <v>99.32</v>
      </c>
      <c r="C735">
        <v>99.44</v>
      </c>
      <c r="D735">
        <v>99.22</v>
      </c>
      <c r="E735">
        <v>99.32</v>
      </c>
      <c r="F735">
        <v>173600</v>
      </c>
      <c r="G735">
        <v>75.89</v>
      </c>
      <c r="H735">
        <f t="shared" si="121"/>
        <v>0.76409585179218698</v>
      </c>
      <c r="I735">
        <f t="shared" si="124"/>
        <v>92.262613850278612</v>
      </c>
      <c r="J735" s="2">
        <f t="shared" si="122"/>
        <v>9163.5228076096719</v>
      </c>
      <c r="K735" s="4">
        <f t="shared" si="123"/>
        <v>11100.474302075878</v>
      </c>
      <c r="L735">
        <f t="shared" si="125"/>
        <v>1.0547133476087919E-3</v>
      </c>
      <c r="M735">
        <f t="shared" si="126"/>
        <v>9.7116671017468065E-4</v>
      </c>
      <c r="N735">
        <f t="shared" si="127"/>
        <v>1.0547133476087919E-3</v>
      </c>
      <c r="O735">
        <f t="shared" si="128"/>
        <v>1.0073537670628769E-3</v>
      </c>
      <c r="Q735">
        <f t="shared" si="129"/>
        <v>6.9800406265468364E-9</v>
      </c>
      <c r="R735">
        <f t="shared" si="130"/>
        <v>2.2429298694850121E-9</v>
      </c>
      <c r="S735" s="3">
        <f t="shared" si="131"/>
        <v>0</v>
      </c>
    </row>
    <row r="736" spans="1:19">
      <c r="A736" s="1">
        <v>38957</v>
      </c>
      <c r="B736">
        <v>99.22</v>
      </c>
      <c r="C736">
        <v>99.4</v>
      </c>
      <c r="D736">
        <v>99.18</v>
      </c>
      <c r="E736">
        <v>99.23</v>
      </c>
      <c r="F736">
        <v>294200</v>
      </c>
      <c r="G736">
        <v>75.819999999999993</v>
      </c>
      <c r="H736">
        <f t="shared" si="121"/>
        <v>0.7640834425073062</v>
      </c>
      <c r="I736">
        <f t="shared" si="124"/>
        <v>92.263758763337719</v>
      </c>
      <c r="J736" s="2">
        <f t="shared" si="122"/>
        <v>9155.3327820860031</v>
      </c>
      <c r="K736" s="4">
        <f t="shared" si="123"/>
        <v>11090.235361488905</v>
      </c>
      <c r="L736">
        <f t="shared" si="125"/>
        <v>-9.2281332763267563E-4</v>
      </c>
      <c r="M736">
        <f t="shared" si="126"/>
        <v>-8.9416350592937469E-4</v>
      </c>
      <c r="N736">
        <f t="shared" si="127"/>
        <v>-9.2281332763278676E-4</v>
      </c>
      <c r="O736">
        <f t="shared" si="128"/>
        <v>-9.0657271381560398E-4</v>
      </c>
      <c r="Q736">
        <f t="shared" si="129"/>
        <v>8.2081228363730165E-10</v>
      </c>
      <c r="R736">
        <f t="shared" si="130"/>
        <v>2.6375753715886841E-10</v>
      </c>
      <c r="S736" s="3">
        <f t="shared" si="131"/>
        <v>1.2350037523326658E-32</v>
      </c>
    </row>
    <row r="737" spans="1:19">
      <c r="A737" s="1">
        <v>38958</v>
      </c>
      <c r="B737">
        <v>99.26</v>
      </c>
      <c r="C737">
        <v>99.3</v>
      </c>
      <c r="D737">
        <v>99.05</v>
      </c>
      <c r="E737">
        <v>99.27</v>
      </c>
      <c r="F737">
        <v>134600</v>
      </c>
      <c r="G737">
        <v>75.849999999999994</v>
      </c>
      <c r="H737">
        <f t="shared" si="121"/>
        <v>0.76407776770424096</v>
      </c>
      <c r="I737">
        <f t="shared" si="124"/>
        <v>92.264282341998765</v>
      </c>
      <c r="J737" s="2">
        <f t="shared" si="122"/>
        <v>9159.0753080902177</v>
      </c>
      <c r="K737" s="4">
        <f t="shared" si="123"/>
        <v>11094.623478883321</v>
      </c>
      <c r="L737">
        <f t="shared" si="125"/>
        <v>3.9559570635246913E-4</v>
      </c>
      <c r="M737">
        <f t="shared" si="126"/>
        <v>4.0869746244380593E-4</v>
      </c>
      <c r="N737">
        <f t="shared" si="127"/>
        <v>3.9559570635246913E-4</v>
      </c>
      <c r="O737">
        <f t="shared" si="128"/>
        <v>4.0302267548017863E-4</v>
      </c>
      <c r="Q737">
        <f t="shared" si="129"/>
        <v>1.7165601267688076E-10</v>
      </c>
      <c r="R737">
        <f t="shared" si="130"/>
        <v>5.5159870423949996E-11</v>
      </c>
      <c r="S737" s="3">
        <f t="shared" si="131"/>
        <v>0</v>
      </c>
    </row>
    <row r="738" spans="1:19">
      <c r="A738" s="1">
        <v>38959</v>
      </c>
      <c r="B738">
        <v>99.31</v>
      </c>
      <c r="C738">
        <v>99.45</v>
      </c>
      <c r="D738">
        <v>99.31</v>
      </c>
      <c r="E738">
        <v>99.42</v>
      </c>
      <c r="F738">
        <v>146500</v>
      </c>
      <c r="G738">
        <v>75.97</v>
      </c>
      <c r="H738">
        <f t="shared" si="121"/>
        <v>0.76413196539931605</v>
      </c>
      <c r="I738">
        <f t="shared" si="124"/>
        <v>92.259281830558066</v>
      </c>
      <c r="J738" s="2">
        <f t="shared" si="122"/>
        <v>9172.4177995940827</v>
      </c>
      <c r="K738" s="4">
        <f t="shared" si="123"/>
        <v>11112.175948460988</v>
      </c>
      <c r="L738">
        <f t="shared" si="125"/>
        <v>1.5808197205890151E-3</v>
      </c>
      <c r="M738">
        <f t="shared" si="126"/>
        <v>1.4556909010727114E-3</v>
      </c>
      <c r="N738">
        <f t="shared" si="127"/>
        <v>1.5808197205890151E-3</v>
      </c>
      <c r="O738">
        <f t="shared" si="128"/>
        <v>1.5098900648960352E-3</v>
      </c>
      <c r="Q738">
        <f t="shared" si="129"/>
        <v>1.5657221473543715E-8</v>
      </c>
      <c r="R738">
        <f t="shared" si="130"/>
        <v>5.0310160567246763E-9</v>
      </c>
      <c r="S738" s="3">
        <f t="shared" si="131"/>
        <v>0</v>
      </c>
    </row>
    <row r="739" spans="1:19">
      <c r="A739" s="1">
        <v>38960</v>
      </c>
      <c r="B739">
        <v>99.49</v>
      </c>
      <c r="C739">
        <v>99.72</v>
      </c>
      <c r="D739">
        <v>99.46</v>
      </c>
      <c r="E739">
        <v>99.55</v>
      </c>
      <c r="F739">
        <v>169200</v>
      </c>
      <c r="G739">
        <v>76.069999999999993</v>
      </c>
      <c r="H739">
        <f t="shared" si="121"/>
        <v>0.76413862380713204</v>
      </c>
      <c r="I739">
        <f t="shared" si="124"/>
        <v>92.258667530634824</v>
      </c>
      <c r="J739" s="2">
        <f t="shared" si="122"/>
        <v>9184.3503526746972</v>
      </c>
      <c r="K739" s="4">
        <f t="shared" si="123"/>
        <v>11126.803006442376</v>
      </c>
      <c r="L739">
        <f t="shared" si="125"/>
        <v>1.315443494079615E-3</v>
      </c>
      <c r="M739">
        <f t="shared" si="126"/>
        <v>1.3000714136954888E-3</v>
      </c>
      <c r="N739">
        <f t="shared" si="127"/>
        <v>1.3154434940793932E-3</v>
      </c>
      <c r="O739">
        <f t="shared" si="128"/>
        <v>1.3067298436786974E-3</v>
      </c>
      <c r="Q739">
        <f t="shared" si="129"/>
        <v>2.3630085532921952E-10</v>
      </c>
      <c r="R739">
        <f t="shared" si="130"/>
        <v>7.592770330554598E-11</v>
      </c>
      <c r="S739" s="3">
        <f t="shared" si="131"/>
        <v>4.9207557098867909E-32</v>
      </c>
    </row>
    <row r="740" spans="1:19">
      <c r="A740" s="1">
        <v>38961</v>
      </c>
      <c r="B740">
        <v>99.15</v>
      </c>
      <c r="C740">
        <v>99.29</v>
      </c>
      <c r="D740">
        <v>99.06</v>
      </c>
      <c r="E740">
        <v>99.17</v>
      </c>
      <c r="F740">
        <v>125000</v>
      </c>
      <c r="G740">
        <v>76.08</v>
      </c>
      <c r="H740">
        <f t="shared" si="121"/>
        <v>0.76716749016839769</v>
      </c>
      <c r="I740">
        <f t="shared" si="124"/>
        <v>91.979228356016108</v>
      </c>
      <c r="J740" s="2">
        <f t="shared" si="122"/>
        <v>9121.5800760661168</v>
      </c>
      <c r="K740" s="4">
        <f t="shared" si="123"/>
        <v>11128.265712240516</v>
      </c>
      <c r="L740">
        <f t="shared" si="125"/>
        <v>1.314492279250475E-4</v>
      </c>
      <c r="M740">
        <f t="shared" si="126"/>
        <v>-6.8579439725512635E-3</v>
      </c>
      <c r="N740">
        <f t="shared" si="127"/>
        <v>1.314492279250475E-4</v>
      </c>
      <c r="O740">
        <f t="shared" si="128"/>
        <v>-3.8244813121715588E-3</v>
      </c>
      <c r="Q740">
        <f t="shared" si="129"/>
        <v>4.8851617310864491E-5</v>
      </c>
      <c r="R740">
        <f t="shared" si="130"/>
        <v>1.5649386438069026E-5</v>
      </c>
      <c r="S740" s="3">
        <f t="shared" si="131"/>
        <v>0</v>
      </c>
    </row>
    <row r="741" spans="1:19">
      <c r="A741" s="1">
        <v>38965</v>
      </c>
      <c r="B741">
        <v>99.2</v>
      </c>
      <c r="C741">
        <v>99.29</v>
      </c>
      <c r="D741">
        <v>99.04</v>
      </c>
      <c r="E741">
        <v>99.05</v>
      </c>
      <c r="F741">
        <v>137500</v>
      </c>
      <c r="G741">
        <v>75.98</v>
      </c>
      <c r="H741">
        <f t="shared" si="121"/>
        <v>0.76708732963149928</v>
      </c>
      <c r="I741">
        <f t="shared" si="124"/>
        <v>91.986601460344616</v>
      </c>
      <c r="J741" s="2">
        <f t="shared" si="122"/>
        <v>9111.2728746471348</v>
      </c>
      <c r="K741" s="4">
        <f t="shared" si="123"/>
        <v>11113.638654259128</v>
      </c>
      <c r="L741">
        <f t="shared" si="125"/>
        <v>-1.3152704776553449E-3</v>
      </c>
      <c r="M741">
        <f t="shared" si="126"/>
        <v>-1.1306187292595242E-3</v>
      </c>
      <c r="N741">
        <f t="shared" si="127"/>
        <v>-1.3152704776552338E-3</v>
      </c>
      <c r="O741">
        <f t="shared" si="128"/>
        <v>-1.2107760534737742E-3</v>
      </c>
      <c r="Q741">
        <f t="shared" si="129"/>
        <v>3.4096268185592458E-8</v>
      </c>
      <c r="R741">
        <f t="shared" si="130"/>
        <v>1.091908468501481E-8</v>
      </c>
      <c r="S741" s="3">
        <f t="shared" si="131"/>
        <v>1.2325951644078309E-32</v>
      </c>
    </row>
    <row r="742" spans="1:19">
      <c r="A742" s="1">
        <v>38966</v>
      </c>
      <c r="B742">
        <v>99.01</v>
      </c>
      <c r="C742">
        <v>99.12</v>
      </c>
      <c r="D742">
        <v>98.94</v>
      </c>
      <c r="E742">
        <v>99.07</v>
      </c>
      <c r="F742">
        <v>142200</v>
      </c>
      <c r="G742">
        <v>76</v>
      </c>
      <c r="H742">
        <f t="shared" si="121"/>
        <v>0.76713434944988401</v>
      </c>
      <c r="I742">
        <f t="shared" si="124"/>
        <v>91.982276267050125</v>
      </c>
      <c r="J742" s="2">
        <f t="shared" si="122"/>
        <v>9112.6841097766555</v>
      </c>
      <c r="K742" s="4">
        <f t="shared" si="123"/>
        <v>11116.564065855406</v>
      </c>
      <c r="L742">
        <f t="shared" si="125"/>
        <v>2.6319252685147855E-4</v>
      </c>
      <c r="M742">
        <f t="shared" si="126"/>
        <v>1.5487691652786028E-4</v>
      </c>
      <c r="N742">
        <f t="shared" si="127"/>
        <v>2.6319252685147855E-4</v>
      </c>
      <c r="O742">
        <f t="shared" si="128"/>
        <v>2.0189784037896147E-4</v>
      </c>
      <c r="Q742">
        <f t="shared" si="129"/>
        <v>1.1732271439777922E-8</v>
      </c>
      <c r="R742">
        <f t="shared" si="130"/>
        <v>3.7570385897641685E-9</v>
      </c>
      <c r="S742" s="3">
        <f t="shared" si="131"/>
        <v>0</v>
      </c>
    </row>
    <row r="743" spans="1:19">
      <c r="A743" s="1">
        <v>38967</v>
      </c>
      <c r="B743">
        <v>99.05</v>
      </c>
      <c r="C743">
        <v>99.24</v>
      </c>
      <c r="D743">
        <v>98.96</v>
      </c>
      <c r="E743">
        <v>99.04</v>
      </c>
      <c r="F743">
        <v>273300</v>
      </c>
      <c r="G743">
        <v>75.98</v>
      </c>
      <c r="H743">
        <f t="shared" si="121"/>
        <v>0.76716478190630044</v>
      </c>
      <c r="I743">
        <f t="shared" si="124"/>
        <v>91.979477020436548</v>
      </c>
      <c r="J743" s="2">
        <f t="shared" si="122"/>
        <v>9109.6474041040365</v>
      </c>
      <c r="K743" s="4">
        <f t="shared" si="123"/>
        <v>11113.638654259128</v>
      </c>
      <c r="L743">
        <f t="shared" si="125"/>
        <v>-2.6319252685157803E-4</v>
      </c>
      <c r="M743">
        <f t="shared" si="126"/>
        <v>-3.3329496814576168E-4</v>
      </c>
      <c r="N743">
        <f t="shared" si="127"/>
        <v>-2.63192526851467E-4</v>
      </c>
      <c r="O743">
        <f t="shared" si="128"/>
        <v>-3.0286204865273553E-4</v>
      </c>
      <c r="Q743">
        <f t="shared" si="129"/>
        <v>4.9143522754200311E-9</v>
      </c>
      <c r="R743">
        <f t="shared" si="130"/>
        <v>1.5736709599413187E-9</v>
      </c>
      <c r="S743" s="3">
        <f t="shared" si="131"/>
        <v>1.2325951644078309E-32</v>
      </c>
    </row>
    <row r="744" spans="1:19">
      <c r="A744" s="1">
        <v>38968</v>
      </c>
      <c r="B744">
        <v>99.27</v>
      </c>
      <c r="C744">
        <v>99.33</v>
      </c>
      <c r="D744">
        <v>99.17</v>
      </c>
      <c r="E744">
        <v>99.17</v>
      </c>
      <c r="F744">
        <v>120400</v>
      </c>
      <c r="G744">
        <v>76.08</v>
      </c>
      <c r="H744">
        <f t="shared" si="121"/>
        <v>0.76716749016839769</v>
      </c>
      <c r="I744">
        <f t="shared" si="124"/>
        <v>91.979227915905199</v>
      </c>
      <c r="J744" s="2">
        <f t="shared" si="122"/>
        <v>9121.5800324203192</v>
      </c>
      <c r="K744" s="4">
        <f t="shared" si="123"/>
        <v>11128.265712240516</v>
      </c>
      <c r="L744">
        <f t="shared" si="125"/>
        <v>1.3152704776553592E-3</v>
      </c>
      <c r="M744">
        <f t="shared" si="126"/>
        <v>1.3090319959829439E-3</v>
      </c>
      <c r="N744">
        <f t="shared" si="127"/>
        <v>1.3152704776553592E-3</v>
      </c>
      <c r="O744">
        <f t="shared" si="128"/>
        <v>1.3117402617476004E-3</v>
      </c>
      <c r="Q744">
        <f t="shared" si="129"/>
        <v>3.89186535770612E-11</v>
      </c>
      <c r="R744">
        <f t="shared" si="130"/>
        <v>1.2462424355392971E-11</v>
      </c>
      <c r="S744" s="3">
        <f t="shared" si="131"/>
        <v>0</v>
      </c>
    </row>
    <row r="745" spans="1:19">
      <c r="A745" s="1">
        <v>38971</v>
      </c>
      <c r="B745">
        <v>99.26</v>
      </c>
      <c r="C745">
        <v>99.3</v>
      </c>
      <c r="D745">
        <v>99.06</v>
      </c>
      <c r="E745">
        <v>99.1</v>
      </c>
      <c r="F745">
        <v>190800</v>
      </c>
      <c r="G745">
        <v>76.02</v>
      </c>
      <c r="H745">
        <f t="shared" si="121"/>
        <v>0.76710393541876898</v>
      </c>
      <c r="I745">
        <f t="shared" si="124"/>
        <v>91.985073632706431</v>
      </c>
      <c r="J745" s="2">
        <f t="shared" si="122"/>
        <v>9115.7207970012059</v>
      </c>
      <c r="K745" s="4">
        <f t="shared" si="123"/>
        <v>11119.489477451682</v>
      </c>
      <c r="L745">
        <f t="shared" si="125"/>
        <v>-7.8895467603228725E-4</v>
      </c>
      <c r="M745">
        <f t="shared" si="126"/>
        <v>-6.4255513198055512E-4</v>
      </c>
      <c r="N745">
        <f t="shared" si="127"/>
        <v>-7.8895467603217622E-4</v>
      </c>
      <c r="O745">
        <f t="shared" si="128"/>
        <v>-7.0610786209150819E-4</v>
      </c>
      <c r="Q745">
        <f t="shared" si="129"/>
        <v>2.1432826498522546E-8</v>
      </c>
      <c r="R745">
        <f t="shared" si="130"/>
        <v>6.8635945801196678E-9</v>
      </c>
      <c r="S745" s="3">
        <f t="shared" si="131"/>
        <v>1.2325951644078309E-32</v>
      </c>
    </row>
    <row r="746" spans="1:19">
      <c r="A746" s="1">
        <v>38972</v>
      </c>
      <c r="B746">
        <v>99.17</v>
      </c>
      <c r="C746">
        <v>99.37</v>
      </c>
      <c r="D746">
        <v>99.09</v>
      </c>
      <c r="E746">
        <v>99.34</v>
      </c>
      <c r="F746">
        <v>126600</v>
      </c>
      <c r="G746">
        <v>76.209999999999994</v>
      </c>
      <c r="H746">
        <f t="shared" si="121"/>
        <v>0.76716327763237357</v>
      </c>
      <c r="I746">
        <f t="shared" si="124"/>
        <v>91.97961503481848</v>
      </c>
      <c r="J746" s="2">
        <f t="shared" si="122"/>
        <v>9137.2549575588673</v>
      </c>
      <c r="K746" s="4">
        <f t="shared" si="123"/>
        <v>11147.28088761632</v>
      </c>
      <c r="L746">
        <f t="shared" si="125"/>
        <v>2.4962241169232931E-3</v>
      </c>
      <c r="M746">
        <f t="shared" si="126"/>
        <v>2.3595243688387876E-3</v>
      </c>
      <c r="N746">
        <f t="shared" si="127"/>
        <v>2.4962241169232931E-3</v>
      </c>
      <c r="O746">
        <f t="shared" si="128"/>
        <v>2.4188683432622808E-3</v>
      </c>
      <c r="Q746">
        <f t="shared" si="129"/>
        <v>1.8686821126367257E-8</v>
      </c>
      <c r="R746">
        <f t="shared" si="130"/>
        <v>5.9839157186937636E-9</v>
      </c>
      <c r="S746" s="3">
        <f t="shared" si="131"/>
        <v>0</v>
      </c>
    </row>
    <row r="747" spans="1:19">
      <c r="A747" s="1">
        <v>38973</v>
      </c>
      <c r="B747">
        <v>99.49</v>
      </c>
      <c r="C747">
        <v>99.53</v>
      </c>
      <c r="D747">
        <v>99.32</v>
      </c>
      <c r="E747">
        <v>99.42</v>
      </c>
      <c r="F747">
        <v>130600</v>
      </c>
      <c r="G747">
        <v>76.27</v>
      </c>
      <c r="H747">
        <f t="shared" si="121"/>
        <v>0.76714946690806674</v>
      </c>
      <c r="I747">
        <f t="shared" si="124"/>
        <v>91.980885339923574</v>
      </c>
      <c r="J747" s="2">
        <f t="shared" si="122"/>
        <v>9144.739620495202</v>
      </c>
      <c r="K747" s="4">
        <f t="shared" si="123"/>
        <v>11156.057122405155</v>
      </c>
      <c r="L747">
        <f t="shared" si="125"/>
        <v>7.8698849812118782E-4</v>
      </c>
      <c r="M747">
        <f t="shared" si="126"/>
        <v>8.1880161626187939E-4</v>
      </c>
      <c r="N747">
        <f t="shared" si="127"/>
        <v>7.8698849812118782E-4</v>
      </c>
      <c r="O747">
        <f t="shared" si="128"/>
        <v>8.049909873220916E-4</v>
      </c>
      <c r="Q747">
        <f t="shared" si="129"/>
        <v>1.0120744858335989E-9</v>
      </c>
      <c r="R747">
        <f t="shared" si="130"/>
        <v>3.2408961742865719E-10</v>
      </c>
      <c r="S747" s="3">
        <f t="shared" si="131"/>
        <v>0</v>
      </c>
    </row>
    <row r="748" spans="1:19">
      <c r="A748" s="1">
        <v>38974</v>
      </c>
      <c r="B748">
        <v>99.39</v>
      </c>
      <c r="C748">
        <v>99.46</v>
      </c>
      <c r="D748">
        <v>99.26</v>
      </c>
      <c r="E748">
        <v>99.28</v>
      </c>
      <c r="F748">
        <v>172400</v>
      </c>
      <c r="G748">
        <v>76.16</v>
      </c>
      <c r="H748">
        <f t="shared" si="121"/>
        <v>0.76712328767123283</v>
      </c>
      <c r="I748">
        <f t="shared" si="124"/>
        <v>91.983293329305084</v>
      </c>
      <c r="J748" s="2">
        <f t="shared" si="122"/>
        <v>9132.1013617334083</v>
      </c>
      <c r="K748" s="4">
        <f t="shared" si="123"/>
        <v>11139.967358625627</v>
      </c>
      <c r="L748">
        <f t="shared" si="125"/>
        <v>-1.4432856930373832E-3</v>
      </c>
      <c r="M748">
        <f t="shared" si="126"/>
        <v>-1.3829808760111406E-3</v>
      </c>
      <c r="N748">
        <f t="shared" si="127"/>
        <v>-1.4432856930373832E-3</v>
      </c>
      <c r="O748">
        <f t="shared" si="128"/>
        <v>-1.4091597701747581E-3</v>
      </c>
      <c r="Q748">
        <f t="shared" si="129"/>
        <v>3.6366709565686023E-9</v>
      </c>
      <c r="R748">
        <f t="shared" si="130"/>
        <v>1.1645786112258427E-9</v>
      </c>
      <c r="S748" s="3">
        <f t="shared" si="131"/>
        <v>0</v>
      </c>
    </row>
    <row r="749" spans="1:19">
      <c r="A749" s="1">
        <v>38975</v>
      </c>
      <c r="B749">
        <v>99.45</v>
      </c>
      <c r="C749">
        <v>99.45</v>
      </c>
      <c r="D749">
        <v>99.25</v>
      </c>
      <c r="E749">
        <v>99.25</v>
      </c>
      <c r="F749">
        <v>122500</v>
      </c>
      <c r="G749">
        <v>76.14</v>
      </c>
      <c r="H749">
        <f t="shared" si="121"/>
        <v>0.76715365239294708</v>
      </c>
      <c r="I749">
        <f t="shared" si="124"/>
        <v>91.980500282200779</v>
      </c>
      <c r="J749" s="2">
        <f t="shared" si="122"/>
        <v>9129.0646530084268</v>
      </c>
      <c r="K749" s="4">
        <f t="shared" si="123"/>
        <v>11137.041947029349</v>
      </c>
      <c r="L749">
        <f t="shared" si="125"/>
        <v>-2.6263952875857908E-4</v>
      </c>
      <c r="M749">
        <f t="shared" si="126"/>
        <v>-3.3258651178370336E-4</v>
      </c>
      <c r="N749">
        <f t="shared" si="127"/>
        <v>-2.6263952875857908E-4</v>
      </c>
      <c r="O749">
        <f t="shared" si="128"/>
        <v>-3.0222132905203202E-4</v>
      </c>
      <c r="Q749">
        <f t="shared" si="129"/>
        <v>4.8925804343170251E-9</v>
      </c>
      <c r="R749">
        <f t="shared" si="130"/>
        <v>1.5667189144707911E-9</v>
      </c>
      <c r="S749" s="3">
        <f t="shared" si="131"/>
        <v>0</v>
      </c>
    </row>
    <row r="750" spans="1:19">
      <c r="A750" s="1">
        <v>38978</v>
      </c>
      <c r="B750">
        <v>98.86</v>
      </c>
      <c r="C750">
        <v>99.25</v>
      </c>
      <c r="D750">
        <v>98.86</v>
      </c>
      <c r="E750">
        <v>99.23</v>
      </c>
      <c r="F750">
        <v>237400</v>
      </c>
      <c r="G750">
        <v>76.12</v>
      </c>
      <c r="H750">
        <f t="shared" si="121"/>
        <v>0.76710672175753303</v>
      </c>
      <c r="I750">
        <f t="shared" si="124"/>
        <v>91.984816985524745</v>
      </c>
      <c r="J750" s="2">
        <f t="shared" si="122"/>
        <v>9127.6533894736203</v>
      </c>
      <c r="K750" s="4">
        <f t="shared" si="123"/>
        <v>11134.116535433071</v>
      </c>
      <c r="L750">
        <f t="shared" si="125"/>
        <v>-2.6270852640251533E-4</v>
      </c>
      <c r="M750">
        <f t="shared" si="126"/>
        <v>-1.5460210694319247E-4</v>
      </c>
      <c r="N750">
        <f t="shared" si="127"/>
        <v>-2.6270852640251533E-4</v>
      </c>
      <c r="O750">
        <f t="shared" si="128"/>
        <v>-2.0153164114962042E-4</v>
      </c>
      <c r="Q750">
        <f t="shared" si="129"/>
        <v>1.1686997928315061E-8</v>
      </c>
      <c r="R750">
        <f t="shared" si="130"/>
        <v>3.7426112892458713E-9</v>
      </c>
      <c r="S750" s="3">
        <f t="shared" si="131"/>
        <v>0</v>
      </c>
    </row>
    <row r="751" spans="1:19">
      <c r="A751" s="1">
        <v>38979</v>
      </c>
      <c r="B751">
        <v>99.47</v>
      </c>
      <c r="C751">
        <v>99.57</v>
      </c>
      <c r="D751">
        <v>99.4</v>
      </c>
      <c r="E751">
        <v>99.46</v>
      </c>
      <c r="F751">
        <v>133100</v>
      </c>
      <c r="G751">
        <v>76.3</v>
      </c>
      <c r="H751">
        <f t="shared" si="121"/>
        <v>0.76714256987733764</v>
      </c>
      <c r="I751">
        <f t="shared" si="124"/>
        <v>91.981519502785233</v>
      </c>
      <c r="J751" s="2">
        <f t="shared" si="122"/>
        <v>9148.4819297470185</v>
      </c>
      <c r="K751" s="4">
        <f t="shared" si="123"/>
        <v>11160.44523979957</v>
      </c>
      <c r="L751">
        <f t="shared" si="125"/>
        <v>2.3618958624624098E-3</v>
      </c>
      <c r="M751">
        <f t="shared" si="126"/>
        <v>2.2793165980783086E-3</v>
      </c>
      <c r="N751">
        <f t="shared" si="127"/>
        <v>2.3618958624624098E-3</v>
      </c>
      <c r="O751">
        <f t="shared" si="128"/>
        <v>2.3151653604422213E-3</v>
      </c>
      <c r="Q751">
        <f t="shared" si="129"/>
        <v>6.8193349062192755E-9</v>
      </c>
      <c r="R751">
        <f t="shared" si="130"/>
        <v>2.183739819058839E-9</v>
      </c>
      <c r="S751" s="3">
        <f t="shared" si="131"/>
        <v>0</v>
      </c>
    </row>
    <row r="752" spans="1:19">
      <c r="A752" s="1">
        <v>38980</v>
      </c>
      <c r="B752">
        <v>99.69</v>
      </c>
      <c r="C752">
        <v>99.75</v>
      </c>
      <c r="D752">
        <v>99.51</v>
      </c>
      <c r="E752">
        <v>99.57</v>
      </c>
      <c r="F752">
        <v>215500</v>
      </c>
      <c r="G752">
        <v>76.38</v>
      </c>
      <c r="H752">
        <f t="shared" si="121"/>
        <v>0.76709852365170228</v>
      </c>
      <c r="I752">
        <f t="shared" si="124"/>
        <v>91.985570941547522</v>
      </c>
      <c r="J752" s="2">
        <f t="shared" si="122"/>
        <v>9159.0032986498863</v>
      </c>
      <c r="K752" s="4">
        <f t="shared" si="123"/>
        <v>11172.146886184682</v>
      </c>
      <c r="L752">
        <f t="shared" si="125"/>
        <v>1.0479435069588943E-3</v>
      </c>
      <c r="M752">
        <f t="shared" si="126"/>
        <v>1.1494063690291973E-3</v>
      </c>
      <c r="N752">
        <f t="shared" si="127"/>
        <v>1.0479435069588943E-3</v>
      </c>
      <c r="O752">
        <f t="shared" si="128"/>
        <v>1.1053611134003787E-3</v>
      </c>
      <c r="Q752">
        <f t="shared" si="129"/>
        <v>1.0294712379497336E-8</v>
      </c>
      <c r="R752">
        <f t="shared" si="130"/>
        <v>3.2967815294691927E-9</v>
      </c>
      <c r="S752" s="3">
        <f t="shared" si="131"/>
        <v>0</v>
      </c>
    </row>
    <row r="753" spans="1:19">
      <c r="A753" s="1">
        <v>38981</v>
      </c>
      <c r="B753">
        <v>99.69</v>
      </c>
      <c r="C753">
        <v>100.03</v>
      </c>
      <c r="D753">
        <v>99.5</v>
      </c>
      <c r="E753">
        <v>100</v>
      </c>
      <c r="F753">
        <v>259600</v>
      </c>
      <c r="G753">
        <v>76.709999999999994</v>
      </c>
      <c r="H753">
        <f t="shared" si="121"/>
        <v>0.76709999999999989</v>
      </c>
      <c r="I753">
        <f t="shared" si="124"/>
        <v>91.985435138806452</v>
      </c>
      <c r="J753" s="2">
        <f t="shared" si="122"/>
        <v>9198.5435138806461</v>
      </c>
      <c r="K753" s="4">
        <f t="shared" si="123"/>
        <v>11220.416177523264</v>
      </c>
      <c r="L753">
        <f t="shared" si="125"/>
        <v>4.3111961738345993E-3</v>
      </c>
      <c r="M753">
        <f t="shared" si="126"/>
        <v>4.3077952387111625E-3</v>
      </c>
      <c r="N753">
        <f t="shared" si="127"/>
        <v>4.3111961738348204E-3</v>
      </c>
      <c r="O753">
        <f t="shared" si="128"/>
        <v>4.3092715880984015E-3</v>
      </c>
      <c r="Q753">
        <f t="shared" si="129"/>
        <v>1.1566359715330334E-11</v>
      </c>
      <c r="R753">
        <f t="shared" si="130"/>
        <v>3.7040302568272306E-12</v>
      </c>
      <c r="S753" s="3">
        <f t="shared" si="131"/>
        <v>4.8919372903820317E-32</v>
      </c>
    </row>
    <row r="754" spans="1:19">
      <c r="A754" s="1">
        <v>38982</v>
      </c>
      <c r="B754">
        <v>100.13</v>
      </c>
      <c r="C754">
        <v>100.24</v>
      </c>
      <c r="D754">
        <v>100.05</v>
      </c>
      <c r="E754">
        <v>100.06</v>
      </c>
      <c r="F754">
        <v>271000</v>
      </c>
      <c r="G754">
        <v>76.760000000000005</v>
      </c>
      <c r="H754">
        <f t="shared" si="121"/>
        <v>0.76713971617029786</v>
      </c>
      <c r="I754">
        <f t="shared" si="124"/>
        <v>91.981781829599541</v>
      </c>
      <c r="J754" s="2">
        <f t="shared" si="122"/>
        <v>9203.6970898697309</v>
      </c>
      <c r="K754" s="4">
        <f t="shared" si="123"/>
        <v>11227.729706513959</v>
      </c>
      <c r="L754">
        <f t="shared" si="125"/>
        <v>6.515931682943444E-4</v>
      </c>
      <c r="M754">
        <f t="shared" si="126"/>
        <v>5.601031129616878E-4</v>
      </c>
      <c r="N754">
        <f t="shared" si="127"/>
        <v>6.515931682943444E-4</v>
      </c>
      <c r="O754">
        <f t="shared" si="128"/>
        <v>5.9982007196754947E-4</v>
      </c>
      <c r="Q754">
        <f t="shared" si="129"/>
        <v>8.3704302247725651E-9</v>
      </c>
      <c r="R754">
        <f t="shared" si="130"/>
        <v>2.6804535032635857E-9</v>
      </c>
      <c r="S754" s="3">
        <f t="shared" si="131"/>
        <v>0</v>
      </c>
    </row>
    <row r="755" spans="1:19">
      <c r="A755" s="1">
        <v>38985</v>
      </c>
      <c r="B755">
        <v>100.26</v>
      </c>
      <c r="C755">
        <v>100.42</v>
      </c>
      <c r="D755">
        <v>100.22</v>
      </c>
      <c r="E755">
        <v>100.26</v>
      </c>
      <c r="F755">
        <v>177400</v>
      </c>
      <c r="G755">
        <v>76.91</v>
      </c>
      <c r="H755">
        <f t="shared" si="121"/>
        <v>0.76710552563335321</v>
      </c>
      <c r="I755">
        <f t="shared" si="124"/>
        <v>91.984926736109429</v>
      </c>
      <c r="J755" s="2">
        <f t="shared" si="122"/>
        <v>9222.4087545623315</v>
      </c>
      <c r="K755" s="4">
        <f t="shared" si="123"/>
        <v>11249.670293486042</v>
      </c>
      <c r="L755">
        <f t="shared" si="125"/>
        <v>1.9522359294631873E-3</v>
      </c>
      <c r="M755">
        <f t="shared" si="126"/>
        <v>2.0309957277599017E-3</v>
      </c>
      <c r="N755">
        <f t="shared" si="127"/>
        <v>1.9522359294631873E-3</v>
      </c>
      <c r="O755">
        <f t="shared" si="128"/>
        <v>1.9968057752984755E-3</v>
      </c>
      <c r="Q755">
        <f t="shared" si="129"/>
        <v>6.2031058277391362E-9</v>
      </c>
      <c r="R755">
        <f t="shared" si="130"/>
        <v>1.9864711577813621E-9</v>
      </c>
      <c r="S755" s="3">
        <f t="shared" si="131"/>
        <v>0</v>
      </c>
    </row>
    <row r="756" spans="1:19">
      <c r="A756" s="1">
        <v>38986</v>
      </c>
      <c r="B756">
        <v>100.35</v>
      </c>
      <c r="C756">
        <v>100.38</v>
      </c>
      <c r="D756">
        <v>100.21</v>
      </c>
      <c r="E756">
        <v>100.25</v>
      </c>
      <c r="F756">
        <v>340200</v>
      </c>
      <c r="G756">
        <v>76.900000000000006</v>
      </c>
      <c r="H756">
        <f t="shared" si="121"/>
        <v>0.76708229426433916</v>
      </c>
      <c r="I756">
        <f t="shared" si="124"/>
        <v>91.987063671886162</v>
      </c>
      <c r="J756" s="2">
        <f t="shared" si="122"/>
        <v>9221.7031331065882</v>
      </c>
      <c r="K756" s="4">
        <f t="shared" si="123"/>
        <v>11248.207587687904</v>
      </c>
      <c r="L756">
        <f t="shared" si="125"/>
        <v>-1.3003055736407669E-4</v>
      </c>
      <c r="M756">
        <f t="shared" si="126"/>
        <v>-7.6514549508829179E-5</v>
      </c>
      <c r="N756">
        <f t="shared" si="127"/>
        <v>-1.3003055736407669E-4</v>
      </c>
      <c r="O756">
        <f t="shared" si="128"/>
        <v>-9.9745648678827546E-5</v>
      </c>
      <c r="Q756">
        <f t="shared" si="129"/>
        <v>2.8639630967629129E-9</v>
      </c>
      <c r="R756">
        <f t="shared" si="130"/>
        <v>9.1717569407387875E-10</v>
      </c>
      <c r="S756" s="3">
        <f t="shared" si="131"/>
        <v>0</v>
      </c>
    </row>
    <row r="757" spans="1:19">
      <c r="A757" s="1">
        <v>38987</v>
      </c>
      <c r="B757">
        <v>100.4</v>
      </c>
      <c r="C757">
        <v>100.53</v>
      </c>
      <c r="D757">
        <v>100.21</v>
      </c>
      <c r="E757">
        <v>100.21</v>
      </c>
      <c r="F757">
        <v>430400</v>
      </c>
      <c r="G757">
        <v>76.87</v>
      </c>
      <c r="H757">
        <f t="shared" si="121"/>
        <v>0.76708911286298787</v>
      </c>
      <c r="I757">
        <f t="shared" si="124"/>
        <v>91.986436449018115</v>
      </c>
      <c r="J757" s="2">
        <f t="shared" si="122"/>
        <v>9217.9607965561045</v>
      </c>
      <c r="K757" s="4">
        <f t="shared" si="123"/>
        <v>11243.819470293487</v>
      </c>
      <c r="L757">
        <f t="shared" si="125"/>
        <v>-3.9019315055774471E-4</v>
      </c>
      <c r="M757">
        <f t="shared" si="126"/>
        <v>-4.0590073833665456E-4</v>
      </c>
      <c r="N757">
        <f t="shared" si="127"/>
        <v>-3.9019315055763368E-4</v>
      </c>
      <c r="O757">
        <f t="shared" si="128"/>
        <v>-3.9908211644116068E-4</v>
      </c>
      <c r="Q757">
        <f t="shared" si="129"/>
        <v>2.4672831383564612E-10</v>
      </c>
      <c r="R757">
        <f t="shared" si="130"/>
        <v>7.9013714478506864E-11</v>
      </c>
      <c r="S757" s="3">
        <f t="shared" si="131"/>
        <v>1.2325951644078309E-32</v>
      </c>
    </row>
    <row r="758" spans="1:19">
      <c r="A758" s="1">
        <v>38988</v>
      </c>
      <c r="B758">
        <v>100.29</v>
      </c>
      <c r="C758">
        <v>100.29</v>
      </c>
      <c r="D758">
        <v>100.08</v>
      </c>
      <c r="E758">
        <v>100.24</v>
      </c>
      <c r="F758">
        <v>155400</v>
      </c>
      <c r="G758">
        <v>76.900000000000006</v>
      </c>
      <c r="H758">
        <f t="shared" si="121"/>
        <v>0.76715881883479653</v>
      </c>
      <c r="I758">
        <f t="shared" si="124"/>
        <v>91.980024445072203</v>
      </c>
      <c r="J758" s="2">
        <f t="shared" si="122"/>
        <v>9220.0776503740381</v>
      </c>
      <c r="K758" s="4">
        <f t="shared" si="123"/>
        <v>11248.207587687904</v>
      </c>
      <c r="L758">
        <f t="shared" si="125"/>
        <v>3.9019315055778748E-4</v>
      </c>
      <c r="M758">
        <f t="shared" si="126"/>
        <v>2.2961811619242394E-4</v>
      </c>
      <c r="N758">
        <f t="shared" si="127"/>
        <v>3.9019315055778748E-4</v>
      </c>
      <c r="O758">
        <f t="shared" si="128"/>
        <v>2.9932651757534623E-4</v>
      </c>
      <c r="Q758">
        <f t="shared" si="129"/>
        <v>2.5784341661437683E-8</v>
      </c>
      <c r="R758">
        <f t="shared" si="130"/>
        <v>8.2567449895656796E-9</v>
      </c>
      <c r="S758" s="3">
        <f t="shared" si="131"/>
        <v>0</v>
      </c>
    </row>
    <row r="759" spans="1:19">
      <c r="A759" s="1">
        <v>38989</v>
      </c>
      <c r="B759">
        <v>100.22</v>
      </c>
      <c r="C759">
        <v>100.35</v>
      </c>
      <c r="D759">
        <v>100.08</v>
      </c>
      <c r="E759">
        <v>100.16</v>
      </c>
      <c r="F759">
        <v>414400</v>
      </c>
      <c r="G759">
        <v>76.83</v>
      </c>
      <c r="H759">
        <f t="shared" si="121"/>
        <v>0.76707268370607029</v>
      </c>
      <c r="I759">
        <f t="shared" si="124"/>
        <v>91.987947156318043</v>
      </c>
      <c r="J759" s="2">
        <f t="shared" si="122"/>
        <v>9213.5127871768145</v>
      </c>
      <c r="K759" s="4">
        <f t="shared" si="123"/>
        <v>11237.968647100932</v>
      </c>
      <c r="L759">
        <f t="shared" si="125"/>
        <v>-9.1068763205474218E-4</v>
      </c>
      <c r="M759">
        <f t="shared" si="126"/>
        <v>-7.1227181671535301E-4</v>
      </c>
      <c r="N759">
        <f t="shared" si="127"/>
        <v>-9.1068763205485331E-4</v>
      </c>
      <c r="O759">
        <f t="shared" si="128"/>
        <v>-7.9840323602447291E-4</v>
      </c>
      <c r="Q759">
        <f t="shared" si="129"/>
        <v>3.9368835776838682E-8</v>
      </c>
      <c r="R759">
        <f t="shared" si="130"/>
        <v>1.2607785591907306E-8</v>
      </c>
      <c r="S759" s="3">
        <f t="shared" si="131"/>
        <v>1.2350037523326658E-32</v>
      </c>
    </row>
    <row r="760" spans="1:19">
      <c r="A760" s="1">
        <v>38992</v>
      </c>
      <c r="B760">
        <v>99.74</v>
      </c>
      <c r="C760">
        <v>99.95</v>
      </c>
      <c r="D760">
        <v>99.7</v>
      </c>
      <c r="E760">
        <v>99.84</v>
      </c>
      <c r="F760">
        <v>174200</v>
      </c>
      <c r="G760">
        <v>76.91</v>
      </c>
      <c r="H760">
        <f t="shared" si="121"/>
        <v>0.77033253205128194</v>
      </c>
      <c r="I760">
        <f t="shared" si="124"/>
        <v>91.688080399001095</v>
      </c>
      <c r="J760" s="2">
        <f t="shared" si="122"/>
        <v>9154.1379470362699</v>
      </c>
      <c r="K760" s="4">
        <f t="shared" si="123"/>
        <v>11249.670293486042</v>
      </c>
      <c r="L760">
        <f t="shared" si="125"/>
        <v>1.0407181894188718E-3</v>
      </c>
      <c r="M760">
        <f t="shared" si="126"/>
        <v>-6.4651759568514437E-3</v>
      </c>
      <c r="N760">
        <f t="shared" si="127"/>
        <v>1.0407181894188718E-3</v>
      </c>
      <c r="O760">
        <f t="shared" si="128"/>
        <v>-3.2000027306707912E-3</v>
      </c>
      <c r="Q760">
        <f t="shared" si="129"/>
        <v>5.6338446935014986E-5</v>
      </c>
      <c r="R760">
        <f t="shared" si="130"/>
        <v>1.7983713922086118E-5</v>
      </c>
      <c r="S760" s="3">
        <f t="shared" si="131"/>
        <v>0</v>
      </c>
    </row>
    <row r="761" spans="1:19">
      <c r="A761" s="1">
        <v>38993</v>
      </c>
      <c r="B761">
        <v>99.89</v>
      </c>
      <c r="C761">
        <v>99.9</v>
      </c>
      <c r="D761">
        <v>99.61</v>
      </c>
      <c r="E761">
        <v>99.82</v>
      </c>
      <c r="F761">
        <v>342400</v>
      </c>
      <c r="G761">
        <v>76.89</v>
      </c>
      <c r="H761">
        <f t="shared" si="121"/>
        <v>0.77028651572831097</v>
      </c>
      <c r="I761">
        <f t="shared" si="124"/>
        <v>91.692299547321326</v>
      </c>
      <c r="J761" s="2">
        <f t="shared" si="122"/>
        <v>9152.7253408136148</v>
      </c>
      <c r="K761" s="4">
        <f t="shared" si="123"/>
        <v>11246.744881889765</v>
      </c>
      <c r="L761">
        <f t="shared" si="125"/>
        <v>-2.6007802487297224E-4</v>
      </c>
      <c r="M761">
        <f t="shared" si="126"/>
        <v>-1.5432531540191682E-4</v>
      </c>
      <c r="N761">
        <f t="shared" si="127"/>
        <v>-2.6007802487297224E-4</v>
      </c>
      <c r="O761">
        <f t="shared" si="128"/>
        <v>-2.0034057965443409E-4</v>
      </c>
      <c r="Q761">
        <f t="shared" si="129"/>
        <v>1.1183635560469454E-8</v>
      </c>
      <c r="R761">
        <f t="shared" si="130"/>
        <v>3.5685623612378457E-9</v>
      </c>
      <c r="S761" s="3">
        <f t="shared" si="131"/>
        <v>0</v>
      </c>
    </row>
    <row r="762" spans="1:19">
      <c r="A762" s="1">
        <v>38994</v>
      </c>
      <c r="B762">
        <v>99.9</v>
      </c>
      <c r="C762">
        <v>100.22</v>
      </c>
      <c r="D762">
        <v>99.81</v>
      </c>
      <c r="E762">
        <v>100.21</v>
      </c>
      <c r="F762">
        <v>252200</v>
      </c>
      <c r="G762">
        <v>77.19</v>
      </c>
      <c r="H762">
        <f t="shared" si="121"/>
        <v>0.77028240694541461</v>
      </c>
      <c r="I762">
        <f t="shared" si="124"/>
        <v>91.69267629107344</v>
      </c>
      <c r="J762" s="2">
        <f t="shared" si="122"/>
        <v>9188.5230911284689</v>
      </c>
      <c r="K762" s="4">
        <f t="shared" si="123"/>
        <v>11290.626055833931</v>
      </c>
      <c r="L762">
        <f t="shared" si="125"/>
        <v>3.8940859176730984E-3</v>
      </c>
      <c r="M762">
        <f t="shared" si="126"/>
        <v>3.9035288032296844E-3</v>
      </c>
      <c r="N762">
        <f t="shared" si="127"/>
        <v>3.8940859176730984E-3</v>
      </c>
      <c r="O762">
        <f t="shared" si="128"/>
        <v>3.8994200287742801E-3</v>
      </c>
      <c r="Q762">
        <f t="shared" si="129"/>
        <v>8.9168087634782216E-11</v>
      </c>
      <c r="R762">
        <f t="shared" si="130"/>
        <v>2.8452741239749933E-11</v>
      </c>
      <c r="S762" s="3">
        <f t="shared" si="131"/>
        <v>0</v>
      </c>
    </row>
    <row r="763" spans="1:19">
      <c r="A763" s="1">
        <v>38995</v>
      </c>
      <c r="B763">
        <v>100.11</v>
      </c>
      <c r="C763">
        <v>100.11</v>
      </c>
      <c r="D763">
        <v>99.9</v>
      </c>
      <c r="E763">
        <v>99.9</v>
      </c>
      <c r="F763">
        <v>207800</v>
      </c>
      <c r="G763">
        <v>76.95</v>
      </c>
      <c r="H763">
        <f t="shared" si="121"/>
        <v>0.77027027027027029</v>
      </c>
      <c r="I763">
        <f t="shared" si="124"/>
        <v>91.693789135298715</v>
      </c>
      <c r="J763" s="2">
        <f t="shared" si="122"/>
        <v>9160.2095346163424</v>
      </c>
      <c r="K763" s="4">
        <f t="shared" si="123"/>
        <v>11255.521116678598</v>
      </c>
      <c r="L763">
        <f t="shared" si="125"/>
        <v>-3.1140546768743103E-3</v>
      </c>
      <c r="M763">
        <f t="shared" si="126"/>
        <v>-3.0861618142338653E-3</v>
      </c>
      <c r="N763">
        <f t="shared" si="127"/>
        <v>-3.1140546768741988E-3</v>
      </c>
      <c r="O763">
        <f t="shared" si="128"/>
        <v>-3.0982984157295469E-3</v>
      </c>
      <c r="Q763">
        <f t="shared" si="129"/>
        <v>7.7801178627251674E-10</v>
      </c>
      <c r="R763">
        <f t="shared" si="130"/>
        <v>2.4825976525846806E-10</v>
      </c>
      <c r="S763" s="3">
        <f t="shared" si="131"/>
        <v>1.2422436220393803E-32</v>
      </c>
    </row>
    <row r="764" spans="1:19">
      <c r="A764" s="1">
        <v>38996</v>
      </c>
      <c r="B764">
        <v>99.86</v>
      </c>
      <c r="C764">
        <v>99.86</v>
      </c>
      <c r="D764">
        <v>99.53</v>
      </c>
      <c r="E764">
        <v>99.53</v>
      </c>
      <c r="F764">
        <v>328500</v>
      </c>
      <c r="G764">
        <v>76.67</v>
      </c>
      <c r="H764">
        <f t="shared" si="121"/>
        <v>0.77032050637998595</v>
      </c>
      <c r="I764">
        <f t="shared" si="124"/>
        <v>91.689182796047461</v>
      </c>
      <c r="J764" s="2">
        <f t="shared" si="122"/>
        <v>9125.8243636906045</v>
      </c>
      <c r="K764" s="4">
        <f t="shared" si="123"/>
        <v>11214.565354330709</v>
      </c>
      <c r="L764">
        <f t="shared" si="125"/>
        <v>-3.6453627140852164E-3</v>
      </c>
      <c r="M764">
        <f t="shared" si="126"/>
        <v>-3.7608167681270465E-3</v>
      </c>
      <c r="N764">
        <f t="shared" si="127"/>
        <v>-3.6453627140852164E-3</v>
      </c>
      <c r="O764">
        <f t="shared" si="128"/>
        <v>-3.710579396535713E-3</v>
      </c>
      <c r="Q764">
        <f t="shared" si="129"/>
        <v>1.332963859469383E-8</v>
      </c>
      <c r="R764">
        <f t="shared" si="130"/>
        <v>4.253215669848912E-9</v>
      </c>
      <c r="S764" s="3">
        <f t="shared" si="131"/>
        <v>0</v>
      </c>
    </row>
    <row r="765" spans="1:19">
      <c r="A765" s="1">
        <v>38999</v>
      </c>
      <c r="B765">
        <v>99.62</v>
      </c>
      <c r="C765">
        <v>99.75</v>
      </c>
      <c r="D765">
        <v>99.58</v>
      </c>
      <c r="E765">
        <v>99.74</v>
      </c>
      <c r="F765">
        <v>181900</v>
      </c>
      <c r="G765">
        <v>76.83</v>
      </c>
      <c r="H765">
        <f t="shared" si="121"/>
        <v>0.77030278724684176</v>
      </c>
      <c r="I765">
        <f t="shared" si="124"/>
        <v>91.690807448885295</v>
      </c>
      <c r="J765" s="2">
        <f t="shared" si="122"/>
        <v>9145.2411349518188</v>
      </c>
      <c r="K765" s="4">
        <f t="shared" si="123"/>
        <v>11237.968647100932</v>
      </c>
      <c r="L765">
        <f t="shared" si="125"/>
        <v>2.0846913087406061E-3</v>
      </c>
      <c r="M765">
        <f t="shared" si="126"/>
        <v>2.1254128361663104E-3</v>
      </c>
      <c r="N765">
        <f t="shared" si="127"/>
        <v>2.0846913087403849E-3</v>
      </c>
      <c r="O765">
        <f t="shared" si="128"/>
        <v>2.1076938600042483E-3</v>
      </c>
      <c r="Q765">
        <f t="shared" si="129"/>
        <v>1.6582427959004018E-9</v>
      </c>
      <c r="R765">
        <f t="shared" si="130"/>
        <v>5.2911736464666285E-10</v>
      </c>
      <c r="S765" s="3">
        <f t="shared" si="131"/>
        <v>4.8919372903820317E-32</v>
      </c>
    </row>
    <row r="766" spans="1:19">
      <c r="A766" s="1">
        <v>39000</v>
      </c>
      <c r="B766">
        <v>99.47</v>
      </c>
      <c r="C766">
        <v>99.5</v>
      </c>
      <c r="D766">
        <v>99.32</v>
      </c>
      <c r="E766">
        <v>99.35</v>
      </c>
      <c r="F766">
        <v>336400</v>
      </c>
      <c r="G766">
        <v>76.53</v>
      </c>
      <c r="H766">
        <f t="shared" si="121"/>
        <v>0.7703069954705587</v>
      </c>
      <c r="I766">
        <f t="shared" si="124"/>
        <v>91.690421593454758</v>
      </c>
      <c r="J766" s="2">
        <f t="shared" si="122"/>
        <v>9109.4433853097289</v>
      </c>
      <c r="K766" s="4">
        <f t="shared" si="123"/>
        <v>11194.087473156766</v>
      </c>
      <c r="L766">
        <f t="shared" si="125"/>
        <v>-3.9123680577138938E-3</v>
      </c>
      <c r="M766">
        <f t="shared" si="126"/>
        <v>-3.9220393527222962E-3</v>
      </c>
      <c r="N766">
        <f t="shared" si="127"/>
        <v>-3.9123680577137828E-3</v>
      </c>
      <c r="O766">
        <f t="shared" si="128"/>
        <v>-3.9178311201506734E-3</v>
      </c>
      <c r="Q766">
        <f t="shared" si="129"/>
        <v>9.3533947141696914E-11</v>
      </c>
      <c r="R766">
        <f t="shared" si="130"/>
        <v>2.9845051189364505E-11</v>
      </c>
      <c r="S766" s="3">
        <f t="shared" si="131"/>
        <v>1.2325951644078309E-32</v>
      </c>
    </row>
    <row r="767" spans="1:19">
      <c r="A767" s="1">
        <v>39001</v>
      </c>
      <c r="B767">
        <v>99.48</v>
      </c>
      <c r="C767">
        <v>99.51</v>
      </c>
      <c r="D767">
        <v>99.15</v>
      </c>
      <c r="E767">
        <v>99.24</v>
      </c>
      <c r="F767">
        <v>275600</v>
      </c>
      <c r="G767">
        <v>76.44</v>
      </c>
      <c r="H767">
        <f t="shared" si="121"/>
        <v>0.77025392986698915</v>
      </c>
      <c r="I767">
        <f t="shared" si="124"/>
        <v>91.695287201018161</v>
      </c>
      <c r="J767" s="2">
        <f t="shared" si="122"/>
        <v>9099.840301829041</v>
      </c>
      <c r="K767" s="4">
        <f t="shared" si="123"/>
        <v>11180.923120973515</v>
      </c>
      <c r="L767">
        <f t="shared" si="125"/>
        <v>-1.176701449757439E-3</v>
      </c>
      <c r="M767">
        <f t="shared" si="126"/>
        <v>-1.0547459785854101E-3</v>
      </c>
      <c r="N767">
        <f t="shared" si="127"/>
        <v>-1.176701449757439E-3</v>
      </c>
      <c r="O767">
        <f t="shared" si="128"/>
        <v>-1.1078101742255841E-3</v>
      </c>
      <c r="Q767">
        <f t="shared" si="129"/>
        <v>1.487313694879157E-8</v>
      </c>
      <c r="R767">
        <f t="shared" si="130"/>
        <v>4.7460078444059479E-9</v>
      </c>
      <c r="S767" s="3">
        <f t="shared" si="131"/>
        <v>0</v>
      </c>
    </row>
    <row r="768" spans="1:19">
      <c r="A768" s="1">
        <v>39002</v>
      </c>
      <c r="B768">
        <v>99.34</v>
      </c>
      <c r="C768">
        <v>99.5</v>
      </c>
      <c r="D768">
        <v>99.24</v>
      </c>
      <c r="E768">
        <v>99.34</v>
      </c>
      <c r="F768">
        <v>261200</v>
      </c>
      <c r="G768">
        <v>76.52</v>
      </c>
      <c r="H768">
        <f t="shared" si="121"/>
        <v>0.77028387356553241</v>
      </c>
      <c r="I768">
        <f t="shared" si="124"/>
        <v>91.692541504980369</v>
      </c>
      <c r="J768" s="2">
        <f t="shared" si="122"/>
        <v>9108.7370731047504</v>
      </c>
      <c r="K768" s="4">
        <f t="shared" si="123"/>
        <v>11192.624767358626</v>
      </c>
      <c r="L768">
        <f t="shared" si="125"/>
        <v>1.0460251999797707E-3</v>
      </c>
      <c r="M768">
        <f t="shared" si="126"/>
        <v>9.7720670873953862E-4</v>
      </c>
      <c r="N768">
        <f t="shared" si="127"/>
        <v>1.0460251999797707E-3</v>
      </c>
      <c r="O768">
        <f t="shared" si="128"/>
        <v>1.0071508556043715E-3</v>
      </c>
      <c r="Q768">
        <f t="shared" si="129"/>
        <v>4.7359847365819007E-9</v>
      </c>
      <c r="R768">
        <f t="shared" si="130"/>
        <v>1.5112146506171338E-9</v>
      </c>
      <c r="S768" s="3">
        <f t="shared" si="131"/>
        <v>0</v>
      </c>
    </row>
    <row r="769" spans="1:19">
      <c r="A769" s="1">
        <v>39003</v>
      </c>
      <c r="B769">
        <v>99.2</v>
      </c>
      <c r="C769">
        <v>99.22</v>
      </c>
      <c r="D769">
        <v>99.06</v>
      </c>
      <c r="E769">
        <v>99.09</v>
      </c>
      <c r="F769">
        <v>257400</v>
      </c>
      <c r="G769">
        <v>76.33</v>
      </c>
      <c r="H769">
        <f t="shared" si="121"/>
        <v>0.77030981935614085</v>
      </c>
      <c r="I769">
        <f t="shared" si="124"/>
        <v>91.690162469498119</v>
      </c>
      <c r="J769" s="2">
        <f t="shared" si="122"/>
        <v>9085.5781991025688</v>
      </c>
      <c r="K769" s="4">
        <f t="shared" si="123"/>
        <v>11164.833357193987</v>
      </c>
      <c r="L769">
        <f t="shared" si="125"/>
        <v>-2.486098761673142E-3</v>
      </c>
      <c r="M769">
        <f t="shared" si="126"/>
        <v>-2.5457277356029026E-3</v>
      </c>
      <c r="N769">
        <f t="shared" si="127"/>
        <v>-2.486098761673142E-3</v>
      </c>
      <c r="O769">
        <f t="shared" si="128"/>
        <v>-2.5197816083964578E-3</v>
      </c>
      <c r="Q769">
        <f t="shared" si="129"/>
        <v>3.5556145319160646E-9</v>
      </c>
      <c r="R769">
        <f t="shared" si="130"/>
        <v>1.1345341633863826E-9</v>
      </c>
      <c r="S769" s="3">
        <f t="shared" si="131"/>
        <v>0</v>
      </c>
    </row>
    <row r="770" spans="1:19">
      <c r="A770" s="1">
        <v>39006</v>
      </c>
      <c r="B770">
        <v>99.34</v>
      </c>
      <c r="C770">
        <v>99.34</v>
      </c>
      <c r="D770">
        <v>99.15</v>
      </c>
      <c r="E770">
        <v>99.25</v>
      </c>
      <c r="F770">
        <v>192400</v>
      </c>
      <c r="G770">
        <v>76.45</v>
      </c>
      <c r="H770">
        <f t="shared" si="121"/>
        <v>0.77027707808564239</v>
      </c>
      <c r="I770">
        <f t="shared" si="124"/>
        <v>91.693164521909566</v>
      </c>
      <c r="J770" s="2">
        <f t="shared" si="122"/>
        <v>9100.5465787995236</v>
      </c>
      <c r="K770" s="4">
        <f t="shared" si="123"/>
        <v>11182.385826771655</v>
      </c>
      <c r="L770">
        <f t="shared" si="125"/>
        <v>1.5708865646924702E-3</v>
      </c>
      <c r="M770">
        <f t="shared" si="126"/>
        <v>1.6461322310063877E-3</v>
      </c>
      <c r="N770">
        <f t="shared" si="127"/>
        <v>1.5708865646924702E-3</v>
      </c>
      <c r="O770">
        <f t="shared" si="128"/>
        <v>1.6133914964917911E-3</v>
      </c>
      <c r="Q770">
        <f t="shared" si="129"/>
        <v>5.6619102990254183E-9</v>
      </c>
      <c r="R770">
        <f t="shared" si="130"/>
        <v>1.8066692272649234E-9</v>
      </c>
      <c r="S770" s="3">
        <f t="shared" si="131"/>
        <v>0</v>
      </c>
    </row>
    <row r="771" spans="1:19">
      <c r="A771" s="1">
        <v>39007</v>
      </c>
      <c r="B771">
        <v>99.58</v>
      </c>
      <c r="C771">
        <v>99.6</v>
      </c>
      <c r="D771">
        <v>99.32</v>
      </c>
      <c r="E771">
        <v>99.4</v>
      </c>
      <c r="F771">
        <v>144600</v>
      </c>
      <c r="G771">
        <v>76.569999999999993</v>
      </c>
      <c r="H771">
        <f t="shared" ref="H771:H834" si="132">G771/E771</f>
        <v>0.7703219315895371</v>
      </c>
      <c r="I771">
        <f t="shared" si="124"/>
        <v>91.689051762197579</v>
      </c>
      <c r="J771" s="2">
        <f t="shared" ref="J771:J834" si="133">I771*E771</f>
        <v>9113.8917451624402</v>
      </c>
      <c r="K771" s="4">
        <f t="shared" ref="K771:K834" si="134">$I$2*$E$2/$G$2*G771</f>
        <v>11199.938296349319</v>
      </c>
      <c r="L771">
        <f t="shared" si="125"/>
        <v>1.5684227499605991E-3</v>
      </c>
      <c r="M771">
        <f t="shared" si="126"/>
        <v>1.4653395853857997E-3</v>
      </c>
      <c r="N771">
        <f t="shared" si="127"/>
        <v>1.5684227499605991E-3</v>
      </c>
      <c r="O771">
        <f t="shared" si="128"/>
        <v>1.5101940952286935E-3</v>
      </c>
      <c r="Q771">
        <f t="shared" si="129"/>
        <v>1.0626138818755187E-8</v>
      </c>
      <c r="R771">
        <f t="shared" si="130"/>
        <v>3.3905762318874769E-9</v>
      </c>
      <c r="S771" s="3">
        <f t="shared" si="131"/>
        <v>0</v>
      </c>
    </row>
    <row r="772" spans="1:19">
      <c r="A772" s="1">
        <v>39008</v>
      </c>
      <c r="B772">
        <v>99.42</v>
      </c>
      <c r="C772">
        <v>99.55</v>
      </c>
      <c r="D772">
        <v>99.36</v>
      </c>
      <c r="E772">
        <v>99.52</v>
      </c>
      <c r="F772">
        <v>304700</v>
      </c>
      <c r="G772">
        <v>76.66</v>
      </c>
      <c r="H772">
        <f t="shared" si="132"/>
        <v>0.77029742765273312</v>
      </c>
      <c r="I772">
        <f t="shared" ref="I772:I835" si="135">I771*(1+H771-H772)</f>
        <v>91.691298504927587</v>
      </c>
      <c r="J772" s="2">
        <f t="shared" si="133"/>
        <v>9125.1180272103938</v>
      </c>
      <c r="K772" s="4">
        <f t="shared" si="134"/>
        <v>11213.102648532569</v>
      </c>
      <c r="L772">
        <f t="shared" ref="L772:L835" si="136">LN(K772/K771)</f>
        <v>1.1747048273770782E-3</v>
      </c>
      <c r="M772">
        <f t="shared" ref="M772:M835" si="137">LN(J772/J771)</f>
        <v>1.2310189649283969E-3</v>
      </c>
      <c r="N772">
        <f t="shared" ref="N772:N835" si="138">LN(G772/G771)</f>
        <v>1.1747048273770782E-3</v>
      </c>
      <c r="O772">
        <f t="shared" ref="O772:O835" si="139">LN(E772/E771)</f>
        <v>1.2065153283407697E-3</v>
      </c>
      <c r="Q772">
        <f t="shared" ref="Q772:Q835" si="140">(M772-N772)^2</f>
        <v>3.1712820881488383E-9</v>
      </c>
      <c r="R772">
        <f t="shared" ref="R772:R835" si="141">(O772-N772)^2</f>
        <v>1.0119079715610173E-9</v>
      </c>
      <c r="S772" s="3">
        <f t="shared" ref="S772:S835" si="142">(L772-N772)^2</f>
        <v>0</v>
      </c>
    </row>
    <row r="773" spans="1:19">
      <c r="A773" s="1">
        <v>39009</v>
      </c>
      <c r="B773">
        <v>99.39</v>
      </c>
      <c r="C773">
        <v>99.48</v>
      </c>
      <c r="D773">
        <v>99.29</v>
      </c>
      <c r="E773">
        <v>99.47</v>
      </c>
      <c r="F773">
        <v>174200</v>
      </c>
      <c r="G773">
        <v>76.62</v>
      </c>
      <c r="H773">
        <f t="shared" si="132"/>
        <v>0.77028249723534736</v>
      </c>
      <c r="I773">
        <f t="shared" si="135"/>
        <v>91.69266749428489</v>
      </c>
      <c r="J773" s="2">
        <f t="shared" si="133"/>
        <v>9120.6696356565171</v>
      </c>
      <c r="K773" s="4">
        <f t="shared" si="134"/>
        <v>11207.251825340016</v>
      </c>
      <c r="L773">
        <f t="shared" si="136"/>
        <v>-5.2192067990595645E-4</v>
      </c>
      <c r="M773">
        <f t="shared" si="137"/>
        <v>-4.8760752061883139E-4</v>
      </c>
      <c r="N773">
        <f t="shared" si="138"/>
        <v>-5.2192067990595645E-4</v>
      </c>
      <c r="O773">
        <f t="shared" si="139"/>
        <v>-5.0253782654667122E-4</v>
      </c>
      <c r="Q773">
        <f t="shared" si="140"/>
        <v>1.1773929002636166E-9</v>
      </c>
      <c r="R773">
        <f t="shared" si="141"/>
        <v>3.7569500434755456E-10</v>
      </c>
      <c r="S773" s="3">
        <f t="shared" si="142"/>
        <v>0</v>
      </c>
    </row>
    <row r="774" spans="1:19">
      <c r="A774" s="1">
        <v>39010</v>
      </c>
      <c r="B774">
        <v>99.48</v>
      </c>
      <c r="C774">
        <v>99.5</v>
      </c>
      <c r="D774">
        <v>99.36</v>
      </c>
      <c r="E774">
        <v>99.44</v>
      </c>
      <c r="F774">
        <v>143300</v>
      </c>
      <c r="G774">
        <v>76.599999999999994</v>
      </c>
      <c r="H774">
        <f t="shared" si="132"/>
        <v>0.77031375703942073</v>
      </c>
      <c r="I774">
        <f t="shared" si="135"/>
        <v>91.689801199464071</v>
      </c>
      <c r="J774" s="2">
        <f t="shared" si="133"/>
        <v>9117.6338312747066</v>
      </c>
      <c r="K774" s="4">
        <f t="shared" si="134"/>
        <v>11204.326413743736</v>
      </c>
      <c r="L774">
        <f t="shared" si="136"/>
        <v>-2.6106252595743781E-4</v>
      </c>
      <c r="M774">
        <f t="shared" si="137"/>
        <v>-3.3290425453788331E-4</v>
      </c>
      <c r="N774">
        <f t="shared" si="138"/>
        <v>-2.6106252595743781E-4</v>
      </c>
      <c r="O774">
        <f t="shared" si="139"/>
        <v>-3.0164396186685817E-4</v>
      </c>
      <c r="Q774">
        <f t="shared" si="140"/>
        <v>5.1612339654263989E-9</v>
      </c>
      <c r="R774">
        <f t="shared" si="141"/>
        <v>1.6468529404703922E-9</v>
      </c>
      <c r="S774" s="3">
        <f t="shared" si="142"/>
        <v>0</v>
      </c>
    </row>
    <row r="775" spans="1:19">
      <c r="A775" s="1">
        <v>39013</v>
      </c>
      <c r="B775">
        <v>99.2</v>
      </c>
      <c r="C775">
        <v>99.25</v>
      </c>
      <c r="D775">
        <v>99.11</v>
      </c>
      <c r="E775">
        <v>99.15</v>
      </c>
      <c r="F775">
        <v>199000</v>
      </c>
      <c r="G775">
        <v>76.38</v>
      </c>
      <c r="H775">
        <f t="shared" si="132"/>
        <v>0.77034795763993935</v>
      </c>
      <c r="I775">
        <f t="shared" si="135"/>
        <v>91.686665353201619</v>
      </c>
      <c r="J775" s="2">
        <f t="shared" si="133"/>
        <v>9090.7328697699413</v>
      </c>
      <c r="K775" s="4">
        <f t="shared" si="134"/>
        <v>11172.146886184682</v>
      </c>
      <c r="L775">
        <f t="shared" si="136"/>
        <v>-2.8761949491753771E-3</v>
      </c>
      <c r="M775">
        <f t="shared" si="137"/>
        <v>-2.9547934220230175E-3</v>
      </c>
      <c r="N775">
        <f t="shared" si="138"/>
        <v>-2.8761949491754885E-3</v>
      </c>
      <c r="O775">
        <f t="shared" si="139"/>
        <v>-2.9205922366505543E-3</v>
      </c>
      <c r="Q775">
        <f t="shared" si="140"/>
        <v>6.1777199339637473E-9</v>
      </c>
      <c r="R775">
        <f t="shared" si="141"/>
        <v>1.971119135143628E-9</v>
      </c>
      <c r="S775" s="3">
        <f t="shared" si="142"/>
        <v>1.2422436220393803E-32</v>
      </c>
    </row>
    <row r="776" spans="1:19">
      <c r="A776" s="1">
        <v>39014</v>
      </c>
      <c r="B776">
        <v>99.24</v>
      </c>
      <c r="C776">
        <v>99.32</v>
      </c>
      <c r="D776">
        <v>99.2</v>
      </c>
      <c r="E776">
        <v>99.26</v>
      </c>
      <c r="F776">
        <v>209000</v>
      </c>
      <c r="G776">
        <v>76.459999999999994</v>
      </c>
      <c r="H776">
        <f t="shared" si="132"/>
        <v>0.7703002216401369</v>
      </c>
      <c r="I776">
        <f t="shared" si="135"/>
        <v>91.691042107840815</v>
      </c>
      <c r="J776" s="2">
        <f t="shared" si="133"/>
        <v>9101.2528396242797</v>
      </c>
      <c r="K776" s="4">
        <f t="shared" si="134"/>
        <v>11183.848532569793</v>
      </c>
      <c r="L776">
        <f t="shared" si="136"/>
        <v>1.0468464708965417E-3</v>
      </c>
      <c r="M776">
        <f t="shared" si="137"/>
        <v>1.1565500539657261E-3</v>
      </c>
      <c r="N776">
        <f t="shared" si="138"/>
        <v>1.0468464708965417E-3</v>
      </c>
      <c r="O776">
        <f t="shared" si="139"/>
        <v>1.1088151934897726E-3</v>
      </c>
      <c r="Q776">
        <f t="shared" si="140"/>
        <v>1.2034876138217432E-8</v>
      </c>
      <c r="R776">
        <f t="shared" si="141"/>
        <v>3.8401225798367969E-9</v>
      </c>
      <c r="S776" s="3">
        <f t="shared" si="142"/>
        <v>0</v>
      </c>
    </row>
    <row r="777" spans="1:19">
      <c r="A777" s="1">
        <v>39015</v>
      </c>
      <c r="B777">
        <v>99.2</v>
      </c>
      <c r="C777">
        <v>99.59</v>
      </c>
      <c r="D777">
        <v>99.2</v>
      </c>
      <c r="E777">
        <v>99.5</v>
      </c>
      <c r="F777">
        <v>239900</v>
      </c>
      <c r="G777">
        <v>76.650000000000006</v>
      </c>
      <c r="H777">
        <f t="shared" si="132"/>
        <v>0.77035175879396989</v>
      </c>
      <c r="I777">
        <f t="shared" si="135"/>
        <v>91.686316612498601</v>
      </c>
      <c r="J777" s="2">
        <f t="shared" si="133"/>
        <v>9122.7885029436111</v>
      </c>
      <c r="K777" s="4">
        <f t="shared" si="134"/>
        <v>11211.639942734433</v>
      </c>
      <c r="L777">
        <f t="shared" si="136"/>
        <v>2.4818770495565936E-3</v>
      </c>
      <c r="M777">
        <f t="shared" si="137"/>
        <v>2.3634355233345902E-3</v>
      </c>
      <c r="N777">
        <f t="shared" si="138"/>
        <v>2.4818770495565936E-3</v>
      </c>
      <c r="O777">
        <f t="shared" si="139"/>
        <v>2.4149740052521783E-3</v>
      </c>
      <c r="Q777">
        <f t="shared" si="140"/>
        <v>1.4028395133797523E-8</v>
      </c>
      <c r="R777">
        <f t="shared" si="141"/>
        <v>4.4760173371985533E-9</v>
      </c>
      <c r="S777" s="3">
        <f t="shared" si="142"/>
        <v>0</v>
      </c>
    </row>
    <row r="778" spans="1:19">
      <c r="A778" s="1">
        <v>39016</v>
      </c>
      <c r="B778">
        <v>99.69</v>
      </c>
      <c r="C778">
        <v>99.86</v>
      </c>
      <c r="D778">
        <v>99.6</v>
      </c>
      <c r="E778">
        <v>99.84</v>
      </c>
      <c r="F778">
        <v>185900</v>
      </c>
      <c r="G778">
        <v>76.91</v>
      </c>
      <c r="H778">
        <f t="shared" si="132"/>
        <v>0.77033253205128194</v>
      </c>
      <c r="I778">
        <f t="shared" si="135"/>
        <v>91.688079441716113</v>
      </c>
      <c r="J778" s="2">
        <f t="shared" si="133"/>
        <v>9154.1378514609369</v>
      </c>
      <c r="K778" s="4">
        <f t="shared" si="134"/>
        <v>11249.670293486042</v>
      </c>
      <c r="L778">
        <f t="shared" si="136"/>
        <v>3.3863017511392419E-3</v>
      </c>
      <c r="M778">
        <f t="shared" si="137"/>
        <v>3.4304870144269599E-3</v>
      </c>
      <c r="N778">
        <f t="shared" si="138"/>
        <v>3.3863017511392419E-3</v>
      </c>
      <c r="O778">
        <f t="shared" si="139"/>
        <v>3.4112604565705832E-3</v>
      </c>
      <c r="Q778">
        <f t="shared" si="140"/>
        <v>1.9523374918049591E-9</v>
      </c>
      <c r="R778">
        <f t="shared" si="141"/>
        <v>6.2293697680846155E-10</v>
      </c>
      <c r="S778" s="3">
        <f t="shared" si="142"/>
        <v>0</v>
      </c>
    </row>
    <row r="779" spans="1:19">
      <c r="A779" s="1">
        <v>39017</v>
      </c>
      <c r="B779">
        <v>100.12</v>
      </c>
      <c r="C779">
        <v>100.12</v>
      </c>
      <c r="D779">
        <v>99.82</v>
      </c>
      <c r="E779">
        <v>100.04</v>
      </c>
      <c r="F779">
        <v>266300</v>
      </c>
      <c r="G779">
        <v>77.06</v>
      </c>
      <c r="H779">
        <f t="shared" si="132"/>
        <v>0.77029188324670128</v>
      </c>
      <c r="I779">
        <f t="shared" si="135"/>
        <v>91.691806452539709</v>
      </c>
      <c r="J779" s="2">
        <f t="shared" si="133"/>
        <v>9172.8483175120728</v>
      </c>
      <c r="K779" s="4">
        <f t="shared" si="134"/>
        <v>11271.610880458125</v>
      </c>
      <c r="L779">
        <f t="shared" si="136"/>
        <v>1.9484321290489878E-3</v>
      </c>
      <c r="M779">
        <f t="shared" si="137"/>
        <v>2.041849366741174E-3</v>
      </c>
      <c r="N779">
        <f t="shared" si="138"/>
        <v>1.9484321290492094E-3</v>
      </c>
      <c r="O779">
        <f t="shared" si="139"/>
        <v>2.001201388300706E-3</v>
      </c>
      <c r="Q779">
        <f t="shared" si="140"/>
        <v>8.7267802979970057E-9</v>
      </c>
      <c r="R779">
        <f t="shared" si="141"/>
        <v>2.7845947219516604E-9</v>
      </c>
      <c r="S779" s="3">
        <f t="shared" si="142"/>
        <v>4.9111401660970646E-32</v>
      </c>
    </row>
    <row r="780" spans="1:19">
      <c r="A780" s="1">
        <v>39020</v>
      </c>
      <c r="B780">
        <v>100.02</v>
      </c>
      <c r="C780">
        <v>100.07</v>
      </c>
      <c r="D780">
        <v>99.93</v>
      </c>
      <c r="E780">
        <v>100.06</v>
      </c>
      <c r="F780">
        <v>175300</v>
      </c>
      <c r="G780">
        <v>77.08</v>
      </c>
      <c r="H780">
        <f t="shared" si="132"/>
        <v>0.77033779732160701</v>
      </c>
      <c r="I780">
        <f t="shared" si="135"/>
        <v>91.687596508070015</v>
      </c>
      <c r="J780" s="2">
        <f t="shared" si="133"/>
        <v>9174.2609065974866</v>
      </c>
      <c r="K780" s="4">
        <f t="shared" si="134"/>
        <v>11274.536292054403</v>
      </c>
      <c r="L780">
        <f t="shared" si="136"/>
        <v>2.5950434815410372E-4</v>
      </c>
      <c r="M780">
        <f t="shared" si="137"/>
        <v>1.539849216516556E-4</v>
      </c>
      <c r="N780">
        <f t="shared" si="138"/>
        <v>2.5950434815410372E-4</v>
      </c>
      <c r="O780">
        <f t="shared" si="139"/>
        <v>1.999000506405748E-4</v>
      </c>
      <c r="Q780">
        <f t="shared" si="140"/>
        <v>1.1134349369405552E-8</v>
      </c>
      <c r="R780">
        <f t="shared" si="141"/>
        <v>3.5526722820812693E-9</v>
      </c>
      <c r="S780" s="3">
        <f t="shared" si="142"/>
        <v>0</v>
      </c>
    </row>
    <row r="781" spans="1:19">
      <c r="A781" s="1">
        <v>39021</v>
      </c>
      <c r="B781">
        <v>100.06</v>
      </c>
      <c r="C781">
        <v>100.43</v>
      </c>
      <c r="D781">
        <v>100.02</v>
      </c>
      <c r="E781">
        <v>100.43</v>
      </c>
      <c r="F781">
        <v>189800</v>
      </c>
      <c r="G781">
        <v>77.36</v>
      </c>
      <c r="H781">
        <f t="shared" si="132"/>
        <v>0.77028776262073084</v>
      </c>
      <c r="I781">
        <f t="shared" si="135"/>
        <v>91.692184069535358</v>
      </c>
      <c r="J781" s="2">
        <f t="shared" si="133"/>
        <v>9208.6460461034367</v>
      </c>
      <c r="K781" s="4">
        <f t="shared" si="134"/>
        <v>11315.492054402292</v>
      </c>
      <c r="L781">
        <f t="shared" si="136"/>
        <v>3.6260075988732523E-3</v>
      </c>
      <c r="M781">
        <f t="shared" si="137"/>
        <v>3.7409947943710551E-3</v>
      </c>
      <c r="N781">
        <f t="shared" si="138"/>
        <v>3.6260075988732523E-3</v>
      </c>
      <c r="O781">
        <f t="shared" si="139"/>
        <v>3.6909613451887356E-3</v>
      </c>
      <c r="Q781">
        <f t="shared" si="140"/>
        <v>1.3222055128449928E-8</v>
      </c>
      <c r="R781">
        <f t="shared" si="141"/>
        <v>4.2189891604161663E-9</v>
      </c>
      <c r="S781" s="3">
        <f t="shared" si="142"/>
        <v>0</v>
      </c>
    </row>
    <row r="782" spans="1:19">
      <c r="A782" s="1">
        <v>39022</v>
      </c>
      <c r="B782">
        <v>100.05</v>
      </c>
      <c r="C782">
        <v>100.19</v>
      </c>
      <c r="D782">
        <v>99.8</v>
      </c>
      <c r="E782">
        <v>100.18</v>
      </c>
      <c r="F782">
        <v>773100</v>
      </c>
      <c r="G782">
        <v>77.489999999999995</v>
      </c>
      <c r="H782">
        <f t="shared" si="132"/>
        <v>0.77350768616490306</v>
      </c>
      <c r="I782">
        <f t="shared" si="135"/>
        <v>91.396942247233284</v>
      </c>
      <c r="J782" s="2">
        <f t="shared" si="133"/>
        <v>9156.1456743278304</v>
      </c>
      <c r="K782" s="4">
        <f t="shared" si="134"/>
        <v>11334.507229778095</v>
      </c>
      <c r="L782">
        <f t="shared" si="136"/>
        <v>1.6790446308198759E-3</v>
      </c>
      <c r="M782">
        <f t="shared" si="137"/>
        <v>-5.7175181286637936E-3</v>
      </c>
      <c r="N782">
        <f t="shared" si="138"/>
        <v>1.6790446308198759E-3</v>
      </c>
      <c r="O782">
        <f t="shared" si="139"/>
        <v>-2.4923994757769488E-3</v>
      </c>
      <c r="Q782">
        <f t="shared" si="140"/>
        <v>5.4709140654980672E-5</v>
      </c>
      <c r="R782">
        <f t="shared" si="141"/>
        <v>1.7400945934461382E-5</v>
      </c>
      <c r="S782" s="3">
        <f t="shared" si="142"/>
        <v>0</v>
      </c>
    </row>
    <row r="783" spans="1:19">
      <c r="A783" s="1">
        <v>39023</v>
      </c>
      <c r="B783">
        <v>100</v>
      </c>
      <c r="C783">
        <v>100.09</v>
      </c>
      <c r="D783">
        <v>99.98</v>
      </c>
      <c r="E783">
        <v>100.07</v>
      </c>
      <c r="F783">
        <v>249400</v>
      </c>
      <c r="G783">
        <v>77.41</v>
      </c>
      <c r="H783">
        <f t="shared" si="132"/>
        <v>0.77355850904366941</v>
      </c>
      <c r="I783">
        <f t="shared" si="135"/>
        <v>91.392297191517841</v>
      </c>
      <c r="J783" s="2">
        <f t="shared" si="133"/>
        <v>9145.6271799551905</v>
      </c>
      <c r="K783" s="4">
        <f t="shared" si="134"/>
        <v>11322.805583392985</v>
      </c>
      <c r="L783">
        <f t="shared" si="136"/>
        <v>-1.0329245592367821E-3</v>
      </c>
      <c r="M783">
        <f t="shared" si="137"/>
        <v>-1.1494509973986431E-3</v>
      </c>
      <c r="N783">
        <f t="shared" si="138"/>
        <v>-1.0329245592367821E-3</v>
      </c>
      <c r="O783">
        <f t="shared" si="139"/>
        <v>-1.0986268271061777E-3</v>
      </c>
      <c r="Q783">
        <f t="shared" si="140"/>
        <v>1.3578410790690017E-8</v>
      </c>
      <c r="R783">
        <f t="shared" si="141"/>
        <v>4.3167880031818223E-9</v>
      </c>
      <c r="S783" s="3">
        <f t="shared" si="142"/>
        <v>0</v>
      </c>
    </row>
    <row r="784" spans="1:19">
      <c r="A784" s="1">
        <v>39024</v>
      </c>
      <c r="B784">
        <v>99.66</v>
      </c>
      <c r="C784">
        <v>99.7</v>
      </c>
      <c r="D784">
        <v>99.38</v>
      </c>
      <c r="E784">
        <v>99.55</v>
      </c>
      <c r="F784">
        <v>172600</v>
      </c>
      <c r="G784">
        <v>77.010000000000005</v>
      </c>
      <c r="H784">
        <f t="shared" si="132"/>
        <v>0.7735811150175792</v>
      </c>
      <c r="I784">
        <f t="shared" si="135"/>
        <v>91.390231179631968</v>
      </c>
      <c r="J784" s="2">
        <f t="shared" si="133"/>
        <v>9097.8975139323629</v>
      </c>
      <c r="K784" s="4">
        <f t="shared" si="134"/>
        <v>11264.297351467432</v>
      </c>
      <c r="L784">
        <f t="shared" si="136"/>
        <v>-5.1806876654631661E-3</v>
      </c>
      <c r="M784">
        <f t="shared" si="137"/>
        <v>-5.2325168215880628E-3</v>
      </c>
      <c r="N784">
        <f t="shared" si="138"/>
        <v>-5.1806876654631661E-3</v>
      </c>
      <c r="O784">
        <f t="shared" si="139"/>
        <v>-5.2099105921593458E-3</v>
      </c>
      <c r="Q784">
        <f t="shared" si="140"/>
        <v>2.6862614246189099E-9</v>
      </c>
      <c r="R784">
        <f t="shared" si="141"/>
        <v>8.5397944469028734E-10</v>
      </c>
      <c r="S784" s="3">
        <f t="shared" si="142"/>
        <v>0</v>
      </c>
    </row>
    <row r="785" spans="1:19">
      <c r="A785" s="1">
        <v>39027</v>
      </c>
      <c r="B785">
        <v>99.5</v>
      </c>
      <c r="C785">
        <v>99.63</v>
      </c>
      <c r="D785">
        <v>99.42</v>
      </c>
      <c r="E785">
        <v>99.55</v>
      </c>
      <c r="F785">
        <v>240000</v>
      </c>
      <c r="G785">
        <v>77.010000000000005</v>
      </c>
      <c r="H785">
        <f t="shared" si="132"/>
        <v>0.7735811150175792</v>
      </c>
      <c r="I785">
        <f t="shared" si="135"/>
        <v>91.390231179631954</v>
      </c>
      <c r="J785" s="2">
        <f t="shared" si="133"/>
        <v>9097.8975139323611</v>
      </c>
      <c r="K785" s="4">
        <f t="shared" si="134"/>
        <v>11264.297351467432</v>
      </c>
      <c r="L785">
        <f t="shared" si="136"/>
        <v>0</v>
      </c>
      <c r="M785">
        <f t="shared" si="137"/>
        <v>-2.2204460492503131E-16</v>
      </c>
      <c r="N785">
        <f t="shared" si="138"/>
        <v>0</v>
      </c>
      <c r="O785">
        <f t="shared" si="139"/>
        <v>0</v>
      </c>
      <c r="Q785">
        <f t="shared" si="140"/>
        <v>4.9303806576313238E-32</v>
      </c>
      <c r="R785">
        <f t="shared" si="141"/>
        <v>0</v>
      </c>
      <c r="S785" s="3">
        <f t="shared" si="142"/>
        <v>0</v>
      </c>
    </row>
    <row r="786" spans="1:19">
      <c r="A786" s="1">
        <v>39028</v>
      </c>
      <c r="B786">
        <v>99.85</v>
      </c>
      <c r="C786">
        <v>100</v>
      </c>
      <c r="D786">
        <v>99.77</v>
      </c>
      <c r="E786">
        <v>99.8</v>
      </c>
      <c r="F786">
        <v>225400</v>
      </c>
      <c r="G786">
        <v>77.2</v>
      </c>
      <c r="H786">
        <f t="shared" si="132"/>
        <v>0.77354709418837675</v>
      </c>
      <c r="I786">
        <f t="shared" si="135"/>
        <v>91.393340351077669</v>
      </c>
      <c r="J786" s="2">
        <f t="shared" si="133"/>
        <v>9121.0553670375502</v>
      </c>
      <c r="K786" s="4">
        <f t="shared" si="134"/>
        <v>11292.088761632071</v>
      </c>
      <c r="L786">
        <f t="shared" si="136"/>
        <v>2.4641734795717149E-3</v>
      </c>
      <c r="M786">
        <f t="shared" si="137"/>
        <v>2.5421730577198385E-3</v>
      </c>
      <c r="N786">
        <f t="shared" si="138"/>
        <v>2.4641734795717149E-3</v>
      </c>
      <c r="O786">
        <f t="shared" si="139"/>
        <v>2.5081528072129163E-3</v>
      </c>
      <c r="Q786">
        <f t="shared" si="140"/>
        <v>6.0839341912852401E-9</v>
      </c>
      <c r="R786">
        <f t="shared" si="141"/>
        <v>1.934181259772148E-9</v>
      </c>
      <c r="S786" s="3">
        <f t="shared" si="142"/>
        <v>0</v>
      </c>
    </row>
    <row r="787" spans="1:19">
      <c r="A787" s="1">
        <v>39029</v>
      </c>
      <c r="B787">
        <v>99.86</v>
      </c>
      <c r="C787">
        <v>100.09</v>
      </c>
      <c r="D787">
        <v>99.86</v>
      </c>
      <c r="E787">
        <v>100.07</v>
      </c>
      <c r="F787">
        <v>185400</v>
      </c>
      <c r="G787">
        <v>77.41</v>
      </c>
      <c r="H787">
        <f t="shared" si="132"/>
        <v>0.77355850904366941</v>
      </c>
      <c r="I787">
        <f t="shared" si="135"/>
        <v>91.392297109322854</v>
      </c>
      <c r="J787" s="2">
        <f t="shared" si="133"/>
        <v>9145.6271717299369</v>
      </c>
      <c r="K787" s="4">
        <f t="shared" si="134"/>
        <v>11322.805583392985</v>
      </c>
      <c r="L787">
        <f t="shared" si="136"/>
        <v>2.7165141858914396E-3</v>
      </c>
      <c r="M787">
        <f t="shared" si="137"/>
        <v>2.6903428645039351E-3</v>
      </c>
      <c r="N787">
        <f t="shared" si="138"/>
        <v>2.7165141858914396E-3</v>
      </c>
      <c r="O787">
        <f t="shared" si="139"/>
        <v>2.7017577849464606E-3</v>
      </c>
      <c r="Q787">
        <f t="shared" si="140"/>
        <v>6.8493806316804855E-10</v>
      </c>
      <c r="R787">
        <f t="shared" si="141"/>
        <v>2.1775136884897489E-10</v>
      </c>
      <c r="S787" s="3">
        <f t="shared" si="142"/>
        <v>0</v>
      </c>
    </row>
    <row r="788" spans="1:19">
      <c r="A788" s="1">
        <v>39030</v>
      </c>
      <c r="B788">
        <v>100.03</v>
      </c>
      <c r="C788">
        <v>100.12</v>
      </c>
      <c r="D788">
        <v>99.95</v>
      </c>
      <c r="E788">
        <v>100.1</v>
      </c>
      <c r="F788">
        <v>127200</v>
      </c>
      <c r="G788">
        <v>77.430000000000007</v>
      </c>
      <c r="H788">
        <f t="shared" si="132"/>
        <v>0.77352647352647363</v>
      </c>
      <c r="I788">
        <f t="shared" si="135"/>
        <v>91.395224908828467</v>
      </c>
      <c r="J788" s="2">
        <f t="shared" si="133"/>
        <v>9148.6620133737288</v>
      </c>
      <c r="K788" s="4">
        <f t="shared" si="134"/>
        <v>11325.730994989264</v>
      </c>
      <c r="L788">
        <f t="shared" si="136"/>
        <v>2.5833118201020968E-4</v>
      </c>
      <c r="M788">
        <f t="shared" si="137"/>
        <v>3.317802228798842E-4</v>
      </c>
      <c r="N788">
        <f t="shared" si="138"/>
        <v>2.5833118201020968E-4</v>
      </c>
      <c r="O788">
        <f t="shared" si="139"/>
        <v>2.9974521881031332E-4</v>
      </c>
      <c r="Q788">
        <f t="shared" si="140"/>
        <v>5.3947616046751171E-9</v>
      </c>
      <c r="R788">
        <f t="shared" si="141"/>
        <v>1.7151224440803381E-9</v>
      </c>
      <c r="S788" s="3">
        <f t="shared" si="142"/>
        <v>0</v>
      </c>
    </row>
    <row r="789" spans="1:19">
      <c r="A789" s="1">
        <v>39031</v>
      </c>
      <c r="B789">
        <v>100.25</v>
      </c>
      <c r="C789">
        <v>100.34</v>
      </c>
      <c r="D789">
        <v>100.12</v>
      </c>
      <c r="E789">
        <v>100.32</v>
      </c>
      <c r="F789">
        <v>145400</v>
      </c>
      <c r="G789">
        <v>77.599999999999994</v>
      </c>
      <c r="H789">
        <f t="shared" si="132"/>
        <v>0.77352472089314195</v>
      </c>
      <c r="I789">
        <f t="shared" si="135"/>
        <v>91.395385091145982</v>
      </c>
      <c r="J789" s="2">
        <f t="shared" si="133"/>
        <v>9168.7850323437651</v>
      </c>
      <c r="K789" s="4">
        <f t="shared" si="134"/>
        <v>11350.596993557623</v>
      </c>
      <c r="L789">
        <f t="shared" si="136"/>
        <v>2.1931247905406918E-3</v>
      </c>
      <c r="M789">
        <f t="shared" si="137"/>
        <v>2.1971431952314156E-3</v>
      </c>
      <c r="N789">
        <f t="shared" si="138"/>
        <v>2.1931247905406918E-3</v>
      </c>
      <c r="O789">
        <f t="shared" si="139"/>
        <v>2.195390563435656E-3</v>
      </c>
      <c r="Q789">
        <f t="shared" si="140"/>
        <v>1.6147576258431073E-11</v>
      </c>
      <c r="R789">
        <f t="shared" si="141"/>
        <v>5.1337268115543063E-12</v>
      </c>
      <c r="S789" s="3">
        <f t="shared" si="142"/>
        <v>0</v>
      </c>
    </row>
    <row r="790" spans="1:19">
      <c r="A790" s="1">
        <v>39034</v>
      </c>
      <c r="B790">
        <v>100.17</v>
      </c>
      <c r="C790">
        <v>100.25</v>
      </c>
      <c r="D790">
        <v>100.05</v>
      </c>
      <c r="E790">
        <v>100.2</v>
      </c>
      <c r="F790">
        <v>187800</v>
      </c>
      <c r="G790">
        <v>77.510000000000005</v>
      </c>
      <c r="H790">
        <f t="shared" si="132"/>
        <v>0.77355289421157691</v>
      </c>
      <c r="I790">
        <f t="shared" si="135"/>
        <v>91.39281017985833</v>
      </c>
      <c r="J790" s="2">
        <f t="shared" si="133"/>
        <v>9157.5595800218052</v>
      </c>
      <c r="K790" s="4">
        <f t="shared" si="134"/>
        <v>11337.432641374375</v>
      </c>
      <c r="L790">
        <f t="shared" si="136"/>
        <v>-1.1604668957529039E-3</v>
      </c>
      <c r="M790">
        <f t="shared" si="137"/>
        <v>-1.2250619491564105E-3</v>
      </c>
      <c r="N790">
        <f t="shared" si="138"/>
        <v>-1.1604668957529039E-3</v>
      </c>
      <c r="O790">
        <f t="shared" si="139"/>
        <v>-1.1968882338460639E-3</v>
      </c>
      <c r="Q790">
        <f t="shared" si="140"/>
        <v>4.1725209242018736E-9</v>
      </c>
      <c r="R790">
        <f t="shared" si="141"/>
        <v>1.3265138684962709E-9</v>
      </c>
      <c r="S790" s="3">
        <f t="shared" si="142"/>
        <v>0</v>
      </c>
    </row>
    <row r="791" spans="1:19">
      <c r="A791" s="1">
        <v>39035</v>
      </c>
      <c r="B791">
        <v>100.44</v>
      </c>
      <c r="C791">
        <v>100.48</v>
      </c>
      <c r="D791">
        <v>100.29</v>
      </c>
      <c r="E791">
        <v>100.34</v>
      </c>
      <c r="F791">
        <v>191800</v>
      </c>
      <c r="G791">
        <v>77.62</v>
      </c>
      <c r="H791">
        <f t="shared" si="132"/>
        <v>0.77356986246761017</v>
      </c>
      <c r="I791">
        <f t="shared" si="135"/>
        <v>91.391259403255589</v>
      </c>
      <c r="J791" s="2">
        <f t="shared" si="133"/>
        <v>9170.1989685226654</v>
      </c>
      <c r="K791" s="4">
        <f t="shared" si="134"/>
        <v>11353.522405153903</v>
      </c>
      <c r="L791">
        <f t="shared" si="136"/>
        <v>1.4181656473401185E-3</v>
      </c>
      <c r="M791">
        <f t="shared" si="137"/>
        <v>1.3792620053466114E-3</v>
      </c>
      <c r="N791">
        <f t="shared" si="138"/>
        <v>1.4181656473401185E-3</v>
      </c>
      <c r="O791">
        <f t="shared" si="139"/>
        <v>1.3962304053424174E-3</v>
      </c>
      <c r="Q791">
        <f t="shared" si="140"/>
        <v>1.5134933603589643E-9</v>
      </c>
      <c r="R791">
        <f t="shared" si="141"/>
        <v>4.8115484149770624E-10</v>
      </c>
      <c r="S791" s="3">
        <f t="shared" si="142"/>
        <v>0</v>
      </c>
    </row>
    <row r="792" spans="1:19">
      <c r="A792" s="1">
        <v>39036</v>
      </c>
      <c r="B792">
        <v>100.28</v>
      </c>
      <c r="C792">
        <v>100.28</v>
      </c>
      <c r="D792">
        <v>100.07</v>
      </c>
      <c r="E792">
        <v>100.15</v>
      </c>
      <c r="F792">
        <v>213000</v>
      </c>
      <c r="G792">
        <v>77.47</v>
      </c>
      <c r="H792">
        <f t="shared" si="132"/>
        <v>0.77353969046430349</v>
      </c>
      <c r="I792">
        <f t="shared" si="135"/>
        <v>91.394016860636512</v>
      </c>
      <c r="J792" s="2">
        <f t="shared" si="133"/>
        <v>9153.1107885927468</v>
      </c>
      <c r="K792" s="4">
        <f t="shared" si="134"/>
        <v>11331.581818181819</v>
      </c>
      <c r="L792">
        <f t="shared" si="136"/>
        <v>-1.9343612969490863E-3</v>
      </c>
      <c r="M792">
        <f t="shared" si="137"/>
        <v>-1.8651853961385925E-3</v>
      </c>
      <c r="N792">
        <f t="shared" si="138"/>
        <v>-1.9343612969491975E-3</v>
      </c>
      <c r="O792">
        <f t="shared" si="139"/>
        <v>-1.8953569442796689E-3</v>
      </c>
      <c r="Q792">
        <f t="shared" si="140"/>
        <v>4.7853052529586646E-9</v>
      </c>
      <c r="R792">
        <f t="shared" si="141"/>
        <v>1.5213395271689628E-9</v>
      </c>
      <c r="S792" s="3">
        <f t="shared" si="142"/>
        <v>1.2374146912462023E-32</v>
      </c>
    </row>
    <row r="793" spans="1:19">
      <c r="A793" s="1">
        <v>39037</v>
      </c>
      <c r="B793">
        <v>100.36</v>
      </c>
      <c r="C793">
        <v>100.37</v>
      </c>
      <c r="D793">
        <v>99.98</v>
      </c>
      <c r="E793">
        <v>100.06</v>
      </c>
      <c r="F793">
        <v>305100</v>
      </c>
      <c r="G793">
        <v>77.400000000000006</v>
      </c>
      <c r="H793">
        <f t="shared" si="132"/>
        <v>0.77353587847291627</v>
      </c>
      <c r="I793">
        <f t="shared" si="135"/>
        <v>91.394365253841627</v>
      </c>
      <c r="J793" s="2">
        <f t="shared" si="133"/>
        <v>9144.9201872993926</v>
      </c>
      <c r="K793" s="4">
        <f t="shared" si="134"/>
        <v>11321.342877594847</v>
      </c>
      <c r="L793">
        <f t="shared" si="136"/>
        <v>-9.0398404812974231E-4</v>
      </c>
      <c r="M793">
        <f t="shared" si="137"/>
        <v>-8.9524406764677578E-4</v>
      </c>
      <c r="N793">
        <f t="shared" si="138"/>
        <v>-9.0398404812963118E-4</v>
      </c>
      <c r="O793">
        <f t="shared" si="139"/>
        <v>-8.9905605176826596E-4</v>
      </c>
      <c r="Q793">
        <f t="shared" si="140"/>
        <v>7.638725884069332E-11</v>
      </c>
      <c r="R793">
        <f t="shared" si="141"/>
        <v>2.428514813762879E-11</v>
      </c>
      <c r="S793" s="3">
        <f t="shared" si="142"/>
        <v>1.2350037523326658E-32</v>
      </c>
    </row>
    <row r="794" spans="1:19">
      <c r="A794" s="1">
        <v>39038</v>
      </c>
      <c r="B794">
        <v>100.11</v>
      </c>
      <c r="C794">
        <v>100.35</v>
      </c>
      <c r="D794">
        <v>100.08</v>
      </c>
      <c r="E794">
        <v>100.32</v>
      </c>
      <c r="F794">
        <v>534400</v>
      </c>
      <c r="G794">
        <v>77.599999999999994</v>
      </c>
      <c r="H794">
        <f t="shared" si="132"/>
        <v>0.77352472089314195</v>
      </c>
      <c r="I794">
        <f t="shared" si="135"/>
        <v>91.395384993762875</v>
      </c>
      <c r="J794" s="2">
        <f t="shared" si="133"/>
        <v>9168.7850225742914</v>
      </c>
      <c r="K794" s="4">
        <f t="shared" si="134"/>
        <v>11350.596993557623</v>
      </c>
      <c r="L794">
        <f t="shared" si="136"/>
        <v>2.5806465934914914E-3</v>
      </c>
      <c r="M794">
        <f t="shared" si="137"/>
        <v>2.6062283420806246E-3</v>
      </c>
      <c r="N794">
        <f t="shared" si="138"/>
        <v>2.5806465934914914E-3</v>
      </c>
      <c r="O794">
        <f t="shared" si="139"/>
        <v>2.5950708245515508E-3</v>
      </c>
      <c r="Q794">
        <f t="shared" si="140"/>
        <v>6.5442586087761697E-10</v>
      </c>
      <c r="R794">
        <f t="shared" si="141"/>
        <v>2.0805844167398234E-10</v>
      </c>
      <c r="S794" s="3">
        <f t="shared" si="142"/>
        <v>0</v>
      </c>
    </row>
    <row r="795" spans="1:19">
      <c r="A795" s="1">
        <v>39041</v>
      </c>
      <c r="B795">
        <v>100.35</v>
      </c>
      <c r="C795">
        <v>100.43</v>
      </c>
      <c r="D795">
        <v>100.24</v>
      </c>
      <c r="E795">
        <v>100.39</v>
      </c>
      <c r="F795">
        <v>222200</v>
      </c>
      <c r="G795">
        <v>77.66</v>
      </c>
      <c r="H795">
        <f t="shared" si="132"/>
        <v>0.77358302619782848</v>
      </c>
      <c r="I795">
        <f t="shared" si="135"/>
        <v>91.390056157993868</v>
      </c>
      <c r="J795" s="2">
        <f t="shared" si="133"/>
        <v>9174.6477377010051</v>
      </c>
      <c r="K795" s="4">
        <f t="shared" si="134"/>
        <v>11359.373228346458</v>
      </c>
      <c r="L795">
        <f t="shared" si="136"/>
        <v>7.7289711434840556E-4</v>
      </c>
      <c r="M795">
        <f t="shared" si="137"/>
        <v>6.3921681431789302E-4</v>
      </c>
      <c r="N795">
        <f t="shared" si="138"/>
        <v>7.7289711434818374E-4</v>
      </c>
      <c r="O795">
        <f t="shared" si="139"/>
        <v>6.9752381882466164E-4</v>
      </c>
      <c r="Q795">
        <f t="shared" si="140"/>
        <v>1.7870422616188543E-8</v>
      </c>
      <c r="R795">
        <f t="shared" si="141"/>
        <v>5.6811336780761967E-9</v>
      </c>
      <c r="S795" s="3">
        <f t="shared" si="142"/>
        <v>4.9207557098867909E-32</v>
      </c>
    </row>
    <row r="796" spans="1:19">
      <c r="A796" s="1">
        <v>39042</v>
      </c>
      <c r="B796">
        <v>100.39</v>
      </c>
      <c r="C796">
        <v>100.54</v>
      </c>
      <c r="D796">
        <v>100.3</v>
      </c>
      <c r="E796">
        <v>100.52</v>
      </c>
      <c r="F796">
        <v>251200</v>
      </c>
      <c r="G796">
        <v>77.760000000000005</v>
      </c>
      <c r="H796">
        <f t="shared" si="132"/>
        <v>0.77357739753282939</v>
      </c>
      <c r="I796">
        <f t="shared" si="135"/>
        <v>91.390570562004214</v>
      </c>
      <c r="J796" s="2">
        <f t="shared" si="133"/>
        <v>9186.580152892664</v>
      </c>
      <c r="K796" s="4">
        <f t="shared" si="134"/>
        <v>11374.000286327848</v>
      </c>
      <c r="L796">
        <f t="shared" si="136"/>
        <v>1.286835848662416E-3</v>
      </c>
      <c r="M796">
        <f t="shared" si="137"/>
        <v>1.2997406211143277E-3</v>
      </c>
      <c r="N796">
        <f t="shared" si="138"/>
        <v>1.286835848662416E-3</v>
      </c>
      <c r="O796">
        <f t="shared" si="139"/>
        <v>1.2941119719562758E-3</v>
      </c>
      <c r="Q796">
        <f t="shared" si="140"/>
        <v>1.665331520356185E-10</v>
      </c>
      <c r="R796">
        <f t="shared" si="141"/>
        <v>5.2941970187448956E-11</v>
      </c>
      <c r="S796" s="3">
        <f t="shared" si="142"/>
        <v>0</v>
      </c>
    </row>
    <row r="797" spans="1:19">
      <c r="A797" s="1">
        <v>39043</v>
      </c>
      <c r="B797">
        <v>100.47</v>
      </c>
      <c r="C797">
        <v>100.68</v>
      </c>
      <c r="D797">
        <v>100.45</v>
      </c>
      <c r="E797">
        <v>100.66</v>
      </c>
      <c r="F797">
        <v>274000</v>
      </c>
      <c r="G797">
        <v>77.87</v>
      </c>
      <c r="H797">
        <f t="shared" si="132"/>
        <v>0.77359427776673961</v>
      </c>
      <c r="I797">
        <f t="shared" si="135"/>
        <v>91.389027867795932</v>
      </c>
      <c r="J797" s="2">
        <f t="shared" si="133"/>
        <v>9199.2195451723383</v>
      </c>
      <c r="K797" s="4">
        <f t="shared" si="134"/>
        <v>11390.090050107374</v>
      </c>
      <c r="L797">
        <f t="shared" si="136"/>
        <v>1.4136094367110223E-3</v>
      </c>
      <c r="M797">
        <f t="shared" si="137"/>
        <v>1.3749082964393761E-3</v>
      </c>
      <c r="N797">
        <f t="shared" si="138"/>
        <v>1.4136094367110223E-3</v>
      </c>
      <c r="O797">
        <f t="shared" si="139"/>
        <v>1.3917886728224851E-3</v>
      </c>
      <c r="Q797">
        <f t="shared" si="140"/>
        <v>1.497778258325637E-9</v>
      </c>
      <c r="R797">
        <f t="shared" si="141"/>
        <v>4.7614573667928674E-10</v>
      </c>
      <c r="S797" s="3">
        <f t="shared" si="142"/>
        <v>0</v>
      </c>
    </row>
    <row r="798" spans="1:19">
      <c r="A798" s="1">
        <v>39045</v>
      </c>
      <c r="B798">
        <v>100.7</v>
      </c>
      <c r="C798">
        <v>100.78</v>
      </c>
      <c r="D798">
        <v>100.65</v>
      </c>
      <c r="E798">
        <v>100.69</v>
      </c>
      <c r="F798">
        <v>176200</v>
      </c>
      <c r="G798">
        <v>77.89</v>
      </c>
      <c r="H798">
        <f t="shared" si="132"/>
        <v>0.77356241930678327</v>
      </c>
      <c r="I798">
        <f t="shared" si="135"/>
        <v>91.391939381480711</v>
      </c>
      <c r="J798" s="2">
        <f t="shared" si="133"/>
        <v>9202.2543763212925</v>
      </c>
      <c r="K798" s="4">
        <f t="shared" si="134"/>
        <v>11393.015461703651</v>
      </c>
      <c r="L798">
        <f t="shared" si="136"/>
        <v>2.5680534296250917E-4</v>
      </c>
      <c r="M798">
        <f t="shared" si="137"/>
        <v>3.2984653179600162E-4</v>
      </c>
      <c r="N798">
        <f t="shared" si="138"/>
        <v>2.5680534296228718E-4</v>
      </c>
      <c r="O798">
        <f t="shared" si="139"/>
        <v>2.9798857930966746E-4</v>
      </c>
      <c r="Q798">
        <f t="shared" si="140"/>
        <v>5.3350152662423301E-9</v>
      </c>
      <c r="R798">
        <f t="shared" si="141"/>
        <v>1.6960589560441842E-9</v>
      </c>
      <c r="S798" s="3">
        <f t="shared" si="142"/>
        <v>4.9279735390744274E-32</v>
      </c>
    </row>
    <row r="799" spans="1:19">
      <c r="A799" s="1">
        <v>39048</v>
      </c>
      <c r="B799">
        <v>100.52</v>
      </c>
      <c r="C799">
        <v>100.73</v>
      </c>
      <c r="D799">
        <v>100.41</v>
      </c>
      <c r="E799">
        <v>100.64</v>
      </c>
      <c r="F799">
        <v>191000</v>
      </c>
      <c r="G799">
        <v>77.849999999999994</v>
      </c>
      <c r="H799">
        <f t="shared" si="132"/>
        <v>0.77354928457869632</v>
      </c>
      <c r="I799">
        <f t="shared" si="135"/>
        <v>91.393139789753832</v>
      </c>
      <c r="J799" s="2">
        <f t="shared" si="133"/>
        <v>9197.8055884408259</v>
      </c>
      <c r="K799" s="4">
        <f t="shared" si="134"/>
        <v>11387.164638511094</v>
      </c>
      <c r="L799">
        <f t="shared" si="136"/>
        <v>-5.1367665184992779E-4</v>
      </c>
      <c r="M799">
        <f t="shared" si="137"/>
        <v>-4.835623335658248E-4</v>
      </c>
      <c r="N799">
        <f t="shared" si="138"/>
        <v>-5.1367665184992779E-4</v>
      </c>
      <c r="O799">
        <f t="shared" si="139"/>
        <v>-4.9669697539309781E-4</v>
      </c>
      <c r="Q799">
        <f t="shared" si="140"/>
        <v>9.0687216571625954E-10</v>
      </c>
      <c r="R799">
        <f t="shared" si="141"/>
        <v>2.8830941257862624E-10</v>
      </c>
      <c r="S799" s="3">
        <f t="shared" si="142"/>
        <v>0</v>
      </c>
    </row>
    <row r="800" spans="1:19">
      <c r="A800" s="1">
        <v>39049</v>
      </c>
      <c r="B800">
        <v>100.87</v>
      </c>
      <c r="C800">
        <v>100.94</v>
      </c>
      <c r="D800">
        <v>100.6</v>
      </c>
      <c r="E800">
        <v>100.91</v>
      </c>
      <c r="F800">
        <v>269600</v>
      </c>
      <c r="G800">
        <v>78.06</v>
      </c>
      <c r="H800">
        <f t="shared" si="132"/>
        <v>0.77356059855316628</v>
      </c>
      <c r="I800">
        <f t="shared" si="135"/>
        <v>91.392105770103512</v>
      </c>
      <c r="J800" s="2">
        <f t="shared" si="133"/>
        <v>9222.3773932611457</v>
      </c>
      <c r="K800" s="4">
        <f t="shared" si="134"/>
        <v>11417.881460272012</v>
      </c>
      <c r="L800">
        <f t="shared" si="136"/>
        <v>2.6938634724617727E-3</v>
      </c>
      <c r="M800">
        <f t="shared" si="137"/>
        <v>2.6679234858333822E-3</v>
      </c>
      <c r="N800">
        <f t="shared" si="138"/>
        <v>2.6938634724617727E-3</v>
      </c>
      <c r="O800">
        <f t="shared" si="139"/>
        <v>2.6792375243070389E-3</v>
      </c>
      <c r="Q800">
        <f t="shared" si="140"/>
        <v>6.728829062810794E-10</v>
      </c>
      <c r="R800">
        <f t="shared" si="141"/>
        <v>2.1391835942496284E-10</v>
      </c>
      <c r="S800" s="3">
        <f t="shared" si="142"/>
        <v>0</v>
      </c>
    </row>
    <row r="801" spans="1:19">
      <c r="A801" s="1">
        <v>39050</v>
      </c>
      <c r="B801">
        <v>100.94</v>
      </c>
      <c r="C801">
        <v>100.95</v>
      </c>
      <c r="D801">
        <v>100.69</v>
      </c>
      <c r="E801">
        <v>100.76</v>
      </c>
      <c r="F801">
        <v>300900</v>
      </c>
      <c r="G801">
        <v>77.94</v>
      </c>
      <c r="H801">
        <f t="shared" si="132"/>
        <v>0.77352123858674071</v>
      </c>
      <c r="I801">
        <f t="shared" si="135"/>
        <v>91.395702960318189</v>
      </c>
      <c r="J801" s="2">
        <f t="shared" si="133"/>
        <v>9209.0310302816615</v>
      </c>
      <c r="K801" s="4">
        <f t="shared" si="134"/>
        <v>11400.328990694346</v>
      </c>
      <c r="L801">
        <f t="shared" si="136"/>
        <v>-1.538461841905731E-3</v>
      </c>
      <c r="M801">
        <f t="shared" si="137"/>
        <v>-1.4482198001854628E-3</v>
      </c>
      <c r="N801">
        <f t="shared" si="138"/>
        <v>-1.5384618419058422E-3</v>
      </c>
      <c r="O801">
        <f t="shared" si="139"/>
        <v>-1.4875789920278286E-3</v>
      </c>
      <c r="Q801">
        <f t="shared" si="140"/>
        <v>8.1436260938627086E-9</v>
      </c>
      <c r="R801">
        <f t="shared" si="141"/>
        <v>2.5890644117084677E-9</v>
      </c>
      <c r="S801" s="3">
        <f t="shared" si="142"/>
        <v>1.2374146912462023E-32</v>
      </c>
    </row>
    <row r="802" spans="1:19">
      <c r="A802" s="1">
        <v>39051</v>
      </c>
      <c r="B802">
        <v>100.94</v>
      </c>
      <c r="C802">
        <v>101.13</v>
      </c>
      <c r="D802">
        <v>100.86</v>
      </c>
      <c r="E802">
        <v>101.07</v>
      </c>
      <c r="F802">
        <v>210500</v>
      </c>
      <c r="G802">
        <v>78.180000000000007</v>
      </c>
      <c r="H802">
        <f t="shared" si="132"/>
        <v>0.77352330068269526</v>
      </c>
      <c r="I802">
        <f t="shared" si="135"/>
        <v>91.395514493608857</v>
      </c>
      <c r="J802" s="2">
        <f t="shared" si="133"/>
        <v>9237.3446498690464</v>
      </c>
      <c r="K802" s="4">
        <f t="shared" si="134"/>
        <v>11435.43392984968</v>
      </c>
      <c r="L802">
        <f t="shared" si="136"/>
        <v>3.0745604542456104E-3</v>
      </c>
      <c r="M802">
        <f t="shared" si="137"/>
        <v>3.0698325040810067E-3</v>
      </c>
      <c r="N802">
        <f t="shared" si="138"/>
        <v>3.0745604542456104E-3</v>
      </c>
      <c r="O802">
        <f t="shared" si="139"/>
        <v>3.0718946021617414E-3</v>
      </c>
      <c r="Q802">
        <f t="shared" si="140"/>
        <v>2.2353512758975436E-11</v>
      </c>
      <c r="R802">
        <f t="shared" si="141"/>
        <v>7.1067673330684773E-12</v>
      </c>
      <c r="S802" s="3">
        <f t="shared" si="142"/>
        <v>0</v>
      </c>
    </row>
    <row r="803" spans="1:19">
      <c r="A803" s="1">
        <v>39052</v>
      </c>
      <c r="B803">
        <v>100.64</v>
      </c>
      <c r="C803">
        <v>100.97</v>
      </c>
      <c r="D803">
        <v>100.55</v>
      </c>
      <c r="E803">
        <v>100.86</v>
      </c>
      <c r="F803">
        <v>354500</v>
      </c>
      <c r="G803">
        <v>78.33</v>
      </c>
      <c r="H803">
        <f t="shared" si="132"/>
        <v>0.77662105889351574</v>
      </c>
      <c r="I803">
        <f t="shared" si="135"/>
        <v>91.112393288154109</v>
      </c>
      <c r="J803" s="2">
        <f t="shared" si="133"/>
        <v>9189.5959870432234</v>
      </c>
      <c r="K803" s="4">
        <f t="shared" si="134"/>
        <v>11457.374516821761</v>
      </c>
      <c r="L803">
        <f t="shared" si="136"/>
        <v>1.9168110143382622E-3</v>
      </c>
      <c r="M803">
        <f t="shared" si="137"/>
        <v>-5.1824956336626142E-3</v>
      </c>
      <c r="N803">
        <f t="shared" si="138"/>
        <v>1.9168110143382622E-3</v>
      </c>
      <c r="O803">
        <f t="shared" si="139"/>
        <v>-2.0799294379918436E-3</v>
      </c>
      <c r="Q803">
        <f t="shared" si="140"/>
        <v>5.0400154882349444E-5</v>
      </c>
      <c r="R803">
        <f t="shared" si="141"/>
        <v>1.597393424329186E-5</v>
      </c>
      <c r="S803" s="3">
        <f t="shared" si="142"/>
        <v>0</v>
      </c>
    </row>
    <row r="804" spans="1:19">
      <c r="A804" s="1">
        <v>39055</v>
      </c>
      <c r="B804">
        <v>100.86</v>
      </c>
      <c r="C804">
        <v>100.99</v>
      </c>
      <c r="D804">
        <v>100.72</v>
      </c>
      <c r="E804">
        <v>100.96</v>
      </c>
      <c r="F804">
        <v>184600</v>
      </c>
      <c r="G804">
        <v>78.41</v>
      </c>
      <c r="H804">
        <f t="shared" si="132"/>
        <v>0.77664421553090335</v>
      </c>
      <c r="I804">
        <f t="shared" si="135"/>
        <v>91.11028343150123</v>
      </c>
      <c r="J804" s="2">
        <f t="shared" si="133"/>
        <v>9198.4942152443637</v>
      </c>
      <c r="K804" s="4">
        <f t="shared" si="134"/>
        <v>11469.076163206872</v>
      </c>
      <c r="L804">
        <f t="shared" si="136"/>
        <v>1.0207988636834191E-3</v>
      </c>
      <c r="M804">
        <f t="shared" si="137"/>
        <v>9.6782523881715037E-4</v>
      </c>
      <c r="N804">
        <f t="shared" si="138"/>
        <v>1.0207988636834191E-3</v>
      </c>
      <c r="O804">
        <f t="shared" si="139"/>
        <v>9.9098214432378909E-4</v>
      </c>
      <c r="Q804">
        <f t="shared" si="140"/>
        <v>2.8062049314721668E-9</v>
      </c>
      <c r="R804">
        <f t="shared" si="141"/>
        <v>8.890367533709359E-10</v>
      </c>
      <c r="S804" s="3">
        <f t="shared" si="142"/>
        <v>0</v>
      </c>
    </row>
    <row r="805" spans="1:19">
      <c r="A805" s="1">
        <v>39056</v>
      </c>
      <c r="B805">
        <v>101.03</v>
      </c>
      <c r="C805">
        <v>101.03</v>
      </c>
      <c r="D805">
        <v>100.75</v>
      </c>
      <c r="E805">
        <v>100.9</v>
      </c>
      <c r="F805">
        <v>348500</v>
      </c>
      <c r="G805">
        <v>78.36</v>
      </c>
      <c r="H805">
        <f t="shared" si="132"/>
        <v>0.77661050545094146</v>
      </c>
      <c r="I805">
        <f t="shared" si="135"/>
        <v>91.113354766441077</v>
      </c>
      <c r="J805" s="2">
        <f t="shared" si="133"/>
        <v>9193.3374959339053</v>
      </c>
      <c r="K805" s="4">
        <f t="shared" si="134"/>
        <v>11461.762634216178</v>
      </c>
      <c r="L805">
        <f t="shared" si="136"/>
        <v>-6.3787716649044374E-4</v>
      </c>
      <c r="M805">
        <f t="shared" si="137"/>
        <v>-5.60761921549501E-4</v>
      </c>
      <c r="N805">
        <f t="shared" si="138"/>
        <v>-6.3787716649055476E-4</v>
      </c>
      <c r="O805">
        <f t="shared" si="139"/>
        <v>-5.944714333396264E-4</v>
      </c>
      <c r="Q805">
        <f t="shared" si="140"/>
        <v>5.9467610023187181E-9</v>
      </c>
      <c r="R805">
        <f t="shared" si="141"/>
        <v>1.8840576703696016E-9</v>
      </c>
      <c r="S805" s="3">
        <f t="shared" si="142"/>
        <v>1.2325951644078309E-32</v>
      </c>
    </row>
    <row r="806" spans="1:19">
      <c r="A806" s="1">
        <v>39057</v>
      </c>
      <c r="B806">
        <v>100.82</v>
      </c>
      <c r="C806">
        <v>100.89</v>
      </c>
      <c r="D806">
        <v>100.75</v>
      </c>
      <c r="E806">
        <v>100.82</v>
      </c>
      <c r="F806">
        <v>222800</v>
      </c>
      <c r="G806">
        <v>78.3</v>
      </c>
      <c r="H806">
        <f t="shared" si="132"/>
        <v>0.77663162071017655</v>
      </c>
      <c r="I806">
        <f t="shared" si="135"/>
        <v>91.111430884335391</v>
      </c>
      <c r="J806" s="2">
        <f t="shared" si="133"/>
        <v>9185.854461758694</v>
      </c>
      <c r="K806" s="4">
        <f t="shared" si="134"/>
        <v>11452.986399427346</v>
      </c>
      <c r="L806">
        <f t="shared" si="136"/>
        <v>-7.6599007958253449E-4</v>
      </c>
      <c r="M806">
        <f t="shared" si="137"/>
        <v>-8.1429418724400526E-4</v>
      </c>
      <c r="N806">
        <f t="shared" si="138"/>
        <v>-7.6599007958264563E-4</v>
      </c>
      <c r="O806">
        <f t="shared" si="139"/>
        <v>-7.9317870507859399E-4</v>
      </c>
      <c r="Q806">
        <f t="shared" si="140"/>
        <v>2.3332868169602227E-9</v>
      </c>
      <c r="R806">
        <f t="shared" si="141"/>
        <v>7.3922135635893366E-10</v>
      </c>
      <c r="S806" s="3">
        <f t="shared" si="142"/>
        <v>1.2350037523326658E-32</v>
      </c>
    </row>
    <row r="807" spans="1:19">
      <c r="A807" s="1">
        <v>39058</v>
      </c>
      <c r="B807">
        <v>100.74</v>
      </c>
      <c r="C807">
        <v>100.77</v>
      </c>
      <c r="D807">
        <v>100.62</v>
      </c>
      <c r="E807">
        <v>100.73</v>
      </c>
      <c r="F807">
        <v>169600</v>
      </c>
      <c r="G807">
        <v>78.23</v>
      </c>
      <c r="H807">
        <f t="shared" si="132"/>
        <v>0.77663059664449519</v>
      </c>
      <c r="I807">
        <f t="shared" si="135"/>
        <v>91.111524188424966</v>
      </c>
      <c r="J807" s="2">
        <f t="shared" si="133"/>
        <v>9177.6638315000473</v>
      </c>
      <c r="K807" s="4">
        <f t="shared" si="134"/>
        <v>11442.747458840373</v>
      </c>
      <c r="L807">
        <f t="shared" si="136"/>
        <v>-8.9439729976817795E-4</v>
      </c>
      <c r="M807">
        <f t="shared" si="137"/>
        <v>-8.9205463473770237E-4</v>
      </c>
      <c r="N807">
        <f t="shared" si="138"/>
        <v>-8.9439729976806682E-4</v>
      </c>
      <c r="O807">
        <f t="shared" si="139"/>
        <v>-8.9307869989494436E-4</v>
      </c>
      <c r="Q807">
        <f t="shared" si="140"/>
        <v>5.4880794444924633E-12</v>
      </c>
      <c r="R807">
        <f t="shared" si="141"/>
        <v>1.7387056253985812E-12</v>
      </c>
      <c r="S807" s="3">
        <f t="shared" si="142"/>
        <v>1.2350037523326658E-32</v>
      </c>
    </row>
    <row r="808" spans="1:19">
      <c r="A808" s="1">
        <v>39059</v>
      </c>
      <c r="B808">
        <v>100.68</v>
      </c>
      <c r="C808">
        <v>100.73</v>
      </c>
      <c r="D808">
        <v>100.49</v>
      </c>
      <c r="E808">
        <v>100.52</v>
      </c>
      <c r="F808">
        <v>364200</v>
      </c>
      <c r="G808">
        <v>78.069999999999993</v>
      </c>
      <c r="H808">
        <f t="shared" si="132"/>
        <v>0.77666136092319937</v>
      </c>
      <c r="I808">
        <f t="shared" si="135"/>
        <v>91.108721208101656</v>
      </c>
      <c r="J808" s="2">
        <f t="shared" si="133"/>
        <v>9158.2486558383789</v>
      </c>
      <c r="K808" s="4">
        <f t="shared" si="134"/>
        <v>11419.34416607015</v>
      </c>
      <c r="L808">
        <f t="shared" si="136"/>
        <v>-2.0473455647897956E-3</v>
      </c>
      <c r="M808">
        <f t="shared" si="137"/>
        <v>-2.1177220311328275E-3</v>
      </c>
      <c r="N808">
        <f t="shared" si="138"/>
        <v>-2.0473455647897956E-3</v>
      </c>
      <c r="O808">
        <f t="shared" si="139"/>
        <v>-2.086957279198436E-3</v>
      </c>
      <c r="Q808">
        <f t="shared" si="140"/>
        <v>4.952847014931906E-9</v>
      </c>
      <c r="R808">
        <f t="shared" si="141"/>
        <v>1.5690879183916956E-9</v>
      </c>
      <c r="S808" s="3">
        <f t="shared" si="142"/>
        <v>0</v>
      </c>
    </row>
    <row r="809" spans="1:19">
      <c r="A809" s="1">
        <v>39062</v>
      </c>
      <c r="B809">
        <v>100.59</v>
      </c>
      <c r="C809">
        <v>100.65</v>
      </c>
      <c r="D809">
        <v>100.5</v>
      </c>
      <c r="E809">
        <v>100.5</v>
      </c>
      <c r="F809">
        <v>249200</v>
      </c>
      <c r="G809">
        <v>78.05</v>
      </c>
      <c r="H809">
        <f t="shared" si="132"/>
        <v>0.77661691542288558</v>
      </c>
      <c r="I809">
        <f t="shared" si="135"/>
        <v>91.11277058079871</v>
      </c>
      <c r="J809" s="2">
        <f t="shared" si="133"/>
        <v>9156.8334433702712</v>
      </c>
      <c r="K809" s="4">
        <f t="shared" si="134"/>
        <v>11416.418754473872</v>
      </c>
      <c r="L809">
        <f t="shared" si="136"/>
        <v>-2.5621317075850443E-4</v>
      </c>
      <c r="M809">
        <f t="shared" si="137"/>
        <v>-1.5454066361907714E-4</v>
      </c>
      <c r="N809">
        <f t="shared" si="138"/>
        <v>-2.5621317075850443E-4</v>
      </c>
      <c r="O809">
        <f t="shared" si="139"/>
        <v>-1.9898517626095258E-4</v>
      </c>
      <c r="Q809">
        <f t="shared" si="140"/>
        <v>1.0337298708016893E-8</v>
      </c>
      <c r="R809">
        <f t="shared" si="141"/>
        <v>3.2750433542118251E-9</v>
      </c>
      <c r="S809" s="3">
        <f t="shared" si="142"/>
        <v>0</v>
      </c>
    </row>
    <row r="810" spans="1:19">
      <c r="A810" s="1">
        <v>39063</v>
      </c>
      <c r="B810">
        <v>100.7</v>
      </c>
      <c r="C810">
        <v>100.8</v>
      </c>
      <c r="D810">
        <v>100.6</v>
      </c>
      <c r="E810">
        <v>100.78</v>
      </c>
      <c r="F810">
        <v>222000</v>
      </c>
      <c r="G810">
        <v>78.27</v>
      </c>
      <c r="H810">
        <f t="shared" si="132"/>
        <v>0.77664219091089493</v>
      </c>
      <c r="I810">
        <f t="shared" si="135"/>
        <v>91.110467661058408</v>
      </c>
      <c r="J810" s="2">
        <f t="shared" si="133"/>
        <v>9182.112930881467</v>
      </c>
      <c r="K810" s="4">
        <f t="shared" si="134"/>
        <v>11448.598282032928</v>
      </c>
      <c r="L810">
        <f t="shared" si="136"/>
        <v>2.8147408553056549E-3</v>
      </c>
      <c r="M810">
        <f t="shared" si="137"/>
        <v>2.7569199458818559E-3</v>
      </c>
      <c r="N810">
        <f t="shared" si="138"/>
        <v>2.8147408553056549E-3</v>
      </c>
      <c r="O810">
        <f t="shared" si="139"/>
        <v>2.7821957533215166E-3</v>
      </c>
      <c r="Q810">
        <f t="shared" si="140"/>
        <v>3.3432575665951621E-9</v>
      </c>
      <c r="R810">
        <f t="shared" si="141"/>
        <v>1.0591836631579622E-9</v>
      </c>
      <c r="S810" s="3">
        <f t="shared" si="142"/>
        <v>0</v>
      </c>
    </row>
    <row r="811" spans="1:19">
      <c r="A811" s="1">
        <v>39064</v>
      </c>
      <c r="B811">
        <v>100.59</v>
      </c>
      <c r="C811">
        <v>100.62</v>
      </c>
      <c r="D811">
        <v>100.4</v>
      </c>
      <c r="E811">
        <v>100.47</v>
      </c>
      <c r="F811">
        <v>215700</v>
      </c>
      <c r="G811">
        <v>78.03</v>
      </c>
      <c r="H811">
        <f t="shared" si="132"/>
        <v>0.7766497461928934</v>
      </c>
      <c r="I811">
        <f t="shared" si="135"/>
        <v>91.109779295782218</v>
      </c>
      <c r="J811" s="2">
        <f t="shared" si="133"/>
        <v>9153.7995258472401</v>
      </c>
      <c r="K811" s="4">
        <f t="shared" si="134"/>
        <v>11413.493342877597</v>
      </c>
      <c r="L811">
        <f t="shared" si="136"/>
        <v>-3.0710196880767782E-3</v>
      </c>
      <c r="M811">
        <f t="shared" si="137"/>
        <v>-3.0883030887688132E-3</v>
      </c>
      <c r="N811">
        <f t="shared" si="138"/>
        <v>-3.0710196880767782E-3</v>
      </c>
      <c r="O811">
        <f t="shared" si="139"/>
        <v>-3.0807477782291599E-3</v>
      </c>
      <c r="Q811">
        <f t="shared" si="140"/>
        <v>2.9871593948143555E-10</v>
      </c>
      <c r="R811">
        <f t="shared" si="141"/>
        <v>9.4635738012866462E-11</v>
      </c>
      <c r="S811" s="3">
        <f t="shared" si="142"/>
        <v>0</v>
      </c>
    </row>
    <row r="812" spans="1:19">
      <c r="A812" s="1">
        <v>39065</v>
      </c>
      <c r="B812">
        <v>100.48</v>
      </c>
      <c r="C812">
        <v>100.48</v>
      </c>
      <c r="D812">
        <v>100.26</v>
      </c>
      <c r="E812">
        <v>100.33</v>
      </c>
      <c r="F812">
        <v>2320000</v>
      </c>
      <c r="G812">
        <v>77.92</v>
      </c>
      <c r="H812">
        <f t="shared" si="132"/>
        <v>0.77663709757799271</v>
      </c>
      <c r="I812">
        <f t="shared" si="135"/>
        <v>91.110931708294231</v>
      </c>
      <c r="J812" s="2">
        <f t="shared" si="133"/>
        <v>9141.1597782931603</v>
      </c>
      <c r="K812" s="4">
        <f t="shared" si="134"/>
        <v>11397.403579098069</v>
      </c>
      <c r="L812">
        <f t="shared" si="136"/>
        <v>-1.4107087943901991E-3</v>
      </c>
      <c r="M812">
        <f t="shared" si="137"/>
        <v>-1.3817740017937697E-3</v>
      </c>
      <c r="N812">
        <f t="shared" si="138"/>
        <v>-1.4107087943901991E-3</v>
      </c>
      <c r="O812">
        <f t="shared" si="139"/>
        <v>-1.3944225367015504E-3</v>
      </c>
      <c r="Q812">
        <f t="shared" si="140"/>
        <v>8.3722222259838864E-10</v>
      </c>
      <c r="R812">
        <f t="shared" si="141"/>
        <v>2.652421895010706E-10</v>
      </c>
      <c r="S812" s="3">
        <f t="shared" si="142"/>
        <v>0</v>
      </c>
    </row>
    <row r="813" spans="1:19">
      <c r="A813" s="1">
        <v>39066</v>
      </c>
      <c r="B813">
        <v>100.83</v>
      </c>
      <c r="C813">
        <v>100.83</v>
      </c>
      <c r="D813">
        <v>100.22</v>
      </c>
      <c r="E813">
        <v>100.31</v>
      </c>
      <c r="F813">
        <v>314000</v>
      </c>
      <c r="G813">
        <v>77.900000000000006</v>
      </c>
      <c r="H813">
        <f t="shared" si="132"/>
        <v>0.77659256305453095</v>
      </c>
      <c r="I813">
        <f t="shared" si="135"/>
        <v>91.114989290220024</v>
      </c>
      <c r="J813" s="2">
        <f t="shared" si="133"/>
        <v>9139.7445757019705</v>
      </c>
      <c r="K813" s="4">
        <f t="shared" si="134"/>
        <v>11394.478167501791</v>
      </c>
      <c r="L813">
        <f t="shared" si="136"/>
        <v>-2.5670645757710516E-4</v>
      </c>
      <c r="M813">
        <f t="shared" si="137"/>
        <v>-1.5482851029829554E-4</v>
      </c>
      <c r="N813">
        <f t="shared" si="138"/>
        <v>-2.5670645757699408E-4</v>
      </c>
      <c r="O813">
        <f t="shared" si="139"/>
        <v>-1.9936204212754141E-4</v>
      </c>
      <c r="Q813">
        <f t="shared" si="140"/>
        <v>1.037911614172128E-8</v>
      </c>
      <c r="R813">
        <f t="shared" si="141"/>
        <v>3.2883819832394261E-9</v>
      </c>
      <c r="S813" s="3">
        <f t="shared" si="142"/>
        <v>1.2337991644966607E-32</v>
      </c>
    </row>
    <row r="814" spans="1:19">
      <c r="A814" s="1">
        <v>39069</v>
      </c>
      <c r="B814">
        <v>100.37</v>
      </c>
      <c r="C814">
        <v>100.39</v>
      </c>
      <c r="D814">
        <v>100.26</v>
      </c>
      <c r="E814">
        <v>100.37</v>
      </c>
      <c r="F814">
        <v>236000</v>
      </c>
      <c r="G814">
        <v>77.95</v>
      </c>
      <c r="H814">
        <f t="shared" si="132"/>
        <v>0.77662648201653883</v>
      </c>
      <c r="I814">
        <f t="shared" si="135"/>
        <v>91.111898764359935</v>
      </c>
      <c r="J814" s="2">
        <f t="shared" si="133"/>
        <v>9144.9012789788067</v>
      </c>
      <c r="K814" s="4">
        <f t="shared" si="134"/>
        <v>11401.791696492484</v>
      </c>
      <c r="L814">
        <f t="shared" si="136"/>
        <v>6.4164262708281817E-4</v>
      </c>
      <c r="M814">
        <f t="shared" si="137"/>
        <v>5.6404739304626386E-4</v>
      </c>
      <c r="N814">
        <f t="shared" si="138"/>
        <v>6.4164262708281817E-4</v>
      </c>
      <c r="O814">
        <f t="shared" si="139"/>
        <v>5.9796693031524478E-4</v>
      </c>
      <c r="Q814">
        <f t="shared" si="140"/>
        <v>6.0210203451876374E-9</v>
      </c>
      <c r="R814">
        <f t="shared" si="141"/>
        <v>1.9075664881330212E-9</v>
      </c>
      <c r="S814" s="3">
        <f t="shared" si="142"/>
        <v>0</v>
      </c>
    </row>
    <row r="815" spans="1:19">
      <c r="A815" s="1">
        <v>39070</v>
      </c>
      <c r="B815">
        <v>100.32</v>
      </c>
      <c r="C815">
        <v>100.45</v>
      </c>
      <c r="D815">
        <v>100.29</v>
      </c>
      <c r="E815">
        <v>100.44</v>
      </c>
      <c r="F815">
        <v>252900</v>
      </c>
      <c r="G815">
        <v>78</v>
      </c>
      <c r="H815">
        <f t="shared" si="132"/>
        <v>0.77658303464755074</v>
      </c>
      <c r="I815">
        <f t="shared" si="135"/>
        <v>91.11585733664478</v>
      </c>
      <c r="J815" s="2">
        <f t="shared" si="133"/>
        <v>9151.6767108926015</v>
      </c>
      <c r="K815" s="4">
        <f t="shared" si="134"/>
        <v>11409.105225483179</v>
      </c>
      <c r="L815">
        <f t="shared" si="136"/>
        <v>6.4123118580633692E-4</v>
      </c>
      <c r="M815">
        <f t="shared" si="137"/>
        <v>7.4062288885400605E-4</v>
      </c>
      <c r="N815">
        <f t="shared" si="138"/>
        <v>6.4123118580611499E-4</v>
      </c>
      <c r="O815">
        <f t="shared" si="139"/>
        <v>6.9717646367515587E-4</v>
      </c>
      <c r="Q815">
        <f t="shared" si="140"/>
        <v>9.8787106347601566E-9</v>
      </c>
      <c r="R815">
        <f t="shared" si="141"/>
        <v>3.1298741158441952E-9</v>
      </c>
      <c r="S815" s="3">
        <f t="shared" si="142"/>
        <v>4.9255670082647065E-32</v>
      </c>
    </row>
    <row r="816" spans="1:19">
      <c r="A816" s="1">
        <v>39071</v>
      </c>
      <c r="B816">
        <v>100.41</v>
      </c>
      <c r="C816">
        <v>100.5</v>
      </c>
      <c r="D816">
        <v>100.34</v>
      </c>
      <c r="E816">
        <v>100.4</v>
      </c>
      <c r="F816">
        <v>333500</v>
      </c>
      <c r="G816">
        <v>77.97</v>
      </c>
      <c r="H816">
        <f t="shared" si="132"/>
        <v>0.77659362549800792</v>
      </c>
      <c r="I816">
        <f t="shared" si="135"/>
        <v>91.114892342225446</v>
      </c>
      <c r="J816" s="2">
        <f t="shared" si="133"/>
        <v>9147.9351911594349</v>
      </c>
      <c r="K816" s="4">
        <f t="shared" si="134"/>
        <v>11404.717108088762</v>
      </c>
      <c r="L816">
        <f t="shared" si="136"/>
        <v>-3.8468936808319718E-4</v>
      </c>
      <c r="M816">
        <f t="shared" si="137"/>
        <v>-4.0891793829613254E-4</v>
      </c>
      <c r="N816">
        <f t="shared" si="138"/>
        <v>-3.8468936808319718E-4</v>
      </c>
      <c r="O816">
        <f t="shared" si="139"/>
        <v>-3.9832703175534631E-4</v>
      </c>
      <c r="Q816">
        <f t="shared" si="140"/>
        <v>5.8702361456313829E-10</v>
      </c>
      <c r="R816">
        <f t="shared" si="141"/>
        <v>1.8598587043465609E-10</v>
      </c>
      <c r="S816" s="3">
        <f t="shared" si="142"/>
        <v>0</v>
      </c>
    </row>
    <row r="817" spans="1:19">
      <c r="A817" s="1">
        <v>39072</v>
      </c>
      <c r="B817">
        <v>100.48</v>
      </c>
      <c r="C817">
        <v>100.66</v>
      </c>
      <c r="D817">
        <v>100.23</v>
      </c>
      <c r="E817">
        <v>100.6</v>
      </c>
      <c r="F817">
        <v>306000</v>
      </c>
      <c r="G817">
        <v>78.13</v>
      </c>
      <c r="H817">
        <f t="shared" si="132"/>
        <v>0.7766401590457257</v>
      </c>
      <c r="I817">
        <f t="shared" si="135"/>
        <v>91.110652443034837</v>
      </c>
      <c r="J817" s="2">
        <f t="shared" si="133"/>
        <v>9165.7316357693035</v>
      </c>
      <c r="K817" s="4">
        <f t="shared" si="134"/>
        <v>11428.120400858983</v>
      </c>
      <c r="L817">
        <f t="shared" si="136"/>
        <v>2.0499686871441815E-3</v>
      </c>
      <c r="M817">
        <f t="shared" si="137"/>
        <v>1.9435157775729032E-3</v>
      </c>
      <c r="N817">
        <f t="shared" si="138"/>
        <v>2.0499686871444031E-3</v>
      </c>
      <c r="O817">
        <f t="shared" si="139"/>
        <v>1.9900504080097876E-3</v>
      </c>
      <c r="Q817">
        <f t="shared" si="140"/>
        <v>1.1332221956237928E-8</v>
      </c>
      <c r="R817">
        <f t="shared" si="141"/>
        <v>3.5902001744537046E-9</v>
      </c>
      <c r="S817" s="3">
        <f t="shared" si="142"/>
        <v>4.9111401660970646E-32</v>
      </c>
    </row>
    <row r="818" spans="1:19">
      <c r="A818" s="1">
        <v>39073</v>
      </c>
      <c r="B818">
        <v>100.52</v>
      </c>
      <c r="C818">
        <v>100.54</v>
      </c>
      <c r="D818">
        <v>100.28</v>
      </c>
      <c r="E818">
        <v>100.51</v>
      </c>
      <c r="F818">
        <v>461300</v>
      </c>
      <c r="G818">
        <v>78.06</v>
      </c>
      <c r="H818">
        <f t="shared" si="132"/>
        <v>0.77663914038404136</v>
      </c>
      <c r="I818">
        <f t="shared" si="135"/>
        <v>91.110745253965518</v>
      </c>
      <c r="J818" s="2">
        <f t="shared" si="133"/>
        <v>9157.5410054760741</v>
      </c>
      <c r="K818" s="4">
        <f t="shared" si="134"/>
        <v>11417.881460272012</v>
      </c>
      <c r="L818">
        <f t="shared" si="136"/>
        <v>-8.9634425618389363E-4</v>
      </c>
      <c r="M818">
        <f t="shared" si="137"/>
        <v>-8.9401396782476915E-4</v>
      </c>
      <c r="N818">
        <f t="shared" si="138"/>
        <v>-8.9634425618400476E-4</v>
      </c>
      <c r="O818">
        <f t="shared" si="139"/>
        <v>-8.9503262899025304E-4</v>
      </c>
      <c r="Q818">
        <f t="shared" si="140"/>
        <v>5.4302438371890309E-12</v>
      </c>
      <c r="R818">
        <f t="shared" si="141"/>
        <v>1.7203658953890361E-12</v>
      </c>
      <c r="S818" s="3">
        <f t="shared" si="142"/>
        <v>1.2350037523326658E-32</v>
      </c>
    </row>
    <row r="819" spans="1:19">
      <c r="A819" s="1">
        <v>39077</v>
      </c>
      <c r="B819">
        <v>100.28</v>
      </c>
      <c r="C819">
        <v>100.5</v>
      </c>
      <c r="D819">
        <v>100.28</v>
      </c>
      <c r="E819">
        <v>100.48</v>
      </c>
      <c r="F819">
        <v>166000</v>
      </c>
      <c r="G819">
        <v>78.03</v>
      </c>
      <c r="H819">
        <f t="shared" si="132"/>
        <v>0.77657245222929938</v>
      </c>
      <c r="I819">
        <f t="shared" si="135"/>
        <v>91.116821261443675</v>
      </c>
      <c r="J819" s="2">
        <f t="shared" si="133"/>
        <v>9155.4182003498609</v>
      </c>
      <c r="K819" s="4">
        <f t="shared" si="134"/>
        <v>11413.493342877597</v>
      </c>
      <c r="L819">
        <f t="shared" si="136"/>
        <v>-3.8439362379898395E-4</v>
      </c>
      <c r="M819">
        <f t="shared" si="137"/>
        <v>-2.3183638557396804E-4</v>
      </c>
      <c r="N819">
        <f t="shared" si="138"/>
        <v>-3.8439362379909497E-4</v>
      </c>
      <c r="O819">
        <f t="shared" si="139"/>
        <v>-2.9852231675993638E-4</v>
      </c>
      <c r="Q819">
        <f t="shared" si="140"/>
        <v>2.3273710934878129E-8</v>
      </c>
      <c r="R819">
        <f t="shared" si="141"/>
        <v>7.3738813726134477E-9</v>
      </c>
      <c r="S819" s="3">
        <f t="shared" si="142"/>
        <v>1.2325951644078309E-32</v>
      </c>
    </row>
    <row r="820" spans="1:19">
      <c r="A820" s="1">
        <v>39078</v>
      </c>
      <c r="B820">
        <v>100.01</v>
      </c>
      <c r="C820">
        <v>100.11</v>
      </c>
      <c r="D820">
        <v>99.66</v>
      </c>
      <c r="E820">
        <v>99.84</v>
      </c>
      <c r="F820">
        <v>781500</v>
      </c>
      <c r="G820">
        <v>77.819999999999993</v>
      </c>
      <c r="H820">
        <f t="shared" si="132"/>
        <v>0.77944711538461531</v>
      </c>
      <c r="I820">
        <f t="shared" si="135"/>
        <v>90.85489109253389</v>
      </c>
      <c r="J820" s="2">
        <f t="shared" si="133"/>
        <v>9070.9523266785836</v>
      </c>
      <c r="K820" s="4">
        <f t="shared" si="134"/>
        <v>11382.776521116679</v>
      </c>
      <c r="L820">
        <f t="shared" si="136"/>
        <v>-2.6949005722624797E-3</v>
      </c>
      <c r="M820">
        <f t="shared" si="137"/>
        <v>-9.2686010337668604E-3</v>
      </c>
      <c r="N820">
        <f t="shared" si="138"/>
        <v>-2.6949005722624797E-3</v>
      </c>
      <c r="O820">
        <f t="shared" si="139"/>
        <v>-6.38979809877101E-3</v>
      </c>
      <c r="Q820">
        <f t="shared" si="140"/>
        <v>4.321353775758291E-5</v>
      </c>
      <c r="R820">
        <f t="shared" si="141"/>
        <v>1.3652267731398855E-5</v>
      </c>
      <c r="S820" s="3">
        <f t="shared" si="142"/>
        <v>0</v>
      </c>
    </row>
    <row r="821" spans="1:19">
      <c r="A821" s="1">
        <v>39079</v>
      </c>
      <c r="B821">
        <v>99.95</v>
      </c>
      <c r="C821">
        <v>99.98</v>
      </c>
      <c r="D821">
        <v>99.61</v>
      </c>
      <c r="E821">
        <v>99.71</v>
      </c>
      <c r="F821">
        <v>326900</v>
      </c>
      <c r="G821">
        <v>77.72</v>
      </c>
      <c r="H821">
        <f t="shared" si="132"/>
        <v>0.77946043526226061</v>
      </c>
      <c r="I821">
        <f t="shared" si="135"/>
        <v>90.853680916501077</v>
      </c>
      <c r="J821" s="2">
        <f t="shared" si="133"/>
        <v>9059.0205241843214</v>
      </c>
      <c r="K821" s="4">
        <f t="shared" si="134"/>
        <v>11368.149463135291</v>
      </c>
      <c r="L821">
        <f t="shared" si="136"/>
        <v>-1.2858430471680883E-3</v>
      </c>
      <c r="M821">
        <f t="shared" si="137"/>
        <v>-1.3162517467715745E-3</v>
      </c>
      <c r="N821">
        <f t="shared" si="138"/>
        <v>-1.2858430471680883E-3</v>
      </c>
      <c r="O821">
        <f t="shared" si="139"/>
        <v>-1.3029317804161282E-3</v>
      </c>
      <c r="Q821">
        <f t="shared" si="140"/>
        <v>9.2468901157506487E-10</v>
      </c>
      <c r="R821">
        <f t="shared" si="141"/>
        <v>2.9202480402266542E-10</v>
      </c>
      <c r="S821" s="3">
        <f t="shared" si="142"/>
        <v>0</v>
      </c>
    </row>
    <row r="822" spans="1:19">
      <c r="A822" s="1">
        <v>39080</v>
      </c>
      <c r="B822">
        <v>99.73</v>
      </c>
      <c r="C822">
        <v>99.73</v>
      </c>
      <c r="D822">
        <v>99.61</v>
      </c>
      <c r="E822">
        <v>99.7</v>
      </c>
      <c r="F822">
        <v>278800</v>
      </c>
      <c r="G822">
        <v>77.709999999999994</v>
      </c>
      <c r="H822">
        <f t="shared" si="132"/>
        <v>0.7794383149448344</v>
      </c>
      <c r="I822">
        <f t="shared" si="135"/>
        <v>90.855690628762289</v>
      </c>
      <c r="J822" s="2">
        <f t="shared" si="133"/>
        <v>9058.3123556875998</v>
      </c>
      <c r="K822" s="4">
        <f t="shared" si="134"/>
        <v>11366.686757337151</v>
      </c>
      <c r="L822">
        <f t="shared" si="136"/>
        <v>-1.2867528808856735E-4</v>
      </c>
      <c r="M822">
        <f t="shared" si="137"/>
        <v>-7.8175800133197941E-5</v>
      </c>
      <c r="N822">
        <f t="shared" si="138"/>
        <v>-1.2867528808856735E-4</v>
      </c>
      <c r="O822">
        <f t="shared" si="139"/>
        <v>-1.0029587290878665E-4</v>
      </c>
      <c r="Q822">
        <f t="shared" si="140"/>
        <v>2.5501982837544999E-9</v>
      </c>
      <c r="R822">
        <f t="shared" si="141"/>
        <v>8.0539120594636714E-10</v>
      </c>
      <c r="S822" s="3">
        <f t="shared" si="142"/>
        <v>0</v>
      </c>
    </row>
    <row r="823" spans="1:19">
      <c r="A823" s="1">
        <v>39085</v>
      </c>
      <c r="B823">
        <v>100</v>
      </c>
      <c r="C823">
        <v>100.07</v>
      </c>
      <c r="D823">
        <v>99.79</v>
      </c>
      <c r="E823">
        <v>99.91</v>
      </c>
      <c r="F823">
        <v>471200</v>
      </c>
      <c r="G823">
        <v>77.88</v>
      </c>
      <c r="H823">
        <f t="shared" si="132"/>
        <v>0.77950155139625665</v>
      </c>
      <c r="I823">
        <f t="shared" si="135"/>
        <v>90.849945237295415</v>
      </c>
      <c r="J823" s="2">
        <f t="shared" si="133"/>
        <v>9076.8180286581846</v>
      </c>
      <c r="K823" s="4">
        <f t="shared" si="134"/>
        <v>11391.552755905512</v>
      </c>
      <c r="L823">
        <f t="shared" si="136"/>
        <v>2.185231282848147E-3</v>
      </c>
      <c r="M823">
        <f t="shared" si="137"/>
        <v>2.0408653262038207E-3</v>
      </c>
      <c r="N823">
        <f t="shared" si="138"/>
        <v>2.185231282848147E-3</v>
      </c>
      <c r="O823">
        <f t="shared" si="139"/>
        <v>2.104103777134601E-3</v>
      </c>
      <c r="Q823">
        <f t="shared" si="140"/>
        <v>2.0841529437831497E-8</v>
      </c>
      <c r="R823">
        <f t="shared" si="141"/>
        <v>6.5816721833014349E-9</v>
      </c>
      <c r="S823" s="3">
        <f t="shared" si="142"/>
        <v>0</v>
      </c>
    </row>
    <row r="824" spans="1:19">
      <c r="A824" s="1">
        <v>39086</v>
      </c>
      <c r="B824">
        <v>100.03</v>
      </c>
      <c r="C824">
        <v>100.19</v>
      </c>
      <c r="D824">
        <v>99.94</v>
      </c>
      <c r="E824">
        <v>100.12</v>
      </c>
      <c r="F824">
        <v>1745500</v>
      </c>
      <c r="G824">
        <v>78.040000000000006</v>
      </c>
      <c r="H824">
        <f t="shared" si="132"/>
        <v>0.77946464242908509</v>
      </c>
      <c r="I824">
        <f t="shared" si="135"/>
        <v>90.853298414941705</v>
      </c>
      <c r="J824" s="2">
        <f t="shared" si="133"/>
        <v>9096.2322373039642</v>
      </c>
      <c r="K824" s="4">
        <f t="shared" si="134"/>
        <v>11414.956048675736</v>
      </c>
      <c r="L824">
        <f t="shared" si="136"/>
        <v>2.0523352509118687E-3</v>
      </c>
      <c r="M824">
        <f t="shared" si="137"/>
        <v>2.1365941046985145E-3</v>
      </c>
      <c r="N824">
        <f t="shared" si="138"/>
        <v>2.0523352509116471E-3</v>
      </c>
      <c r="O824">
        <f t="shared" si="139"/>
        <v>2.0996858186463491E-3</v>
      </c>
      <c r="Q824">
        <f t="shared" si="140"/>
        <v>7.0995544414767005E-9</v>
      </c>
      <c r="R824">
        <f t="shared" si="141"/>
        <v>2.242076264798598E-9</v>
      </c>
      <c r="S824" s="3">
        <f t="shared" si="142"/>
        <v>4.9111401660970646E-32</v>
      </c>
    </row>
    <row r="825" spans="1:19">
      <c r="A825" s="1">
        <v>39087</v>
      </c>
      <c r="B825">
        <v>100</v>
      </c>
      <c r="C825">
        <v>100.09</v>
      </c>
      <c r="D825">
        <v>99.9</v>
      </c>
      <c r="E825">
        <v>100.05</v>
      </c>
      <c r="F825">
        <v>318200</v>
      </c>
      <c r="G825">
        <v>77.989999999999995</v>
      </c>
      <c r="H825">
        <f t="shared" si="132"/>
        <v>0.77951024487756115</v>
      </c>
      <c r="I825">
        <f t="shared" si="135"/>
        <v>90.849155282081853</v>
      </c>
      <c r="J825" s="2">
        <f t="shared" si="133"/>
        <v>9089.457985972289</v>
      </c>
      <c r="K825" s="4">
        <f t="shared" si="134"/>
        <v>11407.64251968504</v>
      </c>
      <c r="L825">
        <f t="shared" si="136"/>
        <v>-6.4090241250397927E-4</v>
      </c>
      <c r="M825">
        <f t="shared" si="137"/>
        <v>-7.4500902213057085E-4</v>
      </c>
      <c r="N825">
        <f t="shared" si="138"/>
        <v>-6.4090241250397927E-4</v>
      </c>
      <c r="O825">
        <f t="shared" si="139"/>
        <v>-6.9940553383110362E-4</v>
      </c>
      <c r="Q825">
        <f t="shared" si="140"/>
        <v>1.0838186167943531E-8</v>
      </c>
      <c r="R825">
        <f t="shared" si="141"/>
        <v>3.4226152050162321E-9</v>
      </c>
      <c r="S825" s="3">
        <f t="shared" si="142"/>
        <v>0</v>
      </c>
    </row>
    <row r="826" spans="1:19">
      <c r="A826" s="1">
        <v>39090</v>
      </c>
      <c r="B826">
        <v>100.15</v>
      </c>
      <c r="C826">
        <v>100.15</v>
      </c>
      <c r="D826">
        <v>100.01</v>
      </c>
      <c r="E826">
        <v>100.11</v>
      </c>
      <c r="F826">
        <v>281700</v>
      </c>
      <c r="G826">
        <v>78.03</v>
      </c>
      <c r="H826">
        <f t="shared" si="132"/>
        <v>0.77944261312556185</v>
      </c>
      <c r="I826">
        <f t="shared" si="135"/>
        <v>90.855299569621224</v>
      </c>
      <c r="J826" s="2">
        <f t="shared" si="133"/>
        <v>9095.5240399147806</v>
      </c>
      <c r="K826" s="4">
        <f t="shared" si="134"/>
        <v>11413.493342877597</v>
      </c>
      <c r="L826">
        <f t="shared" si="136"/>
        <v>5.1275478626337226E-4</v>
      </c>
      <c r="M826">
        <f t="shared" si="137"/>
        <v>6.6714986672527338E-4</v>
      </c>
      <c r="N826">
        <f t="shared" si="138"/>
        <v>5.1275478626337226E-4</v>
      </c>
      <c r="O826">
        <f t="shared" si="139"/>
        <v>5.995204016500422E-4</v>
      </c>
      <c r="Q826">
        <f t="shared" si="140"/>
        <v>2.3837840870836922E-8</v>
      </c>
      <c r="R826">
        <f t="shared" si="141"/>
        <v>7.5282720134275355E-9</v>
      </c>
      <c r="S826" s="3">
        <f t="shared" si="142"/>
        <v>0</v>
      </c>
    </row>
    <row r="827" spans="1:19">
      <c r="A827" s="1">
        <v>39091</v>
      </c>
      <c r="B827">
        <v>100.17</v>
      </c>
      <c r="C827">
        <v>100.17</v>
      </c>
      <c r="D827">
        <v>100.04</v>
      </c>
      <c r="E827">
        <v>100.11</v>
      </c>
      <c r="F827">
        <v>361300</v>
      </c>
      <c r="G827">
        <v>78.03</v>
      </c>
      <c r="H827">
        <f t="shared" si="132"/>
        <v>0.77944261312556185</v>
      </c>
      <c r="I827">
        <f t="shared" si="135"/>
        <v>90.855299569621224</v>
      </c>
      <c r="J827" s="2">
        <f t="shared" si="133"/>
        <v>9095.5240399147806</v>
      </c>
      <c r="K827" s="4">
        <f t="shared" si="134"/>
        <v>11413.493342877597</v>
      </c>
      <c r="L827">
        <f t="shared" si="136"/>
        <v>0</v>
      </c>
      <c r="M827">
        <f t="shared" si="137"/>
        <v>0</v>
      </c>
      <c r="N827">
        <f t="shared" si="138"/>
        <v>0</v>
      </c>
      <c r="O827">
        <f t="shared" si="139"/>
        <v>0</v>
      </c>
      <c r="Q827">
        <f t="shared" si="140"/>
        <v>0</v>
      </c>
      <c r="R827">
        <f t="shared" si="141"/>
        <v>0</v>
      </c>
      <c r="S827" s="3">
        <f t="shared" si="142"/>
        <v>0</v>
      </c>
    </row>
    <row r="828" spans="1:19">
      <c r="A828" s="1">
        <v>39092</v>
      </c>
      <c r="B828">
        <v>100.11</v>
      </c>
      <c r="C828">
        <v>100.11</v>
      </c>
      <c r="D828">
        <v>99.91</v>
      </c>
      <c r="E828">
        <v>100</v>
      </c>
      <c r="F828">
        <v>697900</v>
      </c>
      <c r="G828">
        <v>77.95</v>
      </c>
      <c r="H828">
        <f t="shared" si="132"/>
        <v>0.77950000000000008</v>
      </c>
      <c r="I828">
        <f t="shared" si="135"/>
        <v>90.850085667952769</v>
      </c>
      <c r="J828" s="2">
        <f t="shared" si="133"/>
        <v>9085.0085667952771</v>
      </c>
      <c r="K828" s="4">
        <f t="shared" si="134"/>
        <v>11401.791696492484</v>
      </c>
      <c r="L828">
        <f t="shared" si="136"/>
        <v>-1.0257726248844264E-3</v>
      </c>
      <c r="M828">
        <f t="shared" si="137"/>
        <v>-1.1567839644288885E-3</v>
      </c>
      <c r="N828">
        <f t="shared" si="138"/>
        <v>-1.0257726248843152E-3</v>
      </c>
      <c r="O828">
        <f t="shared" si="139"/>
        <v>-1.099395443300951E-3</v>
      </c>
      <c r="Q828">
        <f t="shared" si="140"/>
        <v>1.7163971089263487E-8</v>
      </c>
      <c r="R828">
        <f t="shared" si="141"/>
        <v>5.4203193916089367E-9</v>
      </c>
      <c r="S828" s="3">
        <f t="shared" si="142"/>
        <v>1.2374146912462023E-32</v>
      </c>
    </row>
    <row r="829" spans="1:19">
      <c r="A829" s="1">
        <v>39093</v>
      </c>
      <c r="B829">
        <v>100.04</v>
      </c>
      <c r="C829">
        <v>100.09</v>
      </c>
      <c r="D829">
        <v>99.74</v>
      </c>
      <c r="E829">
        <v>99.81</v>
      </c>
      <c r="F829">
        <v>445200</v>
      </c>
      <c r="G829">
        <v>77.8</v>
      </c>
      <c r="H829">
        <f t="shared" si="132"/>
        <v>0.77948101392646019</v>
      </c>
      <c r="I829">
        <f t="shared" si="135"/>
        <v>90.85181055436037</v>
      </c>
      <c r="J829" s="2">
        <f t="shared" si="133"/>
        <v>9067.9192114307079</v>
      </c>
      <c r="K829" s="4">
        <f t="shared" si="134"/>
        <v>11379.851109520401</v>
      </c>
      <c r="L829">
        <f t="shared" si="136"/>
        <v>-1.9261643194396529E-3</v>
      </c>
      <c r="M829">
        <f t="shared" si="137"/>
        <v>-1.8828213962896342E-3</v>
      </c>
      <c r="N829">
        <f t="shared" si="138"/>
        <v>-1.9261643194396529E-3</v>
      </c>
      <c r="O829">
        <f t="shared" si="139"/>
        <v>-1.9018072895963312E-3</v>
      </c>
      <c r="Q829">
        <f t="shared" si="140"/>
        <v>1.878608987188427E-9</v>
      </c>
      <c r="R829">
        <f t="shared" si="141"/>
        <v>5.9326490278846057E-10</v>
      </c>
      <c r="S829" s="3">
        <f t="shared" si="142"/>
        <v>0</v>
      </c>
    </row>
    <row r="830" spans="1:19">
      <c r="A830" s="1">
        <v>39094</v>
      </c>
      <c r="B830">
        <v>99.8</v>
      </c>
      <c r="C830">
        <v>99.85</v>
      </c>
      <c r="D830">
        <v>99.6</v>
      </c>
      <c r="E830">
        <v>99.67</v>
      </c>
      <c r="F830">
        <v>232500</v>
      </c>
      <c r="G830">
        <v>77.69</v>
      </c>
      <c r="H830">
        <f t="shared" si="132"/>
        <v>0.77947225845289447</v>
      </c>
      <c r="I830">
        <f t="shared" si="135"/>
        <v>90.852606004986072</v>
      </c>
      <c r="J830" s="2">
        <f t="shared" si="133"/>
        <v>9055.2792405169621</v>
      </c>
      <c r="K830" s="4">
        <f t="shared" si="134"/>
        <v>11363.761345740873</v>
      </c>
      <c r="L830">
        <f t="shared" si="136"/>
        <v>-1.4148822220165264E-3</v>
      </c>
      <c r="M830">
        <f t="shared" si="137"/>
        <v>-1.3948942838933908E-3</v>
      </c>
      <c r="N830">
        <f t="shared" si="138"/>
        <v>-1.4148822220165264E-3</v>
      </c>
      <c r="O830">
        <f t="shared" si="139"/>
        <v>-1.4036497191301696E-3</v>
      </c>
      <c r="Q830">
        <f t="shared" si="140"/>
        <v>3.9951767041429568E-10</v>
      </c>
      <c r="R830">
        <f t="shared" si="141"/>
        <v>1.2616912109201417E-10</v>
      </c>
      <c r="S830" s="3">
        <f t="shared" si="142"/>
        <v>0</v>
      </c>
    </row>
    <row r="831" spans="1:19">
      <c r="A831" s="1">
        <v>39098</v>
      </c>
      <c r="B831">
        <v>99.82</v>
      </c>
      <c r="C831">
        <v>99.92</v>
      </c>
      <c r="D831">
        <v>99.67</v>
      </c>
      <c r="E831">
        <v>99.8</v>
      </c>
      <c r="F831">
        <v>448700</v>
      </c>
      <c r="G831">
        <v>77.790000000000006</v>
      </c>
      <c r="H831">
        <f t="shared" si="132"/>
        <v>0.77945891783567145</v>
      </c>
      <c r="I831">
        <f t="shared" si="135"/>
        <v>90.853818034826489</v>
      </c>
      <c r="J831" s="2">
        <f t="shared" si="133"/>
        <v>9067.2110398756831</v>
      </c>
      <c r="K831" s="4">
        <f t="shared" si="134"/>
        <v>11378.388403722263</v>
      </c>
      <c r="L831">
        <f t="shared" si="136"/>
        <v>1.2863392563534342E-3</v>
      </c>
      <c r="M831">
        <f t="shared" si="137"/>
        <v>1.3167948662909685E-3</v>
      </c>
      <c r="N831">
        <f t="shared" si="138"/>
        <v>1.2863392563534342E-3</v>
      </c>
      <c r="O831">
        <f t="shared" si="139"/>
        <v>1.3034543380533847E-3</v>
      </c>
      <c r="Q831">
        <f t="shared" si="140"/>
        <v>9.2754417666723616E-10</v>
      </c>
      <c r="R831">
        <f t="shared" si="141"/>
        <v>2.9292602159597922E-10</v>
      </c>
      <c r="S831" s="3">
        <f t="shared" si="142"/>
        <v>0</v>
      </c>
    </row>
    <row r="832" spans="1:19">
      <c r="A832" s="1">
        <v>39099</v>
      </c>
      <c r="B832">
        <v>99.89</v>
      </c>
      <c r="C832">
        <v>99.96</v>
      </c>
      <c r="D832">
        <v>99.67</v>
      </c>
      <c r="E832">
        <v>99.74</v>
      </c>
      <c r="F832">
        <v>258800</v>
      </c>
      <c r="G832">
        <v>77.739999999999995</v>
      </c>
      <c r="H832">
        <f t="shared" si="132"/>
        <v>0.77942650892320031</v>
      </c>
      <c r="I832">
        <f t="shared" si="135"/>
        <v>90.856762508262833</v>
      </c>
      <c r="J832" s="2">
        <f t="shared" si="133"/>
        <v>9062.053492574134</v>
      </c>
      <c r="K832" s="4">
        <f t="shared" si="134"/>
        <v>11371.074874731568</v>
      </c>
      <c r="L832">
        <f t="shared" si="136"/>
        <v>-6.4296279460569305E-4</v>
      </c>
      <c r="M832">
        <f t="shared" si="137"/>
        <v>-5.6897481212831358E-4</v>
      </c>
      <c r="N832">
        <f t="shared" si="138"/>
        <v>-6.4296279460580418E-4</v>
      </c>
      <c r="O832">
        <f t="shared" si="139"/>
        <v>-6.0138319944183754E-4</v>
      </c>
      <c r="Q832">
        <f t="shared" si="140"/>
        <v>5.4742215510894575E-9</v>
      </c>
      <c r="R832">
        <f t="shared" si="141"/>
        <v>1.7288627339993582E-9</v>
      </c>
      <c r="S832" s="3">
        <f t="shared" si="142"/>
        <v>1.2350037523326658E-32</v>
      </c>
    </row>
    <row r="833" spans="1:19">
      <c r="A833" s="1">
        <v>39100</v>
      </c>
      <c r="B833">
        <v>99.74</v>
      </c>
      <c r="C833">
        <v>99.91</v>
      </c>
      <c r="D833">
        <v>99.65</v>
      </c>
      <c r="E833">
        <v>99.88</v>
      </c>
      <c r="F833">
        <v>290600</v>
      </c>
      <c r="G833">
        <v>77.849999999999994</v>
      </c>
      <c r="H833">
        <f t="shared" si="132"/>
        <v>0.77943532238686419</v>
      </c>
      <c r="I833">
        <f t="shared" si="135"/>
        <v>90.855961745487861</v>
      </c>
      <c r="J833" s="2">
        <f t="shared" si="133"/>
        <v>9074.6934591393274</v>
      </c>
      <c r="K833" s="4">
        <f t="shared" si="134"/>
        <v>11387.164638511094</v>
      </c>
      <c r="L833">
        <f t="shared" si="136"/>
        <v>1.4139728559302055E-3</v>
      </c>
      <c r="M833">
        <f t="shared" si="137"/>
        <v>1.3938517910935322E-3</v>
      </c>
      <c r="N833">
        <f t="shared" si="138"/>
        <v>1.4139728559302055E-3</v>
      </c>
      <c r="O833">
        <f t="shared" si="139"/>
        <v>1.4026652935958839E-3</v>
      </c>
      <c r="Q833">
        <f t="shared" si="140"/>
        <v>4.048572501616089E-10</v>
      </c>
      <c r="R833">
        <f t="shared" si="141"/>
        <v>1.2786096594456816E-10</v>
      </c>
      <c r="S833" s="3">
        <f t="shared" si="142"/>
        <v>0</v>
      </c>
    </row>
    <row r="834" spans="1:19">
      <c r="A834" s="1">
        <v>39101</v>
      </c>
      <c r="B834">
        <v>99.93</v>
      </c>
      <c r="C834">
        <v>99.93</v>
      </c>
      <c r="D834">
        <v>99.73</v>
      </c>
      <c r="E834">
        <v>99.84</v>
      </c>
      <c r="F834">
        <v>309200</v>
      </c>
      <c r="G834">
        <v>77.819999999999993</v>
      </c>
      <c r="H834">
        <f t="shared" si="132"/>
        <v>0.77944711538461531</v>
      </c>
      <c r="I834">
        <f t="shared" si="135"/>
        <v>90.854890281335315</v>
      </c>
      <c r="J834" s="2">
        <f t="shared" si="133"/>
        <v>9070.9522456885188</v>
      </c>
      <c r="K834" s="4">
        <f t="shared" si="134"/>
        <v>11382.776521116679</v>
      </c>
      <c r="L834">
        <f t="shared" si="136"/>
        <v>-3.8543072359969175E-4</v>
      </c>
      <c r="M834">
        <f t="shared" si="137"/>
        <v>-4.1235385774391459E-4</v>
      </c>
      <c r="N834">
        <f t="shared" si="138"/>
        <v>-3.8543072359980277E-4</v>
      </c>
      <c r="O834">
        <f t="shared" si="139"/>
        <v>-4.0056079045485744E-4</v>
      </c>
      <c r="Q834">
        <f t="shared" si="140"/>
        <v>7.2485515214183967E-10</v>
      </c>
      <c r="R834">
        <f t="shared" si="141"/>
        <v>2.2891892303842383E-10</v>
      </c>
      <c r="S834" s="3">
        <f t="shared" si="142"/>
        <v>1.2325951644078309E-32</v>
      </c>
    </row>
    <row r="835" spans="1:19">
      <c r="A835" s="1">
        <v>39104</v>
      </c>
      <c r="B835">
        <v>99.91</v>
      </c>
      <c r="C835">
        <v>99.92</v>
      </c>
      <c r="D835">
        <v>99.79</v>
      </c>
      <c r="E835">
        <v>99.89</v>
      </c>
      <c r="F835">
        <v>263600</v>
      </c>
      <c r="G835">
        <v>77.86</v>
      </c>
      <c r="H835">
        <f t="shared" ref="H835:H898" si="143">G835/E835</f>
        <v>0.77945740314345779</v>
      </c>
      <c r="I835">
        <f t="shared" si="135"/>
        <v>90.853955588134454</v>
      </c>
      <c r="J835" s="2">
        <f t="shared" ref="J835:J898" si="144">I835*E835</f>
        <v>9075.40162369875</v>
      </c>
      <c r="K835" s="4">
        <f t="shared" ref="K835:K898" si="145">$I$2*$E$2/$G$2*G835</f>
        <v>11388.627344309234</v>
      </c>
      <c r="L835">
        <f t="shared" si="136"/>
        <v>5.1387462590207539E-4</v>
      </c>
      <c r="M835">
        <f t="shared" si="137"/>
        <v>4.903881111789968E-4</v>
      </c>
      <c r="N835">
        <f t="shared" si="138"/>
        <v>5.1387462590229732E-4</v>
      </c>
      <c r="O835">
        <f t="shared" si="139"/>
        <v>5.0067592294085906E-4</v>
      </c>
      <c r="Q835">
        <f t="shared" si="140"/>
        <v>5.5161637384781215E-10</v>
      </c>
      <c r="R835">
        <f t="shared" si="141"/>
        <v>1.742057598642792E-10</v>
      </c>
      <c r="S835" s="3">
        <f t="shared" si="142"/>
        <v>4.9255670082647065E-32</v>
      </c>
    </row>
    <row r="836" spans="1:19">
      <c r="A836" s="1">
        <v>39105</v>
      </c>
      <c r="B836">
        <v>99.89</v>
      </c>
      <c r="C836">
        <v>99.89</v>
      </c>
      <c r="D836">
        <v>99.64</v>
      </c>
      <c r="E836">
        <v>99.7</v>
      </c>
      <c r="F836">
        <v>334200</v>
      </c>
      <c r="G836">
        <v>77.709999999999994</v>
      </c>
      <c r="H836">
        <f t="shared" si="143"/>
        <v>0.7794383149448344</v>
      </c>
      <c r="I836">
        <f t="shared" ref="I836:I899" si="146">I835*(1+H835-H836)</f>
        <v>90.855689826484451</v>
      </c>
      <c r="J836" s="2">
        <f t="shared" si="144"/>
        <v>9058.3122757005003</v>
      </c>
      <c r="K836" s="4">
        <f t="shared" si="145"/>
        <v>11366.686757337151</v>
      </c>
      <c r="L836">
        <f t="shared" ref="L836:L899" si="147">LN(K836/K835)</f>
        <v>-1.9283929611588664E-3</v>
      </c>
      <c r="M836">
        <f t="shared" ref="M836:M899" si="148">LN(J836/J835)</f>
        <v>-1.884815559819469E-3</v>
      </c>
      <c r="N836">
        <f t="shared" ref="N836:N899" si="149">LN(G836/G835)</f>
        <v>-1.9283929611588664E-3</v>
      </c>
      <c r="O836">
        <f t="shared" ref="O836:O899" si="150">LN(E836/E835)</f>
        <v>-1.9039035762657332E-3</v>
      </c>
      <c r="Q836">
        <f t="shared" ref="Q836:Q899" si="151">(M836-N836)^2</f>
        <v>1.8989899074949159E-9</v>
      </c>
      <c r="R836">
        <f t="shared" ref="R836:R899" si="152">(O836-N836)^2</f>
        <v>5.9972997244401775E-10</v>
      </c>
      <c r="S836" s="3">
        <f t="shared" ref="S836:S899" si="153">(L836-N836)^2</f>
        <v>0</v>
      </c>
    </row>
    <row r="837" spans="1:19">
      <c r="A837" s="1">
        <v>39106</v>
      </c>
      <c r="B837">
        <v>99.84</v>
      </c>
      <c r="C837">
        <v>99.84</v>
      </c>
      <c r="D837">
        <v>99.65</v>
      </c>
      <c r="E837">
        <v>99.67</v>
      </c>
      <c r="F837">
        <v>358000</v>
      </c>
      <c r="G837">
        <v>77.69</v>
      </c>
      <c r="H837">
        <f t="shared" si="143"/>
        <v>0.77947225845289447</v>
      </c>
      <c r="I837">
        <f t="shared" si="146"/>
        <v>90.852605865644534</v>
      </c>
      <c r="J837" s="2">
        <f t="shared" si="144"/>
        <v>9055.2792266287906</v>
      </c>
      <c r="K837" s="4">
        <f t="shared" si="145"/>
        <v>11363.761345740873</v>
      </c>
      <c r="L837">
        <f t="shared" si="147"/>
        <v>-2.5740025882144498E-4</v>
      </c>
      <c r="M837">
        <f t="shared" si="148"/>
        <v>-3.3489207258166728E-4</v>
      </c>
      <c r="N837">
        <f t="shared" si="149"/>
        <v>-2.5740025882133396E-4</v>
      </c>
      <c r="O837">
        <f t="shared" si="150"/>
        <v>-3.0094798842785647E-4</v>
      </c>
      <c r="Q837">
        <f t="shared" si="151"/>
        <v>6.004981199866185E-9</v>
      </c>
      <c r="R837">
        <f t="shared" si="152"/>
        <v>1.8964047538827966E-9</v>
      </c>
      <c r="S837" s="3">
        <f t="shared" si="153"/>
        <v>1.2325951644078309E-32</v>
      </c>
    </row>
    <row r="838" spans="1:19">
      <c r="A838" s="1">
        <v>39107</v>
      </c>
      <c r="B838">
        <v>99.71</v>
      </c>
      <c r="C838">
        <v>99.71</v>
      </c>
      <c r="D838">
        <v>99.44</v>
      </c>
      <c r="E838">
        <v>99.54</v>
      </c>
      <c r="F838">
        <v>296700</v>
      </c>
      <c r="G838">
        <v>77.59</v>
      </c>
      <c r="H838">
        <f t="shared" si="143"/>
        <v>0.77948563391601366</v>
      </c>
      <c r="I838">
        <f t="shared" si="146"/>
        <v>90.851390669965483</v>
      </c>
      <c r="J838" s="2">
        <f t="shared" si="144"/>
        <v>9043.347427288365</v>
      </c>
      <c r="K838" s="4">
        <f t="shared" si="145"/>
        <v>11349.134287759485</v>
      </c>
      <c r="L838">
        <f t="shared" si="147"/>
        <v>-1.2879960564714285E-3</v>
      </c>
      <c r="M838">
        <f t="shared" si="148"/>
        <v>-1.3185311015282703E-3</v>
      </c>
      <c r="N838">
        <f t="shared" si="149"/>
        <v>-1.2879960564714285E-3</v>
      </c>
      <c r="O838">
        <f t="shared" si="150"/>
        <v>-1.3051555489566832E-3</v>
      </c>
      <c r="Q838">
        <f t="shared" si="151"/>
        <v>9.3238897662336347E-10</v>
      </c>
      <c r="R838">
        <f t="shared" si="152"/>
        <v>2.9444818235151304E-10</v>
      </c>
      <c r="S838" s="3">
        <f t="shared" si="153"/>
        <v>0</v>
      </c>
    </row>
    <row r="839" spans="1:19">
      <c r="A839" s="1">
        <v>39108</v>
      </c>
      <c r="B839">
        <v>99.46</v>
      </c>
      <c r="C839">
        <v>99.57</v>
      </c>
      <c r="D839">
        <v>99.35</v>
      </c>
      <c r="E839">
        <v>99.53</v>
      </c>
      <c r="F839">
        <v>289500</v>
      </c>
      <c r="G839">
        <v>77.58</v>
      </c>
      <c r="H839">
        <f t="shared" si="143"/>
        <v>0.7794634783482367</v>
      </c>
      <c r="I839">
        <f t="shared" si="146"/>
        <v>90.853403534109091</v>
      </c>
      <c r="J839" s="2">
        <f t="shared" si="144"/>
        <v>9042.6392537498778</v>
      </c>
      <c r="K839" s="4">
        <f t="shared" si="145"/>
        <v>11347.671581961346</v>
      </c>
      <c r="L839">
        <f t="shared" si="147"/>
        <v>-1.2889089403681766E-4</v>
      </c>
      <c r="M839">
        <f t="shared" si="148"/>
        <v>-7.8311850090221147E-5</v>
      </c>
      <c r="N839">
        <f t="shared" si="149"/>
        <v>-1.2889089403681766E-4</v>
      </c>
      <c r="O839">
        <f t="shared" si="150"/>
        <v>-1.0046717243599254E-4</v>
      </c>
      <c r="Q839">
        <f t="shared" si="151"/>
        <v>2.5582396865517418E-9</v>
      </c>
      <c r="R839">
        <f t="shared" si="152"/>
        <v>8.0790794964121271E-10</v>
      </c>
      <c r="S839" s="3">
        <f t="shared" si="153"/>
        <v>0</v>
      </c>
    </row>
    <row r="840" spans="1:19">
      <c r="A840" s="1">
        <v>39111</v>
      </c>
      <c r="B840">
        <v>99.68</v>
      </c>
      <c r="C840">
        <v>99.69</v>
      </c>
      <c r="D840">
        <v>99.34</v>
      </c>
      <c r="E840">
        <v>99.4</v>
      </c>
      <c r="F840">
        <v>388400</v>
      </c>
      <c r="G840">
        <v>77.48</v>
      </c>
      <c r="H840">
        <f t="shared" si="143"/>
        <v>0.77947686116700199</v>
      </c>
      <c r="I840">
        <f t="shared" si="146"/>
        <v>90.852187659475391</v>
      </c>
      <c r="J840" s="2">
        <f t="shared" si="144"/>
        <v>9030.7074533518535</v>
      </c>
      <c r="K840" s="4">
        <f t="shared" si="145"/>
        <v>11333.044523979959</v>
      </c>
      <c r="L840">
        <f t="shared" si="147"/>
        <v>-1.2898234730258249E-3</v>
      </c>
      <c r="M840">
        <f t="shared" si="148"/>
        <v>-1.3203755037597528E-3</v>
      </c>
      <c r="N840">
        <f t="shared" si="149"/>
        <v>-1.2898234730259362E-3</v>
      </c>
      <c r="O840">
        <f t="shared" si="150"/>
        <v>-1.3069925954437959E-3</v>
      </c>
      <c r="Q840">
        <f t="shared" si="151"/>
        <v>9.3342658196007582E-10</v>
      </c>
      <c r="R840">
        <f t="shared" si="152"/>
        <v>2.9477876459945394E-10</v>
      </c>
      <c r="S840" s="3">
        <f t="shared" si="153"/>
        <v>1.2374146912462023E-32</v>
      </c>
    </row>
    <row r="841" spans="1:19">
      <c r="A841" s="1">
        <v>39112</v>
      </c>
      <c r="B841">
        <v>99.55</v>
      </c>
      <c r="C841">
        <v>99.56</v>
      </c>
      <c r="D841">
        <v>99.37</v>
      </c>
      <c r="E841">
        <v>99.55</v>
      </c>
      <c r="F841">
        <v>293100</v>
      </c>
      <c r="G841">
        <v>77.599999999999994</v>
      </c>
      <c r="H841">
        <f t="shared" si="143"/>
        <v>0.77950778503264684</v>
      </c>
      <c r="I841">
        <f t="shared" si="146"/>
        <v>90.849378158630671</v>
      </c>
      <c r="J841" s="2">
        <f t="shared" si="144"/>
        <v>9044.0555956916833</v>
      </c>
      <c r="K841" s="4">
        <f t="shared" si="145"/>
        <v>11350.596993557623</v>
      </c>
      <c r="L841">
        <f t="shared" si="147"/>
        <v>1.5475886503776889E-3</v>
      </c>
      <c r="M841">
        <f t="shared" si="148"/>
        <v>1.4769925038794845E-3</v>
      </c>
      <c r="N841">
        <f t="shared" si="149"/>
        <v>1.5475886503779107E-3</v>
      </c>
      <c r="O841">
        <f t="shared" si="150"/>
        <v>1.5079168476769278E-3</v>
      </c>
      <c r="Q841">
        <f t="shared" si="151"/>
        <v>4.983815900427263E-9</v>
      </c>
      <c r="R841">
        <f t="shared" si="152"/>
        <v>1.5738519295457188E-9</v>
      </c>
      <c r="S841" s="3">
        <f t="shared" si="153"/>
        <v>4.9207557098867909E-32</v>
      </c>
    </row>
    <row r="842" spans="1:19">
      <c r="A842" s="1">
        <v>39113</v>
      </c>
      <c r="B842">
        <v>99.51</v>
      </c>
      <c r="C842">
        <v>99.82</v>
      </c>
      <c r="D842">
        <v>99.45</v>
      </c>
      <c r="E842">
        <v>99.63</v>
      </c>
      <c r="F842">
        <v>386400</v>
      </c>
      <c r="G842">
        <v>77.66</v>
      </c>
      <c r="H842">
        <f t="shared" si="143"/>
        <v>0.77948409113720762</v>
      </c>
      <c r="I842">
        <f t="shared" si="146"/>
        <v>90.851530734297484</v>
      </c>
      <c r="J842" s="2">
        <f t="shared" si="144"/>
        <v>9051.5380070580577</v>
      </c>
      <c r="K842" s="4">
        <f t="shared" si="145"/>
        <v>11359.373228346458</v>
      </c>
      <c r="L842">
        <f t="shared" si="147"/>
        <v>7.7289711434840556E-4</v>
      </c>
      <c r="M842">
        <f t="shared" si="148"/>
        <v>8.2698716130291249E-4</v>
      </c>
      <c r="N842">
        <f t="shared" si="149"/>
        <v>7.7289711434818374E-4</v>
      </c>
      <c r="O842">
        <f t="shared" si="150"/>
        <v>8.0329354655950854E-4</v>
      </c>
      <c r="Q842">
        <f t="shared" si="151"/>
        <v>2.9257331795647612E-9</v>
      </c>
      <c r="R842">
        <f t="shared" si="152"/>
        <v>9.2394309117766431E-10</v>
      </c>
      <c r="S842" s="3">
        <f t="shared" si="153"/>
        <v>4.9207557098867909E-32</v>
      </c>
    </row>
    <row r="843" spans="1:19">
      <c r="A843" s="1">
        <v>39114</v>
      </c>
      <c r="B843">
        <v>99.76</v>
      </c>
      <c r="C843">
        <v>99.76</v>
      </c>
      <c r="D843">
        <v>99.22</v>
      </c>
      <c r="E843">
        <v>99.29</v>
      </c>
      <c r="F843">
        <v>821500</v>
      </c>
      <c r="G843">
        <v>77.7</v>
      </c>
      <c r="H843">
        <f t="shared" si="143"/>
        <v>0.78255614865545375</v>
      </c>
      <c r="I843">
        <f t="shared" si="146"/>
        <v>90.572429606261011</v>
      </c>
      <c r="J843" s="2">
        <f t="shared" si="144"/>
        <v>8992.9365356056569</v>
      </c>
      <c r="K843" s="4">
        <f t="shared" si="145"/>
        <v>11365.224051539013</v>
      </c>
      <c r="L843">
        <f t="shared" si="147"/>
        <v>5.1493307008047275E-4</v>
      </c>
      <c r="M843">
        <f t="shared" si="148"/>
        <v>-6.4952489847467263E-3</v>
      </c>
      <c r="N843">
        <f t="shared" si="149"/>
        <v>5.1493307008069469E-4</v>
      </c>
      <c r="O843">
        <f t="shared" si="150"/>
        <v>-3.4184630112620426E-3</v>
      </c>
      <c r="Q843">
        <f t="shared" si="151"/>
        <v>4.9142652441824394E-5</v>
      </c>
      <c r="R843">
        <f t="shared" si="152"/>
        <v>1.5471604732722399E-5</v>
      </c>
      <c r="S843" s="3">
        <f t="shared" si="153"/>
        <v>4.9255670082647065E-32</v>
      </c>
    </row>
    <row r="844" spans="1:19">
      <c r="A844" s="1">
        <v>39115</v>
      </c>
      <c r="B844">
        <v>99.39</v>
      </c>
      <c r="C844">
        <v>99.49</v>
      </c>
      <c r="D844">
        <v>99.28</v>
      </c>
      <c r="E844">
        <v>99.43</v>
      </c>
      <c r="F844">
        <v>445100</v>
      </c>
      <c r="G844">
        <v>77.81</v>
      </c>
      <c r="H844">
        <f t="shared" si="143"/>
        <v>0.78256059539374434</v>
      </c>
      <c r="I844">
        <f t="shared" si="146"/>
        <v>90.572026854370208</v>
      </c>
      <c r="J844" s="2">
        <f t="shared" si="144"/>
        <v>9005.57663013003</v>
      </c>
      <c r="K844" s="4">
        <f t="shared" si="145"/>
        <v>11381.313815318541</v>
      </c>
      <c r="L844">
        <f t="shared" si="147"/>
        <v>1.4147002552370562E-3</v>
      </c>
      <c r="M844">
        <f t="shared" si="148"/>
        <v>1.4045711983020205E-3</v>
      </c>
      <c r="N844">
        <f t="shared" si="149"/>
        <v>1.4147002552370562E-3</v>
      </c>
      <c r="O844">
        <f t="shared" si="150"/>
        <v>1.409017946479571E-3</v>
      </c>
      <c r="Q844">
        <f t="shared" si="151"/>
        <v>1.0259779439319434E-10</v>
      </c>
      <c r="R844">
        <f t="shared" si="152"/>
        <v>3.2288632815392996E-11</v>
      </c>
      <c r="S844" s="3">
        <f t="shared" si="153"/>
        <v>0</v>
      </c>
    </row>
    <row r="845" spans="1:19">
      <c r="A845" s="1">
        <v>39118</v>
      </c>
      <c r="B845">
        <v>99.57</v>
      </c>
      <c r="C845">
        <v>99.61</v>
      </c>
      <c r="D845">
        <v>99.47</v>
      </c>
      <c r="E845">
        <v>99.59</v>
      </c>
      <c r="F845">
        <v>248000</v>
      </c>
      <c r="G845">
        <v>77.94</v>
      </c>
      <c r="H845">
        <f t="shared" si="143"/>
        <v>0.78260869565217384</v>
      </c>
      <c r="I845">
        <f t="shared" si="146"/>
        <v>90.567670316472018</v>
      </c>
      <c r="J845" s="2">
        <f t="shared" si="144"/>
        <v>9019.6342868174488</v>
      </c>
      <c r="K845" s="4">
        <f t="shared" si="145"/>
        <v>11400.328990694346</v>
      </c>
      <c r="L845">
        <f t="shared" si="147"/>
        <v>1.6693422817244054E-3</v>
      </c>
      <c r="M845">
        <f t="shared" si="148"/>
        <v>1.5597775362818386E-3</v>
      </c>
      <c r="N845">
        <f t="shared" si="149"/>
        <v>1.6693422817244054E-3</v>
      </c>
      <c r="O845">
        <f t="shared" si="150"/>
        <v>1.607878951565811E-3</v>
      </c>
      <c r="Q845">
        <f t="shared" si="151"/>
        <v>1.2004433443894454E-8</v>
      </c>
      <c r="R845">
        <f t="shared" si="152"/>
        <v>3.7777409541843743E-9</v>
      </c>
      <c r="S845" s="3">
        <f t="shared" si="153"/>
        <v>0</v>
      </c>
    </row>
    <row r="846" spans="1:19">
      <c r="A846" s="1">
        <v>39119</v>
      </c>
      <c r="B846">
        <v>99.7</v>
      </c>
      <c r="C846">
        <v>99.8</v>
      </c>
      <c r="D846">
        <v>99.37</v>
      </c>
      <c r="E846">
        <v>99.78</v>
      </c>
      <c r="F846">
        <v>236400</v>
      </c>
      <c r="G846">
        <v>78.08</v>
      </c>
      <c r="H846">
        <f t="shared" si="143"/>
        <v>0.78252154740428936</v>
      </c>
      <c r="I846">
        <f t="shared" si="146"/>
        <v>90.575563130255063</v>
      </c>
      <c r="J846" s="2">
        <f t="shared" si="144"/>
        <v>9037.6296891368511</v>
      </c>
      <c r="K846" s="4">
        <f t="shared" si="145"/>
        <v>11420.80687186829</v>
      </c>
      <c r="L846">
        <f t="shared" si="147"/>
        <v>1.7946421942738381E-3</v>
      </c>
      <c r="M846">
        <f t="shared" si="148"/>
        <v>1.9931489400395936E-3</v>
      </c>
      <c r="N846">
        <f t="shared" si="149"/>
        <v>1.7946421942738381E-3</v>
      </c>
      <c r="O846">
        <f t="shared" si="150"/>
        <v>1.9060044893430303E-3</v>
      </c>
      <c r="Q846">
        <f t="shared" si="151"/>
        <v>3.9404928114510316E-8</v>
      </c>
      <c r="R846">
        <f t="shared" si="152"/>
        <v>1.2401560763077834E-8</v>
      </c>
      <c r="S846" s="3">
        <f t="shared" si="153"/>
        <v>0</v>
      </c>
    </row>
    <row r="847" spans="1:19">
      <c r="A847" s="1">
        <v>39120</v>
      </c>
      <c r="B847">
        <v>99.86</v>
      </c>
      <c r="C847">
        <v>99.94</v>
      </c>
      <c r="D847">
        <v>99.72</v>
      </c>
      <c r="E847">
        <v>99.9</v>
      </c>
      <c r="F847">
        <v>289800</v>
      </c>
      <c r="G847">
        <v>78.180000000000007</v>
      </c>
      <c r="H847">
        <f t="shared" si="143"/>
        <v>0.78258258258258262</v>
      </c>
      <c r="I847">
        <f t="shared" si="146"/>
        <v>90.570034834610411</v>
      </c>
      <c r="J847" s="2">
        <f t="shared" si="144"/>
        <v>9047.9464799775797</v>
      </c>
      <c r="K847" s="4">
        <f t="shared" si="145"/>
        <v>11435.43392984968</v>
      </c>
      <c r="L847">
        <f t="shared" si="147"/>
        <v>1.279918259971882E-3</v>
      </c>
      <c r="M847">
        <f t="shared" si="148"/>
        <v>1.1408861806009466E-3</v>
      </c>
      <c r="N847">
        <f t="shared" si="149"/>
        <v>1.279918259971882E-3</v>
      </c>
      <c r="O847">
        <f t="shared" si="150"/>
        <v>1.2019232216166232E-3</v>
      </c>
      <c r="Q847">
        <f t="shared" si="151"/>
        <v>1.9329919094206103E-8</v>
      </c>
      <c r="R847">
        <f t="shared" si="152"/>
        <v>6.0832260080382962E-9</v>
      </c>
      <c r="S847" s="3">
        <f t="shared" si="153"/>
        <v>0</v>
      </c>
    </row>
    <row r="848" spans="1:19">
      <c r="A848" s="1">
        <v>39121</v>
      </c>
      <c r="B848">
        <v>99.87</v>
      </c>
      <c r="C848">
        <v>100</v>
      </c>
      <c r="D848">
        <v>99.81</v>
      </c>
      <c r="E848">
        <v>99.96</v>
      </c>
      <c r="F848">
        <v>353800</v>
      </c>
      <c r="G848">
        <v>78.22</v>
      </c>
      <c r="H848">
        <f t="shared" si="143"/>
        <v>0.78251300520208089</v>
      </c>
      <c r="I848">
        <f t="shared" si="146"/>
        <v>90.576336460386173</v>
      </c>
      <c r="J848" s="2">
        <f t="shared" si="144"/>
        <v>9054.0105925802018</v>
      </c>
      <c r="K848" s="4">
        <f t="shared" si="145"/>
        <v>11441.284753042233</v>
      </c>
      <c r="L848">
        <f t="shared" si="147"/>
        <v>5.1150896255910559E-4</v>
      </c>
      <c r="M848">
        <f t="shared" si="148"/>
        <v>6.6999527235214599E-4</v>
      </c>
      <c r="N848">
        <f t="shared" si="149"/>
        <v>5.1150896255910559E-4</v>
      </c>
      <c r="O848">
        <f t="shared" si="150"/>
        <v>6.0042031224371802E-4</v>
      </c>
      <c r="Q848">
        <f t="shared" si="151"/>
        <v>2.5117910391815572E-8</v>
      </c>
      <c r="R848">
        <f t="shared" si="152"/>
        <v>7.9052281027394305E-9</v>
      </c>
      <c r="S848" s="3">
        <f t="shared" si="153"/>
        <v>0</v>
      </c>
    </row>
    <row r="849" spans="1:19">
      <c r="A849" s="1">
        <v>39122</v>
      </c>
      <c r="B849">
        <v>99.8</v>
      </c>
      <c r="C849">
        <v>99.83</v>
      </c>
      <c r="D849">
        <v>99.52</v>
      </c>
      <c r="E849">
        <v>99.73</v>
      </c>
      <c r="F849">
        <v>419600</v>
      </c>
      <c r="G849">
        <v>78.040000000000006</v>
      </c>
      <c r="H849">
        <f t="shared" si="143"/>
        <v>0.78251278451819917</v>
      </c>
      <c r="I849">
        <f t="shared" si="146"/>
        <v>90.576356449123679</v>
      </c>
      <c r="J849" s="2">
        <f t="shared" si="144"/>
        <v>9033.1800286711041</v>
      </c>
      <c r="K849" s="4">
        <f t="shared" si="145"/>
        <v>11414.956048675736</v>
      </c>
      <c r="L849">
        <f t="shared" si="147"/>
        <v>-2.3038535724573725E-3</v>
      </c>
      <c r="M849">
        <f t="shared" si="148"/>
        <v>-2.3033508691178662E-3</v>
      </c>
      <c r="N849">
        <f t="shared" si="149"/>
        <v>-2.3038535724574836E-3</v>
      </c>
      <c r="O849">
        <f t="shared" si="150"/>
        <v>-2.303571552974901E-3</v>
      </c>
      <c r="Q849">
        <f t="shared" si="151"/>
        <v>2.5271064766241759E-13</v>
      </c>
      <c r="R849">
        <f t="shared" si="152"/>
        <v>7.9534988556120408E-14</v>
      </c>
      <c r="S849" s="3">
        <f t="shared" si="153"/>
        <v>1.2325951644078309E-32</v>
      </c>
    </row>
    <row r="850" spans="1:19">
      <c r="A850" s="1">
        <v>39125</v>
      </c>
      <c r="B850">
        <v>99.68</v>
      </c>
      <c r="C850">
        <v>99.73</v>
      </c>
      <c r="D850">
        <v>99.46</v>
      </c>
      <c r="E850">
        <v>99.63</v>
      </c>
      <c r="F850">
        <v>304700</v>
      </c>
      <c r="G850">
        <v>77.97</v>
      </c>
      <c r="H850">
        <f t="shared" si="143"/>
        <v>0.78259560373381509</v>
      </c>
      <c r="I850">
        <f t="shared" si="146"/>
        <v>90.568854986329214</v>
      </c>
      <c r="J850" s="2">
        <f t="shared" si="144"/>
        <v>9023.3750222879789</v>
      </c>
      <c r="K850" s="4">
        <f t="shared" si="145"/>
        <v>11404.717108088762</v>
      </c>
      <c r="L850">
        <f t="shared" si="147"/>
        <v>-8.9737843340212658E-4</v>
      </c>
      <c r="M850">
        <f t="shared" si="148"/>
        <v>-1.0860330023281883E-3</v>
      </c>
      <c r="N850">
        <f t="shared" si="149"/>
        <v>-8.9737843340201545E-4</v>
      </c>
      <c r="O850">
        <f t="shared" si="150"/>
        <v>-1.0032103570117945E-3</v>
      </c>
      <c r="Q850">
        <f t="shared" si="151"/>
        <v>3.5590546376720119E-8</v>
      </c>
      <c r="R850">
        <f t="shared" si="152"/>
        <v>1.1200396054946112E-8</v>
      </c>
      <c r="S850" s="3">
        <f t="shared" si="153"/>
        <v>1.2350037523326658E-32</v>
      </c>
    </row>
    <row r="851" spans="1:19">
      <c r="A851" s="1">
        <v>39126</v>
      </c>
      <c r="B851">
        <v>99.53</v>
      </c>
      <c r="C851">
        <v>99.71</v>
      </c>
      <c r="D851">
        <v>99.38</v>
      </c>
      <c r="E851">
        <v>99.62</v>
      </c>
      <c r="F851">
        <v>227400</v>
      </c>
      <c r="G851">
        <v>77.959999999999994</v>
      </c>
      <c r="H851">
        <f t="shared" si="143"/>
        <v>0.78257378036538838</v>
      </c>
      <c r="I851">
        <f t="shared" si="146"/>
        <v>90.570831503819562</v>
      </c>
      <c r="J851" s="2">
        <f t="shared" si="144"/>
        <v>9022.6662344105043</v>
      </c>
      <c r="K851" s="4">
        <f t="shared" si="145"/>
        <v>11403.254402290622</v>
      </c>
      <c r="L851">
        <f t="shared" si="147"/>
        <v>-1.282626821486482E-4</v>
      </c>
      <c r="M851">
        <f t="shared" si="148"/>
        <v>-7.8553281327143606E-5</v>
      </c>
      <c r="N851">
        <f t="shared" si="149"/>
        <v>-1.2826268214853717E-4</v>
      </c>
      <c r="O851">
        <f t="shared" si="150"/>
        <v>-1.0037641162748354E-4</v>
      </c>
      <c r="Q851">
        <f t="shared" si="151"/>
        <v>2.4710245300219634E-9</v>
      </c>
      <c r="R851">
        <f t="shared" si="152"/>
        <v>7.7764408357338498E-10</v>
      </c>
      <c r="S851" s="3">
        <f t="shared" si="153"/>
        <v>1.2325951644078309E-32</v>
      </c>
    </row>
    <row r="852" spans="1:19">
      <c r="A852" s="1">
        <v>39127</v>
      </c>
      <c r="B852">
        <v>99.79</v>
      </c>
      <c r="C852">
        <v>100.02</v>
      </c>
      <c r="D852">
        <v>99.68</v>
      </c>
      <c r="E852">
        <v>100</v>
      </c>
      <c r="F852">
        <v>269400</v>
      </c>
      <c r="G852">
        <v>78.260000000000005</v>
      </c>
      <c r="H852">
        <f t="shared" si="143"/>
        <v>0.78260000000000007</v>
      </c>
      <c r="I852">
        <f t="shared" si="146"/>
        <v>90.568456769711062</v>
      </c>
      <c r="J852" s="2">
        <f t="shared" si="144"/>
        <v>9056.8456769711065</v>
      </c>
      <c r="K852" s="4">
        <f t="shared" si="145"/>
        <v>11447.13557623479</v>
      </c>
      <c r="L852">
        <f t="shared" si="147"/>
        <v>3.8407421429064907E-3</v>
      </c>
      <c r="M852">
        <f t="shared" si="148"/>
        <v>3.7810183646018363E-3</v>
      </c>
      <c r="N852">
        <f t="shared" si="149"/>
        <v>3.8407421429064907E-3</v>
      </c>
      <c r="O852">
        <f t="shared" si="150"/>
        <v>3.8072383429538889E-3</v>
      </c>
      <c r="Q852">
        <f t="shared" si="151"/>
        <v>3.5669296949835166E-9</v>
      </c>
      <c r="R852">
        <f t="shared" si="152"/>
        <v>1.1225046112639618E-9</v>
      </c>
      <c r="S852" s="3">
        <f t="shared" si="153"/>
        <v>0</v>
      </c>
    </row>
    <row r="853" spans="1:19">
      <c r="A853" s="1">
        <v>39128</v>
      </c>
      <c r="B853">
        <v>100.16</v>
      </c>
      <c r="C853">
        <v>100.22</v>
      </c>
      <c r="D853">
        <v>100.06</v>
      </c>
      <c r="E853">
        <v>100.14</v>
      </c>
      <c r="F853">
        <v>438500</v>
      </c>
      <c r="G853">
        <v>78.37</v>
      </c>
      <c r="H853">
        <f t="shared" si="143"/>
        <v>0.78260435390453365</v>
      </c>
      <c r="I853">
        <f t="shared" si="146"/>
        <v>90.568062443296526</v>
      </c>
      <c r="J853" s="2">
        <f t="shared" si="144"/>
        <v>9069.485773071714</v>
      </c>
      <c r="K853" s="4">
        <f t="shared" si="145"/>
        <v>11463.225340014318</v>
      </c>
      <c r="L853">
        <f t="shared" si="147"/>
        <v>1.4045842825067783E-3</v>
      </c>
      <c r="M853">
        <f t="shared" si="148"/>
        <v>1.3946669996953388E-3</v>
      </c>
      <c r="N853">
        <f t="shared" si="149"/>
        <v>1.4045842825067783E-3</v>
      </c>
      <c r="O853">
        <f t="shared" si="150"/>
        <v>1.3990209137074087E-3</v>
      </c>
      <c r="Q853">
        <f t="shared" si="151"/>
        <v>9.8352498362074218E-11</v>
      </c>
      <c r="R853">
        <f t="shared" si="152"/>
        <v>3.0951072397799272E-11</v>
      </c>
      <c r="S853" s="3">
        <f t="shared" si="153"/>
        <v>0</v>
      </c>
    </row>
    <row r="854" spans="1:19">
      <c r="A854" s="1">
        <v>39129</v>
      </c>
      <c r="B854">
        <v>100.14</v>
      </c>
      <c r="C854">
        <v>100.24</v>
      </c>
      <c r="D854">
        <v>100.09</v>
      </c>
      <c r="E854">
        <v>100.21</v>
      </c>
      <c r="F854">
        <v>309400</v>
      </c>
      <c r="G854">
        <v>78.42</v>
      </c>
      <c r="H854">
        <f t="shared" si="143"/>
        <v>0.78255663107474316</v>
      </c>
      <c r="I854">
        <f t="shared" si="146"/>
        <v>90.572384607524967</v>
      </c>
      <c r="J854" s="2">
        <f t="shared" si="144"/>
        <v>9076.2586615200762</v>
      </c>
      <c r="K854" s="4">
        <f t="shared" si="145"/>
        <v>11470.538869005011</v>
      </c>
      <c r="L854">
        <f t="shared" si="147"/>
        <v>6.377957994122079E-4</v>
      </c>
      <c r="M854">
        <f t="shared" si="148"/>
        <v>7.4649885953133766E-4</v>
      </c>
      <c r="N854">
        <f t="shared" si="149"/>
        <v>6.377957994122079E-4</v>
      </c>
      <c r="O854">
        <f t="shared" si="150"/>
        <v>6.9877716843861205E-4</v>
      </c>
      <c r="Q854">
        <f t="shared" si="151"/>
        <v>1.1816355279263138E-8</v>
      </c>
      <c r="R854">
        <f t="shared" si="152"/>
        <v>3.7187273683344835E-9</v>
      </c>
      <c r="S854" s="3">
        <f t="shared" si="153"/>
        <v>0</v>
      </c>
    </row>
    <row r="855" spans="1:19">
      <c r="A855" s="1">
        <v>39133</v>
      </c>
      <c r="B855">
        <v>100.16</v>
      </c>
      <c r="C855">
        <v>100.29</v>
      </c>
      <c r="D855">
        <v>100.05</v>
      </c>
      <c r="E855">
        <v>100.26</v>
      </c>
      <c r="F855">
        <v>252400</v>
      </c>
      <c r="G855">
        <v>78.459999999999994</v>
      </c>
      <c r="H855">
        <f t="shared" si="143"/>
        <v>0.78256533014163165</v>
      </c>
      <c r="I855">
        <f t="shared" si="146"/>
        <v>90.571596712293015</v>
      </c>
      <c r="J855" s="2">
        <f t="shared" si="144"/>
        <v>9080.7082863744981</v>
      </c>
      <c r="K855" s="4">
        <f t="shared" si="145"/>
        <v>11476.389692197567</v>
      </c>
      <c r="L855">
        <f t="shared" si="147"/>
        <v>5.0994391722084182E-4</v>
      </c>
      <c r="M855">
        <f t="shared" si="148"/>
        <v>4.9012866039435427E-4</v>
      </c>
      <c r="N855">
        <f t="shared" si="149"/>
        <v>5.0994391722084182E-4</v>
      </c>
      <c r="O855">
        <f t="shared" si="150"/>
        <v>4.988277651199666E-4</v>
      </c>
      <c r="Q855">
        <f t="shared" si="151"/>
        <v>3.9264440309966155E-10</v>
      </c>
      <c r="R855">
        <f t="shared" si="152"/>
        <v>1.2356883752979263E-10</v>
      </c>
      <c r="S855" s="3">
        <f t="shared" si="153"/>
        <v>0</v>
      </c>
    </row>
    <row r="856" spans="1:19">
      <c r="A856" s="1">
        <v>39134</v>
      </c>
      <c r="B856">
        <v>100.16</v>
      </c>
      <c r="C856">
        <v>100.27</v>
      </c>
      <c r="D856">
        <v>100.02</v>
      </c>
      <c r="E856">
        <v>100.25</v>
      </c>
      <c r="F856">
        <v>223600</v>
      </c>
      <c r="G856">
        <v>78.45</v>
      </c>
      <c r="H856">
        <f t="shared" si="143"/>
        <v>0.78254364089775563</v>
      </c>
      <c r="I856">
        <f t="shared" si="146"/>
        <v>90.573561141742346</v>
      </c>
      <c r="J856" s="2">
        <f t="shared" si="144"/>
        <v>9079.9995044596708</v>
      </c>
      <c r="K856" s="4">
        <f t="shared" si="145"/>
        <v>11474.926986399429</v>
      </c>
      <c r="L856">
        <f t="shared" si="147"/>
        <v>-1.2746160236487173E-4</v>
      </c>
      <c r="M856">
        <f t="shared" si="148"/>
        <v>-7.8056640011008071E-5</v>
      </c>
      <c r="N856">
        <f t="shared" si="149"/>
        <v>-1.2746160236476071E-4</v>
      </c>
      <c r="O856">
        <f t="shared" si="150"/>
        <v>-9.9745648678827546E-5</v>
      </c>
      <c r="Q856">
        <f t="shared" si="151"/>
        <v>2.4408503051757154E-9</v>
      </c>
      <c r="R856">
        <f t="shared" si="152"/>
        <v>7.6817408872079213E-10</v>
      </c>
      <c r="S856" s="3">
        <f t="shared" si="153"/>
        <v>1.2325951644078309E-32</v>
      </c>
    </row>
    <row r="857" spans="1:19">
      <c r="A857" s="1">
        <v>39135</v>
      </c>
      <c r="B857">
        <v>100.18</v>
      </c>
      <c r="C857">
        <v>100.18</v>
      </c>
      <c r="D857">
        <v>100.01</v>
      </c>
      <c r="E857">
        <v>100.05</v>
      </c>
      <c r="F857">
        <v>188000</v>
      </c>
      <c r="G857">
        <v>78.3</v>
      </c>
      <c r="H857">
        <f t="shared" si="143"/>
        <v>0.78260869565217395</v>
      </c>
      <c r="I857">
        <f t="shared" si="146"/>
        <v>90.567668900965487</v>
      </c>
      <c r="J857" s="2">
        <f t="shared" si="144"/>
        <v>9061.2952735415965</v>
      </c>
      <c r="K857" s="4">
        <f t="shared" si="145"/>
        <v>11452.986399427346</v>
      </c>
      <c r="L857">
        <f t="shared" si="147"/>
        <v>-1.9138761822841644E-3</v>
      </c>
      <c r="M857">
        <f t="shared" si="148"/>
        <v>-2.0620620275067438E-3</v>
      </c>
      <c r="N857">
        <f t="shared" si="149"/>
        <v>-1.9138761822842757E-3</v>
      </c>
      <c r="O857">
        <f t="shared" si="150"/>
        <v>-1.9970051569361599E-3</v>
      </c>
      <c r="Q857">
        <f t="shared" si="151"/>
        <v>2.1959044724297267E-8</v>
      </c>
      <c r="R857">
        <f t="shared" si="152"/>
        <v>6.9104264266736025E-9</v>
      </c>
      <c r="S857" s="3">
        <f t="shared" si="153"/>
        <v>1.2374146912462023E-32</v>
      </c>
    </row>
    <row r="858" spans="1:19">
      <c r="A858" s="1">
        <v>39136</v>
      </c>
      <c r="B858">
        <v>100.11</v>
      </c>
      <c r="C858">
        <v>100.37</v>
      </c>
      <c r="D858">
        <v>100.11</v>
      </c>
      <c r="E858">
        <v>100.29</v>
      </c>
      <c r="F858">
        <v>360200</v>
      </c>
      <c r="G858">
        <v>78.48</v>
      </c>
      <c r="H858">
        <f t="shared" si="143"/>
        <v>0.78253066108285974</v>
      </c>
      <c r="I858">
        <f t="shared" si="146"/>
        <v>90.574736310001953</v>
      </c>
      <c r="J858" s="2">
        <f t="shared" si="144"/>
        <v>9083.7403045300962</v>
      </c>
      <c r="K858" s="4">
        <f t="shared" si="145"/>
        <v>11479.315103793846</v>
      </c>
      <c r="L858">
        <f t="shared" si="147"/>
        <v>2.2962122603503781E-3</v>
      </c>
      <c r="M858">
        <f t="shared" si="148"/>
        <v>2.4739595951499523E-3</v>
      </c>
      <c r="N858">
        <f t="shared" si="149"/>
        <v>2.2962122603503781E-3</v>
      </c>
      <c r="O858">
        <f t="shared" si="150"/>
        <v>2.3959280703745797E-3</v>
      </c>
      <c r="Q858">
        <f t="shared" si="151"/>
        <v>3.1594115028351905E-8</v>
      </c>
      <c r="R858">
        <f t="shared" si="152"/>
        <v>9.94324276878266E-9</v>
      </c>
      <c r="S858" s="3">
        <f t="shared" si="153"/>
        <v>0</v>
      </c>
    </row>
    <row r="859" spans="1:19">
      <c r="A859" s="1">
        <v>39139</v>
      </c>
      <c r="B859">
        <v>100.41</v>
      </c>
      <c r="C859">
        <v>100.54</v>
      </c>
      <c r="D859">
        <v>100.35</v>
      </c>
      <c r="E859">
        <v>100.51</v>
      </c>
      <c r="F859">
        <v>222700</v>
      </c>
      <c r="G859">
        <v>78.66</v>
      </c>
      <c r="H859">
        <f t="shared" si="143"/>
        <v>0.78260869565217384</v>
      </c>
      <c r="I859">
        <f t="shared" si="146"/>
        <v>90.567668349463261</v>
      </c>
      <c r="J859" s="2">
        <f t="shared" si="144"/>
        <v>9102.9563458045523</v>
      </c>
      <c r="K859" s="4">
        <f t="shared" si="145"/>
        <v>11505.643808160345</v>
      </c>
      <c r="L859">
        <f t="shared" si="147"/>
        <v>2.2909517465557624E-3</v>
      </c>
      <c r="M859">
        <f t="shared" si="148"/>
        <v>2.1131983223619507E-3</v>
      </c>
      <c r="N859">
        <f t="shared" si="149"/>
        <v>2.2909517465557624E-3</v>
      </c>
      <c r="O859">
        <f t="shared" si="150"/>
        <v>2.1912359365314797E-3</v>
      </c>
      <c r="Q859">
        <f t="shared" si="151"/>
        <v>3.1596279812625165E-8</v>
      </c>
      <c r="R859">
        <f t="shared" si="152"/>
        <v>9.9432427687988347E-9</v>
      </c>
      <c r="S859" s="3">
        <f t="shared" si="153"/>
        <v>0</v>
      </c>
    </row>
    <row r="860" spans="1:19">
      <c r="A860" s="1">
        <v>39140</v>
      </c>
      <c r="B860">
        <v>100.92</v>
      </c>
      <c r="C860">
        <v>101.67</v>
      </c>
      <c r="D860">
        <v>100.56</v>
      </c>
      <c r="E860">
        <v>100.92</v>
      </c>
      <c r="F860">
        <v>379300</v>
      </c>
      <c r="G860">
        <v>78.98</v>
      </c>
      <c r="H860">
        <f t="shared" si="143"/>
        <v>0.78260007927070951</v>
      </c>
      <c r="I860">
        <f t="shared" si="146"/>
        <v>90.568448715042095</v>
      </c>
      <c r="J860" s="2">
        <f t="shared" si="144"/>
        <v>9140.167844322048</v>
      </c>
      <c r="K860" s="4">
        <f t="shared" si="145"/>
        <v>11552.450393700788</v>
      </c>
      <c r="L860">
        <f t="shared" si="147"/>
        <v>4.0598888548397964E-3</v>
      </c>
      <c r="M860">
        <f t="shared" si="148"/>
        <v>4.0795150805520066E-3</v>
      </c>
      <c r="N860">
        <f t="shared" si="149"/>
        <v>4.0598888548400176E-3</v>
      </c>
      <c r="O860">
        <f t="shared" si="150"/>
        <v>4.0708987362084569E-3</v>
      </c>
      <c r="Q860">
        <f t="shared" si="151"/>
        <v>3.8518873569794004E-10</v>
      </c>
      <c r="R860">
        <f t="shared" si="152"/>
        <v>1.2121748774710818E-10</v>
      </c>
      <c r="S860" s="3">
        <f t="shared" si="153"/>
        <v>4.8919372903820317E-32</v>
      </c>
    </row>
    <row r="861" spans="1:19">
      <c r="A861" s="1">
        <v>39141</v>
      </c>
      <c r="B861">
        <v>100.92</v>
      </c>
      <c r="C861">
        <v>100.96</v>
      </c>
      <c r="D861">
        <v>100.62</v>
      </c>
      <c r="E861">
        <v>100.85</v>
      </c>
      <c r="F861">
        <v>533700</v>
      </c>
      <c r="G861">
        <v>78.92</v>
      </c>
      <c r="H861">
        <f t="shared" si="143"/>
        <v>0.78254833911750132</v>
      </c>
      <c r="I861">
        <f t="shared" si="146"/>
        <v>90.573134740454435</v>
      </c>
      <c r="J861" s="2">
        <f t="shared" si="144"/>
        <v>9134.3006385748286</v>
      </c>
      <c r="K861" s="4">
        <f t="shared" si="145"/>
        <v>11543.674158911956</v>
      </c>
      <c r="L861">
        <f t="shared" si="147"/>
        <v>-7.599747040887804E-4</v>
      </c>
      <c r="M861">
        <f t="shared" si="148"/>
        <v>-6.4212055790375698E-4</v>
      </c>
      <c r="N861">
        <f t="shared" si="149"/>
        <v>-7.599747040887804E-4</v>
      </c>
      <c r="O861">
        <f t="shared" si="150"/>
        <v>-6.9385937263631537E-4</v>
      </c>
      <c r="Q861">
        <f t="shared" si="151"/>
        <v>1.3889599773000872E-8</v>
      </c>
      <c r="R861">
        <f t="shared" si="152"/>
        <v>4.3712370530693118E-9</v>
      </c>
      <c r="S861" s="3">
        <f t="shared" si="153"/>
        <v>0</v>
      </c>
    </row>
    <row r="862" spans="1:19">
      <c r="A862" s="1">
        <v>39142</v>
      </c>
      <c r="B862">
        <v>100.7</v>
      </c>
      <c r="C862">
        <v>100.72</v>
      </c>
      <c r="D862">
        <v>100.29</v>
      </c>
      <c r="E862">
        <v>100.44</v>
      </c>
      <c r="F862">
        <v>662900</v>
      </c>
      <c r="G862">
        <v>78.91</v>
      </c>
      <c r="H862">
        <f t="shared" si="143"/>
        <v>0.7856431700517722</v>
      </c>
      <c r="I862">
        <f t="shared" si="146"/>
        <v>90.292826201245802</v>
      </c>
      <c r="J862" s="2">
        <f t="shared" si="144"/>
        <v>9069.0114636531289</v>
      </c>
      <c r="K862" s="4">
        <f t="shared" si="145"/>
        <v>11542.211453113816</v>
      </c>
      <c r="L862">
        <f t="shared" si="147"/>
        <v>-1.2671862147101042E-4</v>
      </c>
      <c r="M862">
        <f t="shared" si="148"/>
        <v>-7.1733599380956739E-3</v>
      </c>
      <c r="N862">
        <f t="shared" si="149"/>
        <v>-1.2671862147101042E-4</v>
      </c>
      <c r="O862">
        <f t="shared" si="150"/>
        <v>-4.0737301108364496E-3</v>
      </c>
      <c r="Q862">
        <f t="shared" si="151"/>
        <v>4.9655153845161767E-5</v>
      </c>
      <c r="R862">
        <f t="shared" si="152"/>
        <v>1.5578899697182781E-5</v>
      </c>
      <c r="S862" s="3">
        <f t="shared" si="153"/>
        <v>0</v>
      </c>
    </row>
    <row r="863" spans="1:19">
      <c r="A863" s="1">
        <v>39143</v>
      </c>
      <c r="B863">
        <v>100.54</v>
      </c>
      <c r="C863">
        <v>100.68</v>
      </c>
      <c r="D863">
        <v>100.39</v>
      </c>
      <c r="E863">
        <v>100.65</v>
      </c>
      <c r="F863">
        <v>187600</v>
      </c>
      <c r="G863">
        <v>79.069999999999993</v>
      </c>
      <c r="H863">
        <f t="shared" si="143"/>
        <v>0.78559364133134613</v>
      </c>
      <c r="I863">
        <f t="shared" si="146"/>
        <v>90.297298289391179</v>
      </c>
      <c r="J863" s="2">
        <f t="shared" si="144"/>
        <v>9088.4230728272232</v>
      </c>
      <c r="K863" s="4">
        <f t="shared" si="145"/>
        <v>11565.614745884037</v>
      </c>
      <c r="L863">
        <f t="shared" si="147"/>
        <v>2.0255735498920578E-3</v>
      </c>
      <c r="M863">
        <f t="shared" si="148"/>
        <v>2.138145290335534E-3</v>
      </c>
      <c r="N863">
        <f t="shared" si="149"/>
        <v>2.0255735498920578E-3</v>
      </c>
      <c r="O863">
        <f t="shared" si="150"/>
        <v>2.0886177964162022E-3</v>
      </c>
      <c r="Q863">
        <f t="shared" si="151"/>
        <v>1.2672396746473369E-8</v>
      </c>
      <c r="R863">
        <f t="shared" si="152"/>
        <v>3.9745770197970882E-9</v>
      </c>
      <c r="S863" s="3">
        <f t="shared" si="153"/>
        <v>0</v>
      </c>
    </row>
    <row r="864" spans="1:19">
      <c r="A864" s="1">
        <v>39146</v>
      </c>
      <c r="B864">
        <v>100.69</v>
      </c>
      <c r="C864">
        <v>100.69</v>
      </c>
      <c r="D864">
        <v>100.43</v>
      </c>
      <c r="E864">
        <v>100.59</v>
      </c>
      <c r="F864">
        <v>264700</v>
      </c>
      <c r="G864">
        <v>79.03</v>
      </c>
      <c r="H864">
        <f t="shared" si="143"/>
        <v>0.78566457898399444</v>
      </c>
      <c r="I864">
        <f t="shared" si="146"/>
        <v>90.290892811010053</v>
      </c>
      <c r="J864" s="2">
        <f t="shared" si="144"/>
        <v>9082.3609078595018</v>
      </c>
      <c r="K864" s="4">
        <f t="shared" si="145"/>
        <v>11559.763922691483</v>
      </c>
      <c r="L864">
        <f t="shared" si="147"/>
        <v>-5.0600886595153418E-4</v>
      </c>
      <c r="M864">
        <f t="shared" si="148"/>
        <v>-6.6724310839621939E-4</v>
      </c>
      <c r="N864">
        <f t="shared" si="149"/>
        <v>-5.0600886595164531E-4</v>
      </c>
      <c r="O864">
        <f t="shared" si="150"/>
        <v>-5.9630293955366019E-4</v>
      </c>
      <c r="Q864">
        <f t="shared" si="151"/>
        <v>2.5996480936675696E-8</v>
      </c>
      <c r="R864">
        <f t="shared" si="152"/>
        <v>8.15301972764608E-9</v>
      </c>
      <c r="S864" s="3">
        <f t="shared" si="153"/>
        <v>1.2350037523326658E-32</v>
      </c>
    </row>
    <row r="865" spans="1:19">
      <c r="A865" s="1">
        <v>39147</v>
      </c>
      <c r="B865">
        <v>100.41</v>
      </c>
      <c r="C865">
        <v>100.6</v>
      </c>
      <c r="D865">
        <v>100.41</v>
      </c>
      <c r="E865">
        <v>100.52</v>
      </c>
      <c r="F865">
        <v>221300</v>
      </c>
      <c r="G865">
        <v>78.97</v>
      </c>
      <c r="H865">
        <f t="shared" si="143"/>
        <v>0.78561480302427378</v>
      </c>
      <c r="I865">
        <f t="shared" si="146"/>
        <v>90.295387126853754</v>
      </c>
      <c r="J865" s="2">
        <f t="shared" si="144"/>
        <v>9076.492313991339</v>
      </c>
      <c r="K865" s="4">
        <f t="shared" si="145"/>
        <v>11550.987687902649</v>
      </c>
      <c r="L865">
        <f t="shared" si="147"/>
        <v>-7.5949370739446394E-4</v>
      </c>
      <c r="M865">
        <f t="shared" si="148"/>
        <v>-6.4636174991688231E-4</v>
      </c>
      <c r="N865">
        <f t="shared" si="149"/>
        <v>-7.5949370739435292E-4</v>
      </c>
      <c r="O865">
        <f t="shared" si="150"/>
        <v>-6.9613647085550311E-4</v>
      </c>
      <c r="Q865">
        <f t="shared" si="151"/>
        <v>1.2798839802684219E-8</v>
      </c>
      <c r="R865">
        <f t="shared" si="152"/>
        <v>4.0141394218397653E-9</v>
      </c>
      <c r="S865" s="3">
        <f t="shared" si="153"/>
        <v>1.2325951644078309E-32</v>
      </c>
    </row>
    <row r="866" spans="1:19">
      <c r="A866" s="1">
        <v>39148</v>
      </c>
      <c r="B866">
        <v>100.57</v>
      </c>
      <c r="C866">
        <v>100.69</v>
      </c>
      <c r="D866">
        <v>100.46</v>
      </c>
      <c r="E866">
        <v>100.6</v>
      </c>
      <c r="F866">
        <v>296500</v>
      </c>
      <c r="G866">
        <v>79.03</v>
      </c>
      <c r="H866">
        <f t="shared" si="143"/>
        <v>0.78558648111332019</v>
      </c>
      <c r="I866">
        <f t="shared" si="146"/>
        <v>90.297944464767482</v>
      </c>
      <c r="J866" s="2">
        <f t="shared" si="144"/>
        <v>9083.9732131556084</v>
      </c>
      <c r="K866" s="4">
        <f t="shared" si="145"/>
        <v>11559.763922691483</v>
      </c>
      <c r="L866">
        <f t="shared" si="147"/>
        <v>7.5949370739457637E-4</v>
      </c>
      <c r="M866">
        <f t="shared" si="148"/>
        <v>8.238665001431678E-4</v>
      </c>
      <c r="N866">
        <f t="shared" si="149"/>
        <v>7.5949370739435455E-4</v>
      </c>
      <c r="O866">
        <f t="shared" si="150"/>
        <v>7.9554499024748592E-4</v>
      </c>
      <c r="Q866">
        <f t="shared" si="151"/>
        <v>4.1438564462816638E-9</v>
      </c>
      <c r="R866">
        <f t="shared" si="152"/>
        <v>1.2996949953564843E-9</v>
      </c>
      <c r="S866" s="3">
        <f t="shared" si="153"/>
        <v>4.9207557098867909E-32</v>
      </c>
    </row>
    <row r="867" spans="1:19">
      <c r="A867" s="1">
        <v>39149</v>
      </c>
      <c r="B867">
        <v>100.6</v>
      </c>
      <c r="C867">
        <v>100.66</v>
      </c>
      <c r="D867">
        <v>100.46</v>
      </c>
      <c r="E867">
        <v>100.51</v>
      </c>
      <c r="F867">
        <v>351700</v>
      </c>
      <c r="G867">
        <v>78.959999999999994</v>
      </c>
      <c r="H867">
        <f t="shared" si="143"/>
        <v>0.78559347328624007</v>
      </c>
      <c r="I867">
        <f t="shared" si="146"/>
        <v>90.297313085925481</v>
      </c>
      <c r="J867" s="2">
        <f t="shared" si="144"/>
        <v>9075.7829382663713</v>
      </c>
      <c r="K867" s="4">
        <f t="shared" si="145"/>
        <v>11549.524982104509</v>
      </c>
      <c r="L867">
        <f t="shared" si="147"/>
        <v>-8.861320916580211E-4</v>
      </c>
      <c r="M867">
        <f t="shared" si="148"/>
        <v>-9.0202482635540193E-4</v>
      </c>
      <c r="N867">
        <f t="shared" si="149"/>
        <v>-8.8613209165790997E-4</v>
      </c>
      <c r="O867">
        <f t="shared" si="150"/>
        <v>-8.9503262899025304E-4</v>
      </c>
      <c r="Q867">
        <f t="shared" si="151"/>
        <v>2.5257901616486492E-10</v>
      </c>
      <c r="R867">
        <f t="shared" si="152"/>
        <v>7.9219564804432544E-11</v>
      </c>
      <c r="S867" s="3">
        <f t="shared" si="153"/>
        <v>1.2350037523326658E-32</v>
      </c>
    </row>
    <row r="868" spans="1:19">
      <c r="A868" s="1">
        <v>39150</v>
      </c>
      <c r="B868">
        <v>100.33</v>
      </c>
      <c r="C868">
        <v>100.39</v>
      </c>
      <c r="D868">
        <v>100.21</v>
      </c>
      <c r="E868">
        <v>100.23</v>
      </c>
      <c r="F868">
        <v>309900</v>
      </c>
      <c r="G868">
        <v>78.739999999999995</v>
      </c>
      <c r="H868">
        <f t="shared" si="143"/>
        <v>0.78559313578768819</v>
      </c>
      <c r="I868">
        <f t="shared" si="146"/>
        <v>90.297343561137879</v>
      </c>
      <c r="J868" s="2">
        <f t="shared" si="144"/>
        <v>9050.5027451328497</v>
      </c>
      <c r="K868" s="4">
        <f t="shared" si="145"/>
        <v>11517.345454545455</v>
      </c>
      <c r="L868">
        <f t="shared" si="147"/>
        <v>-2.7901096096346117E-3</v>
      </c>
      <c r="M868">
        <f t="shared" si="148"/>
        <v>-2.7893425013788371E-3</v>
      </c>
      <c r="N868">
        <f t="shared" si="149"/>
        <v>-2.7901096096347232E-3</v>
      </c>
      <c r="O868">
        <f t="shared" si="150"/>
        <v>-2.7896799998736602E-3</v>
      </c>
      <c r="Q868">
        <f t="shared" si="151"/>
        <v>5.884550762485656E-13</v>
      </c>
      <c r="R868">
        <f t="shared" si="152"/>
        <v>1.8456454680057666E-13</v>
      </c>
      <c r="S868" s="3">
        <f t="shared" si="153"/>
        <v>1.2422436220393803E-32</v>
      </c>
    </row>
    <row r="869" spans="1:19">
      <c r="A869" s="1">
        <v>39153</v>
      </c>
      <c r="B869">
        <v>100.47</v>
      </c>
      <c r="C869">
        <v>100.55</v>
      </c>
      <c r="D869">
        <v>100.32</v>
      </c>
      <c r="E869">
        <v>100.54</v>
      </c>
      <c r="F869">
        <v>224200</v>
      </c>
      <c r="G869">
        <v>78.989999999999995</v>
      </c>
      <c r="H869">
        <f t="shared" si="143"/>
        <v>0.78565744977123519</v>
      </c>
      <c r="I869">
        <f t="shared" si="146"/>
        <v>90.291536179269755</v>
      </c>
      <c r="J869" s="2">
        <f t="shared" si="144"/>
        <v>9077.9110474637819</v>
      </c>
      <c r="K869" s="4">
        <f t="shared" si="145"/>
        <v>11553.913099498926</v>
      </c>
      <c r="L869">
        <f t="shared" si="147"/>
        <v>3.169976660736231E-3</v>
      </c>
      <c r="M869">
        <f t="shared" si="148"/>
        <v>3.0237971758744872E-3</v>
      </c>
      <c r="N869">
        <f t="shared" si="149"/>
        <v>3.169976660736231E-3</v>
      </c>
      <c r="O869">
        <f t="shared" si="150"/>
        <v>3.0881132276543159E-3</v>
      </c>
      <c r="Q869">
        <f t="shared" si="151"/>
        <v>2.1368441794444792E-8</v>
      </c>
      <c r="R869">
        <f t="shared" si="152"/>
        <v>6.7016216759571935E-9</v>
      </c>
      <c r="S869" s="3">
        <f t="shared" si="153"/>
        <v>0</v>
      </c>
    </row>
    <row r="870" spans="1:19">
      <c r="A870" s="1">
        <v>39154</v>
      </c>
      <c r="B870">
        <v>100.67</v>
      </c>
      <c r="C870">
        <v>100.8</v>
      </c>
      <c r="D870">
        <v>100.55</v>
      </c>
      <c r="E870">
        <v>100.8</v>
      </c>
      <c r="F870">
        <v>344300</v>
      </c>
      <c r="G870">
        <v>79.19</v>
      </c>
      <c r="H870">
        <f t="shared" si="143"/>
        <v>0.78561507936507935</v>
      </c>
      <c r="I870">
        <f t="shared" si="146"/>
        <v>90.295361868330104</v>
      </c>
      <c r="J870" s="2">
        <f t="shared" si="144"/>
        <v>9101.7724763276747</v>
      </c>
      <c r="K870" s="4">
        <f t="shared" si="145"/>
        <v>11583.167215461704</v>
      </c>
      <c r="L870">
        <f t="shared" si="147"/>
        <v>2.5287660459934846E-3</v>
      </c>
      <c r="M870">
        <f t="shared" si="148"/>
        <v>2.6250668813944367E-3</v>
      </c>
      <c r="N870">
        <f t="shared" si="149"/>
        <v>2.5287660459934846E-3</v>
      </c>
      <c r="O870">
        <f t="shared" si="150"/>
        <v>2.5826973728388567E-3</v>
      </c>
      <c r="Q870">
        <f t="shared" si="151"/>
        <v>9.2738508989212684E-9</v>
      </c>
      <c r="R870">
        <f t="shared" si="152"/>
        <v>2.9085880153023495E-9</v>
      </c>
      <c r="S870" s="3">
        <f t="shared" si="153"/>
        <v>0</v>
      </c>
    </row>
    <row r="871" spans="1:19">
      <c r="A871" s="1">
        <v>39155</v>
      </c>
      <c r="B871">
        <v>100.72</v>
      </c>
      <c r="C871">
        <v>100.87</v>
      </c>
      <c r="D871">
        <v>100.61</v>
      </c>
      <c r="E871">
        <v>100.68</v>
      </c>
      <c r="F871">
        <v>468700</v>
      </c>
      <c r="G871">
        <v>79.099999999999994</v>
      </c>
      <c r="H871">
        <f t="shared" si="143"/>
        <v>0.78565752880413176</v>
      </c>
      <c r="I871">
        <f t="shared" si="146"/>
        <v>90.291528880869762</v>
      </c>
      <c r="J871" s="2">
        <f t="shared" si="144"/>
        <v>9090.5511277259684</v>
      </c>
      <c r="K871" s="4">
        <f t="shared" si="145"/>
        <v>11570.002863278454</v>
      </c>
      <c r="L871">
        <f t="shared" si="147"/>
        <v>-1.13715344871292E-3</v>
      </c>
      <c r="M871">
        <f t="shared" si="148"/>
        <v>-1.2336357102083586E-3</v>
      </c>
      <c r="N871">
        <f t="shared" si="149"/>
        <v>-1.13715344871292E-3</v>
      </c>
      <c r="O871">
        <f t="shared" si="150"/>
        <v>-1.1911853701530068E-3</v>
      </c>
      <c r="Q871">
        <f t="shared" si="151"/>
        <v>9.3088267832741799E-9</v>
      </c>
      <c r="R871">
        <f t="shared" si="152"/>
        <v>2.9194485345077044E-9</v>
      </c>
      <c r="S871" s="3">
        <f t="shared" si="153"/>
        <v>0</v>
      </c>
    </row>
    <row r="872" spans="1:19">
      <c r="A872" s="1">
        <v>39156</v>
      </c>
      <c r="B872">
        <v>100.81</v>
      </c>
      <c r="C872">
        <v>100.81</v>
      </c>
      <c r="D872">
        <v>100.52</v>
      </c>
      <c r="E872">
        <v>100.57</v>
      </c>
      <c r="F872">
        <v>201400</v>
      </c>
      <c r="G872">
        <v>79.010000000000005</v>
      </c>
      <c r="H872">
        <f t="shared" si="143"/>
        <v>0.78562195485731345</v>
      </c>
      <c r="I872">
        <f t="shared" si="146"/>
        <v>90.294740906916289</v>
      </c>
      <c r="J872" s="2">
        <f t="shared" si="144"/>
        <v>9080.9420930085707</v>
      </c>
      <c r="K872" s="4">
        <f t="shared" si="145"/>
        <v>11556.838511095206</v>
      </c>
      <c r="L872">
        <f t="shared" si="147"/>
        <v>-1.1384480389661587E-3</v>
      </c>
      <c r="M872">
        <f t="shared" si="148"/>
        <v>-1.0575944966460457E-3</v>
      </c>
      <c r="N872">
        <f t="shared" si="149"/>
        <v>-1.1384480389661587E-3</v>
      </c>
      <c r="O872">
        <f t="shared" si="150"/>
        <v>-1.0931678107261816E-3</v>
      </c>
      <c r="Q872">
        <f t="shared" si="151"/>
        <v>6.5372953057102957E-9</v>
      </c>
      <c r="R872">
        <f t="shared" si="152"/>
        <v>2.0502990694644126E-9</v>
      </c>
      <c r="S872" s="3">
        <f t="shared" si="153"/>
        <v>0</v>
      </c>
    </row>
    <row r="873" spans="1:19">
      <c r="A873" s="1">
        <v>39157</v>
      </c>
      <c r="B873">
        <v>100.55</v>
      </c>
      <c r="C873">
        <v>100.64</v>
      </c>
      <c r="D873">
        <v>100.45</v>
      </c>
      <c r="E873">
        <v>100.58</v>
      </c>
      <c r="F873">
        <v>264100</v>
      </c>
      <c r="G873">
        <v>79.02</v>
      </c>
      <c r="H873">
        <f t="shared" si="143"/>
        <v>0.78564326903957049</v>
      </c>
      <c r="I873">
        <f t="shared" si="146"/>
        <v>90.292816348351764</v>
      </c>
      <c r="J873" s="2">
        <f t="shared" si="144"/>
        <v>9081.6514683172209</v>
      </c>
      <c r="K873" s="4">
        <f t="shared" si="145"/>
        <v>11558.301216893344</v>
      </c>
      <c r="L873">
        <f t="shared" si="147"/>
        <v>1.265582486026761E-4</v>
      </c>
      <c r="M873">
        <f t="shared" si="148"/>
        <v>7.8113878022546341E-5</v>
      </c>
      <c r="N873">
        <f t="shared" si="149"/>
        <v>1.265582486026761E-4</v>
      </c>
      <c r="O873">
        <f t="shared" si="150"/>
        <v>9.9428287429700223E-5</v>
      </c>
      <c r="Q873">
        <f t="shared" si="151"/>
        <v>2.3468570409049417E-9</v>
      </c>
      <c r="R873">
        <f t="shared" si="152"/>
        <v>7.3603479324717869E-10</v>
      </c>
      <c r="S873" s="3">
        <f t="shared" si="153"/>
        <v>0</v>
      </c>
    </row>
    <row r="874" spans="1:19">
      <c r="A874" s="1">
        <v>39160</v>
      </c>
      <c r="B874">
        <v>100.49</v>
      </c>
      <c r="C874">
        <v>100.53</v>
      </c>
      <c r="D874">
        <v>100.36</v>
      </c>
      <c r="E874">
        <v>100.51</v>
      </c>
      <c r="F874">
        <v>181300</v>
      </c>
      <c r="G874">
        <v>78.959999999999994</v>
      </c>
      <c r="H874">
        <f t="shared" si="143"/>
        <v>0.78559347328624007</v>
      </c>
      <c r="I874">
        <f t="shared" si="146"/>
        <v>90.297312547162164</v>
      </c>
      <c r="J874" s="2">
        <f t="shared" si="144"/>
        <v>9075.7828841152696</v>
      </c>
      <c r="K874" s="4">
        <f t="shared" si="145"/>
        <v>11549.524982104509</v>
      </c>
      <c r="L874">
        <f t="shared" si="147"/>
        <v>-7.5958985801867799E-4</v>
      </c>
      <c r="M874">
        <f t="shared" si="148"/>
        <v>-6.4641119360709786E-4</v>
      </c>
      <c r="N874">
        <f t="shared" si="149"/>
        <v>-7.5958985801856686E-4</v>
      </c>
      <c r="O874">
        <f t="shared" si="150"/>
        <v>-6.9620570717016301E-4</v>
      </c>
      <c r="Q874">
        <f t="shared" si="151"/>
        <v>1.2809410077963921E-8</v>
      </c>
      <c r="R874">
        <f t="shared" si="152"/>
        <v>4.0175505787732144E-9</v>
      </c>
      <c r="S874" s="3">
        <f t="shared" si="153"/>
        <v>1.2350037523326658E-32</v>
      </c>
    </row>
    <row r="875" spans="1:19">
      <c r="A875" s="1">
        <v>39161</v>
      </c>
      <c r="B875">
        <v>100.68</v>
      </c>
      <c r="C875">
        <v>100.69</v>
      </c>
      <c r="D875">
        <v>100.5</v>
      </c>
      <c r="E875">
        <v>100.61</v>
      </c>
      <c r="F875">
        <v>446400</v>
      </c>
      <c r="G875">
        <v>79.040000000000006</v>
      </c>
      <c r="H875">
        <f t="shared" si="143"/>
        <v>0.78560779246595769</v>
      </c>
      <c r="I875">
        <f t="shared" si="146"/>
        <v>90.296019563715774</v>
      </c>
      <c r="J875" s="2">
        <f t="shared" si="144"/>
        <v>9084.6825283054441</v>
      </c>
      <c r="K875" s="4">
        <f t="shared" si="145"/>
        <v>11561.226628489623</v>
      </c>
      <c r="L875">
        <f t="shared" si="147"/>
        <v>1.0126583143864074E-3</v>
      </c>
      <c r="M875">
        <f t="shared" si="148"/>
        <v>9.8011198507262317E-4</v>
      </c>
      <c r="N875">
        <f t="shared" si="149"/>
        <v>1.0126583143864074E-3</v>
      </c>
      <c r="O875">
        <f t="shared" si="150"/>
        <v>9.9443126731073436E-4</v>
      </c>
      <c r="Q875">
        <f t="shared" si="151"/>
        <v>1.0592635518012882E-9</v>
      </c>
      <c r="R875">
        <f t="shared" si="152"/>
        <v>3.3222524509879981E-10</v>
      </c>
      <c r="S875" s="3">
        <f t="shared" si="153"/>
        <v>0</v>
      </c>
    </row>
    <row r="876" spans="1:19">
      <c r="A876" s="1">
        <v>39162</v>
      </c>
      <c r="B876">
        <v>100.55</v>
      </c>
      <c r="C876">
        <v>100.82</v>
      </c>
      <c r="D876">
        <v>100.48</v>
      </c>
      <c r="E876">
        <v>100.74</v>
      </c>
      <c r="F876">
        <v>664300</v>
      </c>
      <c r="G876">
        <v>79.14</v>
      </c>
      <c r="H876">
        <f t="shared" si="143"/>
        <v>0.78558665872543187</v>
      </c>
      <c r="I876">
        <f t="shared" si="146"/>
        <v>90.297927856363742</v>
      </c>
      <c r="J876" s="2">
        <f t="shared" si="144"/>
        <v>9096.613252250083</v>
      </c>
      <c r="K876" s="4">
        <f t="shared" si="145"/>
        <v>11575.853686471009</v>
      </c>
      <c r="L876">
        <f t="shared" si="147"/>
        <v>1.2643825176656533E-3</v>
      </c>
      <c r="M876">
        <f t="shared" si="148"/>
        <v>1.312417530756462E-3</v>
      </c>
      <c r="N876">
        <f t="shared" si="149"/>
        <v>1.2643825176658751E-3</v>
      </c>
      <c r="O876">
        <f t="shared" si="150"/>
        <v>1.2912840135450132E-3</v>
      </c>
      <c r="Q876">
        <f t="shared" si="151"/>
        <v>2.3073624826128515E-9</v>
      </c>
      <c r="R876">
        <f t="shared" si="152"/>
        <v>7.236904805352822E-10</v>
      </c>
      <c r="S876" s="3">
        <f t="shared" si="153"/>
        <v>4.9207557098867909E-32</v>
      </c>
    </row>
    <row r="877" spans="1:19">
      <c r="A877" s="1">
        <v>39163</v>
      </c>
      <c r="B877">
        <v>100.69</v>
      </c>
      <c r="C877">
        <v>100.71</v>
      </c>
      <c r="D877">
        <v>100.4</v>
      </c>
      <c r="E877">
        <v>100.55</v>
      </c>
      <c r="F877">
        <v>210200</v>
      </c>
      <c r="G877">
        <v>79</v>
      </c>
      <c r="H877">
        <f t="shared" si="143"/>
        <v>0.78567876678269521</v>
      </c>
      <c r="I877">
        <f t="shared" si="146"/>
        <v>90.289610689653983</v>
      </c>
      <c r="J877" s="2">
        <f t="shared" si="144"/>
        <v>9078.6203548447083</v>
      </c>
      <c r="K877" s="4">
        <f t="shared" si="145"/>
        <v>11555.375805297066</v>
      </c>
      <c r="L877">
        <f t="shared" si="147"/>
        <v>-1.7705834902566712E-3</v>
      </c>
      <c r="M877">
        <f t="shared" si="148"/>
        <v>-1.979936398314272E-3</v>
      </c>
      <c r="N877">
        <f t="shared" si="149"/>
        <v>-1.7705834902567825E-3</v>
      </c>
      <c r="O877">
        <f t="shared" si="150"/>
        <v>-1.8878240988433666E-3</v>
      </c>
      <c r="Q877">
        <f t="shared" si="151"/>
        <v>4.3828640112127673E-8</v>
      </c>
      <c r="R877">
        <f t="shared" si="152"/>
        <v>1.3745360301752624E-8</v>
      </c>
      <c r="S877" s="3">
        <f t="shared" si="153"/>
        <v>1.2374146912462023E-32</v>
      </c>
    </row>
    <row r="878" spans="1:19">
      <c r="A878" s="1">
        <v>39164</v>
      </c>
      <c r="B878">
        <v>100.67</v>
      </c>
      <c r="C878">
        <v>100.67</v>
      </c>
      <c r="D878">
        <v>100.31</v>
      </c>
      <c r="E878">
        <v>100.41</v>
      </c>
      <c r="F878">
        <v>226200</v>
      </c>
      <c r="G878">
        <v>78.89</v>
      </c>
      <c r="H878">
        <f t="shared" si="143"/>
        <v>0.78567871725923721</v>
      </c>
      <c r="I878">
        <f t="shared" si="146"/>
        <v>90.289615161107733</v>
      </c>
      <c r="J878" s="2">
        <f t="shared" si="144"/>
        <v>9065.9802583268265</v>
      </c>
      <c r="K878" s="4">
        <f t="shared" si="145"/>
        <v>11539.286041517538</v>
      </c>
      <c r="L878">
        <f t="shared" si="147"/>
        <v>-1.3933753600233079E-3</v>
      </c>
      <c r="M878">
        <f t="shared" si="148"/>
        <v>-1.3932628038594442E-3</v>
      </c>
      <c r="N878">
        <f t="shared" si="149"/>
        <v>-1.3933753600231969E-3</v>
      </c>
      <c r="O878">
        <f t="shared" si="150"/>
        <v>-1.3933123273160836E-3</v>
      </c>
      <c r="Q878">
        <f t="shared" si="151"/>
        <v>1.2668889998717289E-14</v>
      </c>
      <c r="R878">
        <f t="shared" si="152"/>
        <v>3.9731221660301267E-15</v>
      </c>
      <c r="S878" s="3">
        <f t="shared" si="153"/>
        <v>1.2325951644078309E-32</v>
      </c>
    </row>
    <row r="879" spans="1:19">
      <c r="A879" s="1">
        <v>39167</v>
      </c>
      <c r="B879">
        <v>100.4</v>
      </c>
      <c r="C879">
        <v>100.65</v>
      </c>
      <c r="D879">
        <v>100.28</v>
      </c>
      <c r="E879">
        <v>100.35</v>
      </c>
      <c r="F879">
        <v>444100</v>
      </c>
      <c r="G879">
        <v>78.84</v>
      </c>
      <c r="H879">
        <f t="shared" si="143"/>
        <v>0.78565022421524666</v>
      </c>
      <c r="I879">
        <f t="shared" si="146"/>
        <v>90.292187787084401</v>
      </c>
      <c r="J879" s="2">
        <f t="shared" si="144"/>
        <v>9060.8210444339184</v>
      </c>
      <c r="K879" s="4">
        <f t="shared" si="145"/>
        <v>11531.972512526845</v>
      </c>
      <c r="L879">
        <f t="shared" si="147"/>
        <v>-6.3399482247866051E-4</v>
      </c>
      <c r="M879">
        <f t="shared" si="148"/>
        <v>-5.6923601092646989E-4</v>
      </c>
      <c r="N879">
        <f t="shared" si="149"/>
        <v>-6.3399482247877164E-4</v>
      </c>
      <c r="O879">
        <f t="shared" si="150"/>
        <v>-5.977286489978514E-4</v>
      </c>
      <c r="Q879">
        <f t="shared" si="151"/>
        <v>4.1937036736665307E-9</v>
      </c>
      <c r="R879">
        <f t="shared" si="152"/>
        <v>1.3152353389482027E-9</v>
      </c>
      <c r="S879" s="3">
        <f t="shared" si="153"/>
        <v>1.2350037523326658E-32</v>
      </c>
    </row>
    <row r="880" spans="1:19">
      <c r="A880" s="1">
        <v>39168</v>
      </c>
      <c r="B880">
        <v>100.45</v>
      </c>
      <c r="C880">
        <v>100.49</v>
      </c>
      <c r="D880">
        <v>100.27</v>
      </c>
      <c r="E880">
        <v>100.37</v>
      </c>
      <c r="F880">
        <v>275600</v>
      </c>
      <c r="G880">
        <v>78.849999999999994</v>
      </c>
      <c r="H880">
        <f t="shared" si="143"/>
        <v>0.78559330477234224</v>
      </c>
      <c r="I880">
        <f t="shared" si="146"/>
        <v>90.297327168111877</v>
      </c>
      <c r="J880" s="2">
        <f t="shared" si="144"/>
        <v>9063.1427278633892</v>
      </c>
      <c r="K880" s="4">
        <f t="shared" si="145"/>
        <v>11533.435218324983</v>
      </c>
      <c r="L880">
        <f t="shared" si="147"/>
        <v>1.2683112452786658E-4</v>
      </c>
      <c r="M880">
        <f t="shared" si="148"/>
        <v>2.5620040641654483E-4</v>
      </c>
      <c r="N880">
        <f t="shared" si="149"/>
        <v>1.2683112452786658E-4</v>
      </c>
      <c r="O880">
        <f t="shared" si="150"/>
        <v>1.9928258336193366E-4</v>
      </c>
      <c r="Q880">
        <f t="shared" si="151"/>
        <v>1.6736411096392294E-8</v>
      </c>
      <c r="R880">
        <f t="shared" si="152"/>
        <v>5.2492138871845172E-9</v>
      </c>
      <c r="S880" s="3">
        <f t="shared" si="153"/>
        <v>0</v>
      </c>
    </row>
    <row r="881" spans="1:19">
      <c r="A881" s="1">
        <v>39169</v>
      </c>
      <c r="B881">
        <v>100.55</v>
      </c>
      <c r="C881">
        <v>100.65</v>
      </c>
      <c r="D881">
        <v>100.34</v>
      </c>
      <c r="E881">
        <v>100.42</v>
      </c>
      <c r="F881">
        <v>217600</v>
      </c>
      <c r="G881">
        <v>78.89</v>
      </c>
      <c r="H881">
        <f t="shared" si="143"/>
        <v>0.78560047799243182</v>
      </c>
      <c r="I881">
        <f t="shared" si="146"/>
        <v>90.296679445510605</v>
      </c>
      <c r="J881" s="2">
        <f t="shared" si="144"/>
        <v>9067.5925499181758</v>
      </c>
      <c r="K881" s="4">
        <f t="shared" si="145"/>
        <v>11539.286041517538</v>
      </c>
      <c r="L881">
        <f t="shared" si="147"/>
        <v>5.0716369795088701E-4</v>
      </c>
      <c r="M881">
        <f t="shared" si="148"/>
        <v>4.9085953503336902E-4</v>
      </c>
      <c r="N881">
        <f t="shared" si="149"/>
        <v>5.0716369795088701E-4</v>
      </c>
      <c r="O881">
        <f t="shared" si="150"/>
        <v>4.9803278085047567E-4</v>
      </c>
      <c r="Q881">
        <f t="shared" si="151"/>
        <v>2.6582572844096871E-10</v>
      </c>
      <c r="R881">
        <f t="shared" si="152"/>
        <v>8.3373647094584145E-11</v>
      </c>
      <c r="S881" s="3">
        <f t="shared" si="153"/>
        <v>0</v>
      </c>
    </row>
    <row r="882" spans="1:19">
      <c r="A882" s="1">
        <v>39170</v>
      </c>
      <c r="B882">
        <v>100.36</v>
      </c>
      <c r="C882">
        <v>100.42</v>
      </c>
      <c r="D882">
        <v>100.21</v>
      </c>
      <c r="E882">
        <v>100.26</v>
      </c>
      <c r="F882">
        <v>223000</v>
      </c>
      <c r="G882">
        <v>78.77</v>
      </c>
      <c r="H882">
        <f t="shared" si="143"/>
        <v>0.78565729104328741</v>
      </c>
      <c r="I882">
        <f t="shared" si="146"/>
        <v>90.291549415669181</v>
      </c>
      <c r="J882" s="2">
        <f t="shared" si="144"/>
        <v>9052.6307444149934</v>
      </c>
      <c r="K882" s="4">
        <f t="shared" si="145"/>
        <v>11521.733571939871</v>
      </c>
      <c r="L882">
        <f t="shared" si="147"/>
        <v>-1.5222633917654335E-3</v>
      </c>
      <c r="M882">
        <f t="shared" si="148"/>
        <v>-1.6513934359800755E-3</v>
      </c>
      <c r="N882">
        <f t="shared" si="149"/>
        <v>-1.5222633917653223E-3</v>
      </c>
      <c r="O882">
        <f t="shared" si="150"/>
        <v>-1.5945787712020308E-3</v>
      </c>
      <c r="Q882">
        <f t="shared" si="151"/>
        <v>1.6674568318904129E-8</v>
      </c>
      <c r="R882">
        <f t="shared" si="152"/>
        <v>5.2295141030751218E-9</v>
      </c>
      <c r="S882" s="3">
        <f t="shared" si="153"/>
        <v>1.2374146912462023E-32</v>
      </c>
    </row>
    <row r="883" spans="1:19">
      <c r="A883" s="1">
        <v>39171</v>
      </c>
      <c r="B883">
        <v>100.42</v>
      </c>
      <c r="C883">
        <v>100.43</v>
      </c>
      <c r="D883">
        <v>100.07</v>
      </c>
      <c r="E883">
        <v>100.26</v>
      </c>
      <c r="F883">
        <v>435200</v>
      </c>
      <c r="G883">
        <v>78.77</v>
      </c>
      <c r="H883">
        <f t="shared" si="143"/>
        <v>0.78565729104328741</v>
      </c>
      <c r="I883">
        <f t="shared" si="146"/>
        <v>90.291549415669166</v>
      </c>
      <c r="J883" s="2">
        <f t="shared" si="144"/>
        <v>9052.6307444149916</v>
      </c>
      <c r="K883" s="4">
        <f t="shared" si="145"/>
        <v>11521.733571939871</v>
      </c>
      <c r="L883">
        <f t="shared" si="147"/>
        <v>0</v>
      </c>
      <c r="M883">
        <f t="shared" si="148"/>
        <v>-2.2204460492503131E-16</v>
      </c>
      <c r="N883">
        <f t="shared" si="149"/>
        <v>0</v>
      </c>
      <c r="O883">
        <f t="shared" si="150"/>
        <v>0</v>
      </c>
      <c r="Q883">
        <f t="shared" si="151"/>
        <v>4.9303806576313238E-32</v>
      </c>
      <c r="R883">
        <f t="shared" si="152"/>
        <v>0</v>
      </c>
      <c r="S883" s="3">
        <f t="shared" si="153"/>
        <v>0</v>
      </c>
    </row>
    <row r="884" spans="1:19">
      <c r="A884" s="1">
        <v>39174</v>
      </c>
      <c r="B884">
        <v>100.19</v>
      </c>
      <c r="C884">
        <v>100.19</v>
      </c>
      <c r="D884">
        <v>99.81</v>
      </c>
      <c r="E884">
        <v>100</v>
      </c>
      <c r="F884">
        <v>1065300</v>
      </c>
      <c r="G884">
        <v>78.87</v>
      </c>
      <c r="H884">
        <f t="shared" si="143"/>
        <v>0.78870000000000007</v>
      </c>
      <c r="I884">
        <f t="shared" si="146"/>
        <v>90.016818509546638</v>
      </c>
      <c r="J884" s="2">
        <f t="shared" si="144"/>
        <v>9001.6818509546647</v>
      </c>
      <c r="K884" s="4">
        <f t="shared" si="145"/>
        <v>11536.360629921261</v>
      </c>
      <c r="L884">
        <f t="shared" si="147"/>
        <v>1.2687136946666689E-3</v>
      </c>
      <c r="M884">
        <f t="shared" si="148"/>
        <v>-5.6439732542353828E-3</v>
      </c>
      <c r="N884">
        <f t="shared" si="149"/>
        <v>1.2687136946666689E-3</v>
      </c>
      <c r="O884">
        <f t="shared" si="150"/>
        <v>-2.5966258472660173E-3</v>
      </c>
      <c r="Q884">
        <f t="shared" si="151"/>
        <v>4.7785240853520759E-5</v>
      </c>
      <c r="R884">
        <f t="shared" si="152"/>
        <v>1.4940849774428387E-5</v>
      </c>
      <c r="S884" s="3">
        <f t="shared" si="153"/>
        <v>0</v>
      </c>
    </row>
    <row r="885" spans="1:19">
      <c r="A885" s="1">
        <v>39175</v>
      </c>
      <c r="B885">
        <v>99.98</v>
      </c>
      <c r="C885">
        <v>100.02</v>
      </c>
      <c r="D885">
        <v>99.78</v>
      </c>
      <c r="E885">
        <v>99.9</v>
      </c>
      <c r="F885">
        <v>390600</v>
      </c>
      <c r="G885">
        <v>78.790000000000006</v>
      </c>
      <c r="H885">
        <f t="shared" si="143"/>
        <v>0.78868868868868869</v>
      </c>
      <c r="I885">
        <f t="shared" si="146"/>
        <v>90.017836717804045</v>
      </c>
      <c r="J885" s="2">
        <f t="shared" si="144"/>
        <v>8992.7818881086241</v>
      </c>
      <c r="K885" s="4">
        <f t="shared" si="145"/>
        <v>11524.65898353615</v>
      </c>
      <c r="L885">
        <f t="shared" si="147"/>
        <v>-1.0148421523027622E-3</v>
      </c>
      <c r="M885">
        <f t="shared" si="148"/>
        <v>-9.8918908624479724E-4</v>
      </c>
      <c r="N885">
        <f t="shared" si="149"/>
        <v>-1.0148421523027622E-3</v>
      </c>
      <c r="O885">
        <f t="shared" si="150"/>
        <v>-1.0005003335834233E-3</v>
      </c>
      <c r="Q885">
        <f t="shared" si="151"/>
        <v>6.5807979817431179E-10</v>
      </c>
      <c r="R885">
        <f t="shared" si="152"/>
        <v>2.0568776417837725E-10</v>
      </c>
      <c r="S885" s="3">
        <f t="shared" si="153"/>
        <v>0</v>
      </c>
    </row>
    <row r="886" spans="1:19">
      <c r="A886" s="1">
        <v>39176</v>
      </c>
      <c r="B886">
        <v>100.01</v>
      </c>
      <c r="C886">
        <v>100.11</v>
      </c>
      <c r="D886">
        <v>99.91</v>
      </c>
      <c r="E886">
        <v>100.01</v>
      </c>
      <c r="F886">
        <v>181400</v>
      </c>
      <c r="G886">
        <v>78.88</v>
      </c>
      <c r="H886">
        <f t="shared" si="143"/>
        <v>0.78872112788721116</v>
      </c>
      <c r="I886">
        <f t="shared" si="146"/>
        <v>90.014916611328204</v>
      </c>
      <c r="J886" s="2">
        <f t="shared" si="144"/>
        <v>9002.3918102989337</v>
      </c>
      <c r="K886" s="4">
        <f t="shared" si="145"/>
        <v>11537.823335719399</v>
      </c>
      <c r="L886">
        <f t="shared" si="147"/>
        <v>1.1416250367831768E-3</v>
      </c>
      <c r="M886">
        <f t="shared" si="148"/>
        <v>1.0680556092323677E-3</v>
      </c>
      <c r="N886">
        <f t="shared" si="149"/>
        <v>1.1416250367831768E-3</v>
      </c>
      <c r="O886">
        <f t="shared" si="150"/>
        <v>1.100495333916806E-3</v>
      </c>
      <c r="Q886">
        <f t="shared" si="151"/>
        <v>5.4124606701537489E-9</v>
      </c>
      <c r="R886">
        <f t="shared" si="152"/>
        <v>1.6916524578759489E-9</v>
      </c>
      <c r="S886" s="3">
        <f t="shared" si="153"/>
        <v>0</v>
      </c>
    </row>
    <row r="887" spans="1:19">
      <c r="A887" s="1">
        <v>39177</v>
      </c>
      <c r="B887">
        <v>100.01</v>
      </c>
      <c r="C887">
        <v>100.02</v>
      </c>
      <c r="D887">
        <v>99.82</v>
      </c>
      <c r="E887">
        <v>99.92</v>
      </c>
      <c r="F887">
        <v>269600</v>
      </c>
      <c r="G887">
        <v>78.81</v>
      </c>
      <c r="H887">
        <f t="shared" si="143"/>
        <v>0.78873098478783032</v>
      </c>
      <c r="I887">
        <f t="shared" si="146"/>
        <v>90.014029343240935</v>
      </c>
      <c r="J887" s="2">
        <f t="shared" si="144"/>
        <v>8994.2018119766344</v>
      </c>
      <c r="K887" s="4">
        <f t="shared" si="145"/>
        <v>11527.584395132428</v>
      </c>
      <c r="L887">
        <f t="shared" si="147"/>
        <v>-8.8781792882162394E-4</v>
      </c>
      <c r="M887">
        <f t="shared" si="148"/>
        <v>-9.101721203010353E-4</v>
      </c>
      <c r="N887">
        <f t="shared" si="149"/>
        <v>-8.8781792882173507E-4</v>
      </c>
      <c r="O887">
        <f t="shared" si="150"/>
        <v>-9.0031517110247903E-4</v>
      </c>
      <c r="Q887">
        <f t="shared" si="151"/>
        <v>4.9970987669321885E-10</v>
      </c>
      <c r="R887">
        <f t="shared" si="152"/>
        <v>1.5618106462361438E-10</v>
      </c>
      <c r="S887" s="3">
        <f t="shared" si="153"/>
        <v>1.2350037523326658E-32</v>
      </c>
    </row>
    <row r="888" spans="1:19">
      <c r="A888" s="1">
        <v>39181</v>
      </c>
      <c r="B888">
        <v>99.7</v>
      </c>
      <c r="C888">
        <v>99.71</v>
      </c>
      <c r="D888">
        <v>99.5</v>
      </c>
      <c r="E888">
        <v>99.54</v>
      </c>
      <c r="F888">
        <v>324200</v>
      </c>
      <c r="G888">
        <v>78.510000000000005</v>
      </c>
      <c r="H888">
        <f t="shared" si="143"/>
        <v>0.78872814948764314</v>
      </c>
      <c r="I888">
        <f t="shared" si="146"/>
        <v>90.014284560035165</v>
      </c>
      <c r="J888" s="2">
        <f t="shared" si="144"/>
        <v>8960.0218851059017</v>
      </c>
      <c r="K888" s="4">
        <f t="shared" si="145"/>
        <v>11483.703221188262</v>
      </c>
      <c r="L888">
        <f t="shared" si="147"/>
        <v>-3.8138871553940637E-3</v>
      </c>
      <c r="M888">
        <f t="shared" si="148"/>
        <v>-3.8074570907464462E-3</v>
      </c>
      <c r="N888">
        <f t="shared" si="149"/>
        <v>-3.8138871553939522E-3</v>
      </c>
      <c r="O888">
        <f t="shared" si="150"/>
        <v>-3.8102923869140892E-3</v>
      </c>
      <c r="Q888">
        <f t="shared" si="151"/>
        <v>4.1345731371107437E-11</v>
      </c>
      <c r="R888">
        <f t="shared" si="152"/>
        <v>1.2922360423817055E-11</v>
      </c>
      <c r="S888" s="3">
        <f t="shared" si="153"/>
        <v>1.2422436220393803E-32</v>
      </c>
    </row>
    <row r="889" spans="1:19">
      <c r="A889" s="1">
        <v>39182</v>
      </c>
      <c r="B889">
        <v>99.74</v>
      </c>
      <c r="C889">
        <v>99.86</v>
      </c>
      <c r="D889">
        <v>99.54</v>
      </c>
      <c r="E889">
        <v>99.69</v>
      </c>
      <c r="F889">
        <v>314700</v>
      </c>
      <c r="G889">
        <v>78.62</v>
      </c>
      <c r="H889">
        <f t="shared" si="143"/>
        <v>0.78864479887651728</v>
      </c>
      <c r="I889">
        <f t="shared" si="146"/>
        <v>90.021787305663295</v>
      </c>
      <c r="J889" s="2">
        <f t="shared" si="144"/>
        <v>8974.2719765015736</v>
      </c>
      <c r="K889" s="4">
        <f t="shared" si="145"/>
        <v>11499.792984967789</v>
      </c>
      <c r="L889">
        <f t="shared" si="147"/>
        <v>1.4001147835501788E-3</v>
      </c>
      <c r="M889">
        <f t="shared" si="148"/>
        <v>1.5891447418608087E-3</v>
      </c>
      <c r="N889">
        <f t="shared" si="149"/>
        <v>1.4001147835501788E-3</v>
      </c>
      <c r="O889">
        <f t="shared" si="150"/>
        <v>1.5057976042044772E-3</v>
      </c>
      <c r="Q889">
        <f t="shared" si="151"/>
        <v>3.5732325138918485E-8</v>
      </c>
      <c r="R889">
        <f t="shared" si="152"/>
        <v>1.1168858581448596E-8</v>
      </c>
      <c r="S889" s="3">
        <f t="shared" si="153"/>
        <v>0</v>
      </c>
    </row>
    <row r="890" spans="1:19">
      <c r="A890" s="1">
        <v>39183</v>
      </c>
      <c r="B890">
        <v>99.84</v>
      </c>
      <c r="C890">
        <v>99.91</v>
      </c>
      <c r="D890">
        <v>99.51</v>
      </c>
      <c r="E890">
        <v>99.63</v>
      </c>
      <c r="F890">
        <v>344200</v>
      </c>
      <c r="G890">
        <v>78.58</v>
      </c>
      <c r="H890">
        <f t="shared" si="143"/>
        <v>0.78871825755294589</v>
      </c>
      <c r="I890">
        <f t="shared" si="146"/>
        <v>90.01517442431809</v>
      </c>
      <c r="J890" s="2">
        <f t="shared" si="144"/>
        <v>8968.211827894811</v>
      </c>
      <c r="K890" s="4">
        <f t="shared" si="145"/>
        <v>11493.942161775234</v>
      </c>
      <c r="L890">
        <f t="shared" si="147"/>
        <v>-5.089058634005399E-4</v>
      </c>
      <c r="M890">
        <f t="shared" si="148"/>
        <v>-6.7550835249693519E-4</v>
      </c>
      <c r="N890">
        <f t="shared" si="149"/>
        <v>-5.0890586340065103E-4</v>
      </c>
      <c r="O890">
        <f t="shared" si="150"/>
        <v>-6.0204697784770446E-4</v>
      </c>
      <c r="Q890">
        <f t="shared" si="151"/>
        <v>2.7756389373077484E-8</v>
      </c>
      <c r="R890">
        <f t="shared" si="152"/>
        <v>8.6752672004391062E-9</v>
      </c>
      <c r="S890" s="3">
        <f t="shared" si="153"/>
        <v>1.2350037523326658E-32</v>
      </c>
    </row>
    <row r="891" spans="1:19">
      <c r="A891" s="1">
        <v>39184</v>
      </c>
      <c r="B891">
        <v>99.65</v>
      </c>
      <c r="C891">
        <v>99.83</v>
      </c>
      <c r="D891">
        <v>99.63</v>
      </c>
      <c r="E891">
        <v>99.75</v>
      </c>
      <c r="F891">
        <v>274100</v>
      </c>
      <c r="G891">
        <v>78.67</v>
      </c>
      <c r="H891">
        <f t="shared" si="143"/>
        <v>0.78867167919799497</v>
      </c>
      <c r="I891">
        <f t="shared" si="146"/>
        <v>90.01936718306338</v>
      </c>
      <c r="J891" s="2">
        <f t="shared" si="144"/>
        <v>8979.4318765105727</v>
      </c>
      <c r="K891" s="4">
        <f t="shared" si="145"/>
        <v>11507.106513958484</v>
      </c>
      <c r="L891">
        <f t="shared" si="147"/>
        <v>1.1446742108375612E-3</v>
      </c>
      <c r="M891">
        <f t="shared" si="148"/>
        <v>1.2503089834209342E-3</v>
      </c>
      <c r="N891">
        <f t="shared" si="149"/>
        <v>1.1446742108375612E-3</v>
      </c>
      <c r="O891">
        <f t="shared" si="150"/>
        <v>1.2037317132080746E-3</v>
      </c>
      <c r="Q891">
        <f t="shared" si="151"/>
        <v>1.115870517874093E-8</v>
      </c>
      <c r="R891">
        <f t="shared" si="152"/>
        <v>3.4877885862431968E-9</v>
      </c>
      <c r="S891" s="3">
        <f t="shared" si="153"/>
        <v>0</v>
      </c>
    </row>
    <row r="892" spans="1:19">
      <c r="A892" s="1">
        <v>39185</v>
      </c>
      <c r="B892">
        <v>99.79</v>
      </c>
      <c r="C892">
        <v>99.79</v>
      </c>
      <c r="D892">
        <v>99.46</v>
      </c>
      <c r="E892">
        <v>99.59</v>
      </c>
      <c r="F892">
        <v>291600</v>
      </c>
      <c r="G892">
        <v>78.55</v>
      </c>
      <c r="H892">
        <f t="shared" si="143"/>
        <v>0.78873380861532272</v>
      </c>
      <c r="I892">
        <f t="shared" si="146"/>
        <v>90.013774332232089</v>
      </c>
      <c r="J892" s="2">
        <f t="shared" si="144"/>
        <v>8964.4717857469932</v>
      </c>
      <c r="K892" s="4">
        <f t="shared" si="145"/>
        <v>11489.554044380817</v>
      </c>
      <c r="L892">
        <f t="shared" si="147"/>
        <v>-1.5265236395210246E-3</v>
      </c>
      <c r="M892">
        <f t="shared" si="148"/>
        <v>-1.6674291738646332E-3</v>
      </c>
      <c r="N892">
        <f t="shared" si="149"/>
        <v>-1.5265236395210246E-3</v>
      </c>
      <c r="O892">
        <f t="shared" si="150"/>
        <v>-1.6052978264246192E-3</v>
      </c>
      <c r="Q892">
        <f t="shared" si="151"/>
        <v>1.9854369608657867E-8</v>
      </c>
      <c r="R892">
        <f t="shared" si="152"/>
        <v>6.2053725223224528E-9</v>
      </c>
      <c r="S892" s="3">
        <f t="shared" si="153"/>
        <v>0</v>
      </c>
    </row>
    <row r="893" spans="1:19">
      <c r="A893" s="1">
        <v>39188</v>
      </c>
      <c r="B893">
        <v>99.65</v>
      </c>
      <c r="C893">
        <v>99.8</v>
      </c>
      <c r="D893">
        <v>99.57</v>
      </c>
      <c r="E893">
        <v>99.79</v>
      </c>
      <c r="F893">
        <v>396400</v>
      </c>
      <c r="G893">
        <v>78.7</v>
      </c>
      <c r="H893">
        <f t="shared" si="143"/>
        <v>0.78865617797374488</v>
      </c>
      <c r="I893">
        <f t="shared" si="146"/>
        <v>90.020762159284359</v>
      </c>
      <c r="J893" s="2">
        <f t="shared" si="144"/>
        <v>8983.1718558749872</v>
      </c>
      <c r="K893" s="4">
        <f t="shared" si="145"/>
        <v>11511.4946313529</v>
      </c>
      <c r="L893">
        <f t="shared" si="147"/>
        <v>1.9077907217274193E-3</v>
      </c>
      <c r="M893">
        <f t="shared" si="148"/>
        <v>2.0838475811487669E-3</v>
      </c>
      <c r="N893">
        <f t="shared" si="149"/>
        <v>1.9077907217274193E-3</v>
      </c>
      <c r="O893">
        <f t="shared" si="150"/>
        <v>2.0062199526730399E-3</v>
      </c>
      <c r="Q893">
        <f t="shared" si="151"/>
        <v>3.0996017749308159E-8</v>
      </c>
      <c r="R893">
        <f t="shared" si="152"/>
        <v>9.6883135045463198E-9</v>
      </c>
      <c r="S893" s="3">
        <f t="shared" si="153"/>
        <v>0</v>
      </c>
    </row>
    <row r="894" spans="1:19">
      <c r="A894" s="1">
        <v>39189</v>
      </c>
      <c r="B894">
        <v>99.91</v>
      </c>
      <c r="C894">
        <v>100.08</v>
      </c>
      <c r="D894">
        <v>99.84</v>
      </c>
      <c r="E894">
        <v>100.08</v>
      </c>
      <c r="F894">
        <v>368200</v>
      </c>
      <c r="G894">
        <v>78.930000000000007</v>
      </c>
      <c r="H894">
        <f t="shared" si="143"/>
        <v>0.78866906474820153</v>
      </c>
      <c r="I894">
        <f t="shared" si="146"/>
        <v>90.019602082025997</v>
      </c>
      <c r="J894" s="2">
        <f t="shared" si="144"/>
        <v>9009.1617763691611</v>
      </c>
      <c r="K894" s="4">
        <f t="shared" si="145"/>
        <v>11545.136864710095</v>
      </c>
      <c r="L894">
        <f t="shared" si="147"/>
        <v>2.9182282969536671E-3</v>
      </c>
      <c r="M894">
        <f t="shared" si="148"/>
        <v>2.8890014049424693E-3</v>
      </c>
      <c r="N894">
        <f t="shared" si="149"/>
        <v>2.9182282969536671E-3</v>
      </c>
      <c r="O894">
        <f t="shared" si="150"/>
        <v>2.9018882624345355E-3</v>
      </c>
      <c r="Q894">
        <f t="shared" si="151"/>
        <v>8.5421121663421764E-10</v>
      </c>
      <c r="R894">
        <f t="shared" si="152"/>
        <v>2.6699672808641166E-10</v>
      </c>
      <c r="S894" s="3">
        <f t="shared" si="153"/>
        <v>0</v>
      </c>
    </row>
    <row r="895" spans="1:19">
      <c r="A895" s="1">
        <v>39190</v>
      </c>
      <c r="B895">
        <v>100.19</v>
      </c>
      <c r="C895">
        <v>100.24</v>
      </c>
      <c r="D895">
        <v>100.06</v>
      </c>
      <c r="E895">
        <v>100.23</v>
      </c>
      <c r="F895">
        <v>160100</v>
      </c>
      <c r="G895">
        <v>79.05</v>
      </c>
      <c r="H895">
        <f t="shared" si="143"/>
        <v>0.78868602214905714</v>
      </c>
      <c r="I895">
        <f t="shared" si="146"/>
        <v>90.018075583548637</v>
      </c>
      <c r="J895" s="2">
        <f t="shared" si="144"/>
        <v>9022.5117157390796</v>
      </c>
      <c r="K895" s="4">
        <f t="shared" si="145"/>
        <v>11562.689334287759</v>
      </c>
      <c r="L895">
        <f t="shared" si="147"/>
        <v>1.5191799351696874E-3</v>
      </c>
      <c r="M895">
        <f t="shared" si="148"/>
        <v>1.480721333485258E-3</v>
      </c>
      <c r="N895">
        <f t="shared" si="149"/>
        <v>1.5191799351699092E-3</v>
      </c>
      <c r="O895">
        <f t="shared" si="150"/>
        <v>1.4976788781192591E-3</v>
      </c>
      <c r="Q895">
        <f t="shared" si="151"/>
        <v>1.4790640435386574E-9</v>
      </c>
      <c r="R895">
        <f t="shared" si="152"/>
        <v>4.6229545429531343E-10</v>
      </c>
      <c r="S895" s="3">
        <f t="shared" si="153"/>
        <v>4.9207557098867909E-32</v>
      </c>
    </row>
    <row r="896" spans="1:19">
      <c r="A896" s="1">
        <v>39191</v>
      </c>
      <c r="B896">
        <v>100.3</v>
      </c>
      <c r="C896">
        <v>100.3</v>
      </c>
      <c r="D896">
        <v>100.05</v>
      </c>
      <c r="E896">
        <v>100.19</v>
      </c>
      <c r="F896">
        <v>223500</v>
      </c>
      <c r="G896">
        <v>79.02</v>
      </c>
      <c r="H896">
        <f t="shared" si="143"/>
        <v>0.78870146721229661</v>
      </c>
      <c r="I896">
        <f t="shared" si="146"/>
        <v>90.016685248678542</v>
      </c>
      <c r="J896" s="2">
        <f t="shared" si="144"/>
        <v>9018.7716950651029</v>
      </c>
      <c r="K896" s="4">
        <f t="shared" si="145"/>
        <v>11558.301216893344</v>
      </c>
      <c r="L896">
        <f t="shared" si="147"/>
        <v>-3.795786722362268E-4</v>
      </c>
      <c r="M896">
        <f t="shared" si="148"/>
        <v>-4.146069481190488E-4</v>
      </c>
      <c r="N896">
        <f t="shared" si="149"/>
        <v>-3.7957867223633787E-4</v>
      </c>
      <c r="O896">
        <f t="shared" si="150"/>
        <v>-3.9916176560334665E-4</v>
      </c>
      <c r="Q896">
        <f t="shared" si="151"/>
        <v>1.2269801113153079E-9</v>
      </c>
      <c r="R896">
        <f t="shared" si="152"/>
        <v>3.8349754582098321E-10</v>
      </c>
      <c r="S896" s="3">
        <f t="shared" si="153"/>
        <v>1.2337991644966607E-32</v>
      </c>
    </row>
    <row r="897" spans="1:19">
      <c r="A897" s="1">
        <v>39192</v>
      </c>
      <c r="B897">
        <v>100.26</v>
      </c>
      <c r="C897">
        <v>100.26</v>
      </c>
      <c r="D897">
        <v>100.02</v>
      </c>
      <c r="E897">
        <v>100.14</v>
      </c>
      <c r="F897">
        <v>162100</v>
      </c>
      <c r="G897">
        <v>78.98</v>
      </c>
      <c r="H897">
        <f t="shared" si="143"/>
        <v>0.7886958258438187</v>
      </c>
      <c r="I897">
        <f t="shared" si="146"/>
        <v>90.017193065969167</v>
      </c>
      <c r="J897" s="2">
        <f t="shared" si="144"/>
        <v>9014.3217136261519</v>
      </c>
      <c r="K897" s="4">
        <f t="shared" si="145"/>
        <v>11552.450393700788</v>
      </c>
      <c r="L897">
        <f t="shared" si="147"/>
        <v>-5.0632912474126584E-4</v>
      </c>
      <c r="M897">
        <f t="shared" si="148"/>
        <v>-4.9353501680770293E-4</v>
      </c>
      <c r="N897">
        <f t="shared" si="149"/>
        <v>-5.0632912474126584E-4</v>
      </c>
      <c r="O897">
        <f t="shared" si="150"/>
        <v>-4.9917636937285201E-4</v>
      </c>
      <c r="Q897">
        <f t="shared" si="151"/>
        <v>1.6368919781565744E-10</v>
      </c>
      <c r="R897">
        <f t="shared" si="152"/>
        <v>5.1161909360372864E-11</v>
      </c>
      <c r="S897" s="3">
        <f t="shared" si="153"/>
        <v>0</v>
      </c>
    </row>
    <row r="898" spans="1:19">
      <c r="A898" s="1">
        <v>39195</v>
      </c>
      <c r="B898">
        <v>100.18</v>
      </c>
      <c r="C898">
        <v>100.3</v>
      </c>
      <c r="D898">
        <v>100.03</v>
      </c>
      <c r="E898">
        <v>100.24</v>
      </c>
      <c r="F898">
        <v>409600</v>
      </c>
      <c r="G898">
        <v>79.06</v>
      </c>
      <c r="H898">
        <f t="shared" si="143"/>
        <v>0.78870710295291302</v>
      </c>
      <c r="I898">
        <f t="shared" si="146"/>
        <v>90.016177932262607</v>
      </c>
      <c r="J898" s="2">
        <f t="shared" si="144"/>
        <v>9023.2216759300027</v>
      </c>
      <c r="K898" s="4">
        <f t="shared" si="145"/>
        <v>11564.152040085899</v>
      </c>
      <c r="L898">
        <f t="shared" si="147"/>
        <v>1.0124020100361181E-3</v>
      </c>
      <c r="M898">
        <f t="shared" si="148"/>
        <v>9.8682651333281517E-4</v>
      </c>
      <c r="N898">
        <f t="shared" si="149"/>
        <v>1.0124020100361181E-3</v>
      </c>
      <c r="O898">
        <f t="shared" si="150"/>
        <v>9.981036860141864E-4</v>
      </c>
      <c r="Q898">
        <f t="shared" si="151"/>
        <v>6.5410603162066046E-10</v>
      </c>
      <c r="R898">
        <f t="shared" si="152"/>
        <v>2.0444206983614988E-10</v>
      </c>
      <c r="S898" s="3">
        <f t="shared" si="153"/>
        <v>0</v>
      </c>
    </row>
    <row r="899" spans="1:19">
      <c r="A899" s="1">
        <v>39196</v>
      </c>
      <c r="B899">
        <v>100.31</v>
      </c>
      <c r="C899">
        <v>100.45</v>
      </c>
      <c r="D899">
        <v>100.26</v>
      </c>
      <c r="E899">
        <v>100.29</v>
      </c>
      <c r="F899">
        <v>227500</v>
      </c>
      <c r="G899">
        <v>79.099999999999994</v>
      </c>
      <c r="H899">
        <f t="shared" ref="H899:H962" si="154">G899/E899</f>
        <v>0.78871273307408507</v>
      </c>
      <c r="I899">
        <f t="shared" si="146"/>
        <v>90.01567113027339</v>
      </c>
      <c r="J899" s="2">
        <f t="shared" ref="J899:J962" si="155">I899*E899</f>
        <v>9027.6716576551189</v>
      </c>
      <c r="K899" s="4">
        <f t="shared" ref="K899:K962" si="156">$I$2*$E$2/$G$2*G899</f>
        <v>11570.002863278454</v>
      </c>
      <c r="L899">
        <f t="shared" si="147"/>
        <v>5.058169050686605E-4</v>
      </c>
      <c r="M899">
        <f t="shared" si="148"/>
        <v>4.9304837528287373E-4</v>
      </c>
      <c r="N899">
        <f t="shared" si="149"/>
        <v>5.058169050686605E-4</v>
      </c>
      <c r="O899">
        <f t="shared" si="150"/>
        <v>4.9867851230407602E-4</v>
      </c>
      <c r="Q899">
        <f t="shared" si="151"/>
        <v>1.6303535289052395E-10</v>
      </c>
      <c r="R899">
        <f t="shared" si="152"/>
        <v>5.0956651261472131E-11</v>
      </c>
      <c r="S899" s="3">
        <f t="shared" si="153"/>
        <v>0</v>
      </c>
    </row>
    <row r="900" spans="1:19">
      <c r="A900" s="1">
        <v>39197</v>
      </c>
      <c r="B900">
        <v>100.37</v>
      </c>
      <c r="C900">
        <v>100.45</v>
      </c>
      <c r="D900">
        <v>100.2</v>
      </c>
      <c r="E900">
        <v>100.33</v>
      </c>
      <c r="F900">
        <v>401800</v>
      </c>
      <c r="G900">
        <v>79.13</v>
      </c>
      <c r="H900">
        <f t="shared" si="154"/>
        <v>0.78869729891358509</v>
      </c>
      <c r="I900">
        <f t="shared" ref="I900:I963" si="157">I899*(1+H899-H900)</f>
        <v>90.017060446589113</v>
      </c>
      <c r="J900" s="2">
        <f t="shared" si="155"/>
        <v>9031.4116746062864</v>
      </c>
      <c r="K900" s="4">
        <f t="shared" si="156"/>
        <v>11574.39098067287</v>
      </c>
      <c r="L900">
        <f t="shared" ref="L900:L963" si="158">LN(K900/K899)</f>
        <v>3.7919484749375737E-4</v>
      </c>
      <c r="M900">
        <f t="shared" ref="M900:M963" si="159">LN(J900/J899)</f>
        <v>4.1419787879879707E-4</v>
      </c>
      <c r="N900">
        <f t="shared" ref="N900:N963" si="160">LN(G900/G899)</f>
        <v>3.7919484749375737E-4</v>
      </c>
      <c r="O900">
        <f t="shared" ref="O900:O963" si="161">LN(E900/E899)</f>
        <v>3.9876383740439447E-4</v>
      </c>
      <c r="Q900">
        <f t="shared" ref="Q900:Q963" si="162">(M900-N900)^2</f>
        <v>1.2252122005415893E-9</v>
      </c>
      <c r="R900">
        <f t="shared" ref="R900:R963" si="163">(O900-N900)^2</f>
        <v>3.8294536612261674E-10</v>
      </c>
      <c r="S900" s="3">
        <f t="shared" ref="S900:S963" si="164">(L900-N900)^2</f>
        <v>0</v>
      </c>
    </row>
    <row r="901" spans="1:19">
      <c r="A901" s="1">
        <v>39198</v>
      </c>
      <c r="B901">
        <v>100.31</v>
      </c>
      <c r="C901">
        <v>100.31</v>
      </c>
      <c r="D901">
        <v>100.06</v>
      </c>
      <c r="E901">
        <v>100.14</v>
      </c>
      <c r="F901">
        <v>251900</v>
      </c>
      <c r="G901">
        <v>78.98</v>
      </c>
      <c r="H901">
        <f t="shared" si="154"/>
        <v>0.7886958258438187</v>
      </c>
      <c r="I901">
        <f t="shared" si="157"/>
        <v>90.017193047999299</v>
      </c>
      <c r="J901" s="2">
        <f t="shared" si="155"/>
        <v>9014.3217118266493</v>
      </c>
      <c r="K901" s="4">
        <f t="shared" si="156"/>
        <v>11552.450393700788</v>
      </c>
      <c r="L901">
        <f t="shared" si="158"/>
        <v>-1.8974137625984949E-3</v>
      </c>
      <c r="M901">
        <f t="shared" si="159"/>
        <v>-1.8940729670415602E-3</v>
      </c>
      <c r="N901">
        <f t="shared" si="160"/>
        <v>-1.8974137625984949E-3</v>
      </c>
      <c r="O901">
        <f t="shared" si="161"/>
        <v>-1.8955460357226853E-3</v>
      </c>
      <c r="Q901">
        <f t="shared" si="162"/>
        <v>1.1160914953234496E-11</v>
      </c>
      <c r="R901">
        <f t="shared" si="163"/>
        <v>3.488403682621328E-12</v>
      </c>
      <c r="S901" s="3">
        <f t="shared" si="164"/>
        <v>0</v>
      </c>
    </row>
    <row r="902" spans="1:19">
      <c r="A902" s="1">
        <v>39199</v>
      </c>
      <c r="B902">
        <v>100.16</v>
      </c>
      <c r="C902">
        <v>100.21</v>
      </c>
      <c r="D902">
        <v>100.03</v>
      </c>
      <c r="E902">
        <v>100.12</v>
      </c>
      <c r="F902">
        <v>169100</v>
      </c>
      <c r="G902">
        <v>78.959999999999994</v>
      </c>
      <c r="H902">
        <f t="shared" si="154"/>
        <v>0.78865361566120651</v>
      </c>
      <c r="I902">
        <f t="shared" si="157"/>
        <v>90.020992690156106</v>
      </c>
      <c r="J902" s="2">
        <f t="shared" si="155"/>
        <v>9012.9017881384298</v>
      </c>
      <c r="K902" s="4">
        <f t="shared" si="156"/>
        <v>11549.524982104509</v>
      </c>
      <c r="L902">
        <f t="shared" si="158"/>
        <v>-2.532607332773323E-4</v>
      </c>
      <c r="M902">
        <f t="shared" si="159"/>
        <v>-1.5753104643753381E-4</v>
      </c>
      <c r="N902">
        <f t="shared" si="160"/>
        <v>-2.532607332773323E-4</v>
      </c>
      <c r="O902">
        <f t="shared" si="161"/>
        <v>-1.9974033822516189E-4</v>
      </c>
      <c r="Q902">
        <f t="shared" si="162"/>
        <v>9.1641729424458871E-9</v>
      </c>
      <c r="R902">
        <f t="shared" si="163"/>
        <v>2.864432686540387E-9</v>
      </c>
      <c r="S902" s="3">
        <f t="shared" si="164"/>
        <v>0</v>
      </c>
    </row>
    <row r="903" spans="1:19">
      <c r="A903" s="1">
        <v>39202</v>
      </c>
      <c r="B903">
        <v>100.3</v>
      </c>
      <c r="C903">
        <v>100.46</v>
      </c>
      <c r="D903">
        <v>100.24</v>
      </c>
      <c r="E903">
        <v>100.46</v>
      </c>
      <c r="F903">
        <v>298600</v>
      </c>
      <c r="G903">
        <v>79.23</v>
      </c>
      <c r="H903">
        <f t="shared" si="154"/>
        <v>0.78867210830181178</v>
      </c>
      <c r="I903">
        <f t="shared" si="157"/>
        <v>90.019327964291364</v>
      </c>
      <c r="J903" s="2">
        <f t="shared" si="155"/>
        <v>9043.34168729271</v>
      </c>
      <c r="K903" s="4">
        <f t="shared" si="156"/>
        <v>11589.01803865426</v>
      </c>
      <c r="L903">
        <f t="shared" si="158"/>
        <v>3.4136198519246013E-3</v>
      </c>
      <c r="M903">
        <f t="shared" si="159"/>
        <v>3.3716789467288402E-3</v>
      </c>
      <c r="N903">
        <f t="shared" si="160"/>
        <v>3.4136198519246013E-3</v>
      </c>
      <c r="O903">
        <f t="shared" si="161"/>
        <v>3.3901717583249779E-3</v>
      </c>
      <c r="Q903">
        <f t="shared" si="162"/>
        <v>1.7590395286398195E-9</v>
      </c>
      <c r="R903">
        <f t="shared" si="163"/>
        <v>5.498130934567003E-10</v>
      </c>
      <c r="S903" s="3">
        <f t="shared" si="164"/>
        <v>0</v>
      </c>
    </row>
    <row r="904" spans="1:19">
      <c r="A904" s="1">
        <v>39203</v>
      </c>
      <c r="B904">
        <v>100</v>
      </c>
      <c r="C904">
        <v>100.1</v>
      </c>
      <c r="D904">
        <v>99.8</v>
      </c>
      <c r="E904">
        <v>100.02</v>
      </c>
      <c r="F904">
        <v>1029900</v>
      </c>
      <c r="G904">
        <v>79.19</v>
      </c>
      <c r="H904">
        <f t="shared" si="154"/>
        <v>0.79174165166966604</v>
      </c>
      <c r="I904">
        <f t="shared" si="157"/>
        <v>89.74300973315988</v>
      </c>
      <c r="J904" s="2">
        <f t="shared" si="155"/>
        <v>8976.0958335106516</v>
      </c>
      <c r="K904" s="4">
        <f t="shared" si="156"/>
        <v>11583.167215461704</v>
      </c>
      <c r="L904">
        <f t="shared" si="158"/>
        <v>-5.0498675482945677E-4</v>
      </c>
      <c r="M904">
        <f t="shared" si="159"/>
        <v>-7.4637364099985407E-3</v>
      </c>
      <c r="N904">
        <f t="shared" si="160"/>
        <v>-5.0498675482945677E-4</v>
      </c>
      <c r="O904">
        <f t="shared" si="161"/>
        <v>-4.3894723311409534E-3</v>
      </c>
      <c r="Q904">
        <f t="shared" si="162"/>
        <v>4.8424196763315848E-5</v>
      </c>
      <c r="R904">
        <f t="shared" si="163"/>
        <v>1.5089228192572061E-5</v>
      </c>
      <c r="S904" s="3">
        <f t="shared" si="164"/>
        <v>0</v>
      </c>
    </row>
    <row r="905" spans="1:19">
      <c r="A905" s="1">
        <v>39204</v>
      </c>
      <c r="B905">
        <v>100.08</v>
      </c>
      <c r="C905">
        <v>100.77</v>
      </c>
      <c r="D905">
        <v>99.8</v>
      </c>
      <c r="E905">
        <v>100.05</v>
      </c>
      <c r="F905">
        <v>255200</v>
      </c>
      <c r="G905">
        <v>79.209999999999994</v>
      </c>
      <c r="H905">
        <f t="shared" si="154"/>
        <v>0.79170414792603694</v>
      </c>
      <c r="I905">
        <f t="shared" si="157"/>
        <v>89.746375431989421</v>
      </c>
      <c r="J905" s="2">
        <f t="shared" si="155"/>
        <v>8979.124861970542</v>
      </c>
      <c r="K905" s="4">
        <f t="shared" si="156"/>
        <v>11586.092627057982</v>
      </c>
      <c r="L905">
        <f t="shared" si="158"/>
        <v>2.5252525386724079E-4</v>
      </c>
      <c r="M905">
        <f t="shared" si="159"/>
        <v>3.3739807936616542E-4</v>
      </c>
      <c r="N905">
        <f t="shared" si="160"/>
        <v>2.5252525386724079E-4</v>
      </c>
      <c r="O905">
        <f t="shared" si="161"/>
        <v>2.9989503898480437E-4</v>
      </c>
      <c r="Q905">
        <f t="shared" si="162"/>
        <v>7.2033965081709123E-9</v>
      </c>
      <c r="R905">
        <f t="shared" si="163"/>
        <v>2.2438965420841485E-9</v>
      </c>
      <c r="S905" s="3">
        <f t="shared" si="164"/>
        <v>0</v>
      </c>
    </row>
    <row r="906" spans="1:19">
      <c r="A906" s="1">
        <v>39205</v>
      </c>
      <c r="B906">
        <v>100.01</v>
      </c>
      <c r="C906">
        <v>100.06</v>
      </c>
      <c r="D906">
        <v>99.81</v>
      </c>
      <c r="E906">
        <v>99.94</v>
      </c>
      <c r="F906">
        <v>267900</v>
      </c>
      <c r="G906">
        <v>79.12</v>
      </c>
      <c r="H906">
        <f t="shared" si="154"/>
        <v>0.79167500500300192</v>
      </c>
      <c r="I906">
        <f t="shared" si="157"/>
        <v>89.748990903701312</v>
      </c>
      <c r="J906" s="2">
        <f t="shared" si="155"/>
        <v>8969.5141509159093</v>
      </c>
      <c r="K906" s="4">
        <f t="shared" si="156"/>
        <v>11572.928274874734</v>
      </c>
      <c r="L906">
        <f t="shared" si="158"/>
        <v>-1.1368661617315332E-3</v>
      </c>
      <c r="M906">
        <f t="shared" si="159"/>
        <v>-1.0709126152951419E-3</v>
      </c>
      <c r="N906">
        <f t="shared" si="160"/>
        <v>-1.1368661617315332E-3</v>
      </c>
      <c r="O906">
        <f t="shared" si="161"/>
        <v>-1.1000551136834738E-3</v>
      </c>
      <c r="Q906">
        <f t="shared" si="162"/>
        <v>4.3498702875372172E-9</v>
      </c>
      <c r="R906">
        <f t="shared" si="163"/>
        <v>1.3550532583965325E-9</v>
      </c>
      <c r="S906" s="3">
        <f t="shared" si="164"/>
        <v>0</v>
      </c>
    </row>
    <row r="907" spans="1:19">
      <c r="A907" s="1">
        <v>39206</v>
      </c>
      <c r="B907">
        <v>100.06</v>
      </c>
      <c r="C907">
        <v>100.13</v>
      </c>
      <c r="D907">
        <v>99.94</v>
      </c>
      <c r="E907">
        <v>100.07</v>
      </c>
      <c r="F907">
        <v>233700</v>
      </c>
      <c r="G907">
        <v>79.23</v>
      </c>
      <c r="H907">
        <f t="shared" si="154"/>
        <v>0.79174577795543133</v>
      </c>
      <c r="I907">
        <f t="shared" si="157"/>
        <v>89.742639102637497</v>
      </c>
      <c r="J907" s="2">
        <f t="shared" si="155"/>
        <v>8980.5458950009343</v>
      </c>
      <c r="K907" s="4">
        <f t="shared" si="156"/>
        <v>11589.01803865426</v>
      </c>
      <c r="L907">
        <f t="shared" si="158"/>
        <v>1.3893276626937047E-3</v>
      </c>
      <c r="M907">
        <f t="shared" si="159"/>
        <v>1.2291597293527556E-3</v>
      </c>
      <c r="N907">
        <f t="shared" si="160"/>
        <v>1.3893276626939263E-3</v>
      </c>
      <c r="O907">
        <f t="shared" si="161"/>
        <v>1.2999351863057598E-3</v>
      </c>
      <c r="Q907">
        <f t="shared" si="162"/>
        <v>2.5653766870781717E-8</v>
      </c>
      <c r="R907">
        <f t="shared" si="163"/>
        <v>7.9910148348089116E-9</v>
      </c>
      <c r="S907" s="3">
        <f t="shared" si="164"/>
        <v>4.9111401660970646E-32</v>
      </c>
    </row>
    <row r="908" spans="1:19">
      <c r="A908" s="1">
        <v>39209</v>
      </c>
      <c r="B908">
        <v>100.05</v>
      </c>
      <c r="C908">
        <v>100.17</v>
      </c>
      <c r="D908">
        <v>99.97</v>
      </c>
      <c r="E908">
        <v>100.17</v>
      </c>
      <c r="F908">
        <v>301500</v>
      </c>
      <c r="G908">
        <v>79.3</v>
      </c>
      <c r="H908">
        <f t="shared" si="154"/>
        <v>0.79165418788060293</v>
      </c>
      <c r="I908">
        <f t="shared" si="157"/>
        <v>89.750858637668202</v>
      </c>
      <c r="J908" s="2">
        <f t="shared" si="155"/>
        <v>8990.3435097352231</v>
      </c>
      <c r="K908" s="4">
        <f t="shared" si="156"/>
        <v>11599.256979241232</v>
      </c>
      <c r="L908">
        <f t="shared" si="158"/>
        <v>8.8311366365187145E-4</v>
      </c>
      <c r="M908">
        <f t="shared" si="159"/>
        <v>1.0903874020215358E-3</v>
      </c>
      <c r="N908">
        <f t="shared" si="160"/>
        <v>8.8311366365164963E-4</v>
      </c>
      <c r="O908">
        <f t="shared" si="161"/>
        <v>9.9880152130824625E-4</v>
      </c>
      <c r="Q908">
        <f t="shared" si="162"/>
        <v>4.2962402617828029E-8</v>
      </c>
      <c r="R908">
        <f t="shared" si="163"/>
        <v>1.3383680409172963E-8</v>
      </c>
      <c r="S908" s="3">
        <f t="shared" si="164"/>
        <v>4.9207557098867909E-32</v>
      </c>
    </row>
    <row r="909" spans="1:19">
      <c r="A909" s="1">
        <v>39210</v>
      </c>
      <c r="B909">
        <v>100.19</v>
      </c>
      <c r="C909">
        <v>100.2</v>
      </c>
      <c r="D909">
        <v>100.02</v>
      </c>
      <c r="E909">
        <v>100.06</v>
      </c>
      <c r="F909">
        <v>291000</v>
      </c>
      <c r="G909">
        <v>79.22</v>
      </c>
      <c r="H909">
        <f t="shared" si="154"/>
        <v>0.79172496502098733</v>
      </c>
      <c r="I909">
        <f t="shared" si="157"/>
        <v>89.744506328546777</v>
      </c>
      <c r="J909" s="2">
        <f t="shared" si="155"/>
        <v>8979.8353032343912</v>
      </c>
      <c r="K909" s="4">
        <f t="shared" si="156"/>
        <v>11587.555332856122</v>
      </c>
      <c r="L909">
        <f t="shared" si="158"/>
        <v>-1.0093364470316756E-3</v>
      </c>
      <c r="M909">
        <f t="shared" si="159"/>
        <v>-1.1695162088182051E-3</v>
      </c>
      <c r="N909">
        <f t="shared" si="160"/>
        <v>-1.0093364470316756E-3</v>
      </c>
      <c r="O909">
        <f t="shared" si="161"/>
        <v>-1.0987365636138439E-3</v>
      </c>
      <c r="Q909">
        <f t="shared" si="162"/>
        <v>2.5657556085989357E-8</v>
      </c>
      <c r="R909">
        <f t="shared" si="163"/>
        <v>7.9923808449052833E-9</v>
      </c>
      <c r="S909" s="3">
        <f t="shared" si="164"/>
        <v>0</v>
      </c>
    </row>
    <row r="910" spans="1:19">
      <c r="A910" s="1">
        <v>39211</v>
      </c>
      <c r="B910">
        <v>100.19</v>
      </c>
      <c r="C910">
        <v>100.19</v>
      </c>
      <c r="D910">
        <v>99.93</v>
      </c>
      <c r="E910">
        <v>99.94</v>
      </c>
      <c r="F910">
        <v>302100</v>
      </c>
      <c r="G910">
        <v>79.12</v>
      </c>
      <c r="H910">
        <f t="shared" si="154"/>
        <v>0.79167500500300192</v>
      </c>
      <c r="I910">
        <f t="shared" si="157"/>
        <v>89.748989965697049</v>
      </c>
      <c r="J910" s="2">
        <f t="shared" si="155"/>
        <v>8969.514057171762</v>
      </c>
      <c r="K910" s="4">
        <f t="shared" si="156"/>
        <v>11572.928274874734</v>
      </c>
      <c r="L910">
        <f t="shared" si="158"/>
        <v>-1.2631048793138922E-3</v>
      </c>
      <c r="M910">
        <f t="shared" si="159"/>
        <v>-1.150041373974857E-3</v>
      </c>
      <c r="N910">
        <f t="shared" si="160"/>
        <v>-1.2631048793138922E-3</v>
      </c>
      <c r="O910">
        <f t="shared" si="161"/>
        <v>-1.2000001440000767E-3</v>
      </c>
      <c r="Q910">
        <f t="shared" si="162"/>
        <v>1.2783356239550043E-8</v>
      </c>
      <c r="R910">
        <f t="shared" si="163"/>
        <v>3.9822076190267138E-9</v>
      </c>
      <c r="S910" s="3">
        <f t="shared" si="164"/>
        <v>0</v>
      </c>
    </row>
    <row r="911" spans="1:19">
      <c r="A911" s="1">
        <v>39212</v>
      </c>
      <c r="B911">
        <v>100.05</v>
      </c>
      <c r="C911">
        <v>100.12</v>
      </c>
      <c r="D911">
        <v>99.94</v>
      </c>
      <c r="E911">
        <v>100.11</v>
      </c>
      <c r="F911">
        <v>218200</v>
      </c>
      <c r="G911">
        <v>79.260000000000005</v>
      </c>
      <c r="H911">
        <f t="shared" si="154"/>
        <v>0.79172909799220859</v>
      </c>
      <c r="I911">
        <f t="shared" si="157"/>
        <v>89.744135174551531</v>
      </c>
      <c r="J911" s="2">
        <f t="shared" si="155"/>
        <v>8984.2853723243534</v>
      </c>
      <c r="K911" s="4">
        <f t="shared" si="156"/>
        <v>11593.406156048677</v>
      </c>
      <c r="L911">
        <f t="shared" si="158"/>
        <v>1.7679004478322127E-3</v>
      </c>
      <c r="M911">
        <f t="shared" si="159"/>
        <v>1.6454810630484142E-3</v>
      </c>
      <c r="N911">
        <f t="shared" si="160"/>
        <v>1.7679004478322127E-3</v>
      </c>
      <c r="O911">
        <f t="shared" si="161"/>
        <v>1.6995755153335014E-3</v>
      </c>
      <c r="Q911">
        <f t="shared" si="162"/>
        <v>1.4986505770843712E-8</v>
      </c>
      <c r="R911">
        <f t="shared" si="163"/>
        <v>4.6682964009534565E-9</v>
      </c>
      <c r="S911" s="3">
        <f t="shared" si="164"/>
        <v>0</v>
      </c>
    </row>
    <row r="912" spans="1:19">
      <c r="A912" s="1">
        <v>39213</v>
      </c>
      <c r="B912">
        <v>100.22</v>
      </c>
      <c r="C912">
        <v>100.23</v>
      </c>
      <c r="D912">
        <v>99.84</v>
      </c>
      <c r="E912">
        <v>99.91</v>
      </c>
      <c r="F912">
        <v>185100</v>
      </c>
      <c r="G912">
        <v>79.099999999999994</v>
      </c>
      <c r="H912">
        <f t="shared" si="154"/>
        <v>0.7917125412871584</v>
      </c>
      <c r="I912">
        <f t="shared" si="157"/>
        <v>89.745621041727603</v>
      </c>
      <c r="J912" s="2">
        <f t="shared" si="155"/>
        <v>8966.4849982790038</v>
      </c>
      <c r="K912" s="4">
        <f t="shared" si="156"/>
        <v>11570.002863278454</v>
      </c>
      <c r="L912">
        <f t="shared" si="158"/>
        <v>-2.0207129886808941E-3</v>
      </c>
      <c r="M912">
        <f t="shared" si="159"/>
        <v>-1.9832441184757365E-3</v>
      </c>
      <c r="N912">
        <f t="shared" si="160"/>
        <v>-2.0207129886808941E-3</v>
      </c>
      <c r="O912">
        <f t="shared" si="161"/>
        <v>-1.9998006864651143E-3</v>
      </c>
      <c r="Q912">
        <f t="shared" si="162"/>
        <v>1.4039162344509495E-9</v>
      </c>
      <c r="R912">
        <f t="shared" si="163"/>
        <v>4.3732438396411064E-10</v>
      </c>
      <c r="S912" s="3">
        <f t="shared" si="164"/>
        <v>0</v>
      </c>
    </row>
    <row r="913" spans="1:19">
      <c r="A913" s="1">
        <v>39216</v>
      </c>
      <c r="B913">
        <v>100</v>
      </c>
      <c r="C913">
        <v>100.02</v>
      </c>
      <c r="D913">
        <v>99.76</v>
      </c>
      <c r="E913">
        <v>99.93</v>
      </c>
      <c r="F913">
        <v>247300</v>
      </c>
      <c r="G913">
        <v>79.11</v>
      </c>
      <c r="H913">
        <f t="shared" si="154"/>
        <v>0.79165415791053728</v>
      </c>
      <c r="I913">
        <f t="shared" si="157"/>
        <v>89.750860694120988</v>
      </c>
      <c r="J913" s="2">
        <f t="shared" si="155"/>
        <v>8968.8035091635102</v>
      </c>
      <c r="K913" s="4">
        <f t="shared" si="156"/>
        <v>11571.465569076594</v>
      </c>
      <c r="L913">
        <f t="shared" si="158"/>
        <v>1.2641425969688288E-4</v>
      </c>
      <c r="M913">
        <f t="shared" si="159"/>
        <v>2.5854180114897631E-4</v>
      </c>
      <c r="N913">
        <f t="shared" si="160"/>
        <v>1.2641425969688288E-4</v>
      </c>
      <c r="O913">
        <f t="shared" si="161"/>
        <v>2.0016012877088844E-4</v>
      </c>
      <c r="Q913">
        <f t="shared" si="162"/>
        <v>1.7457687210174665E-8</v>
      </c>
      <c r="R913">
        <f t="shared" si="163"/>
        <v>5.4384532054803695E-9</v>
      </c>
      <c r="S913" s="3">
        <f t="shared" si="164"/>
        <v>0</v>
      </c>
    </row>
    <row r="914" spans="1:19">
      <c r="A914" s="1">
        <v>39217</v>
      </c>
      <c r="B914">
        <v>99.99</v>
      </c>
      <c r="C914">
        <v>100</v>
      </c>
      <c r="D914">
        <v>99.75</v>
      </c>
      <c r="E914">
        <v>99.89</v>
      </c>
      <c r="F914">
        <v>266100</v>
      </c>
      <c r="G914">
        <v>79.08</v>
      </c>
      <c r="H914">
        <f t="shared" si="154"/>
        <v>0.79167083792171389</v>
      </c>
      <c r="I914">
        <f t="shared" si="157"/>
        <v>89.749363648761516</v>
      </c>
      <c r="J914" s="2">
        <f t="shared" si="155"/>
        <v>8965.0639348747882</v>
      </c>
      <c r="K914" s="4">
        <f t="shared" si="156"/>
        <v>11567.077451682177</v>
      </c>
      <c r="L914">
        <f t="shared" si="158"/>
        <v>-3.792907308888687E-4</v>
      </c>
      <c r="M914">
        <f t="shared" si="159"/>
        <v>-4.1704047992893782E-4</v>
      </c>
      <c r="N914">
        <f t="shared" si="160"/>
        <v>-3.792907308888687E-4</v>
      </c>
      <c r="O914">
        <f t="shared" si="161"/>
        <v>-4.0036032963968523E-4</v>
      </c>
      <c r="Q914">
        <f t="shared" si="162"/>
        <v>1.4250435525881999E-9</v>
      </c>
      <c r="R914">
        <f t="shared" si="163"/>
        <v>4.4392799152040949E-10</v>
      </c>
      <c r="S914" s="3">
        <f t="shared" si="164"/>
        <v>0</v>
      </c>
    </row>
    <row r="915" spans="1:19">
      <c r="A915" s="1">
        <v>39218</v>
      </c>
      <c r="B915">
        <v>99.75</v>
      </c>
      <c r="C915">
        <v>99.93</v>
      </c>
      <c r="D915">
        <v>99.7</v>
      </c>
      <c r="E915">
        <v>99.91</v>
      </c>
      <c r="F915">
        <v>238800</v>
      </c>
      <c r="G915">
        <v>79.099999999999994</v>
      </c>
      <c r="H915">
        <f t="shared" si="154"/>
        <v>0.7917125412871584</v>
      </c>
      <c r="I915">
        <f t="shared" si="157"/>
        <v>89.745620798250854</v>
      </c>
      <c r="J915" s="2">
        <f t="shared" si="155"/>
        <v>8966.4849739532419</v>
      </c>
      <c r="K915" s="4">
        <f t="shared" si="156"/>
        <v>11570.002863278454</v>
      </c>
      <c r="L915">
        <f t="shared" si="158"/>
        <v>2.5287647119199099E-4</v>
      </c>
      <c r="M915">
        <f t="shared" si="159"/>
        <v>1.584959658145406E-4</v>
      </c>
      <c r="N915">
        <f t="shared" si="160"/>
        <v>2.5287647119199099E-4</v>
      </c>
      <c r="O915">
        <f t="shared" si="161"/>
        <v>2.0020020086878009E-4</v>
      </c>
      <c r="Q915">
        <f t="shared" si="162"/>
        <v>8.9076797953029425E-9</v>
      </c>
      <c r="R915">
        <f t="shared" si="163"/>
        <v>2.7747894551639892E-9</v>
      </c>
      <c r="S915" s="3">
        <f t="shared" si="164"/>
        <v>0</v>
      </c>
    </row>
    <row r="916" spans="1:19">
      <c r="A916" s="1">
        <v>39219</v>
      </c>
      <c r="B916">
        <v>99.79</v>
      </c>
      <c r="C916">
        <v>99.83</v>
      </c>
      <c r="D916">
        <v>99.67</v>
      </c>
      <c r="E916">
        <v>99.74</v>
      </c>
      <c r="F916">
        <v>212200</v>
      </c>
      <c r="G916">
        <v>78.959999999999994</v>
      </c>
      <c r="H916">
        <f t="shared" si="154"/>
        <v>0.79165831161018652</v>
      </c>
      <c r="I916">
        <f t="shared" si="157"/>
        <v>89.750487674276386</v>
      </c>
      <c r="J916" s="2">
        <f t="shared" si="155"/>
        <v>8951.7136406323261</v>
      </c>
      <c r="K916" s="4">
        <f t="shared" si="156"/>
        <v>11549.524982104509</v>
      </c>
      <c r="L916">
        <f t="shared" si="158"/>
        <v>-1.7714796483821156E-3</v>
      </c>
      <c r="M916">
        <f t="shared" si="159"/>
        <v>-1.6487524203545277E-3</v>
      </c>
      <c r="N916">
        <f t="shared" si="160"/>
        <v>-1.7714796483820044E-3</v>
      </c>
      <c r="O916">
        <f t="shared" si="161"/>
        <v>-1.7029806269507944E-3</v>
      </c>
      <c r="Q916">
        <f t="shared" si="162"/>
        <v>1.5061972499308254E-8</v>
      </c>
      <c r="R916">
        <f t="shared" si="163"/>
        <v>4.6921159370333621E-9</v>
      </c>
      <c r="S916" s="3">
        <f t="shared" si="164"/>
        <v>1.2374146912462023E-32</v>
      </c>
    </row>
    <row r="917" spans="1:19">
      <c r="A917" s="1">
        <v>39220</v>
      </c>
      <c r="B917">
        <v>99.68</v>
      </c>
      <c r="C917">
        <v>99.74</v>
      </c>
      <c r="D917">
        <v>99.41</v>
      </c>
      <c r="E917">
        <v>99.45</v>
      </c>
      <c r="F917">
        <v>431900</v>
      </c>
      <c r="G917">
        <v>78.73</v>
      </c>
      <c r="H917">
        <f t="shared" si="154"/>
        <v>0.79165409753645044</v>
      </c>
      <c r="I917">
        <f t="shared" si="157"/>
        <v>89.750865889449301</v>
      </c>
      <c r="J917" s="2">
        <f t="shared" si="155"/>
        <v>8925.7236127057331</v>
      </c>
      <c r="K917" s="4">
        <f t="shared" si="156"/>
        <v>11515.882748747317</v>
      </c>
      <c r="L917">
        <f t="shared" si="158"/>
        <v>-2.9171179288500961E-3</v>
      </c>
      <c r="M917">
        <f t="shared" si="159"/>
        <v>-2.9075807531382517E-3</v>
      </c>
      <c r="N917">
        <f t="shared" si="160"/>
        <v>-2.9171179288502076E-3</v>
      </c>
      <c r="O917">
        <f t="shared" si="161"/>
        <v>-2.9117948179951548E-3</v>
      </c>
      <c r="Q917">
        <f t="shared" si="162"/>
        <v>9.0957720560720318E-11</v>
      </c>
      <c r="R917">
        <f t="shared" si="163"/>
        <v>2.8335509175180822E-11</v>
      </c>
      <c r="S917" s="3">
        <f t="shared" si="164"/>
        <v>1.2422436220393803E-32</v>
      </c>
    </row>
    <row r="918" spans="1:19">
      <c r="A918" s="1">
        <v>39223</v>
      </c>
      <c r="B918">
        <v>99.53</v>
      </c>
      <c r="C918">
        <v>99.65</v>
      </c>
      <c r="D918">
        <v>99.41</v>
      </c>
      <c r="E918">
        <v>99.65</v>
      </c>
      <c r="F918">
        <v>316500</v>
      </c>
      <c r="G918">
        <v>78.89</v>
      </c>
      <c r="H918">
        <f t="shared" si="154"/>
        <v>0.79167084796788756</v>
      </c>
      <c r="I918">
        <f t="shared" si="157"/>
        <v>89.749362523723789</v>
      </c>
      <c r="J918" s="2">
        <f t="shared" si="155"/>
        <v>8943.5239754890754</v>
      </c>
      <c r="K918" s="4">
        <f t="shared" si="156"/>
        <v>11539.286041517538</v>
      </c>
      <c r="L918">
        <f t="shared" si="158"/>
        <v>2.030199910622265E-3</v>
      </c>
      <c r="M918">
        <f t="shared" si="159"/>
        <v>1.9922907870953189E-3</v>
      </c>
      <c r="N918">
        <f t="shared" si="160"/>
        <v>2.030199910622265E-3</v>
      </c>
      <c r="O918">
        <f t="shared" si="161"/>
        <v>2.0090413588225125E-3</v>
      </c>
      <c r="Q918">
        <f t="shared" si="162"/>
        <v>1.437101646581257E-9</v>
      </c>
      <c r="R918">
        <f t="shared" si="163"/>
        <v>4.4768431426280748E-10</v>
      </c>
      <c r="S918" s="3">
        <f t="shared" si="164"/>
        <v>0</v>
      </c>
    </row>
    <row r="919" spans="1:19">
      <c r="A919" s="1">
        <v>39224</v>
      </c>
      <c r="B919">
        <v>99.64</v>
      </c>
      <c r="C919">
        <v>99.64</v>
      </c>
      <c r="D919">
        <v>99.31</v>
      </c>
      <c r="E919">
        <v>99.45</v>
      </c>
      <c r="F919">
        <v>353000</v>
      </c>
      <c r="G919">
        <v>78.73</v>
      </c>
      <c r="H919">
        <f t="shared" si="154"/>
        <v>0.79165409753645044</v>
      </c>
      <c r="I919">
        <f t="shared" si="157"/>
        <v>89.750865864267254</v>
      </c>
      <c r="J919" s="2">
        <f t="shared" si="155"/>
        <v>8925.7236102013794</v>
      </c>
      <c r="K919" s="4">
        <f t="shared" si="156"/>
        <v>11515.882748747317</v>
      </c>
      <c r="L919">
        <f t="shared" si="158"/>
        <v>-2.0301999106223452E-3</v>
      </c>
      <c r="M919">
        <f t="shared" si="159"/>
        <v>-1.9922910676723267E-3</v>
      </c>
      <c r="N919">
        <f t="shared" si="160"/>
        <v>-2.0301999106223452E-3</v>
      </c>
      <c r="O919">
        <f t="shared" si="161"/>
        <v>-2.0090413588225164E-3</v>
      </c>
      <c r="Q919">
        <f t="shared" si="162"/>
        <v>1.4370803738091679E-9</v>
      </c>
      <c r="R919">
        <f t="shared" si="163"/>
        <v>4.4768431426603746E-10</v>
      </c>
      <c r="S919" s="3">
        <f t="shared" si="164"/>
        <v>0</v>
      </c>
    </row>
    <row r="920" spans="1:19">
      <c r="A920" s="1">
        <v>39225</v>
      </c>
      <c r="B920">
        <v>99.4</v>
      </c>
      <c r="C920">
        <v>99.52</v>
      </c>
      <c r="D920">
        <v>99.16</v>
      </c>
      <c r="E920">
        <v>99.37</v>
      </c>
      <c r="F920">
        <v>1081300</v>
      </c>
      <c r="G920">
        <v>78.67</v>
      </c>
      <c r="H920">
        <f t="shared" si="154"/>
        <v>0.79168763208211734</v>
      </c>
      <c r="I920">
        <f t="shared" si="157"/>
        <v>89.747856109757279</v>
      </c>
      <c r="J920" s="2">
        <f t="shared" si="155"/>
        <v>8918.2444616265821</v>
      </c>
      <c r="K920" s="4">
        <f t="shared" si="156"/>
        <v>11507.106513958484</v>
      </c>
      <c r="L920">
        <f t="shared" si="158"/>
        <v>-7.6238885522470097E-4</v>
      </c>
      <c r="M920">
        <f t="shared" si="159"/>
        <v>-8.3828316467157704E-4</v>
      </c>
      <c r="N920">
        <f t="shared" si="160"/>
        <v>-7.6238885522470097E-4</v>
      </c>
      <c r="O920">
        <f t="shared" si="161"/>
        <v>-8.0474805670921001E-4</v>
      </c>
      <c r="Q920">
        <f t="shared" si="162"/>
        <v>5.7599462064181822E-9</v>
      </c>
      <c r="R920">
        <f t="shared" si="163"/>
        <v>1.794301950405233E-9</v>
      </c>
      <c r="S920" s="3">
        <f t="shared" si="164"/>
        <v>0</v>
      </c>
    </row>
    <row r="921" spans="1:19">
      <c r="A921" s="1">
        <v>39226</v>
      </c>
      <c r="B921">
        <v>99.24</v>
      </c>
      <c r="C921">
        <v>99.41</v>
      </c>
      <c r="D921">
        <v>99.04</v>
      </c>
      <c r="E921">
        <v>99.41</v>
      </c>
      <c r="F921">
        <v>339300</v>
      </c>
      <c r="G921">
        <v>78.7</v>
      </c>
      <c r="H921">
        <f t="shared" si="154"/>
        <v>0.7916708580625692</v>
      </c>
      <c r="I921">
        <f t="shared" si="157"/>
        <v>89.749361542050053</v>
      </c>
      <c r="J921" s="2">
        <f t="shared" si="155"/>
        <v>8921.9840308951952</v>
      </c>
      <c r="K921" s="4">
        <f t="shared" si="156"/>
        <v>11511.4946313529</v>
      </c>
      <c r="L921">
        <f t="shared" si="158"/>
        <v>3.812670822062311E-4</v>
      </c>
      <c r="M921">
        <f t="shared" si="159"/>
        <v>4.1922885964727595E-4</v>
      </c>
      <c r="N921">
        <f t="shared" si="160"/>
        <v>3.8126708220645304E-4</v>
      </c>
      <c r="O921">
        <f t="shared" si="161"/>
        <v>4.0245498078170716E-4</v>
      </c>
      <c r="Q921">
        <f t="shared" si="162"/>
        <v>1.4410965464665713E-9</v>
      </c>
      <c r="R921">
        <f t="shared" si="163"/>
        <v>4.4892704603525561E-10</v>
      </c>
      <c r="S921" s="3">
        <f t="shared" si="164"/>
        <v>4.9255670082647065E-32</v>
      </c>
    </row>
    <row r="922" spans="1:19">
      <c r="A922" s="1">
        <v>39227</v>
      </c>
      <c r="B922">
        <v>99.32</v>
      </c>
      <c r="C922">
        <v>99.41</v>
      </c>
      <c r="D922">
        <v>99.17</v>
      </c>
      <c r="E922">
        <v>99.36</v>
      </c>
      <c r="F922">
        <v>222200</v>
      </c>
      <c r="G922">
        <v>78.66</v>
      </c>
      <c r="H922">
        <f t="shared" si="154"/>
        <v>0.79166666666666663</v>
      </c>
      <c r="I922">
        <f t="shared" si="157"/>
        <v>89.749737717156293</v>
      </c>
      <c r="J922" s="2">
        <f t="shared" si="155"/>
        <v>8917.5339395766496</v>
      </c>
      <c r="K922" s="4">
        <f t="shared" si="156"/>
        <v>11505.643808160345</v>
      </c>
      <c r="L922">
        <f t="shared" si="158"/>
        <v>-5.0838841969406143E-4</v>
      </c>
      <c r="M922">
        <f t="shared" si="159"/>
        <v>-4.9890265176621084E-4</v>
      </c>
      <c r="N922">
        <f t="shared" si="160"/>
        <v>-5.0838841969417245E-4</v>
      </c>
      <c r="O922">
        <f t="shared" si="161"/>
        <v>-5.0309403888508714E-4</v>
      </c>
      <c r="Q922">
        <f t="shared" si="162"/>
        <v>8.9979793183145141E-11</v>
      </c>
      <c r="R922">
        <f t="shared" si="163"/>
        <v>2.8030468151610808E-11</v>
      </c>
      <c r="S922" s="3">
        <f t="shared" si="164"/>
        <v>1.2325951644078309E-32</v>
      </c>
    </row>
    <row r="923" spans="1:19">
      <c r="A923" s="1">
        <v>39231</v>
      </c>
      <c r="B923">
        <v>99.36</v>
      </c>
      <c r="C923">
        <v>99.39</v>
      </c>
      <c r="D923">
        <v>99.15</v>
      </c>
      <c r="E923">
        <v>99.26</v>
      </c>
      <c r="F923">
        <v>222700</v>
      </c>
      <c r="G923">
        <v>78.58</v>
      </c>
      <c r="H923">
        <f t="shared" si="154"/>
        <v>0.79165827120693122</v>
      </c>
      <c r="I923">
        <f t="shared" si="157"/>
        <v>89.750491207465558</v>
      </c>
      <c r="J923" s="2">
        <f t="shared" si="155"/>
        <v>8908.6337572530319</v>
      </c>
      <c r="K923" s="4">
        <f t="shared" si="156"/>
        <v>11493.942161775234</v>
      </c>
      <c r="L923">
        <f t="shared" si="158"/>
        <v>-1.0175528733496922E-3</v>
      </c>
      <c r="M923">
        <f t="shared" si="159"/>
        <v>-9.9855260138012364E-4</v>
      </c>
      <c r="N923">
        <f t="shared" si="160"/>
        <v>-1.0175528733498034E-3</v>
      </c>
      <c r="O923">
        <f t="shared" si="161"/>
        <v>-1.0069480258737824E-3</v>
      </c>
      <c r="Q923">
        <f t="shared" si="162"/>
        <v>3.6101033492179873E-10</v>
      </c>
      <c r="R923">
        <f t="shared" si="163"/>
        <v>1.1246278998966889E-10</v>
      </c>
      <c r="S923" s="3">
        <f t="shared" si="164"/>
        <v>1.2374146912462023E-32</v>
      </c>
    </row>
    <row r="924" spans="1:19">
      <c r="A924" s="1">
        <v>39232</v>
      </c>
      <c r="B924">
        <v>99.45</v>
      </c>
      <c r="C924">
        <v>99.47</v>
      </c>
      <c r="D924">
        <v>99.27</v>
      </c>
      <c r="E924">
        <v>99.38</v>
      </c>
      <c r="F924">
        <v>577600</v>
      </c>
      <c r="G924">
        <v>78.680000000000007</v>
      </c>
      <c r="H924">
        <f t="shared" si="154"/>
        <v>0.79170859327832577</v>
      </c>
      <c r="I924">
        <f t="shared" si="157"/>
        <v>89.745974776839304</v>
      </c>
      <c r="J924" s="2">
        <f t="shared" si="155"/>
        <v>8918.9549733222902</v>
      </c>
      <c r="K924" s="4">
        <f t="shared" si="156"/>
        <v>11508.569219756624</v>
      </c>
      <c r="L924">
        <f t="shared" si="158"/>
        <v>1.2717793905446667E-3</v>
      </c>
      <c r="M924">
        <f t="shared" si="159"/>
        <v>1.1578926772871734E-3</v>
      </c>
      <c r="N924">
        <f t="shared" si="160"/>
        <v>1.2717793905446667E-3</v>
      </c>
      <c r="O924">
        <f t="shared" si="161"/>
        <v>1.2082160148795809E-3</v>
      </c>
      <c r="Q924">
        <f t="shared" si="162"/>
        <v>1.2970183456594505E-8</v>
      </c>
      <c r="R924">
        <f t="shared" si="163"/>
        <v>4.0403027259408255E-9</v>
      </c>
      <c r="S924" s="3">
        <f t="shared" si="164"/>
        <v>0</v>
      </c>
    </row>
    <row r="925" spans="1:19">
      <c r="A925" s="1">
        <v>39233</v>
      </c>
      <c r="B925">
        <v>99.25</v>
      </c>
      <c r="C925">
        <v>99.35</v>
      </c>
      <c r="D925">
        <v>99.12</v>
      </c>
      <c r="E925">
        <v>99.16</v>
      </c>
      <c r="F925">
        <v>506000</v>
      </c>
      <c r="G925">
        <v>78.510000000000005</v>
      </c>
      <c r="H925">
        <f t="shared" si="154"/>
        <v>0.79175070592981045</v>
      </c>
      <c r="I925">
        <f t="shared" si="157"/>
        <v>89.742195335881391</v>
      </c>
      <c r="J925" s="2">
        <f t="shared" si="155"/>
        <v>8898.8360895059977</v>
      </c>
      <c r="K925" s="4">
        <f t="shared" si="156"/>
        <v>11483.703221188262</v>
      </c>
      <c r="L925">
        <f t="shared" si="158"/>
        <v>-2.1629883106942644E-3</v>
      </c>
      <c r="M925">
        <f t="shared" si="159"/>
        <v>-2.2582925454320115E-3</v>
      </c>
      <c r="N925">
        <f t="shared" si="160"/>
        <v>-2.1629883106941534E-3</v>
      </c>
      <c r="O925">
        <f t="shared" si="161"/>
        <v>-2.2161790071847892E-3</v>
      </c>
      <c r="Q925">
        <f t="shared" si="162"/>
        <v>9.0828971589687592E-9</v>
      </c>
      <c r="R925">
        <f t="shared" si="163"/>
        <v>2.8292501931589392E-9</v>
      </c>
      <c r="S925" s="3">
        <f t="shared" si="164"/>
        <v>1.2325951644078309E-32</v>
      </c>
    </row>
    <row r="926" spans="1:19">
      <c r="A926" s="1">
        <v>39234</v>
      </c>
      <c r="B926">
        <v>98.72</v>
      </c>
      <c r="C926">
        <v>98.77</v>
      </c>
      <c r="D926">
        <v>98.53</v>
      </c>
      <c r="E926">
        <v>98.63</v>
      </c>
      <c r="F926">
        <v>942500</v>
      </c>
      <c r="G926">
        <v>78.42</v>
      </c>
      <c r="H926">
        <f t="shared" si="154"/>
        <v>0.79509277096218189</v>
      </c>
      <c r="I926">
        <f t="shared" si="157"/>
        <v>89.44227108292111</v>
      </c>
      <c r="J926" s="2">
        <f t="shared" si="155"/>
        <v>8821.6911969085086</v>
      </c>
      <c r="K926" s="4">
        <f t="shared" si="156"/>
        <v>11470.538869005011</v>
      </c>
      <c r="L926">
        <f t="shared" si="158"/>
        <v>-1.1470083459785875E-3</v>
      </c>
      <c r="M926">
        <f t="shared" si="159"/>
        <v>-8.7068944070238154E-3</v>
      </c>
      <c r="N926">
        <f t="shared" si="160"/>
        <v>-1.1470083459786987E-3</v>
      </c>
      <c r="O926">
        <f t="shared" si="161"/>
        <v>-5.3592322010875722E-3</v>
      </c>
      <c r="Q926">
        <f t="shared" si="162"/>
        <v>5.7151877255984254E-5</v>
      </c>
      <c r="R926">
        <f t="shared" si="163"/>
        <v>1.774282980554826E-5</v>
      </c>
      <c r="S926" s="3">
        <f t="shared" si="164"/>
        <v>1.2374146912462023E-32</v>
      </c>
    </row>
    <row r="927" spans="1:19">
      <c r="A927" s="1">
        <v>39237</v>
      </c>
      <c r="B927">
        <v>98.71</v>
      </c>
      <c r="C927">
        <v>98.77</v>
      </c>
      <c r="D927">
        <v>98.61</v>
      </c>
      <c r="E927">
        <v>98.75</v>
      </c>
      <c r="F927">
        <v>299000</v>
      </c>
      <c r="G927">
        <v>78.52</v>
      </c>
      <c r="H927">
        <f t="shared" si="154"/>
        <v>0.79513924050632911</v>
      </c>
      <c r="I927">
        <f t="shared" si="157"/>
        <v>89.438114741356401</v>
      </c>
      <c r="J927" s="2">
        <f t="shared" si="155"/>
        <v>8832.0138307089437</v>
      </c>
      <c r="K927" s="4">
        <f t="shared" si="156"/>
        <v>11485.165926986399</v>
      </c>
      <c r="L927">
        <f t="shared" si="158"/>
        <v>1.2743725440746393E-3</v>
      </c>
      <c r="M927">
        <f t="shared" si="159"/>
        <v>1.1694581914391236E-3</v>
      </c>
      <c r="N927">
        <f t="shared" si="160"/>
        <v>1.2743725440746393E-3</v>
      </c>
      <c r="O927">
        <f t="shared" si="161"/>
        <v>1.2159288153290862E-3</v>
      </c>
      <c r="Q927">
        <f t="shared" si="162"/>
        <v>1.1007021388929325E-8</v>
      </c>
      <c r="R927">
        <f t="shared" si="163"/>
        <v>3.4156694296837885E-9</v>
      </c>
      <c r="S927" s="3">
        <f t="shared" si="164"/>
        <v>0</v>
      </c>
    </row>
    <row r="928" spans="1:19">
      <c r="A928" s="1">
        <v>39238</v>
      </c>
      <c r="B928">
        <v>98.67</v>
      </c>
      <c r="C928">
        <v>98.7</v>
      </c>
      <c r="D928">
        <v>98.37</v>
      </c>
      <c r="E928">
        <v>98.47</v>
      </c>
      <c r="F928">
        <v>244800</v>
      </c>
      <c r="G928">
        <v>78.3</v>
      </c>
      <c r="H928">
        <f t="shared" si="154"/>
        <v>0.79516604041840155</v>
      </c>
      <c r="I928">
        <f t="shared" si="157"/>
        <v>89.435717807745405</v>
      </c>
      <c r="J928" s="2">
        <f t="shared" si="155"/>
        <v>8806.7351325286891</v>
      </c>
      <c r="K928" s="4">
        <f t="shared" si="156"/>
        <v>11452.986399427346</v>
      </c>
      <c r="L928">
        <f t="shared" si="158"/>
        <v>-2.8057664115028014E-3</v>
      </c>
      <c r="M928">
        <f t="shared" si="159"/>
        <v>-2.8662707927171005E-3</v>
      </c>
      <c r="N928">
        <f t="shared" si="160"/>
        <v>-2.8057664115029128E-3</v>
      </c>
      <c r="O928">
        <f t="shared" si="161"/>
        <v>-2.8394705215205344E-3</v>
      </c>
      <c r="Q928">
        <f t="shared" si="162"/>
        <v>3.6607801461117464E-9</v>
      </c>
      <c r="R928">
        <f t="shared" si="163"/>
        <v>1.1359670320799409E-9</v>
      </c>
      <c r="S928" s="3">
        <f t="shared" si="164"/>
        <v>1.2422436220393803E-32</v>
      </c>
    </row>
    <row r="929" spans="1:19">
      <c r="A929" s="1">
        <v>39239</v>
      </c>
      <c r="B929">
        <v>98.52</v>
      </c>
      <c r="C929">
        <v>98.54</v>
      </c>
      <c r="D929">
        <v>98.3</v>
      </c>
      <c r="E929">
        <v>98.51</v>
      </c>
      <c r="F929">
        <v>1001300</v>
      </c>
      <c r="G929">
        <v>78.33</v>
      </c>
      <c r="H929">
        <f t="shared" si="154"/>
        <v>0.79514770074104146</v>
      </c>
      <c r="I929">
        <f t="shared" si="157"/>
        <v>89.437358029954467</v>
      </c>
      <c r="J929" s="2">
        <f t="shared" si="155"/>
        <v>8810.4741395308156</v>
      </c>
      <c r="K929" s="4">
        <f t="shared" si="156"/>
        <v>11457.374516821761</v>
      </c>
      <c r="L929">
        <f t="shared" si="158"/>
        <v>3.8306838238966689E-4</v>
      </c>
      <c r="M929">
        <f t="shared" si="159"/>
        <v>4.244721170676259E-4</v>
      </c>
      <c r="N929">
        <f t="shared" si="160"/>
        <v>3.8306838238966689E-4</v>
      </c>
      <c r="O929">
        <f t="shared" si="161"/>
        <v>4.0613260787722265E-4</v>
      </c>
      <c r="Q929">
        <f t="shared" si="162"/>
        <v>1.7142692452828254E-9</v>
      </c>
      <c r="R929">
        <f t="shared" si="163"/>
        <v>5.3195849734081671E-10</v>
      </c>
      <c r="S929" s="3">
        <f t="shared" si="164"/>
        <v>0</v>
      </c>
    </row>
    <row r="930" spans="1:19">
      <c r="A930" s="1">
        <v>39240</v>
      </c>
      <c r="B930">
        <v>98.23</v>
      </c>
      <c r="C930">
        <v>98.23</v>
      </c>
      <c r="D930">
        <v>97.7</v>
      </c>
      <c r="E930">
        <v>97.83</v>
      </c>
      <c r="F930">
        <v>319500</v>
      </c>
      <c r="G930">
        <v>77.790000000000006</v>
      </c>
      <c r="H930">
        <f t="shared" si="154"/>
        <v>0.79515486047224782</v>
      </c>
      <c r="I930">
        <f t="shared" si="157"/>
        <v>89.436717682511173</v>
      </c>
      <c r="J930" s="2">
        <f t="shared" si="155"/>
        <v>8749.5940908800676</v>
      </c>
      <c r="K930" s="4">
        <f t="shared" si="156"/>
        <v>11378.388403722263</v>
      </c>
      <c r="L930">
        <f t="shared" si="158"/>
        <v>-6.9177831604643704E-3</v>
      </c>
      <c r="M930">
        <f t="shared" si="159"/>
        <v>-6.9339471550877961E-3</v>
      </c>
      <c r="N930">
        <f t="shared" si="160"/>
        <v>-6.9177831604643704E-3</v>
      </c>
      <c r="O930">
        <f t="shared" si="161"/>
        <v>-6.9267873982503435E-3</v>
      </c>
      <c r="Q930">
        <f t="shared" si="162"/>
        <v>2.6127472218613652E-10</v>
      </c>
      <c r="R930">
        <f t="shared" si="163"/>
        <v>8.1076298106346826E-11</v>
      </c>
      <c r="S930" s="3">
        <f t="shared" si="164"/>
        <v>0</v>
      </c>
    </row>
    <row r="931" spans="1:19">
      <c r="A931" s="1">
        <v>39241</v>
      </c>
      <c r="B931">
        <v>97.6</v>
      </c>
      <c r="C931">
        <v>97.86</v>
      </c>
      <c r="D931">
        <v>97.57</v>
      </c>
      <c r="E931">
        <v>97.71</v>
      </c>
      <c r="F931">
        <v>389700</v>
      </c>
      <c r="G931">
        <v>77.69</v>
      </c>
      <c r="H931">
        <f t="shared" si="154"/>
        <v>0.79510797257189647</v>
      </c>
      <c r="I931">
        <f t="shared" si="157"/>
        <v>89.440911182417608</v>
      </c>
      <c r="J931" s="2">
        <f t="shared" si="155"/>
        <v>8739.2714316340243</v>
      </c>
      <c r="K931" s="4">
        <f t="shared" si="156"/>
        <v>11363.761345740873</v>
      </c>
      <c r="L931">
        <f t="shared" si="158"/>
        <v>-1.2863392563533639E-3</v>
      </c>
      <c r="M931">
        <f t="shared" si="159"/>
        <v>-1.1804837119376366E-3</v>
      </c>
      <c r="N931">
        <f t="shared" si="160"/>
        <v>-1.2863392563533639E-3</v>
      </c>
      <c r="O931">
        <f t="shared" si="161"/>
        <v>-1.2273705130856874E-3</v>
      </c>
      <c r="Q931">
        <f t="shared" si="162"/>
        <v>1.1205396283550017E-8</v>
      </c>
      <c r="R931">
        <f t="shared" si="163"/>
        <v>3.4773126825691459E-9</v>
      </c>
      <c r="S931" s="3">
        <f t="shared" si="164"/>
        <v>0</v>
      </c>
    </row>
    <row r="932" spans="1:19">
      <c r="A932" s="1">
        <v>39244</v>
      </c>
      <c r="B932">
        <v>97.58</v>
      </c>
      <c r="C932">
        <v>97.89</v>
      </c>
      <c r="D932">
        <v>97.57</v>
      </c>
      <c r="E932">
        <v>97.78</v>
      </c>
      <c r="F932">
        <v>261000</v>
      </c>
      <c r="G932">
        <v>77.75</v>
      </c>
      <c r="H932">
        <f t="shared" si="154"/>
        <v>0.79515238290038859</v>
      </c>
      <c r="I932">
        <f t="shared" si="157"/>
        <v>89.436939082171378</v>
      </c>
      <c r="J932" s="2">
        <f t="shared" si="155"/>
        <v>8745.1439034547166</v>
      </c>
      <c r="K932" s="4">
        <f t="shared" si="156"/>
        <v>11372.537580529708</v>
      </c>
      <c r="L932">
        <f t="shared" si="158"/>
        <v>7.7200209701427502E-4</v>
      </c>
      <c r="M932">
        <f t="shared" si="159"/>
        <v>6.7173787958779404E-4</v>
      </c>
      <c r="N932">
        <f t="shared" si="160"/>
        <v>7.7200209701405319E-4</v>
      </c>
      <c r="O932">
        <f t="shared" si="161"/>
        <v>7.1614919424780276E-4</v>
      </c>
      <c r="Q932">
        <f t="shared" si="162"/>
        <v>1.0052913296100171E-8</v>
      </c>
      <c r="R932">
        <f t="shared" si="163"/>
        <v>3.1195467474162251E-9</v>
      </c>
      <c r="S932" s="3">
        <f t="shared" si="164"/>
        <v>4.9207557098867909E-32</v>
      </c>
    </row>
    <row r="933" spans="1:19">
      <c r="A933" s="1">
        <v>39245</v>
      </c>
      <c r="B933">
        <v>97.55</v>
      </c>
      <c r="C933">
        <v>97.57</v>
      </c>
      <c r="D933">
        <v>97.11</v>
      </c>
      <c r="E933">
        <v>97.2</v>
      </c>
      <c r="F933">
        <v>380400</v>
      </c>
      <c r="G933">
        <v>77.290000000000006</v>
      </c>
      <c r="H933">
        <f t="shared" si="154"/>
        <v>0.79516460905349795</v>
      </c>
      <c r="I933">
        <f t="shared" si="157"/>
        <v>89.435845612460525</v>
      </c>
      <c r="J933" s="2">
        <f t="shared" si="155"/>
        <v>8693.1641935311636</v>
      </c>
      <c r="K933" s="4">
        <f t="shared" si="156"/>
        <v>11305.253113815321</v>
      </c>
      <c r="L933">
        <f t="shared" si="158"/>
        <v>-5.9339699405638428E-3</v>
      </c>
      <c r="M933">
        <f t="shared" si="159"/>
        <v>-5.9615719119553642E-3</v>
      </c>
      <c r="N933">
        <f t="shared" si="160"/>
        <v>-5.9339699405638428E-3</v>
      </c>
      <c r="O933">
        <f t="shared" si="161"/>
        <v>-5.9493456841061207E-3</v>
      </c>
      <c r="Q933">
        <f t="shared" si="162"/>
        <v>7.6186882469836592E-10</v>
      </c>
      <c r="R933">
        <f t="shared" si="163"/>
        <v>2.3641348947789926E-10</v>
      </c>
      <c r="S933" s="3">
        <f t="shared" si="164"/>
        <v>0</v>
      </c>
    </row>
    <row r="934" spans="1:19">
      <c r="A934" s="1">
        <v>39246</v>
      </c>
      <c r="B934">
        <v>97.11</v>
      </c>
      <c r="C934">
        <v>97.5</v>
      </c>
      <c r="D934">
        <v>97.1</v>
      </c>
      <c r="E934">
        <v>97.35</v>
      </c>
      <c r="F934">
        <v>407100</v>
      </c>
      <c r="G934">
        <v>77.41</v>
      </c>
      <c r="H934">
        <f t="shared" si="154"/>
        <v>0.7951720595788393</v>
      </c>
      <c r="I934">
        <f t="shared" si="157"/>
        <v>89.435179268426381</v>
      </c>
      <c r="J934" s="2">
        <f t="shared" si="155"/>
        <v>8706.5147017813069</v>
      </c>
      <c r="K934" s="4">
        <f t="shared" si="156"/>
        <v>11322.805583392985</v>
      </c>
      <c r="L934">
        <f t="shared" si="158"/>
        <v>1.5513900978421358E-3</v>
      </c>
      <c r="M934">
        <f t="shared" si="159"/>
        <v>1.534569798718735E-3</v>
      </c>
      <c r="N934">
        <f t="shared" si="160"/>
        <v>1.5513900978423576E-3</v>
      </c>
      <c r="O934">
        <f t="shared" si="161"/>
        <v>1.5420203518151968E-3</v>
      </c>
      <c r="Q934">
        <f t="shared" si="162"/>
        <v>2.8292246260814073E-10</v>
      </c>
      <c r="R934">
        <f t="shared" si="163"/>
        <v>8.7792140613495493E-11</v>
      </c>
      <c r="S934" s="3">
        <f t="shared" si="164"/>
        <v>4.9207557098867909E-32</v>
      </c>
    </row>
    <row r="935" spans="1:19">
      <c r="A935" s="1">
        <v>39247</v>
      </c>
      <c r="B935">
        <v>97.47</v>
      </c>
      <c r="C935">
        <v>97.68</v>
      </c>
      <c r="D935">
        <v>97.39</v>
      </c>
      <c r="E935">
        <v>97.54</v>
      </c>
      <c r="F935">
        <v>230700</v>
      </c>
      <c r="G935">
        <v>77.56</v>
      </c>
      <c r="H935">
        <f t="shared" si="154"/>
        <v>0.79516095960631528</v>
      </c>
      <c r="I935">
        <f t="shared" si="157"/>
        <v>89.436171996458924</v>
      </c>
      <c r="J935" s="2">
        <f t="shared" si="155"/>
        <v>8723.6042165346043</v>
      </c>
      <c r="K935" s="4">
        <f t="shared" si="156"/>
        <v>11344.74617036507</v>
      </c>
      <c r="L935">
        <f t="shared" si="158"/>
        <v>1.9358591578290888E-3</v>
      </c>
      <c r="M935">
        <f t="shared" si="159"/>
        <v>1.9609183746176601E-3</v>
      </c>
      <c r="N935">
        <f t="shared" si="160"/>
        <v>1.9358591578290888E-3</v>
      </c>
      <c r="O935">
        <f t="shared" si="161"/>
        <v>1.9498184636978647E-3</v>
      </c>
      <c r="Q935">
        <f t="shared" si="162"/>
        <v>6.2796434605661228E-10</v>
      </c>
      <c r="R935">
        <f t="shared" si="163"/>
        <v>1.9486222033804008E-10</v>
      </c>
      <c r="S935" s="3">
        <f t="shared" si="164"/>
        <v>0</v>
      </c>
    </row>
    <row r="936" spans="1:19">
      <c r="A936" s="1">
        <v>39248</v>
      </c>
      <c r="B936">
        <v>97.66</v>
      </c>
      <c r="C936">
        <v>97.91</v>
      </c>
      <c r="D936">
        <v>97.54</v>
      </c>
      <c r="E936">
        <v>97.89</v>
      </c>
      <c r="F936">
        <v>470200</v>
      </c>
      <c r="G936">
        <v>77.84</v>
      </c>
      <c r="H936">
        <f t="shared" si="154"/>
        <v>0.79517826131371949</v>
      </c>
      <c r="I936">
        <f t="shared" si="157"/>
        <v>89.434624597979692</v>
      </c>
      <c r="J936" s="2">
        <f t="shared" si="155"/>
        <v>8754.7554018962328</v>
      </c>
      <c r="K936" s="4">
        <f t="shared" si="156"/>
        <v>11385.701932712958</v>
      </c>
      <c r="L936">
        <f t="shared" si="158"/>
        <v>3.6036075032986181E-3</v>
      </c>
      <c r="M936">
        <f t="shared" si="159"/>
        <v>3.564547134351872E-3</v>
      </c>
      <c r="N936">
        <f t="shared" si="160"/>
        <v>3.6036075032986181E-3</v>
      </c>
      <c r="O936">
        <f t="shared" si="161"/>
        <v>3.5818489914322665E-3</v>
      </c>
      <c r="Q936">
        <f t="shared" si="162"/>
        <v>1.5257124222559218E-9</v>
      </c>
      <c r="R936">
        <f t="shared" si="163"/>
        <v>4.7343283863816264E-10</v>
      </c>
      <c r="S936" s="3">
        <f t="shared" si="164"/>
        <v>0</v>
      </c>
    </row>
    <row r="937" spans="1:19">
      <c r="A937" s="1">
        <v>39251</v>
      </c>
      <c r="B937">
        <v>97.85</v>
      </c>
      <c r="C937">
        <v>97.98</v>
      </c>
      <c r="D937">
        <v>97.66</v>
      </c>
      <c r="E937">
        <v>97.96</v>
      </c>
      <c r="F937">
        <v>242200</v>
      </c>
      <c r="G937">
        <v>77.89</v>
      </c>
      <c r="H937">
        <f t="shared" si="154"/>
        <v>0.7951204573295223</v>
      </c>
      <c r="I937">
        <f t="shared" si="157"/>
        <v>89.43979427560663</v>
      </c>
      <c r="J937" s="2">
        <f t="shared" si="155"/>
        <v>8761.5222472384248</v>
      </c>
      <c r="K937" s="4">
        <f t="shared" si="156"/>
        <v>11393.015461703651</v>
      </c>
      <c r="L937">
        <f t="shared" si="158"/>
        <v>6.4213705410751641E-4</v>
      </c>
      <c r="M937">
        <f t="shared" si="159"/>
        <v>7.7263512423902524E-4</v>
      </c>
      <c r="N937">
        <f t="shared" si="160"/>
        <v>6.4213705410751641E-4</v>
      </c>
      <c r="O937">
        <f t="shared" si="161"/>
        <v>7.1483281062792513E-4</v>
      </c>
      <c r="Q937">
        <f t="shared" si="162"/>
        <v>1.7029746308048197E-8</v>
      </c>
      <c r="R937">
        <f t="shared" si="163"/>
        <v>5.2846730160745469E-9</v>
      </c>
      <c r="S937" s="3">
        <f t="shared" si="164"/>
        <v>0</v>
      </c>
    </row>
    <row r="938" spans="1:19">
      <c r="A938" s="1">
        <v>39252</v>
      </c>
      <c r="B938">
        <v>98.12</v>
      </c>
      <c r="C938">
        <v>98.34</v>
      </c>
      <c r="D938">
        <v>98.02</v>
      </c>
      <c r="E938">
        <v>98.27</v>
      </c>
      <c r="F938">
        <v>300900</v>
      </c>
      <c r="G938">
        <v>78.14</v>
      </c>
      <c r="H938">
        <f t="shared" si="154"/>
        <v>0.79515620229978634</v>
      </c>
      <c r="I938">
        <f t="shared" si="157"/>
        <v>89.436597252819823</v>
      </c>
      <c r="J938" s="2">
        <f t="shared" si="155"/>
        <v>8788.9344120346032</v>
      </c>
      <c r="K938" s="4">
        <f t="shared" si="156"/>
        <v>11429.583106657123</v>
      </c>
      <c r="L938">
        <f t="shared" si="158"/>
        <v>3.2045146950673872E-3</v>
      </c>
      <c r="M938">
        <f t="shared" si="159"/>
        <v>3.1238146812377619E-3</v>
      </c>
      <c r="N938">
        <f t="shared" si="160"/>
        <v>3.2045146950673872E-3</v>
      </c>
      <c r="O938">
        <f t="shared" si="161"/>
        <v>3.1595602903685179E-3</v>
      </c>
      <c r="Q938">
        <f t="shared" si="162"/>
        <v>6.5124922321017203E-9</v>
      </c>
      <c r="R938">
        <f t="shared" si="163"/>
        <v>2.0208985018297217E-9</v>
      </c>
      <c r="S938" s="3">
        <f t="shared" si="164"/>
        <v>0</v>
      </c>
    </row>
    <row r="939" spans="1:19">
      <c r="A939" s="1">
        <v>39253</v>
      </c>
      <c r="B939">
        <v>98.04</v>
      </c>
      <c r="C939">
        <v>98.15</v>
      </c>
      <c r="D939">
        <v>97.85</v>
      </c>
      <c r="E939">
        <v>97.97</v>
      </c>
      <c r="F939">
        <v>298700</v>
      </c>
      <c r="G939">
        <v>77.900000000000006</v>
      </c>
      <c r="H939">
        <f t="shared" si="154"/>
        <v>0.79514136980708383</v>
      </c>
      <c r="I939">
        <f t="shared" si="157"/>
        <v>89.437923820495911</v>
      </c>
      <c r="J939" s="2">
        <f t="shared" si="155"/>
        <v>8762.2333966939841</v>
      </c>
      <c r="K939" s="4">
        <f t="shared" si="156"/>
        <v>11394.478167501791</v>
      </c>
      <c r="L939">
        <f t="shared" si="158"/>
        <v>-3.076136750221785E-3</v>
      </c>
      <c r="M939">
        <f t="shared" si="159"/>
        <v>-3.0426506350823418E-3</v>
      </c>
      <c r="N939">
        <f t="shared" si="160"/>
        <v>-3.0761367502218965E-3</v>
      </c>
      <c r="O939">
        <f t="shared" si="161"/>
        <v>-3.0574830177845752E-3</v>
      </c>
      <c r="Q939">
        <f t="shared" si="162"/>
        <v>1.1213199071395131E-9</v>
      </c>
      <c r="R939">
        <f t="shared" si="163"/>
        <v>3.4796173384317218E-10</v>
      </c>
      <c r="S939" s="3">
        <f t="shared" si="164"/>
        <v>1.2422436220393803E-32</v>
      </c>
    </row>
    <row r="940" spans="1:19">
      <c r="A940" s="1">
        <v>39254</v>
      </c>
      <c r="B940">
        <v>97.94</v>
      </c>
      <c r="C940">
        <v>98.05</v>
      </c>
      <c r="D940">
        <v>97.78</v>
      </c>
      <c r="E940">
        <v>97.85</v>
      </c>
      <c r="F940">
        <v>340000</v>
      </c>
      <c r="G940">
        <v>77.8</v>
      </c>
      <c r="H940">
        <f t="shared" si="154"/>
        <v>0.79509453244762396</v>
      </c>
      <c r="I940">
        <f t="shared" si="157"/>
        <v>89.442112856683224</v>
      </c>
      <c r="J940" s="2">
        <f t="shared" si="155"/>
        <v>8751.9107430264521</v>
      </c>
      <c r="K940" s="4">
        <f t="shared" si="156"/>
        <v>11379.851109520401</v>
      </c>
      <c r="L940">
        <f t="shared" si="158"/>
        <v>-1.2845216923567388E-3</v>
      </c>
      <c r="M940">
        <f t="shared" si="159"/>
        <v>-1.1787792518409398E-3</v>
      </c>
      <c r="N940">
        <f t="shared" si="160"/>
        <v>-1.2845216923567388E-3</v>
      </c>
      <c r="O940">
        <f t="shared" si="161"/>
        <v>-1.2256155144657534E-3</v>
      </c>
      <c r="Q940">
        <f t="shared" si="162"/>
        <v>1.118146372623729E-8</v>
      </c>
      <c r="R940">
        <f t="shared" si="163"/>
        <v>3.46993779372442E-9</v>
      </c>
      <c r="S940" s="3">
        <f t="shared" si="164"/>
        <v>0</v>
      </c>
    </row>
    <row r="941" spans="1:19">
      <c r="A941" s="1">
        <v>39255</v>
      </c>
      <c r="B941">
        <v>97.85</v>
      </c>
      <c r="C941">
        <v>98.08</v>
      </c>
      <c r="D941">
        <v>97.63</v>
      </c>
      <c r="E941">
        <v>98.08</v>
      </c>
      <c r="F941">
        <v>357900</v>
      </c>
      <c r="G941">
        <v>77.989999999999995</v>
      </c>
      <c r="H941">
        <f t="shared" si="154"/>
        <v>0.79516721044045668</v>
      </c>
      <c r="I941">
        <f t="shared" si="157"/>
        <v>89.435612383446085</v>
      </c>
      <c r="J941" s="2">
        <f t="shared" si="155"/>
        <v>8771.8448625683923</v>
      </c>
      <c r="K941" s="4">
        <f t="shared" si="156"/>
        <v>11407.64251968504</v>
      </c>
      <c r="L941">
        <f t="shared" si="158"/>
        <v>2.4391821580608307E-3</v>
      </c>
      <c r="M941">
        <f t="shared" si="159"/>
        <v>2.2750977118102768E-3</v>
      </c>
      <c r="N941">
        <f t="shared" si="160"/>
        <v>2.4391821580608307E-3</v>
      </c>
      <c r="O941">
        <f t="shared" si="161"/>
        <v>2.3477783458161379E-3</v>
      </c>
      <c r="Q941">
        <f t="shared" si="162"/>
        <v>2.6923705501350935E-8</v>
      </c>
      <c r="R941">
        <f t="shared" si="163"/>
        <v>8.3546568928630584E-9</v>
      </c>
      <c r="S941" s="3">
        <f t="shared" si="164"/>
        <v>0</v>
      </c>
    </row>
    <row r="942" spans="1:19">
      <c r="A942" s="1">
        <v>39258</v>
      </c>
      <c r="B942">
        <v>98.24</v>
      </c>
      <c r="C942">
        <v>98.29</v>
      </c>
      <c r="D942">
        <v>98.04</v>
      </c>
      <c r="E942">
        <v>98.17</v>
      </c>
      <c r="F942">
        <v>305000</v>
      </c>
      <c r="G942">
        <v>78.06</v>
      </c>
      <c r="H942">
        <f t="shared" si="154"/>
        <v>0.79515126820821025</v>
      </c>
      <c r="I942">
        <f t="shared" si="157"/>
        <v>89.437038186749817</v>
      </c>
      <c r="J942" s="2">
        <f t="shared" si="155"/>
        <v>8780.0340387932301</v>
      </c>
      <c r="K942" s="4">
        <f t="shared" si="156"/>
        <v>11417.881460272012</v>
      </c>
      <c r="L942">
        <f t="shared" si="158"/>
        <v>8.9714841006227131E-4</v>
      </c>
      <c r="M942">
        <f t="shared" si="159"/>
        <v>9.3313962169927869E-4</v>
      </c>
      <c r="N942">
        <f t="shared" si="160"/>
        <v>8.9714841006227131E-4</v>
      </c>
      <c r="O942">
        <f t="shared" si="161"/>
        <v>9.171975165286931E-4</v>
      </c>
      <c r="Q942">
        <f t="shared" si="162"/>
        <v>1.2953673150998549E-9</v>
      </c>
      <c r="R942">
        <f t="shared" si="163"/>
        <v>4.01966670101916E-10</v>
      </c>
      <c r="S942" s="3">
        <f t="shared" si="164"/>
        <v>0</v>
      </c>
    </row>
    <row r="943" spans="1:19">
      <c r="A943" s="1">
        <v>39259</v>
      </c>
      <c r="B943">
        <v>98.17</v>
      </c>
      <c r="C943">
        <v>98.27</v>
      </c>
      <c r="D943">
        <v>98.01</v>
      </c>
      <c r="E943">
        <v>98.05</v>
      </c>
      <c r="F943">
        <v>639900</v>
      </c>
      <c r="G943">
        <v>77.959999999999994</v>
      </c>
      <c r="H943">
        <f t="shared" si="154"/>
        <v>0.7951045385007649</v>
      </c>
      <c r="I943">
        <f t="shared" si="157"/>
        <v>89.441217553379062</v>
      </c>
      <c r="J943" s="2">
        <f t="shared" si="155"/>
        <v>8769.7113811088166</v>
      </c>
      <c r="K943" s="4">
        <f t="shared" si="156"/>
        <v>11403.254402290622</v>
      </c>
      <c r="L943">
        <f t="shared" si="158"/>
        <v>-1.2818871131089892E-3</v>
      </c>
      <c r="M943">
        <f t="shared" si="159"/>
        <v>-1.1763884464282897E-3</v>
      </c>
      <c r="N943">
        <f t="shared" si="160"/>
        <v>-1.2818871131089892E-3</v>
      </c>
      <c r="O943">
        <f t="shared" si="161"/>
        <v>-1.2231170620747938E-3</v>
      </c>
      <c r="Q943">
        <f t="shared" si="162"/>
        <v>1.1129968671405325E-8</v>
      </c>
      <c r="R943">
        <f t="shared" si="163"/>
        <v>3.4539188985619325E-9</v>
      </c>
      <c r="S943" s="3">
        <f t="shared" si="164"/>
        <v>0</v>
      </c>
    </row>
    <row r="944" spans="1:19">
      <c r="A944" s="1">
        <v>39260</v>
      </c>
      <c r="B944">
        <v>98.36</v>
      </c>
      <c r="C944">
        <v>98.46</v>
      </c>
      <c r="D944">
        <v>98.13</v>
      </c>
      <c r="E944">
        <v>98.24</v>
      </c>
      <c r="F944">
        <v>214500</v>
      </c>
      <c r="G944">
        <v>78.11</v>
      </c>
      <c r="H944">
        <f t="shared" si="154"/>
        <v>0.79509364820846906</v>
      </c>
      <c r="I944">
        <f t="shared" si="157"/>
        <v>89.442191594381526</v>
      </c>
      <c r="J944" s="2">
        <f t="shared" si="155"/>
        <v>8786.8009022320402</v>
      </c>
      <c r="K944" s="4">
        <f t="shared" si="156"/>
        <v>11425.194989262707</v>
      </c>
      <c r="L944">
        <f t="shared" si="158"/>
        <v>1.9222149828459459E-3</v>
      </c>
      <c r="M944">
        <f t="shared" si="159"/>
        <v>1.94680198947428E-3</v>
      </c>
      <c r="N944">
        <f t="shared" si="160"/>
        <v>1.9222149828459459E-3</v>
      </c>
      <c r="O944">
        <f t="shared" si="161"/>
        <v>1.9359117564769692E-3</v>
      </c>
      <c r="Q944">
        <f t="shared" si="162"/>
        <v>6.0452089494174627E-10</v>
      </c>
      <c r="R944">
        <f t="shared" si="163"/>
        <v>1.8760160789949471E-10</v>
      </c>
      <c r="S944" s="3">
        <f t="shared" si="164"/>
        <v>0</v>
      </c>
    </row>
    <row r="945" spans="1:19">
      <c r="A945" s="1">
        <v>39261</v>
      </c>
      <c r="B945">
        <v>98.21</v>
      </c>
      <c r="C945">
        <v>98.33</v>
      </c>
      <c r="D945">
        <v>98.04</v>
      </c>
      <c r="E945">
        <v>98.17</v>
      </c>
      <c r="F945">
        <v>293500</v>
      </c>
      <c r="G945">
        <v>78.06</v>
      </c>
      <c r="H945">
        <f t="shared" si="154"/>
        <v>0.79515126820821025</v>
      </c>
      <c r="I945">
        <f t="shared" si="157"/>
        <v>89.437037935325023</v>
      </c>
      <c r="J945" s="2">
        <f t="shared" si="155"/>
        <v>8780.0340141108572</v>
      </c>
      <c r="K945" s="4">
        <f t="shared" si="156"/>
        <v>11417.881460272012</v>
      </c>
      <c r="L945">
        <f t="shared" si="158"/>
        <v>-6.4032786973703152E-4</v>
      </c>
      <c r="M945">
        <f t="shared" si="159"/>
        <v>-7.7041635423916123E-4</v>
      </c>
      <c r="N945">
        <f t="shared" si="160"/>
        <v>-6.4032786973703152E-4</v>
      </c>
      <c r="O945">
        <f t="shared" si="161"/>
        <v>-7.1279469440223482E-4</v>
      </c>
      <c r="Q945">
        <f t="shared" si="162"/>
        <v>1.6923013800060841E-8</v>
      </c>
      <c r="R945">
        <f t="shared" si="163"/>
        <v>5.2514406770573161E-9</v>
      </c>
      <c r="S945" s="3">
        <f t="shared" si="164"/>
        <v>0</v>
      </c>
    </row>
    <row r="946" spans="1:19">
      <c r="A946" s="1">
        <v>39262</v>
      </c>
      <c r="B946">
        <v>98.31</v>
      </c>
      <c r="C946">
        <v>98.46</v>
      </c>
      <c r="D946">
        <v>98.18</v>
      </c>
      <c r="E946">
        <v>98.36</v>
      </c>
      <c r="F946">
        <v>506700</v>
      </c>
      <c r="G946">
        <v>78.209999999999994</v>
      </c>
      <c r="H946">
        <f t="shared" si="154"/>
        <v>0.79514030093533949</v>
      </c>
      <c r="I946">
        <f t="shared" si="157"/>
        <v>89.438018815724817</v>
      </c>
      <c r="J946" s="2">
        <f t="shared" si="155"/>
        <v>8797.1235307146926</v>
      </c>
      <c r="K946" s="4">
        <f t="shared" si="156"/>
        <v>11439.822047244095</v>
      </c>
      <c r="L946">
        <f t="shared" si="158"/>
        <v>1.9197548610511937E-3</v>
      </c>
      <c r="M946">
        <f t="shared" si="159"/>
        <v>1.944514856292558E-3</v>
      </c>
      <c r="N946">
        <f t="shared" si="160"/>
        <v>1.9197548610509721E-3</v>
      </c>
      <c r="O946">
        <f t="shared" si="161"/>
        <v>1.9335476435617005E-3</v>
      </c>
      <c r="Q946">
        <f t="shared" si="162"/>
        <v>6.1305736436335268E-10</v>
      </c>
      <c r="R946">
        <f t="shared" si="163"/>
        <v>1.9024084938825544E-10</v>
      </c>
      <c r="S946" s="3">
        <f t="shared" si="164"/>
        <v>4.9111401660970646E-32</v>
      </c>
    </row>
    <row r="947" spans="1:19">
      <c r="A947" s="1">
        <v>39265</v>
      </c>
      <c r="B947">
        <v>97.96</v>
      </c>
      <c r="C947">
        <v>98.36</v>
      </c>
      <c r="D947">
        <v>97.96</v>
      </c>
      <c r="E947">
        <v>98.2</v>
      </c>
      <c r="F947">
        <v>2726200</v>
      </c>
      <c r="G947">
        <v>78.42</v>
      </c>
      <c r="H947">
        <f t="shared" si="154"/>
        <v>0.79857433808553968</v>
      </c>
      <c r="I947">
        <f t="shared" si="157"/>
        <v>89.130885336471309</v>
      </c>
      <c r="J947" s="2">
        <f t="shared" si="155"/>
        <v>8752.652940041482</v>
      </c>
      <c r="K947" s="4">
        <f t="shared" si="156"/>
        <v>11470.538869005011</v>
      </c>
      <c r="L947">
        <f t="shared" si="158"/>
        <v>2.6814802506654745E-3</v>
      </c>
      <c r="M947">
        <f t="shared" si="159"/>
        <v>-5.0679489769634347E-3</v>
      </c>
      <c r="N947">
        <f t="shared" si="160"/>
        <v>2.6814802506656961E-3</v>
      </c>
      <c r="O947">
        <f t="shared" si="161"/>
        <v>-1.6280019875715987E-3</v>
      </c>
      <c r="Q947">
        <f t="shared" si="162"/>
        <v>6.0053653354032635E-5</v>
      </c>
      <c r="R947">
        <f t="shared" si="163"/>
        <v>1.8571637161682721E-5</v>
      </c>
      <c r="S947" s="3">
        <f t="shared" si="164"/>
        <v>4.9111401660970646E-32</v>
      </c>
    </row>
    <row r="948" spans="1:19">
      <c r="A948" s="1">
        <v>39266</v>
      </c>
      <c r="B948">
        <v>98.34</v>
      </c>
      <c r="C948">
        <v>98.49</v>
      </c>
      <c r="D948">
        <v>98.04</v>
      </c>
      <c r="E948">
        <v>98.09</v>
      </c>
      <c r="F948">
        <v>384200</v>
      </c>
      <c r="G948">
        <v>78.33</v>
      </c>
      <c r="H948">
        <f t="shared" si="154"/>
        <v>0.79855234988276069</v>
      </c>
      <c r="I948">
        <f t="shared" si="157"/>
        <v>89.132845164451965</v>
      </c>
      <c r="J948" s="2">
        <f t="shared" si="155"/>
        <v>8743.0407821810932</v>
      </c>
      <c r="K948" s="4">
        <f t="shared" si="156"/>
        <v>11457.374516821761</v>
      </c>
      <c r="L948">
        <f t="shared" si="158"/>
        <v>-1.1483254850383907E-3</v>
      </c>
      <c r="M948">
        <f t="shared" si="159"/>
        <v>-1.0988028231537844E-3</v>
      </c>
      <c r="N948">
        <f t="shared" si="160"/>
        <v>-1.1483254850385019E-3</v>
      </c>
      <c r="O948">
        <f t="shared" si="161"/>
        <v>-1.1207907841959759E-3</v>
      </c>
      <c r="Q948">
        <f t="shared" si="162"/>
        <v>2.4524940401480598E-9</v>
      </c>
      <c r="R948">
        <f t="shared" si="163"/>
        <v>7.5815975048740234E-10</v>
      </c>
      <c r="S948" s="3">
        <f t="shared" si="164"/>
        <v>1.2374146912462023E-32</v>
      </c>
    </row>
    <row r="949" spans="1:19">
      <c r="A949" s="1">
        <v>39268</v>
      </c>
      <c r="B949">
        <v>97.96</v>
      </c>
      <c r="C949">
        <v>97.96</v>
      </c>
      <c r="D949">
        <v>97.5</v>
      </c>
      <c r="E949">
        <v>97.68</v>
      </c>
      <c r="F949">
        <v>453000</v>
      </c>
      <c r="G949">
        <v>78</v>
      </c>
      <c r="H949">
        <f t="shared" si="154"/>
        <v>0.79852579852579852</v>
      </c>
      <c r="I949">
        <f t="shared" si="157"/>
        <v>89.135211762440974</v>
      </c>
      <c r="J949" s="2">
        <f t="shared" si="155"/>
        <v>8706.7274849552341</v>
      </c>
      <c r="K949" s="4">
        <f t="shared" si="156"/>
        <v>11409.105225483179</v>
      </c>
      <c r="L949">
        <f t="shared" si="158"/>
        <v>-4.2218446895553405E-3</v>
      </c>
      <c r="M949">
        <f t="shared" si="159"/>
        <v>-4.162043769294012E-3</v>
      </c>
      <c r="N949">
        <f t="shared" si="160"/>
        <v>-4.2218446895554516E-3</v>
      </c>
      <c r="O949">
        <f t="shared" si="161"/>
        <v>-4.1885947737749854E-3</v>
      </c>
      <c r="Q949">
        <f t="shared" si="162"/>
        <v>3.5761500641150546E-9</v>
      </c>
      <c r="R949">
        <f t="shared" si="163"/>
        <v>1.1055568994080932E-9</v>
      </c>
      <c r="S949" s="3">
        <f t="shared" si="164"/>
        <v>1.2325951644078309E-32</v>
      </c>
    </row>
    <row r="950" spans="1:19">
      <c r="A950" s="1">
        <v>39269</v>
      </c>
      <c r="B950">
        <v>97.41</v>
      </c>
      <c r="C950">
        <v>97.6</v>
      </c>
      <c r="D950">
        <v>97.32</v>
      </c>
      <c r="E950">
        <v>97.51</v>
      </c>
      <c r="F950">
        <v>281300</v>
      </c>
      <c r="G950">
        <v>77.87</v>
      </c>
      <c r="H950">
        <f t="shared" si="154"/>
        <v>0.79858476053738081</v>
      </c>
      <c r="I950">
        <f t="shared" si="157"/>
        <v>89.129956171052655</v>
      </c>
      <c r="J950" s="2">
        <f t="shared" si="155"/>
        <v>8691.062026239344</v>
      </c>
      <c r="K950" s="4">
        <f t="shared" si="156"/>
        <v>11390.090050107374</v>
      </c>
      <c r="L950">
        <f t="shared" si="158"/>
        <v>-1.6680571006970587E-3</v>
      </c>
      <c r="M950">
        <f t="shared" si="159"/>
        <v>-1.8008567053315488E-3</v>
      </c>
      <c r="N950">
        <f t="shared" si="160"/>
        <v>-1.6680571006969474E-3</v>
      </c>
      <c r="O950">
        <f t="shared" si="161"/>
        <v>-1.74189295542161E-3</v>
      </c>
      <c r="Q950">
        <f t="shared" si="162"/>
        <v>1.7635734991106433E-8</v>
      </c>
      <c r="R950">
        <f t="shared" si="163"/>
        <v>5.4517334429214706E-9</v>
      </c>
      <c r="S950" s="3">
        <f t="shared" si="164"/>
        <v>1.2374146912462023E-32</v>
      </c>
    </row>
    <row r="951" spans="1:19">
      <c r="A951" s="1">
        <v>39272</v>
      </c>
      <c r="B951">
        <v>97.71</v>
      </c>
      <c r="C951">
        <v>97.73</v>
      </c>
      <c r="D951">
        <v>97.52</v>
      </c>
      <c r="E951">
        <v>97.68</v>
      </c>
      <c r="F951">
        <v>232100</v>
      </c>
      <c r="G951">
        <v>78</v>
      </c>
      <c r="H951">
        <f t="shared" si="154"/>
        <v>0.79852579852579852</v>
      </c>
      <c r="I951">
        <f t="shared" si="157"/>
        <v>89.135211452560739</v>
      </c>
      <c r="J951" s="2">
        <f t="shared" si="155"/>
        <v>8706.7274546861336</v>
      </c>
      <c r="K951" s="4">
        <f t="shared" si="156"/>
        <v>11409.105225483179</v>
      </c>
      <c r="L951">
        <f t="shared" si="158"/>
        <v>1.6680571006970134E-3</v>
      </c>
      <c r="M951">
        <f t="shared" si="159"/>
        <v>1.8008532288128465E-3</v>
      </c>
      <c r="N951">
        <f t="shared" si="160"/>
        <v>1.6680571006970134E-3</v>
      </c>
      <c r="O951">
        <f t="shared" si="161"/>
        <v>1.7418929554216078E-3</v>
      </c>
      <c r="Q951">
        <f t="shared" si="162"/>
        <v>1.763481164255678E-8</v>
      </c>
      <c r="R951">
        <f t="shared" si="163"/>
        <v>5.4517334429114162E-9</v>
      </c>
      <c r="S951" s="3">
        <f t="shared" si="164"/>
        <v>0</v>
      </c>
    </row>
    <row r="952" spans="1:19">
      <c r="A952" s="1">
        <v>39273</v>
      </c>
      <c r="B952">
        <v>97.95</v>
      </c>
      <c r="C952">
        <v>98.11</v>
      </c>
      <c r="D952">
        <v>97.78</v>
      </c>
      <c r="E952">
        <v>98.1</v>
      </c>
      <c r="F952">
        <v>712600</v>
      </c>
      <c r="G952">
        <v>78.34</v>
      </c>
      <c r="H952">
        <f t="shared" si="154"/>
        <v>0.79857288481141697</v>
      </c>
      <c r="I952">
        <f t="shared" si="157"/>
        <v>89.131014406535627</v>
      </c>
      <c r="J952" s="2">
        <f t="shared" si="155"/>
        <v>8743.7525132811443</v>
      </c>
      <c r="K952" s="4">
        <f t="shared" si="156"/>
        <v>11458.837222619901</v>
      </c>
      <c r="L952">
        <f t="shared" si="158"/>
        <v>4.3495015480934053E-3</v>
      </c>
      <c r="M952">
        <f t="shared" si="159"/>
        <v>4.2434493746556926E-3</v>
      </c>
      <c r="N952">
        <f t="shared" si="160"/>
        <v>4.3495015480936264E-3</v>
      </c>
      <c r="O952">
        <f t="shared" si="161"/>
        <v>4.2905367688681256E-3</v>
      </c>
      <c r="Q952">
        <f t="shared" si="162"/>
        <v>1.1247063490909604E-8</v>
      </c>
      <c r="R952">
        <f t="shared" si="163"/>
        <v>3.4768451891120575E-9</v>
      </c>
      <c r="S952" s="3">
        <f t="shared" si="164"/>
        <v>4.8919372903820317E-32</v>
      </c>
    </row>
    <row r="953" spans="1:19">
      <c r="A953" s="1">
        <v>39274</v>
      </c>
      <c r="B953">
        <v>98.21</v>
      </c>
      <c r="C953">
        <v>98.21</v>
      </c>
      <c r="D953">
        <v>97.76</v>
      </c>
      <c r="E953">
        <v>97.88</v>
      </c>
      <c r="F953">
        <v>233300</v>
      </c>
      <c r="G953">
        <v>78.16</v>
      </c>
      <c r="H953">
        <f t="shared" si="154"/>
        <v>0.79852881078872084</v>
      </c>
      <c r="I953">
        <f t="shared" si="157"/>
        <v>89.134942768887527</v>
      </c>
      <c r="J953" s="2">
        <f t="shared" si="155"/>
        <v>8724.5281982187098</v>
      </c>
      <c r="K953" s="4">
        <f t="shared" si="156"/>
        <v>11432.5085182534</v>
      </c>
      <c r="L953">
        <f t="shared" si="158"/>
        <v>-2.3003205031580471E-3</v>
      </c>
      <c r="M953">
        <f t="shared" si="159"/>
        <v>-2.2010549453814711E-3</v>
      </c>
      <c r="N953">
        <f t="shared" si="160"/>
        <v>-2.3003205031580471E-3</v>
      </c>
      <c r="O953">
        <f t="shared" si="161"/>
        <v>-2.245127996846492E-3</v>
      </c>
      <c r="Q953">
        <f t="shared" si="162"/>
        <v>9.8536509606947642E-9</v>
      </c>
      <c r="R953">
        <f t="shared" si="163"/>
        <v>3.0462127529510492E-9</v>
      </c>
      <c r="S953" s="3">
        <f t="shared" si="164"/>
        <v>0</v>
      </c>
    </row>
    <row r="954" spans="1:19">
      <c r="A954" s="1">
        <v>39275</v>
      </c>
      <c r="B954">
        <v>98.02</v>
      </c>
      <c r="C954">
        <v>98.02</v>
      </c>
      <c r="D954">
        <v>97.67</v>
      </c>
      <c r="E954">
        <v>97.78</v>
      </c>
      <c r="F954">
        <v>234100</v>
      </c>
      <c r="G954">
        <v>78.08</v>
      </c>
      <c r="H954">
        <f t="shared" si="154"/>
        <v>0.79852730619758638</v>
      </c>
      <c r="I954">
        <f t="shared" si="157"/>
        <v>89.135076880532182</v>
      </c>
      <c r="J954" s="2">
        <f t="shared" si="155"/>
        <v>8715.6278173784376</v>
      </c>
      <c r="K954" s="4">
        <f t="shared" si="156"/>
        <v>11420.80687186829</v>
      </c>
      <c r="L954">
        <f t="shared" si="158"/>
        <v>-1.0240656296902568E-3</v>
      </c>
      <c r="M954">
        <f t="shared" si="159"/>
        <v>-1.0206768339686583E-3</v>
      </c>
      <c r="N954">
        <f t="shared" si="160"/>
        <v>-1.0240656296902568E-3</v>
      </c>
      <c r="O954">
        <f t="shared" si="161"/>
        <v>-1.0221814239713973E-3</v>
      </c>
      <c r="Q954">
        <f t="shared" si="162"/>
        <v>1.148393644272378E-11</v>
      </c>
      <c r="R954">
        <f t="shared" si="163"/>
        <v>3.5502311909826147E-12</v>
      </c>
      <c r="S954" s="3">
        <f t="shared" si="164"/>
        <v>0</v>
      </c>
    </row>
    <row r="955" spans="1:19">
      <c r="A955" s="1">
        <v>39276</v>
      </c>
      <c r="B955">
        <v>97.98</v>
      </c>
      <c r="C955">
        <v>98</v>
      </c>
      <c r="D955">
        <v>97.7</v>
      </c>
      <c r="E955">
        <v>97.9</v>
      </c>
      <c r="F955">
        <v>247600</v>
      </c>
      <c r="G955">
        <v>78.180000000000007</v>
      </c>
      <c r="H955">
        <f t="shared" si="154"/>
        <v>0.79856996935648628</v>
      </c>
      <c r="I955">
        <f t="shared" si="157"/>
        <v>89.131274096583667</v>
      </c>
      <c r="J955" s="2">
        <f t="shared" si="155"/>
        <v>8725.9517340555412</v>
      </c>
      <c r="K955" s="4">
        <f t="shared" si="156"/>
        <v>11435.43392984968</v>
      </c>
      <c r="L955">
        <f t="shared" si="158"/>
        <v>1.279918259971882E-3</v>
      </c>
      <c r="M955">
        <f t="shared" si="159"/>
        <v>1.1838283169667836E-3</v>
      </c>
      <c r="N955">
        <f t="shared" si="160"/>
        <v>1.279918259971882E-3</v>
      </c>
      <c r="O955">
        <f t="shared" si="161"/>
        <v>1.2264923859653045E-3</v>
      </c>
      <c r="Q955">
        <f t="shared" si="162"/>
        <v>9.233277146723065E-9</v>
      </c>
      <c r="R955">
        <f t="shared" si="163"/>
        <v>2.8543240133667012E-9</v>
      </c>
      <c r="S955" s="3">
        <f t="shared" si="164"/>
        <v>0</v>
      </c>
    </row>
    <row r="956" spans="1:19">
      <c r="A956" s="1">
        <v>39279</v>
      </c>
      <c r="B956">
        <v>97.97</v>
      </c>
      <c r="C956">
        <v>98.22</v>
      </c>
      <c r="D956">
        <v>97.87</v>
      </c>
      <c r="E956">
        <v>98.1</v>
      </c>
      <c r="F956">
        <v>279500</v>
      </c>
      <c r="G956">
        <v>78.34</v>
      </c>
      <c r="H956">
        <f t="shared" si="154"/>
        <v>0.79857288481141697</v>
      </c>
      <c r="I956">
        <f t="shared" si="157"/>
        <v>89.131014238371122</v>
      </c>
      <c r="J956" s="2">
        <f t="shared" si="155"/>
        <v>8743.7524967842073</v>
      </c>
      <c r="K956" s="4">
        <f t="shared" si="156"/>
        <v>11458.837222619901</v>
      </c>
      <c r="L956">
        <f t="shared" si="158"/>
        <v>2.0444678728763432E-3</v>
      </c>
      <c r="M956">
        <f t="shared" si="159"/>
        <v>2.0379015756720872E-3</v>
      </c>
      <c r="N956">
        <f t="shared" si="160"/>
        <v>2.0444678728763432E-3</v>
      </c>
      <c r="O956">
        <f t="shared" si="161"/>
        <v>2.0408170348525448E-3</v>
      </c>
      <c r="Q956">
        <f t="shared" si="162"/>
        <v>4.3116258974619476E-11</v>
      </c>
      <c r="R956">
        <f t="shared" si="163"/>
        <v>1.3328618276011959E-11</v>
      </c>
      <c r="S956" s="3">
        <f t="shared" si="164"/>
        <v>0</v>
      </c>
    </row>
    <row r="957" spans="1:19">
      <c r="A957" s="1">
        <v>39280</v>
      </c>
      <c r="B957">
        <v>98.04</v>
      </c>
      <c r="C957">
        <v>98.13</v>
      </c>
      <c r="D957">
        <v>97.85</v>
      </c>
      <c r="E957">
        <v>97.92</v>
      </c>
      <c r="F957">
        <v>221300</v>
      </c>
      <c r="G957">
        <v>78.19</v>
      </c>
      <c r="H957">
        <f t="shared" si="154"/>
        <v>0.79850898692810457</v>
      </c>
      <c r="I957">
        <f t="shared" si="157"/>
        <v>89.136709521518455</v>
      </c>
      <c r="J957" s="2">
        <f t="shared" si="155"/>
        <v>8728.2665963470881</v>
      </c>
      <c r="K957" s="4">
        <f t="shared" si="156"/>
        <v>11436.896635647818</v>
      </c>
      <c r="L957">
        <f t="shared" si="158"/>
        <v>-1.9165661012625554E-3</v>
      </c>
      <c r="M957">
        <f t="shared" si="159"/>
        <v>-1.7726519653716124E-3</v>
      </c>
      <c r="N957">
        <f t="shared" si="160"/>
        <v>-1.9165661012626666E-3</v>
      </c>
      <c r="O957">
        <f t="shared" si="161"/>
        <v>-1.8365478073013922E-3</v>
      </c>
      <c r="Q957">
        <f t="shared" si="162"/>
        <v>2.0711278509268827E-8</v>
      </c>
      <c r="R957">
        <f t="shared" si="163"/>
        <v>6.4029273684729286E-9</v>
      </c>
      <c r="S957" s="3">
        <f t="shared" si="164"/>
        <v>1.2374146912462023E-32</v>
      </c>
    </row>
    <row r="958" spans="1:19">
      <c r="A958" s="1">
        <v>39281</v>
      </c>
      <c r="B958">
        <v>97.95</v>
      </c>
      <c r="C958">
        <v>98.32</v>
      </c>
      <c r="D958">
        <v>97.93</v>
      </c>
      <c r="E958">
        <v>98.17</v>
      </c>
      <c r="F958">
        <v>226700</v>
      </c>
      <c r="G958">
        <v>78.39</v>
      </c>
      <c r="H958">
        <f t="shared" si="154"/>
        <v>0.79851278394621572</v>
      </c>
      <c r="I958">
        <f t="shared" si="157"/>
        <v>89.136371067818033</v>
      </c>
      <c r="J958" s="2">
        <f t="shared" si="155"/>
        <v>8750.5175477276971</v>
      </c>
      <c r="K958" s="4">
        <f t="shared" si="156"/>
        <v>11466.150751610596</v>
      </c>
      <c r="L958">
        <f t="shared" si="158"/>
        <v>2.5546060642081666E-3</v>
      </c>
      <c r="M958">
        <f t="shared" si="159"/>
        <v>2.5460539150941376E-3</v>
      </c>
      <c r="N958">
        <f t="shared" si="160"/>
        <v>2.5546060642081666E-3</v>
      </c>
      <c r="O958">
        <f t="shared" si="161"/>
        <v>2.5498509404141235E-3</v>
      </c>
      <c r="Q958">
        <f t="shared" si="162"/>
        <v>7.3139254468588073E-11</v>
      </c>
      <c r="R958">
        <f t="shared" si="163"/>
        <v>2.2611202296674934E-11</v>
      </c>
      <c r="S958" s="3">
        <f t="shared" si="164"/>
        <v>0</v>
      </c>
    </row>
    <row r="959" spans="1:19">
      <c r="A959" s="1">
        <v>39282</v>
      </c>
      <c r="B959">
        <v>98.06</v>
      </c>
      <c r="C959">
        <v>98.22</v>
      </c>
      <c r="D959">
        <v>98</v>
      </c>
      <c r="E959">
        <v>98.17</v>
      </c>
      <c r="F959">
        <v>321200</v>
      </c>
      <c r="G959">
        <v>78.39</v>
      </c>
      <c r="H959">
        <f t="shared" si="154"/>
        <v>0.79851278394621572</v>
      </c>
      <c r="I959">
        <f t="shared" si="157"/>
        <v>89.136371067818018</v>
      </c>
      <c r="J959" s="2">
        <f t="shared" si="155"/>
        <v>8750.5175477276953</v>
      </c>
      <c r="K959" s="4">
        <f t="shared" si="156"/>
        <v>11466.150751610596</v>
      </c>
      <c r="L959">
        <f t="shared" si="158"/>
        <v>0</v>
      </c>
      <c r="M959">
        <f t="shared" si="159"/>
        <v>-2.2204460492503131E-16</v>
      </c>
      <c r="N959">
        <f t="shared" si="160"/>
        <v>0</v>
      </c>
      <c r="O959">
        <f t="shared" si="161"/>
        <v>0</v>
      </c>
      <c r="Q959">
        <f t="shared" si="162"/>
        <v>4.9303806576313238E-32</v>
      </c>
      <c r="R959">
        <f t="shared" si="163"/>
        <v>0</v>
      </c>
      <c r="S959" s="3">
        <f t="shared" si="164"/>
        <v>0</v>
      </c>
    </row>
    <row r="960" spans="1:19">
      <c r="A960" s="1">
        <v>39283</v>
      </c>
      <c r="B960">
        <v>98.15</v>
      </c>
      <c r="C960">
        <v>98.58</v>
      </c>
      <c r="D960">
        <v>98.12</v>
      </c>
      <c r="E960">
        <v>98.4</v>
      </c>
      <c r="F960">
        <v>316300</v>
      </c>
      <c r="G960">
        <v>78.58</v>
      </c>
      <c r="H960">
        <f t="shared" si="154"/>
        <v>0.79857723577235762</v>
      </c>
      <c r="I960">
        <f t="shared" si="157"/>
        <v>89.130626065927032</v>
      </c>
      <c r="J960" s="2">
        <f t="shared" si="155"/>
        <v>8770.4536048872196</v>
      </c>
      <c r="K960" s="4">
        <f t="shared" si="156"/>
        <v>11493.942161775234</v>
      </c>
      <c r="L960">
        <f t="shared" si="158"/>
        <v>2.4208459296829097E-3</v>
      </c>
      <c r="M960">
        <f t="shared" si="159"/>
        <v>2.2756804505275887E-3</v>
      </c>
      <c r="N960">
        <f t="shared" si="160"/>
        <v>2.4208459296829097E-3</v>
      </c>
      <c r="O960">
        <f t="shared" si="161"/>
        <v>2.3401343537778618E-3</v>
      </c>
      <c r="Q960">
        <f t="shared" si="162"/>
        <v>2.1073016338393919E-8</v>
      </c>
      <c r="R960">
        <f t="shared" si="163"/>
        <v>6.5143584850763E-9</v>
      </c>
      <c r="S960" s="3">
        <f t="shared" si="164"/>
        <v>0</v>
      </c>
    </row>
    <row r="961" spans="1:19">
      <c r="A961" s="1">
        <v>39286</v>
      </c>
      <c r="B961">
        <v>98.24</v>
      </c>
      <c r="C961">
        <v>98.48</v>
      </c>
      <c r="D961">
        <v>98.22</v>
      </c>
      <c r="E961">
        <v>98.34</v>
      </c>
      <c r="F961">
        <v>255600</v>
      </c>
      <c r="G961">
        <v>78.53</v>
      </c>
      <c r="H961">
        <f t="shared" si="154"/>
        <v>0.79855603009965426</v>
      </c>
      <c r="I961">
        <f t="shared" si="157"/>
        <v>89.132516140811205</v>
      </c>
      <c r="J961" s="2">
        <f t="shared" si="155"/>
        <v>8765.2916372873751</v>
      </c>
      <c r="K961" s="4">
        <f t="shared" si="156"/>
        <v>11486.628632784539</v>
      </c>
      <c r="L961">
        <f t="shared" si="158"/>
        <v>-6.3649674353046621E-4</v>
      </c>
      <c r="M961">
        <f t="shared" si="159"/>
        <v>-5.8873662654832133E-4</v>
      </c>
      <c r="N961">
        <f t="shared" si="160"/>
        <v>-6.3649674353035508E-4</v>
      </c>
      <c r="O961">
        <f t="shared" si="161"/>
        <v>-6.0994207441442225E-4</v>
      </c>
      <c r="Q961">
        <f t="shared" si="162"/>
        <v>2.2810287741375488E-9</v>
      </c>
      <c r="R961">
        <f t="shared" si="163"/>
        <v>7.0515045185667691E-10</v>
      </c>
      <c r="S961" s="3">
        <f t="shared" si="164"/>
        <v>1.2350037523326658E-32</v>
      </c>
    </row>
    <row r="962" spans="1:19">
      <c r="A962" s="1">
        <v>39287</v>
      </c>
      <c r="B962">
        <v>98.39</v>
      </c>
      <c r="C962">
        <v>98.56</v>
      </c>
      <c r="D962">
        <v>98.35</v>
      </c>
      <c r="E962">
        <v>98.54</v>
      </c>
      <c r="F962">
        <v>208800</v>
      </c>
      <c r="G962">
        <v>78.69</v>
      </c>
      <c r="H962">
        <f t="shared" si="154"/>
        <v>0.79855896082809008</v>
      </c>
      <c r="I962">
        <f t="shared" si="157"/>
        <v>89.132254917611604</v>
      </c>
      <c r="J962" s="2">
        <f t="shared" si="155"/>
        <v>8783.0923995814483</v>
      </c>
      <c r="K962" s="4">
        <f t="shared" si="156"/>
        <v>11510.03192555476</v>
      </c>
      <c r="L962">
        <f t="shared" si="158"/>
        <v>2.0353651601087339E-3</v>
      </c>
      <c r="M962">
        <f t="shared" si="159"/>
        <v>2.0287643992932874E-3</v>
      </c>
      <c r="N962">
        <f t="shared" si="160"/>
        <v>2.0353651601087339E-3</v>
      </c>
      <c r="O962">
        <f t="shared" si="161"/>
        <v>2.0316951320238186E-3</v>
      </c>
      <c r="Q962">
        <f t="shared" si="162"/>
        <v>4.357004334273398E-11</v>
      </c>
      <c r="R962">
        <f t="shared" si="163"/>
        <v>1.3469106144067492E-11</v>
      </c>
      <c r="S962" s="3">
        <f t="shared" si="164"/>
        <v>0</v>
      </c>
    </row>
    <row r="963" spans="1:19">
      <c r="A963" s="1">
        <v>39288</v>
      </c>
      <c r="B963">
        <v>98.23</v>
      </c>
      <c r="C963">
        <v>98.65</v>
      </c>
      <c r="D963">
        <v>98.23</v>
      </c>
      <c r="E963">
        <v>98.48</v>
      </c>
      <c r="F963">
        <v>580900</v>
      </c>
      <c r="G963">
        <v>78.64</v>
      </c>
      <c r="H963">
        <f t="shared" ref="H963:H1026" si="165">G963/E963</f>
        <v>0.79853777416734362</v>
      </c>
      <c r="I963">
        <f t="shared" si="157"/>
        <v>89.134143332458109</v>
      </c>
      <c r="J963" s="2">
        <f t="shared" ref="J963:J1026" si="166">I963*E963</f>
        <v>8777.9304353804746</v>
      </c>
      <c r="K963" s="4">
        <f t="shared" ref="K963:K1026" si="167">$I$2*$E$2/$G$2*G963</f>
        <v>11502.718396564067</v>
      </c>
      <c r="L963">
        <f t="shared" si="158"/>
        <v>-6.3560670798074969E-4</v>
      </c>
      <c r="M963">
        <f t="shared" si="159"/>
        <v>-5.8788880330667222E-4</v>
      </c>
      <c r="N963">
        <f t="shared" si="160"/>
        <v>-6.3560670798086072E-4</v>
      </c>
      <c r="O963">
        <f t="shared" si="161"/>
        <v>-6.0907523961898041E-4</v>
      </c>
      <c r="Q963">
        <f t="shared" si="162"/>
        <v>2.2769984264949406E-9</v>
      </c>
      <c r="R963">
        <f t="shared" si="163"/>
        <v>7.039188134374557E-10</v>
      </c>
      <c r="S963" s="3">
        <f t="shared" si="164"/>
        <v>1.2325951644078309E-32</v>
      </c>
    </row>
    <row r="964" spans="1:19">
      <c r="A964" s="1">
        <v>39289</v>
      </c>
      <c r="B964">
        <v>98.57</v>
      </c>
      <c r="C964">
        <v>99</v>
      </c>
      <c r="D964">
        <v>98.55</v>
      </c>
      <c r="E964">
        <v>98.83</v>
      </c>
      <c r="F964">
        <v>324600</v>
      </c>
      <c r="G964">
        <v>78.92</v>
      </c>
      <c r="H964">
        <f t="shared" si="165"/>
        <v>0.79854295254477392</v>
      </c>
      <c r="I964">
        <f t="shared" ref="I964:I1027" si="168">I963*(1+H963-H964)</f>
        <v>89.133681762222011</v>
      </c>
      <c r="J964" s="2">
        <f t="shared" si="166"/>
        <v>8809.0817685604015</v>
      </c>
      <c r="K964" s="4">
        <f t="shared" si="167"/>
        <v>11543.674158911956</v>
      </c>
      <c r="L964">
        <f t="shared" ref="L964:L1027" si="169">LN(K964/K963)</f>
        <v>3.5542053155036063E-3</v>
      </c>
      <c r="M964">
        <f t="shared" ref="M964:M1027" si="170">LN(J964/J963)</f>
        <v>3.5425421210562948E-3</v>
      </c>
      <c r="N964">
        <f t="shared" ref="N964:N1027" si="171">LN(G964/G963)</f>
        <v>3.5542053155036063E-3</v>
      </c>
      <c r="O964">
        <f t="shared" ref="O964:O1027" si="172">LN(E964/E963)</f>
        <v>3.547720511894289E-3</v>
      </c>
      <c r="Q964">
        <f t="shared" ref="Q964:Q1027" si="173">(M964-N964)^2</f>
        <v>1.3603010471579583E-10</v>
      </c>
      <c r="R964">
        <f t="shared" ref="R964:R1027" si="174">(O964-N964)^2</f>
        <v>4.205267785141453E-11</v>
      </c>
      <c r="S964" s="3">
        <f t="shared" ref="S964:S1027" si="175">(L964-N964)^2</f>
        <v>0</v>
      </c>
    </row>
    <row r="965" spans="1:19">
      <c r="A965" s="1">
        <v>39290</v>
      </c>
      <c r="B965">
        <v>98.71</v>
      </c>
      <c r="C965">
        <v>98.89</v>
      </c>
      <c r="D965">
        <v>98.58</v>
      </c>
      <c r="E965">
        <v>98.73</v>
      </c>
      <c r="F965">
        <v>329000</v>
      </c>
      <c r="G965">
        <v>78.84</v>
      </c>
      <c r="H965">
        <f t="shared" si="165"/>
        <v>0.79854147675478582</v>
      </c>
      <c r="I965">
        <f t="shared" si="168"/>
        <v>89.133813304817167</v>
      </c>
      <c r="J965" s="2">
        <f t="shared" si="166"/>
        <v>8800.1813875846001</v>
      </c>
      <c r="K965" s="4">
        <f t="shared" si="167"/>
        <v>11531.972512526845</v>
      </c>
      <c r="L965">
        <f t="shared" si="169"/>
        <v>-1.0141988698951592E-3</v>
      </c>
      <c r="M965">
        <f t="shared" si="170"/>
        <v>-1.0108749758349763E-3</v>
      </c>
      <c r="N965">
        <f t="shared" si="171"/>
        <v>-1.0141988698951592E-3</v>
      </c>
      <c r="O965">
        <f t="shared" si="172"/>
        <v>-1.0123507647341759E-3</v>
      </c>
      <c r="Q965">
        <f t="shared" si="173"/>
        <v>1.1048271723318699E-11</v>
      </c>
      <c r="R965">
        <f t="shared" si="174"/>
        <v>3.4154926860529638E-12</v>
      </c>
      <c r="S965" s="3">
        <f t="shared" si="175"/>
        <v>0</v>
      </c>
    </row>
    <row r="966" spans="1:19">
      <c r="A966" s="1">
        <v>39293</v>
      </c>
      <c r="B966">
        <v>98.81</v>
      </c>
      <c r="C966">
        <v>98.87</v>
      </c>
      <c r="D966">
        <v>98.61</v>
      </c>
      <c r="E966">
        <v>98.68</v>
      </c>
      <c r="F966">
        <v>389300</v>
      </c>
      <c r="G966">
        <v>78.8</v>
      </c>
      <c r="H966">
        <f t="shared" si="165"/>
        <v>0.79854073773814338</v>
      </c>
      <c r="I966">
        <f t="shared" si="168"/>
        <v>89.133879176188614</v>
      </c>
      <c r="J966" s="2">
        <f t="shared" si="166"/>
        <v>8795.7311971062936</v>
      </c>
      <c r="K966" s="4">
        <f t="shared" si="167"/>
        <v>11526.121689334288</v>
      </c>
      <c r="L966">
        <f t="shared" si="169"/>
        <v>-5.0748542068617905E-4</v>
      </c>
      <c r="M966">
        <f t="shared" si="170"/>
        <v>-5.0582094583282713E-4</v>
      </c>
      <c r="N966">
        <f t="shared" si="171"/>
        <v>-5.0748542068606802E-4</v>
      </c>
      <c r="O966">
        <f t="shared" si="172"/>
        <v>-5.0655996220223343E-4</v>
      </c>
      <c r="Q966">
        <f t="shared" si="173"/>
        <v>2.7704765370712888E-12</v>
      </c>
      <c r="R966">
        <f t="shared" si="174"/>
        <v>8.5647340530142309E-13</v>
      </c>
      <c r="S966" s="3">
        <f t="shared" si="175"/>
        <v>1.2325951644078309E-32</v>
      </c>
    </row>
    <row r="967" spans="1:19">
      <c r="A967" s="1">
        <v>39294</v>
      </c>
      <c r="B967">
        <v>98.63</v>
      </c>
      <c r="C967">
        <v>99.01</v>
      </c>
      <c r="D967">
        <v>98.6</v>
      </c>
      <c r="E967">
        <v>98.99</v>
      </c>
      <c r="F967">
        <v>529100</v>
      </c>
      <c r="G967">
        <v>79.05</v>
      </c>
      <c r="H967">
        <f t="shared" si="165"/>
        <v>0.79856551166784528</v>
      </c>
      <c r="I967">
        <f t="shared" si="168"/>
        <v>89.131670979731851</v>
      </c>
      <c r="J967" s="2">
        <f t="shared" si="166"/>
        <v>8823.1441102836561</v>
      </c>
      <c r="K967" s="4">
        <f t="shared" si="167"/>
        <v>11562.689334287759</v>
      </c>
      <c r="L967">
        <f t="shared" si="169"/>
        <v>3.16756679164744E-3</v>
      </c>
      <c r="M967">
        <f t="shared" si="170"/>
        <v>3.1117690339791722E-3</v>
      </c>
      <c r="N967">
        <f t="shared" si="171"/>
        <v>3.1675667916476612E-3</v>
      </c>
      <c r="O967">
        <f t="shared" si="172"/>
        <v>3.1365432705598704E-3</v>
      </c>
      <c r="Q967">
        <f t="shared" si="173"/>
        <v>3.1133897608314161E-9</v>
      </c>
      <c r="R967">
        <f t="shared" si="174"/>
        <v>9.6245886068459959E-10</v>
      </c>
      <c r="S967" s="3">
        <f t="shared" si="175"/>
        <v>4.8919372903820317E-32</v>
      </c>
    </row>
    <row r="968" spans="1:19">
      <c r="A968" s="1">
        <v>39295</v>
      </c>
      <c r="B968">
        <v>98.52</v>
      </c>
      <c r="C968">
        <v>98.6</v>
      </c>
      <c r="D968">
        <v>98.33</v>
      </c>
      <c r="E968">
        <v>98.33</v>
      </c>
      <c r="F968">
        <v>814500</v>
      </c>
      <c r="G968">
        <v>78.86</v>
      </c>
      <c r="H968">
        <f t="shared" si="165"/>
        <v>0.80199328790806468</v>
      </c>
      <c r="I968">
        <f t="shared" si="168"/>
        <v>88.82614755569648</v>
      </c>
      <c r="J968" s="2">
        <f t="shared" si="166"/>
        <v>8734.2750891516353</v>
      </c>
      <c r="K968" s="4">
        <f t="shared" si="167"/>
        <v>11534.897924123121</v>
      </c>
      <c r="L968">
        <f t="shared" si="169"/>
        <v>-2.4064352059999395E-3</v>
      </c>
      <c r="M968">
        <f t="shared" si="170"/>
        <v>-1.0123330664512457E-2</v>
      </c>
      <c r="N968">
        <f t="shared" si="171"/>
        <v>-2.406435205999828E-3</v>
      </c>
      <c r="O968">
        <f t="shared" si="172"/>
        <v>-6.6896661396511252E-3</v>
      </c>
      <c r="Q968">
        <f t="shared" si="173"/>
        <v>5.9550475517612832E-5</v>
      </c>
      <c r="R968">
        <f t="shared" si="174"/>
        <v>1.8346067230987365E-5</v>
      </c>
      <c r="S968" s="3">
        <f t="shared" si="175"/>
        <v>1.2422436220393803E-32</v>
      </c>
    </row>
    <row r="969" spans="1:19">
      <c r="A969" s="1">
        <v>39296</v>
      </c>
      <c r="B969">
        <v>98.32</v>
      </c>
      <c r="C969">
        <v>98.48</v>
      </c>
      <c r="D969">
        <v>98.16</v>
      </c>
      <c r="E969">
        <v>98.28</v>
      </c>
      <c r="F969">
        <v>566300</v>
      </c>
      <c r="G969">
        <v>78.819999999999993</v>
      </c>
      <c r="H969">
        <f t="shared" si="165"/>
        <v>0.80199430199430188</v>
      </c>
      <c r="I969">
        <f t="shared" si="168"/>
        <v>88.826057478322738</v>
      </c>
      <c r="J969" s="2">
        <f t="shared" si="166"/>
        <v>8729.8249289695596</v>
      </c>
      <c r="K969" s="4">
        <f t="shared" si="167"/>
        <v>11529.047100930566</v>
      </c>
      <c r="L969">
        <f t="shared" si="169"/>
        <v>-5.0735668262345108E-4</v>
      </c>
      <c r="M969">
        <f t="shared" si="170"/>
        <v>-5.0963522583782873E-4</v>
      </c>
      <c r="N969">
        <f t="shared" si="171"/>
        <v>-5.0735668262356221E-4</v>
      </c>
      <c r="O969">
        <f t="shared" si="172"/>
        <v>-5.0862113908651803E-4</v>
      </c>
      <c r="Q969">
        <f t="shared" si="173"/>
        <v>5.1917591792799945E-12</v>
      </c>
      <c r="R969">
        <f t="shared" si="174"/>
        <v>1.598850146710741E-12</v>
      </c>
      <c r="S969" s="3">
        <f t="shared" si="175"/>
        <v>1.2350037523326658E-32</v>
      </c>
    </row>
    <row r="970" spans="1:19">
      <c r="A970" s="1">
        <v>39297</v>
      </c>
      <c r="B970">
        <v>98.52</v>
      </c>
      <c r="C970">
        <v>98.71</v>
      </c>
      <c r="D970">
        <v>98.39</v>
      </c>
      <c r="E970">
        <v>98.71</v>
      </c>
      <c r="F970">
        <v>371600</v>
      </c>
      <c r="G970">
        <v>79.17</v>
      </c>
      <c r="H970">
        <f t="shared" si="165"/>
        <v>0.80204639854118132</v>
      </c>
      <c r="I970">
        <f t="shared" si="168"/>
        <v>88.821429947455201</v>
      </c>
      <c r="J970" s="2">
        <f t="shared" si="166"/>
        <v>8767.5633501133016</v>
      </c>
      <c r="K970" s="4">
        <f t="shared" si="167"/>
        <v>11580.241803865427</v>
      </c>
      <c r="L970">
        <f t="shared" si="169"/>
        <v>4.4306674164848962E-3</v>
      </c>
      <c r="M970">
        <f t="shared" si="170"/>
        <v>4.3136128728663908E-3</v>
      </c>
      <c r="N970">
        <f t="shared" si="171"/>
        <v>4.4306674164848962E-3</v>
      </c>
      <c r="O970">
        <f t="shared" si="172"/>
        <v>4.3657107768180761E-3</v>
      </c>
      <c r="Q970">
        <f t="shared" si="173"/>
        <v>1.3701766181736574E-8</v>
      </c>
      <c r="R970">
        <f t="shared" si="174"/>
        <v>4.2193650368051029E-9</v>
      </c>
      <c r="S970" s="3">
        <f t="shared" si="175"/>
        <v>0</v>
      </c>
    </row>
    <row r="971" spans="1:19">
      <c r="A971" s="1">
        <v>39300</v>
      </c>
      <c r="B971">
        <v>98.86</v>
      </c>
      <c r="C971">
        <v>98.86</v>
      </c>
      <c r="D971">
        <v>98.45</v>
      </c>
      <c r="E971">
        <v>98.55</v>
      </c>
      <c r="F971">
        <v>231000</v>
      </c>
      <c r="G971">
        <v>79.040000000000006</v>
      </c>
      <c r="H971">
        <f t="shared" si="165"/>
        <v>0.80202942668696098</v>
      </c>
      <c r="I971">
        <f t="shared" si="168"/>
        <v>88.8229374118159</v>
      </c>
      <c r="J971" s="2">
        <f t="shared" si="166"/>
        <v>8753.5004819344558</v>
      </c>
      <c r="K971" s="4">
        <f t="shared" si="167"/>
        <v>11561.226628489623</v>
      </c>
      <c r="L971">
        <f t="shared" si="169"/>
        <v>-1.6433857437299034E-3</v>
      </c>
      <c r="M971">
        <f t="shared" si="170"/>
        <v>-1.6052531208673945E-3</v>
      </c>
      <c r="N971">
        <f t="shared" si="171"/>
        <v>-1.6433857437300147E-3</v>
      </c>
      <c r="O971">
        <f t="shared" si="172"/>
        <v>-1.6222248310673332E-3</v>
      </c>
      <c r="Q971">
        <f t="shared" si="173"/>
        <v>1.4540969263828227E-9</v>
      </c>
      <c r="R971">
        <f t="shared" si="174"/>
        <v>4.4778422471763112E-10</v>
      </c>
      <c r="S971" s="3">
        <f t="shared" si="175"/>
        <v>1.2374146912462023E-32</v>
      </c>
    </row>
    <row r="972" spans="1:19">
      <c r="A972" s="1">
        <v>39301</v>
      </c>
      <c r="B972">
        <v>98.6</v>
      </c>
      <c r="C972">
        <v>98.78</v>
      </c>
      <c r="D972">
        <v>98.41</v>
      </c>
      <c r="E972">
        <v>98.48</v>
      </c>
      <c r="F972">
        <v>280300</v>
      </c>
      <c r="G972">
        <v>78.989999999999995</v>
      </c>
      <c r="H972">
        <f t="shared" si="165"/>
        <v>0.80209179528838337</v>
      </c>
      <c r="I972">
        <f t="shared" si="168"/>
        <v>88.817397649435293</v>
      </c>
      <c r="J972" s="2">
        <f t="shared" si="166"/>
        <v>8746.7373205163876</v>
      </c>
      <c r="K972" s="4">
        <f t="shared" si="167"/>
        <v>11553.913099498926</v>
      </c>
      <c r="L972">
        <f t="shared" si="169"/>
        <v>-6.3279126328488115E-4</v>
      </c>
      <c r="M972">
        <f t="shared" si="170"/>
        <v>-7.7292226895558881E-4</v>
      </c>
      <c r="N972">
        <f t="shared" si="171"/>
        <v>-6.3279126328477013E-4</v>
      </c>
      <c r="O972">
        <f t="shared" si="172"/>
        <v>-7.1055172253101703E-4</v>
      </c>
      <c r="Q972">
        <f t="shared" si="173"/>
        <v>1.9636698750315015E-8</v>
      </c>
      <c r="R972">
        <f t="shared" si="174"/>
        <v>6.0466890221872245E-9</v>
      </c>
      <c r="S972" s="3">
        <f t="shared" si="175"/>
        <v>1.2325951644078309E-32</v>
      </c>
    </row>
    <row r="973" spans="1:19">
      <c r="A973" s="1">
        <v>39302</v>
      </c>
      <c r="B973">
        <v>98.48</v>
      </c>
      <c r="C973">
        <v>98.49</v>
      </c>
      <c r="D973">
        <v>98.17</v>
      </c>
      <c r="E973">
        <v>98.36</v>
      </c>
      <c r="F973">
        <v>277200</v>
      </c>
      <c r="G973">
        <v>78.89</v>
      </c>
      <c r="H973">
        <f t="shared" si="165"/>
        <v>0.80205368035786906</v>
      </c>
      <c r="I973">
        <f t="shared" si="168"/>
        <v>88.820782918375173</v>
      </c>
      <c r="J973" s="2">
        <f t="shared" si="166"/>
        <v>8736.4122078513828</v>
      </c>
      <c r="K973" s="4">
        <f t="shared" si="167"/>
        <v>11539.286041517538</v>
      </c>
      <c r="L973">
        <f t="shared" si="169"/>
        <v>-1.2667850693294236E-3</v>
      </c>
      <c r="M973">
        <f t="shared" si="170"/>
        <v>-1.1811503240472419E-3</v>
      </c>
      <c r="N973">
        <f t="shared" si="171"/>
        <v>-1.2667850693294236E-3</v>
      </c>
      <c r="O973">
        <f t="shared" si="172"/>
        <v>-1.2192645282062963E-3</v>
      </c>
      <c r="Q973">
        <f t="shared" si="173"/>
        <v>7.3333095995441388E-9</v>
      </c>
      <c r="R973">
        <f t="shared" si="174"/>
        <v>2.2582018286348352E-9</v>
      </c>
      <c r="S973" s="3">
        <f t="shared" si="175"/>
        <v>0</v>
      </c>
    </row>
    <row r="974" spans="1:19">
      <c r="A974" s="1">
        <v>39303</v>
      </c>
      <c r="B974">
        <v>98.46</v>
      </c>
      <c r="C974">
        <v>98.57</v>
      </c>
      <c r="D974">
        <v>98.32</v>
      </c>
      <c r="E974">
        <v>98.48</v>
      </c>
      <c r="F974">
        <v>271600</v>
      </c>
      <c r="G974">
        <v>78.989999999999995</v>
      </c>
      <c r="H974">
        <f t="shared" si="165"/>
        <v>0.80209179528838337</v>
      </c>
      <c r="I974">
        <f t="shared" si="168"/>
        <v>88.817397520406018</v>
      </c>
      <c r="J974" s="2">
        <f t="shared" si="166"/>
        <v>8746.7373078095843</v>
      </c>
      <c r="K974" s="4">
        <f t="shared" si="167"/>
        <v>11553.913099498926</v>
      </c>
      <c r="L974">
        <f t="shared" si="169"/>
        <v>1.2667850693294626E-3</v>
      </c>
      <c r="M974">
        <f t="shared" si="170"/>
        <v>1.1811488712993961E-3</v>
      </c>
      <c r="N974">
        <f t="shared" si="171"/>
        <v>1.2667850693294626E-3</v>
      </c>
      <c r="O974">
        <f t="shared" si="172"/>
        <v>1.219264528206216E-3</v>
      </c>
      <c r="Q974">
        <f t="shared" si="173"/>
        <v>7.3335584130447768E-9</v>
      </c>
      <c r="R974">
        <f t="shared" si="174"/>
        <v>2.25820182864617E-9</v>
      </c>
      <c r="S974" s="3">
        <f t="shared" si="175"/>
        <v>0</v>
      </c>
    </row>
    <row r="975" spans="1:19">
      <c r="A975" s="1">
        <v>39304</v>
      </c>
      <c r="B975">
        <v>98.68</v>
      </c>
      <c r="C975">
        <v>98.68</v>
      </c>
      <c r="D975">
        <v>98.12</v>
      </c>
      <c r="E975">
        <v>98.15</v>
      </c>
      <c r="F975">
        <v>398700</v>
      </c>
      <c r="G975">
        <v>78.72</v>
      </c>
      <c r="H975">
        <f t="shared" si="165"/>
        <v>0.80203769740193576</v>
      </c>
      <c r="I975">
        <f t="shared" si="168"/>
        <v>88.822202353891669</v>
      </c>
      <c r="J975" s="2">
        <f t="shared" si="166"/>
        <v>8717.8991610344674</v>
      </c>
      <c r="K975" s="4">
        <f t="shared" si="167"/>
        <v>11514.420042949178</v>
      </c>
      <c r="L975">
        <f t="shared" si="169"/>
        <v>-3.424009432329725E-3</v>
      </c>
      <c r="M975">
        <f t="shared" si="170"/>
        <v>-3.3024647305180477E-3</v>
      </c>
      <c r="N975">
        <f t="shared" si="171"/>
        <v>-3.424009432329725E-3</v>
      </c>
      <c r="O975">
        <f t="shared" si="172"/>
        <v>-3.3565611537280317E-3</v>
      </c>
      <c r="Q975">
        <f t="shared" si="173"/>
        <v>1.4773114538489541E-8</v>
      </c>
      <c r="R975">
        <f t="shared" si="174"/>
        <v>4.5492702863316337E-9</v>
      </c>
      <c r="S975" s="3">
        <f t="shared" si="175"/>
        <v>0</v>
      </c>
    </row>
    <row r="976" spans="1:19">
      <c r="A976" s="1">
        <v>39307</v>
      </c>
      <c r="B976">
        <v>98.04</v>
      </c>
      <c r="C976">
        <v>98.49</v>
      </c>
      <c r="D976">
        <v>98.04</v>
      </c>
      <c r="E976">
        <v>98.33</v>
      </c>
      <c r="F976">
        <v>220200</v>
      </c>
      <c r="G976">
        <v>78.86</v>
      </c>
      <c r="H976">
        <f t="shared" si="165"/>
        <v>0.80199328790806468</v>
      </c>
      <c r="I976">
        <f t="shared" si="168"/>
        <v>88.82614690294271</v>
      </c>
      <c r="J976" s="2">
        <f t="shared" si="166"/>
        <v>8734.2750249663568</v>
      </c>
      <c r="K976" s="4">
        <f t="shared" si="167"/>
        <v>11534.897924123121</v>
      </c>
      <c r="L976">
        <f t="shared" si="169"/>
        <v>1.7768757054830724E-3</v>
      </c>
      <c r="M976">
        <f t="shared" si="170"/>
        <v>1.8766565773934364E-3</v>
      </c>
      <c r="N976">
        <f t="shared" si="171"/>
        <v>1.7768757054830724E-3</v>
      </c>
      <c r="O976">
        <f t="shared" si="172"/>
        <v>1.8322480695946205E-3</v>
      </c>
      <c r="Q976">
        <f t="shared" si="173"/>
        <v>9.9562223991924779E-9</v>
      </c>
      <c r="R976">
        <f t="shared" si="174"/>
        <v>3.0660987073018636E-9</v>
      </c>
      <c r="S976" s="3">
        <f t="shared" si="175"/>
        <v>0</v>
      </c>
    </row>
    <row r="977" spans="1:19">
      <c r="A977" s="1">
        <v>39308</v>
      </c>
      <c r="B977">
        <v>98.29</v>
      </c>
      <c r="C977">
        <v>98.68</v>
      </c>
      <c r="D977">
        <v>98.29</v>
      </c>
      <c r="E977">
        <v>98.6</v>
      </c>
      <c r="F977">
        <v>250900</v>
      </c>
      <c r="G977">
        <v>79.08</v>
      </c>
      <c r="H977">
        <f t="shared" si="165"/>
        <v>0.80202839756592292</v>
      </c>
      <c r="I977">
        <f t="shared" si="168"/>
        <v>88.823028247316088</v>
      </c>
      <c r="J977" s="2">
        <f t="shared" si="166"/>
        <v>8757.9505851853664</v>
      </c>
      <c r="K977" s="4">
        <f t="shared" si="167"/>
        <v>11567.077451682177</v>
      </c>
      <c r="L977">
        <f t="shared" si="169"/>
        <v>2.7858698529351572E-3</v>
      </c>
      <c r="M977">
        <f t="shared" si="170"/>
        <v>2.7069825423082445E-3</v>
      </c>
      <c r="N977">
        <f t="shared" si="171"/>
        <v>2.7858698529349356E-3</v>
      </c>
      <c r="O977">
        <f t="shared" si="172"/>
        <v>2.7420928165248271E-3</v>
      </c>
      <c r="Q977">
        <f t="shared" si="173"/>
        <v>6.2232077779120631E-9</v>
      </c>
      <c r="R977">
        <f t="shared" si="174"/>
        <v>1.9164289168519643E-9</v>
      </c>
      <c r="S977" s="3">
        <f t="shared" si="175"/>
        <v>4.9111401660970646E-32</v>
      </c>
    </row>
    <row r="978" spans="1:19">
      <c r="A978" s="1">
        <v>39309</v>
      </c>
      <c r="B978">
        <v>98.79</v>
      </c>
      <c r="C978">
        <v>98.8</v>
      </c>
      <c r="D978">
        <v>98.47</v>
      </c>
      <c r="E978">
        <v>98.73</v>
      </c>
      <c r="F978">
        <v>224900</v>
      </c>
      <c r="G978">
        <v>79.19</v>
      </c>
      <c r="H978">
        <f t="shared" si="165"/>
        <v>0.80208649853134806</v>
      </c>
      <c r="I978">
        <f t="shared" si="168"/>
        <v>88.817867543622924</v>
      </c>
      <c r="J978" s="2">
        <f t="shared" si="166"/>
        <v>8768.9880625818914</v>
      </c>
      <c r="K978" s="4">
        <f t="shared" si="167"/>
        <v>11583.167215461704</v>
      </c>
      <c r="L978">
        <f t="shared" si="169"/>
        <v>1.3900299199049713E-3</v>
      </c>
      <c r="M978">
        <f t="shared" si="170"/>
        <v>1.2594873614167616E-3</v>
      </c>
      <c r="N978">
        <f t="shared" si="171"/>
        <v>1.3900299199049713E-3</v>
      </c>
      <c r="O978">
        <f t="shared" si="172"/>
        <v>1.3175900147686837E-3</v>
      </c>
      <c r="Q978">
        <f t="shared" si="173"/>
        <v>1.7041359576647638E-8</v>
      </c>
      <c r="R978">
        <f t="shared" si="174"/>
        <v>5.2475398561543518E-9</v>
      </c>
      <c r="S978" s="3">
        <f t="shared" si="175"/>
        <v>0</v>
      </c>
    </row>
    <row r="979" spans="1:19">
      <c r="A979" s="1">
        <v>39310</v>
      </c>
      <c r="B979">
        <v>98.72</v>
      </c>
      <c r="C979">
        <v>98.98</v>
      </c>
      <c r="D979">
        <v>98.43</v>
      </c>
      <c r="E979">
        <v>98.67</v>
      </c>
      <c r="F979">
        <v>541400</v>
      </c>
      <c r="G979">
        <v>79.14</v>
      </c>
      <c r="H979">
        <f t="shared" si="165"/>
        <v>0.80206749771967167</v>
      </c>
      <c r="I979">
        <f t="shared" si="168"/>
        <v>88.819555155197634</v>
      </c>
      <c r="J979" s="2">
        <f t="shared" si="166"/>
        <v>8763.8255071633503</v>
      </c>
      <c r="K979" s="4">
        <f t="shared" si="167"/>
        <v>11575.853686471009</v>
      </c>
      <c r="L979">
        <f t="shared" si="169"/>
        <v>-6.3159226504289328E-4</v>
      </c>
      <c r="M979">
        <f t="shared" si="170"/>
        <v>-5.8890212311959935E-4</v>
      </c>
      <c r="N979">
        <f t="shared" si="171"/>
        <v>-6.3159226504289328E-4</v>
      </c>
      <c r="O979">
        <f t="shared" si="172"/>
        <v>-6.0790275428300618E-4</v>
      </c>
      <c r="Q979">
        <f t="shared" si="173"/>
        <v>1.822448217430978E-9</v>
      </c>
      <c r="R979">
        <f t="shared" si="174"/>
        <v>5.6119292004280668E-10</v>
      </c>
      <c r="S979" s="3">
        <f t="shared" si="175"/>
        <v>0</v>
      </c>
    </row>
    <row r="980" spans="1:19">
      <c r="A980" s="1">
        <v>39311</v>
      </c>
      <c r="B980">
        <v>98.67</v>
      </c>
      <c r="C980">
        <v>98.97</v>
      </c>
      <c r="D980">
        <v>98.42</v>
      </c>
      <c r="E980">
        <v>98.89</v>
      </c>
      <c r="F980">
        <v>311800</v>
      </c>
      <c r="G980">
        <v>79.31</v>
      </c>
      <c r="H980">
        <f t="shared" si="165"/>
        <v>0.80200222469410454</v>
      </c>
      <c r="I980">
        <f t="shared" si="168"/>
        <v>88.825352676292155</v>
      </c>
      <c r="J980" s="2">
        <f t="shared" si="166"/>
        <v>8783.9391261585315</v>
      </c>
      <c r="K980" s="4">
        <f t="shared" si="167"/>
        <v>11600.719685039372</v>
      </c>
      <c r="L980">
        <f t="shared" si="169"/>
        <v>2.1457881379501071E-3</v>
      </c>
      <c r="M980">
        <f t="shared" si="170"/>
        <v>2.2924433082002187E-3</v>
      </c>
      <c r="N980">
        <f t="shared" si="171"/>
        <v>2.1457881379501071E-3</v>
      </c>
      <c r="O980">
        <f t="shared" si="172"/>
        <v>2.2271724128240795E-3</v>
      </c>
      <c r="Q980">
        <f t="shared" si="173"/>
        <v>2.1507738961089228E-8</v>
      </c>
      <c r="R980">
        <f t="shared" si="174"/>
        <v>6.6234001967622994E-9</v>
      </c>
      <c r="S980" s="3">
        <f t="shared" si="175"/>
        <v>0</v>
      </c>
    </row>
    <row r="981" spans="1:19">
      <c r="A981" s="1">
        <v>39314</v>
      </c>
      <c r="B981">
        <v>98.9</v>
      </c>
      <c r="C981">
        <v>99.02</v>
      </c>
      <c r="D981">
        <v>98.79</v>
      </c>
      <c r="E981">
        <v>98.8</v>
      </c>
      <c r="F981">
        <v>252400</v>
      </c>
      <c r="G981">
        <v>79.239999999999995</v>
      </c>
      <c r="H981">
        <f t="shared" si="165"/>
        <v>0.80202429149797572</v>
      </c>
      <c r="I981">
        <f t="shared" si="168"/>
        <v>88.823392584655863</v>
      </c>
      <c r="J981" s="2">
        <f t="shared" si="166"/>
        <v>8775.7511873639996</v>
      </c>
      <c r="K981" s="4">
        <f t="shared" si="167"/>
        <v>11590.480744452398</v>
      </c>
      <c r="L981">
        <f t="shared" si="169"/>
        <v>-8.8300226487828307E-4</v>
      </c>
      <c r="M981">
        <f t="shared" si="170"/>
        <v>-9.3258357542397438E-4</v>
      </c>
      <c r="N981">
        <f t="shared" si="171"/>
        <v>-8.8300226487817194E-4</v>
      </c>
      <c r="O981">
        <f t="shared" si="172"/>
        <v>-9.1051652807734812E-4</v>
      </c>
      <c r="Q981">
        <f t="shared" si="173"/>
        <v>2.4583063554392999E-9</v>
      </c>
      <c r="R981">
        <f t="shared" si="174"/>
        <v>7.5703467939354063E-10</v>
      </c>
      <c r="S981" s="3">
        <f t="shared" si="175"/>
        <v>1.2350037523326658E-32</v>
      </c>
    </row>
    <row r="982" spans="1:19">
      <c r="A982" s="1">
        <v>39315</v>
      </c>
      <c r="B982">
        <v>99.31</v>
      </c>
      <c r="C982">
        <v>99.38</v>
      </c>
      <c r="D982">
        <v>99.11</v>
      </c>
      <c r="E982">
        <v>99.26</v>
      </c>
      <c r="F982">
        <v>224600</v>
      </c>
      <c r="G982">
        <v>79.61</v>
      </c>
      <c r="H982">
        <f t="shared" si="165"/>
        <v>0.80203505943985487</v>
      </c>
      <c r="I982">
        <f t="shared" si="168"/>
        <v>88.822436139527014</v>
      </c>
      <c r="J982" s="2">
        <f t="shared" si="166"/>
        <v>8816.5150112094525</v>
      </c>
      <c r="K982" s="4">
        <f t="shared" si="167"/>
        <v>11644.600858983536</v>
      </c>
      <c r="L982">
        <f t="shared" si="169"/>
        <v>4.6584912701366438E-3</v>
      </c>
      <c r="M982">
        <f t="shared" si="170"/>
        <v>4.6342974056190226E-3</v>
      </c>
      <c r="N982">
        <f t="shared" si="171"/>
        <v>4.6584912701366438E-3</v>
      </c>
      <c r="O982">
        <f t="shared" si="172"/>
        <v>4.6450654054725864E-3</v>
      </c>
      <c r="Q982">
        <f t="shared" si="173"/>
        <v>5.8534308029700834E-10</v>
      </c>
      <c r="R982">
        <f t="shared" si="174"/>
        <v>1.802538419775861E-10</v>
      </c>
      <c r="S982" s="3">
        <f t="shared" si="175"/>
        <v>0</v>
      </c>
    </row>
    <row r="983" spans="1:19">
      <c r="A983" s="1">
        <v>39316</v>
      </c>
      <c r="B983">
        <v>99.15</v>
      </c>
      <c r="C983">
        <v>99.26</v>
      </c>
      <c r="D983">
        <v>98.96</v>
      </c>
      <c r="E983">
        <v>99.18</v>
      </c>
      <c r="F983">
        <v>545300</v>
      </c>
      <c r="G983">
        <v>79.55</v>
      </c>
      <c r="H983">
        <f t="shared" si="165"/>
        <v>0.80207703165960875</v>
      </c>
      <c r="I983">
        <f t="shared" si="168"/>
        <v>88.818708064718294</v>
      </c>
      <c r="J983" s="2">
        <f t="shared" si="166"/>
        <v>8809.0394658587611</v>
      </c>
      <c r="K983" s="4">
        <f t="shared" si="167"/>
        <v>11635.824624194704</v>
      </c>
      <c r="L983">
        <f t="shared" si="169"/>
        <v>-7.5395831669094083E-4</v>
      </c>
      <c r="M983">
        <f t="shared" si="170"/>
        <v>-8.4826219891907188E-4</v>
      </c>
      <c r="N983">
        <f t="shared" si="171"/>
        <v>-7.5395831669094083E-4</v>
      </c>
      <c r="O983">
        <f t="shared" si="172"/>
        <v>-8.0628909830691715E-4</v>
      </c>
      <c r="Q983">
        <f t="shared" si="173"/>
        <v>8.8932222032972117E-9</v>
      </c>
      <c r="R983">
        <f t="shared" si="174"/>
        <v>2.7385107045390057E-9</v>
      </c>
      <c r="S983" s="3">
        <f t="shared" si="175"/>
        <v>0</v>
      </c>
    </row>
    <row r="984" spans="1:19">
      <c r="A984" s="1">
        <v>39317</v>
      </c>
      <c r="B984">
        <v>99.16</v>
      </c>
      <c r="C984">
        <v>99.32</v>
      </c>
      <c r="D984">
        <v>99.01</v>
      </c>
      <c r="E984">
        <v>99.3</v>
      </c>
      <c r="F984">
        <v>522300</v>
      </c>
      <c r="G984">
        <v>79.64</v>
      </c>
      <c r="H984">
        <f t="shared" si="165"/>
        <v>0.80201409869083584</v>
      </c>
      <c r="I984">
        <f t="shared" si="168"/>
        <v>88.824297689699407</v>
      </c>
      <c r="J984" s="2">
        <f t="shared" si="166"/>
        <v>8820.252760587151</v>
      </c>
      <c r="K984" s="4">
        <f t="shared" si="167"/>
        <v>11648.988976377954</v>
      </c>
      <c r="L984">
        <f t="shared" si="169"/>
        <v>1.130724412199661E-3</v>
      </c>
      <c r="M984">
        <f t="shared" si="170"/>
        <v>1.2721209787159575E-3</v>
      </c>
      <c r="N984">
        <f t="shared" si="171"/>
        <v>1.130724412199661E-3</v>
      </c>
      <c r="O984">
        <f t="shared" si="172"/>
        <v>1.2091899901389553E-3</v>
      </c>
      <c r="Q984">
        <f t="shared" si="173"/>
        <v>1.9992989022597478E-8</v>
      </c>
      <c r="R984">
        <f t="shared" si="174"/>
        <v>6.1568469213474679E-9</v>
      </c>
      <c r="S984" s="3">
        <f t="shared" si="175"/>
        <v>0</v>
      </c>
    </row>
    <row r="985" spans="1:19">
      <c r="A985" s="1">
        <v>39318</v>
      </c>
      <c r="B985">
        <v>99.27</v>
      </c>
      <c r="C985">
        <v>99.31</v>
      </c>
      <c r="D985">
        <v>99.03</v>
      </c>
      <c r="E985">
        <v>99.05</v>
      </c>
      <c r="F985">
        <v>293700</v>
      </c>
      <c r="G985">
        <v>79.44</v>
      </c>
      <c r="H985">
        <f t="shared" si="165"/>
        <v>0.80201918223119639</v>
      </c>
      <c r="I985">
        <f t="shared" si="168"/>
        <v>88.823846147797099</v>
      </c>
      <c r="J985" s="2">
        <f t="shared" si="166"/>
        <v>8798.0019609393021</v>
      </c>
      <c r="K985" s="4">
        <f t="shared" si="167"/>
        <v>11619.734860415176</v>
      </c>
      <c r="L985">
        <f t="shared" si="169"/>
        <v>-2.5144594590784234E-3</v>
      </c>
      <c r="M985">
        <f t="shared" si="170"/>
        <v>-2.5258814598488363E-3</v>
      </c>
      <c r="N985">
        <f t="shared" si="171"/>
        <v>-2.5144594590784234E-3</v>
      </c>
      <c r="O985">
        <f t="shared" si="172"/>
        <v>-2.5207979065669322E-3</v>
      </c>
      <c r="Q985">
        <f t="shared" si="173"/>
        <v>1.3046210159931277E-10</v>
      </c>
      <c r="R985">
        <f t="shared" si="174"/>
        <v>4.0175916564582897E-11</v>
      </c>
      <c r="S985" s="3">
        <f t="shared" si="175"/>
        <v>0</v>
      </c>
    </row>
    <row r="986" spans="1:19">
      <c r="A986" s="1">
        <v>39321</v>
      </c>
      <c r="B986">
        <v>99.24</v>
      </c>
      <c r="C986">
        <v>99.44</v>
      </c>
      <c r="D986">
        <v>99.17</v>
      </c>
      <c r="E986">
        <v>99.35</v>
      </c>
      <c r="F986">
        <v>301600</v>
      </c>
      <c r="G986">
        <v>79.680000000000007</v>
      </c>
      <c r="H986">
        <f t="shared" si="165"/>
        <v>0.80201308505284363</v>
      </c>
      <c r="I986">
        <f t="shared" si="168"/>
        <v>88.824387722629055</v>
      </c>
      <c r="J986" s="2">
        <f t="shared" si="166"/>
        <v>8824.7029202431968</v>
      </c>
      <c r="K986" s="4">
        <f t="shared" si="167"/>
        <v>11654.839799570511</v>
      </c>
      <c r="L986">
        <f t="shared" si="169"/>
        <v>3.0165935394259485E-3</v>
      </c>
      <c r="M986">
        <f t="shared" si="170"/>
        <v>3.0302930130311572E-3</v>
      </c>
      <c r="N986">
        <f t="shared" si="171"/>
        <v>3.0165935394257273E-3</v>
      </c>
      <c r="O986">
        <f t="shared" si="172"/>
        <v>3.0241958532657817E-3</v>
      </c>
      <c r="Q986">
        <f t="shared" si="173"/>
        <v>1.8767557706586986E-10</v>
      </c>
      <c r="R986">
        <f t="shared" si="174"/>
        <v>5.7795175722682999E-11</v>
      </c>
      <c r="S986" s="3">
        <f t="shared" si="175"/>
        <v>4.8919372903820317E-32</v>
      </c>
    </row>
    <row r="987" spans="1:19">
      <c r="A987" s="1">
        <v>39322</v>
      </c>
      <c r="B987">
        <v>99.41</v>
      </c>
      <c r="C987">
        <v>99.77</v>
      </c>
      <c r="D987">
        <v>99.37</v>
      </c>
      <c r="E987">
        <v>99.75</v>
      </c>
      <c r="F987">
        <v>187700</v>
      </c>
      <c r="G987">
        <v>80</v>
      </c>
      <c r="H987">
        <f t="shared" si="165"/>
        <v>0.80200501253132828</v>
      </c>
      <c r="I987">
        <f t="shared" si="168"/>
        <v>88.825104759410024</v>
      </c>
      <c r="J987" s="2">
        <f t="shared" si="166"/>
        <v>8860.30419975115</v>
      </c>
      <c r="K987" s="4">
        <f t="shared" si="167"/>
        <v>11701.646385110953</v>
      </c>
      <c r="L987">
        <f t="shared" si="169"/>
        <v>4.0080213975386466E-3</v>
      </c>
      <c r="M987">
        <f t="shared" si="170"/>
        <v>4.0261592610795162E-3</v>
      </c>
      <c r="N987">
        <f t="shared" si="171"/>
        <v>4.0080213975386466E-3</v>
      </c>
      <c r="O987">
        <f t="shared" si="172"/>
        <v>4.0180867721469719E-3</v>
      </c>
      <c r="Q987">
        <f t="shared" si="173"/>
        <v>3.2898209382720504E-10</v>
      </c>
      <c r="R987">
        <f t="shared" si="174"/>
        <v>1.0131176600592042E-10</v>
      </c>
      <c r="S987" s="3">
        <f t="shared" si="175"/>
        <v>0</v>
      </c>
    </row>
    <row r="988" spans="1:19">
      <c r="A988" s="1">
        <v>39323</v>
      </c>
      <c r="B988">
        <v>99.77</v>
      </c>
      <c r="C988">
        <v>99.85</v>
      </c>
      <c r="D988">
        <v>99.54</v>
      </c>
      <c r="E988">
        <v>99.55</v>
      </c>
      <c r="F988">
        <v>201400</v>
      </c>
      <c r="G988">
        <v>79.84</v>
      </c>
      <c r="H988">
        <f t="shared" si="165"/>
        <v>0.80200904068307388</v>
      </c>
      <c r="I988">
        <f t="shared" si="168"/>
        <v>88.824746958409236</v>
      </c>
      <c r="J988" s="2">
        <f t="shared" si="166"/>
        <v>8842.5035597096394</v>
      </c>
      <c r="K988" s="4">
        <f t="shared" si="167"/>
        <v>11678.243092340732</v>
      </c>
      <c r="L988">
        <f t="shared" si="169"/>
        <v>-2.0020026706729678E-3</v>
      </c>
      <c r="M988">
        <f t="shared" si="170"/>
        <v>-2.0110534196261143E-3</v>
      </c>
      <c r="N988">
        <f t="shared" si="171"/>
        <v>-2.0020026706730793E-3</v>
      </c>
      <c r="O988">
        <f t="shared" si="172"/>
        <v>-2.0070252597675625E-3</v>
      </c>
      <c r="Q988">
        <f t="shared" si="173"/>
        <v>8.1916056610864815E-11</v>
      </c>
      <c r="R988">
        <f t="shared" si="174"/>
        <v>2.5226401212021467E-11</v>
      </c>
      <c r="S988" s="3">
        <f t="shared" si="175"/>
        <v>1.2422436220393803E-32</v>
      </c>
    </row>
    <row r="989" spans="1:19">
      <c r="A989" s="1">
        <v>39324</v>
      </c>
      <c r="B989">
        <v>99.74</v>
      </c>
      <c r="C989">
        <v>99.83</v>
      </c>
      <c r="D989">
        <v>99.64</v>
      </c>
      <c r="E989">
        <v>99.76</v>
      </c>
      <c r="F989">
        <v>186400</v>
      </c>
      <c r="G989">
        <v>80.010000000000005</v>
      </c>
      <c r="H989">
        <f t="shared" si="165"/>
        <v>0.8020248596631917</v>
      </c>
      <c r="I989">
        <f t="shared" si="168"/>
        <v>88.823341841503122</v>
      </c>
      <c r="J989" s="2">
        <f t="shared" si="166"/>
        <v>8861.0165821083519</v>
      </c>
      <c r="K989" s="4">
        <f t="shared" si="167"/>
        <v>11703.109090909093</v>
      </c>
      <c r="L989">
        <f t="shared" si="169"/>
        <v>2.1269948588240393E-3</v>
      </c>
      <c r="M989">
        <f t="shared" si="170"/>
        <v>2.0914517563365253E-3</v>
      </c>
      <c r="N989">
        <f t="shared" si="171"/>
        <v>2.1269948588240393E-3</v>
      </c>
      <c r="O989">
        <f t="shared" si="172"/>
        <v>2.1072708615757908E-3</v>
      </c>
      <c r="Q989">
        <f t="shared" si="173"/>
        <v>1.2633121344379235E-9</v>
      </c>
      <c r="R989">
        <f t="shared" si="174"/>
        <v>3.8903606744891544E-10</v>
      </c>
      <c r="S989" s="3">
        <f t="shared" si="175"/>
        <v>0</v>
      </c>
    </row>
    <row r="990" spans="1:19">
      <c r="A990" s="1">
        <v>39325</v>
      </c>
      <c r="B990">
        <v>99.7</v>
      </c>
      <c r="C990">
        <v>100.09</v>
      </c>
      <c r="D990">
        <v>99.52</v>
      </c>
      <c r="E990">
        <v>99.82</v>
      </c>
      <c r="F990">
        <v>201000</v>
      </c>
      <c r="G990">
        <v>80.06</v>
      </c>
      <c r="H990">
        <f t="shared" si="165"/>
        <v>0.80204367862151882</v>
      </c>
      <c r="I990">
        <f t="shared" si="168"/>
        <v>88.821670278734516</v>
      </c>
      <c r="J990" s="2">
        <f t="shared" si="166"/>
        <v>8866.1791272232786</v>
      </c>
      <c r="K990" s="4">
        <f t="shared" si="167"/>
        <v>11710.422619899786</v>
      </c>
      <c r="L990">
        <f t="shared" si="169"/>
        <v>6.2472670239482322E-4</v>
      </c>
      <c r="M990">
        <f t="shared" si="170"/>
        <v>5.8244353427583633E-4</v>
      </c>
      <c r="N990">
        <f t="shared" si="171"/>
        <v>6.2472670239482322E-4</v>
      </c>
      <c r="O990">
        <f t="shared" si="172"/>
        <v>6.01262669682051E-4</v>
      </c>
      <c r="Q990">
        <f t="shared" si="173"/>
        <v>1.787866306178509E-9</v>
      </c>
      <c r="R990">
        <f t="shared" si="174"/>
        <v>5.5056083114604487E-10</v>
      </c>
      <c r="S990" s="3">
        <f t="shared" si="175"/>
        <v>0</v>
      </c>
    </row>
    <row r="991" spans="1:19">
      <c r="A991" s="1">
        <v>39329</v>
      </c>
      <c r="B991">
        <v>99.98</v>
      </c>
      <c r="C991">
        <v>101</v>
      </c>
      <c r="D991">
        <v>99.1</v>
      </c>
      <c r="E991">
        <v>99.28</v>
      </c>
      <c r="F991">
        <v>554500</v>
      </c>
      <c r="G991">
        <v>79.97</v>
      </c>
      <c r="H991">
        <f t="shared" si="165"/>
        <v>0.80549959709911356</v>
      </c>
      <c r="I991">
        <f t="shared" si="168"/>
        <v>88.514709827207412</v>
      </c>
      <c r="J991" s="2">
        <f t="shared" si="166"/>
        <v>8787.7403916451512</v>
      </c>
      <c r="K991" s="4">
        <f t="shared" si="167"/>
        <v>11697.258267716536</v>
      </c>
      <c r="L991">
        <f t="shared" si="169"/>
        <v>-1.1247892206290152E-3</v>
      </c>
      <c r="M991">
        <f t="shared" si="170"/>
        <v>-8.8863271031685582E-3</v>
      </c>
      <c r="N991">
        <f t="shared" si="171"/>
        <v>-1.1247892206290152E-3</v>
      </c>
      <c r="O991">
        <f t="shared" si="172"/>
        <v>-5.4244231451112982E-3</v>
      </c>
      <c r="Q991">
        <f t="shared" si="173"/>
        <v>6.0241470302096415E-5</v>
      </c>
      <c r="R991">
        <f t="shared" si="174"/>
        <v>1.8486851884558919E-5</v>
      </c>
      <c r="S991" s="3">
        <f t="shared" si="175"/>
        <v>0</v>
      </c>
    </row>
    <row r="992" spans="1:19">
      <c r="A992" s="1">
        <v>39330</v>
      </c>
      <c r="B992">
        <v>99.09</v>
      </c>
      <c r="C992">
        <v>99.74</v>
      </c>
      <c r="D992">
        <v>99.09</v>
      </c>
      <c r="E992">
        <v>99.6</v>
      </c>
      <c r="F992">
        <v>294600</v>
      </c>
      <c r="G992">
        <v>80.23</v>
      </c>
      <c r="H992">
        <f t="shared" si="165"/>
        <v>0.80552208835341377</v>
      </c>
      <c r="I992">
        <f t="shared" si="168"/>
        <v>88.51271902035937</v>
      </c>
      <c r="J992" s="2">
        <f t="shared" si="166"/>
        <v>8815.8668144277926</v>
      </c>
      <c r="K992" s="4">
        <f t="shared" si="167"/>
        <v>11735.288618468148</v>
      </c>
      <c r="L992">
        <f t="shared" si="169"/>
        <v>3.2459454217663268E-3</v>
      </c>
      <c r="M992">
        <f t="shared" si="170"/>
        <v>3.1955321869683896E-3</v>
      </c>
      <c r="N992">
        <f t="shared" si="171"/>
        <v>3.2459454217661056E-3</v>
      </c>
      <c r="O992">
        <f t="shared" si="172"/>
        <v>3.2180236942007932E-3</v>
      </c>
      <c r="Q992">
        <f t="shared" si="173"/>
        <v>2.5414942427696447E-9</v>
      </c>
      <c r="R992">
        <f t="shared" si="174"/>
        <v>7.7962287023152889E-10</v>
      </c>
      <c r="S992" s="3">
        <f t="shared" si="175"/>
        <v>4.8919372903820317E-32</v>
      </c>
    </row>
    <row r="993" spans="1:19">
      <c r="A993" s="1">
        <v>39331</v>
      </c>
      <c r="B993">
        <v>99.64</v>
      </c>
      <c r="C993">
        <v>99.73</v>
      </c>
      <c r="D993">
        <v>99.51</v>
      </c>
      <c r="E993">
        <v>99.58</v>
      </c>
      <c r="F993">
        <v>761000</v>
      </c>
      <c r="G993">
        <v>80.209999999999994</v>
      </c>
      <c r="H993">
        <f t="shared" si="165"/>
        <v>0.8054830287206266</v>
      </c>
      <c r="I993">
        <f t="shared" si="168"/>
        <v>88.516176294661307</v>
      </c>
      <c r="J993" s="2">
        <f t="shared" si="166"/>
        <v>8814.4408354223724</v>
      </c>
      <c r="K993" s="4">
        <f t="shared" si="167"/>
        <v>11732.363206871869</v>
      </c>
      <c r="L993">
        <f t="shared" si="169"/>
        <v>-2.4931438673153877E-4</v>
      </c>
      <c r="M993">
        <f t="shared" si="170"/>
        <v>-1.6176450653625641E-4</v>
      </c>
      <c r="N993">
        <f t="shared" si="171"/>
        <v>-2.4931438673153877E-4</v>
      </c>
      <c r="O993">
        <f t="shared" si="172"/>
        <v>-2.0082337651579593E-4</v>
      </c>
      <c r="Q993">
        <f t="shared" si="173"/>
        <v>7.6649815222082925E-9</v>
      </c>
      <c r="R993">
        <f t="shared" si="174"/>
        <v>2.3513780717432762E-9</v>
      </c>
      <c r="S993" s="3">
        <f t="shared" si="175"/>
        <v>0</v>
      </c>
    </row>
    <row r="994" spans="1:19">
      <c r="A994" s="1">
        <v>39332</v>
      </c>
      <c r="B994">
        <v>99.93</v>
      </c>
      <c r="C994">
        <v>100.23</v>
      </c>
      <c r="D994">
        <v>99.75</v>
      </c>
      <c r="E994">
        <v>100.2</v>
      </c>
      <c r="F994">
        <v>353400</v>
      </c>
      <c r="G994">
        <v>80.709999999999994</v>
      </c>
      <c r="H994">
        <f t="shared" si="165"/>
        <v>0.80548902195608774</v>
      </c>
      <c r="I994">
        <f t="shared" si="168"/>
        <v>88.515645796374642</v>
      </c>
      <c r="J994" s="2">
        <f t="shared" si="166"/>
        <v>8869.2677087967386</v>
      </c>
      <c r="K994" s="4">
        <f t="shared" si="167"/>
        <v>11805.498496778811</v>
      </c>
      <c r="L994">
        <f t="shared" si="169"/>
        <v>6.2142879574477155E-3</v>
      </c>
      <c r="M994">
        <f t="shared" si="170"/>
        <v>6.2008541833070748E-3</v>
      </c>
      <c r="N994">
        <f t="shared" si="171"/>
        <v>6.2142879574477155E-3</v>
      </c>
      <c r="O994">
        <f t="shared" si="172"/>
        <v>6.2068474367278133E-3</v>
      </c>
      <c r="Q994">
        <f t="shared" si="173"/>
        <v>1.804662876617461E-10</v>
      </c>
      <c r="R994">
        <f t="shared" si="174"/>
        <v>5.5361348583293116E-11</v>
      </c>
      <c r="S994" s="3">
        <f t="shared" si="175"/>
        <v>0</v>
      </c>
    </row>
    <row r="995" spans="1:19">
      <c r="A995" s="1">
        <v>39335</v>
      </c>
      <c r="B995">
        <v>100.29</v>
      </c>
      <c r="C995">
        <v>100.54</v>
      </c>
      <c r="D995">
        <v>100.13</v>
      </c>
      <c r="E995">
        <v>100.44</v>
      </c>
      <c r="F995">
        <v>285900</v>
      </c>
      <c r="G995">
        <v>80.900000000000006</v>
      </c>
      <c r="H995">
        <f t="shared" si="165"/>
        <v>0.80545599362803666</v>
      </c>
      <c r="I995">
        <f t="shared" si="168"/>
        <v>88.518569320161674</v>
      </c>
      <c r="J995" s="2">
        <f t="shared" si="166"/>
        <v>8890.8051025170389</v>
      </c>
      <c r="K995" s="4">
        <f t="shared" si="167"/>
        <v>11833.289906943452</v>
      </c>
      <c r="L995">
        <f t="shared" si="169"/>
        <v>2.3513407281650855E-3</v>
      </c>
      <c r="M995">
        <f t="shared" si="170"/>
        <v>2.4253734212479321E-3</v>
      </c>
      <c r="N995">
        <f t="shared" si="171"/>
        <v>2.3513407281650855E-3</v>
      </c>
      <c r="O995">
        <f t="shared" si="172"/>
        <v>2.3923456386196799E-3</v>
      </c>
      <c r="Q995">
        <f t="shared" si="173"/>
        <v>5.4808396450989736E-9</v>
      </c>
      <c r="R995">
        <f t="shared" si="174"/>
        <v>1.6814026813893048E-9</v>
      </c>
      <c r="S995" s="3">
        <f t="shared" si="175"/>
        <v>0</v>
      </c>
    </row>
    <row r="996" spans="1:19">
      <c r="A996" s="1">
        <v>39336</v>
      </c>
      <c r="B996">
        <v>100.03</v>
      </c>
      <c r="C996">
        <v>100.41</v>
      </c>
      <c r="D996">
        <v>100.03</v>
      </c>
      <c r="E996">
        <v>100.26</v>
      </c>
      <c r="F996">
        <v>687000</v>
      </c>
      <c r="G996">
        <v>80.760000000000005</v>
      </c>
      <c r="H996">
        <f t="shared" si="165"/>
        <v>0.80550568521843213</v>
      </c>
      <c r="I996">
        <f t="shared" si="168"/>
        <v>88.514170691672618</v>
      </c>
      <c r="J996" s="2">
        <f t="shared" si="166"/>
        <v>8874.430753547098</v>
      </c>
      <c r="K996" s="4">
        <f t="shared" si="167"/>
        <v>11812.812025769508</v>
      </c>
      <c r="L996">
        <f t="shared" si="169"/>
        <v>-1.7320306198091925E-3</v>
      </c>
      <c r="M996">
        <f t="shared" si="170"/>
        <v>-1.8434152790903181E-3</v>
      </c>
      <c r="N996">
        <f t="shared" si="171"/>
        <v>-1.7320306198093038E-3</v>
      </c>
      <c r="O996">
        <f t="shared" si="172"/>
        <v>-1.7937224540268775E-3</v>
      </c>
      <c r="Q996">
        <f t="shared" si="173"/>
        <v>1.2406542323147643E-8</v>
      </c>
      <c r="R996">
        <f t="shared" si="174"/>
        <v>3.805882409128599E-9</v>
      </c>
      <c r="S996" s="3">
        <f t="shared" si="175"/>
        <v>1.2374146912462023E-32</v>
      </c>
    </row>
    <row r="997" spans="1:19">
      <c r="A997" s="1">
        <v>39337</v>
      </c>
      <c r="B997">
        <v>100.21</v>
      </c>
      <c r="C997">
        <v>100.26</v>
      </c>
      <c r="D997">
        <v>100.02</v>
      </c>
      <c r="E997">
        <v>100.12</v>
      </c>
      <c r="F997">
        <v>2039700</v>
      </c>
      <c r="G997">
        <v>80.650000000000006</v>
      </c>
      <c r="H997">
        <f t="shared" si="165"/>
        <v>0.80553335996803832</v>
      </c>
      <c r="I997">
        <f t="shared" si="168"/>
        <v>88.511721084162133</v>
      </c>
      <c r="J997" s="2">
        <f t="shared" si="166"/>
        <v>8861.7935149463137</v>
      </c>
      <c r="K997" s="4">
        <f t="shared" si="167"/>
        <v>11796.72226198998</v>
      </c>
      <c r="L997">
        <f t="shared" si="169"/>
        <v>-1.3629888734188738E-3</v>
      </c>
      <c r="M997">
        <f t="shared" si="170"/>
        <v>-1.4250204043429863E-3</v>
      </c>
      <c r="N997">
        <f t="shared" si="171"/>
        <v>-1.3629888734188738E-3</v>
      </c>
      <c r="O997">
        <f t="shared" si="172"/>
        <v>-1.3973452717838935E-3</v>
      </c>
      <c r="Q997">
        <f t="shared" si="173"/>
        <v>3.8479108287891316E-9</v>
      </c>
      <c r="R997">
        <f t="shared" si="174"/>
        <v>1.1803621086159295E-9</v>
      </c>
      <c r="S997" s="3">
        <f t="shared" si="175"/>
        <v>0</v>
      </c>
    </row>
    <row r="998" spans="1:19">
      <c r="A998" s="1">
        <v>39338</v>
      </c>
      <c r="B998">
        <v>99.8</v>
      </c>
      <c r="C998">
        <v>99.94</v>
      </c>
      <c r="D998">
        <v>99.63</v>
      </c>
      <c r="E998">
        <v>99.83</v>
      </c>
      <c r="F998">
        <v>790400</v>
      </c>
      <c r="G998">
        <v>80.41</v>
      </c>
      <c r="H998">
        <f t="shared" si="165"/>
        <v>0.80546929780627063</v>
      </c>
      <c r="I998">
        <f t="shared" si="168"/>
        <v>88.517391336356567</v>
      </c>
      <c r="J998" s="2">
        <f t="shared" si="166"/>
        <v>8836.691177108476</v>
      </c>
      <c r="K998" s="4">
        <f t="shared" si="167"/>
        <v>11761.617322834645</v>
      </c>
      <c r="L998">
        <f t="shared" si="169"/>
        <v>-2.9802580111604102E-3</v>
      </c>
      <c r="M998">
        <f t="shared" si="170"/>
        <v>-2.8366671053646911E-3</v>
      </c>
      <c r="N998">
        <f t="shared" si="171"/>
        <v>-2.9802580111602992E-3</v>
      </c>
      <c r="O998">
        <f t="shared" si="172"/>
        <v>-2.9007272152396673E-3</v>
      </c>
      <c r="Q998">
        <f t="shared" si="173"/>
        <v>2.0618348227203196E-8</v>
      </c>
      <c r="R998">
        <f t="shared" si="174"/>
        <v>6.325147499769197E-9</v>
      </c>
      <c r="S998" s="3">
        <f t="shared" si="175"/>
        <v>1.2325951644078309E-32</v>
      </c>
    </row>
    <row r="999" spans="1:19">
      <c r="A999" s="1">
        <v>39339</v>
      </c>
      <c r="B999">
        <v>100.1</v>
      </c>
      <c r="C999">
        <v>100.13</v>
      </c>
      <c r="D999">
        <v>99.7</v>
      </c>
      <c r="E999">
        <v>99.9</v>
      </c>
      <c r="F999">
        <v>320600</v>
      </c>
      <c r="G999">
        <v>80.47</v>
      </c>
      <c r="H999">
        <f t="shared" si="165"/>
        <v>0.80550550550550548</v>
      </c>
      <c r="I999">
        <f t="shared" si="168"/>
        <v>88.514186325274011</v>
      </c>
      <c r="J999" s="2">
        <f t="shared" si="166"/>
        <v>8842.5672138948739</v>
      </c>
      <c r="K999" s="4">
        <f t="shared" si="167"/>
        <v>11770.39355762348</v>
      </c>
      <c r="L999">
        <f t="shared" si="169"/>
        <v>7.4589759798399471E-4</v>
      </c>
      <c r="M999">
        <f t="shared" si="170"/>
        <v>6.6473795142473358E-4</v>
      </c>
      <c r="N999">
        <f t="shared" si="171"/>
        <v>7.4589759798377288E-4</v>
      </c>
      <c r="O999">
        <f t="shared" si="172"/>
        <v>7.0094630617407539E-4</v>
      </c>
      <c r="Q999">
        <f t="shared" si="173"/>
        <v>6.5868882295881798E-9</v>
      </c>
      <c r="R999">
        <f t="shared" si="174"/>
        <v>2.0206186353605774E-9</v>
      </c>
      <c r="S999" s="3">
        <f t="shared" si="175"/>
        <v>4.9207557098867909E-32</v>
      </c>
    </row>
    <row r="1000" spans="1:19">
      <c r="A1000" s="1">
        <v>39342</v>
      </c>
      <c r="B1000">
        <v>99.86</v>
      </c>
      <c r="C1000">
        <v>99.96</v>
      </c>
      <c r="D1000">
        <v>99.77</v>
      </c>
      <c r="E1000">
        <v>99.94</v>
      </c>
      <c r="F1000">
        <v>278000</v>
      </c>
      <c r="G1000">
        <v>80.5</v>
      </c>
      <c r="H1000">
        <f t="shared" si="165"/>
        <v>0.80548328997398444</v>
      </c>
      <c r="I1000">
        <f t="shared" si="168"/>
        <v>88.516152714970374</v>
      </c>
      <c r="J1000" s="2">
        <f t="shared" si="166"/>
        <v>8846.3043023341397</v>
      </c>
      <c r="K1000" s="4">
        <f t="shared" si="167"/>
        <v>11774.781675017897</v>
      </c>
      <c r="L1000">
        <f t="shared" si="169"/>
        <v>3.7274026647626514E-4</v>
      </c>
      <c r="M1000">
        <f t="shared" si="170"/>
        <v>4.2253554631088556E-4</v>
      </c>
      <c r="N1000">
        <f t="shared" si="171"/>
        <v>3.7274026647626514E-4</v>
      </c>
      <c r="O1000">
        <f t="shared" si="172"/>
        <v>4.0032026155106451E-4</v>
      </c>
      <c r="Q1000">
        <f t="shared" si="173"/>
        <v>2.4795698938081552E-9</v>
      </c>
      <c r="R1000">
        <f t="shared" si="174"/>
        <v>7.6065612832595784E-10</v>
      </c>
      <c r="S1000" s="3">
        <f t="shared" si="175"/>
        <v>0</v>
      </c>
    </row>
    <row r="1001" spans="1:19">
      <c r="A1001" s="1">
        <v>39343</v>
      </c>
      <c r="B1001">
        <v>99.83</v>
      </c>
      <c r="C1001">
        <v>100.35</v>
      </c>
      <c r="D1001">
        <v>99.6</v>
      </c>
      <c r="E1001">
        <v>100.15</v>
      </c>
      <c r="F1001">
        <v>628000</v>
      </c>
      <c r="G1001">
        <v>80.67</v>
      </c>
      <c r="H1001">
        <f t="shared" si="165"/>
        <v>0.80549176235646525</v>
      </c>
      <c r="I1001">
        <f t="shared" si="168"/>
        <v>88.515402772268857</v>
      </c>
      <c r="J1001" s="2">
        <f t="shared" si="166"/>
        <v>8864.8175876427267</v>
      </c>
      <c r="K1001" s="4">
        <f t="shared" si="167"/>
        <v>11799.647673586258</v>
      </c>
      <c r="L1001">
        <f t="shared" si="169"/>
        <v>2.10957452436537E-3</v>
      </c>
      <c r="M1001">
        <f t="shared" si="170"/>
        <v>2.0905837773967364E-3</v>
      </c>
      <c r="N1001">
        <f t="shared" si="171"/>
        <v>2.10957452436537E-3</v>
      </c>
      <c r="O1001">
        <f t="shared" si="172"/>
        <v>2.0990561957683284E-3</v>
      </c>
      <c r="Q1001">
        <f t="shared" si="173"/>
        <v>3.6064847042666731E-10</v>
      </c>
      <c r="R1001">
        <f t="shared" si="174"/>
        <v>1.1063523647534444E-10</v>
      </c>
      <c r="S1001" s="3">
        <f t="shared" si="175"/>
        <v>0</v>
      </c>
    </row>
    <row r="1002" spans="1:19">
      <c r="A1002" s="1">
        <v>39344</v>
      </c>
      <c r="B1002">
        <v>100.1</v>
      </c>
      <c r="C1002">
        <v>100.19</v>
      </c>
      <c r="D1002">
        <v>99.83</v>
      </c>
      <c r="E1002">
        <v>100.13</v>
      </c>
      <c r="F1002">
        <v>441200</v>
      </c>
      <c r="G1002">
        <v>80.66</v>
      </c>
      <c r="H1002">
        <f t="shared" si="165"/>
        <v>0.8055527813842005</v>
      </c>
      <c r="I1002">
        <f t="shared" si="168"/>
        <v>88.510001648452103</v>
      </c>
      <c r="J1002" s="2">
        <f t="shared" si="166"/>
        <v>8862.5064650595086</v>
      </c>
      <c r="K1002" s="4">
        <f t="shared" si="167"/>
        <v>11798.184967788118</v>
      </c>
      <c r="L1002">
        <f t="shared" si="169"/>
        <v>-1.2396950366099185E-4</v>
      </c>
      <c r="M1002">
        <f t="shared" si="170"/>
        <v>-2.6074128158774026E-4</v>
      </c>
      <c r="N1002">
        <f t="shared" si="171"/>
        <v>-1.2396950366099185E-4</v>
      </c>
      <c r="O1002">
        <f t="shared" si="172"/>
        <v>-1.9972039211598749E-4</v>
      </c>
      <c r="Q1002">
        <f t="shared" si="173"/>
        <v>1.8706519237243783E-8</v>
      </c>
      <c r="R1002">
        <f t="shared" si="174"/>
        <v>5.7381971017211906E-9</v>
      </c>
      <c r="S1002" s="3">
        <f t="shared" si="175"/>
        <v>0</v>
      </c>
    </row>
    <row r="1003" spans="1:19">
      <c r="A1003" s="1">
        <v>39345</v>
      </c>
      <c r="B1003">
        <v>99.94</v>
      </c>
      <c r="C1003">
        <v>99.96</v>
      </c>
      <c r="D1003">
        <v>99.35</v>
      </c>
      <c r="E1003">
        <v>99.42</v>
      </c>
      <c r="F1003">
        <v>282100</v>
      </c>
      <c r="G1003">
        <v>80.08</v>
      </c>
      <c r="H1003">
        <f t="shared" si="165"/>
        <v>0.80547173606920131</v>
      </c>
      <c r="I1003">
        <f t="shared" si="168"/>
        <v>88.517174969416274</v>
      </c>
      <c r="J1003" s="2">
        <f t="shared" si="166"/>
        <v>8800.3775354593654</v>
      </c>
      <c r="K1003" s="4">
        <f t="shared" si="167"/>
        <v>11713.348031496063</v>
      </c>
      <c r="L1003">
        <f t="shared" si="169"/>
        <v>-7.216654438256997E-3</v>
      </c>
      <c r="M1003">
        <f t="shared" si="170"/>
        <v>-7.0349990221799368E-3</v>
      </c>
      <c r="N1003">
        <f t="shared" si="171"/>
        <v>-7.2166544382568851E-3</v>
      </c>
      <c r="O1003">
        <f t="shared" si="172"/>
        <v>-7.1160410531848229E-3</v>
      </c>
      <c r="Q1003">
        <f t="shared" si="173"/>
        <v>3.2998690190089192E-8</v>
      </c>
      <c r="R1003">
        <f t="shared" si="174"/>
        <v>1.0123053255659064E-8</v>
      </c>
      <c r="S1003" s="3">
        <f t="shared" si="175"/>
        <v>1.2519296954901559E-32</v>
      </c>
    </row>
    <row r="1004" spans="1:19">
      <c r="A1004" s="1">
        <v>39346</v>
      </c>
      <c r="B1004">
        <v>99.6</v>
      </c>
      <c r="C1004">
        <v>99.74</v>
      </c>
      <c r="D1004">
        <v>99.33</v>
      </c>
      <c r="E1004">
        <v>99.71</v>
      </c>
      <c r="F1004">
        <v>465700</v>
      </c>
      <c r="G1004">
        <v>80.319999999999993</v>
      </c>
      <c r="H1004">
        <f t="shared" si="165"/>
        <v>0.80553605455821886</v>
      </c>
      <c r="I1004">
        <f t="shared" si="168"/>
        <v>88.511481678470147</v>
      </c>
      <c r="J1004" s="2">
        <f t="shared" si="166"/>
        <v>8825.4798381602577</v>
      </c>
      <c r="K1004" s="4">
        <f t="shared" si="167"/>
        <v>11748.452970651395</v>
      </c>
      <c r="L1004">
        <f t="shared" si="169"/>
        <v>2.9925209364537078E-3</v>
      </c>
      <c r="M1004">
        <f t="shared" si="170"/>
        <v>2.8483516166347977E-3</v>
      </c>
      <c r="N1004">
        <f t="shared" si="171"/>
        <v>2.9925209364539294E-3</v>
      </c>
      <c r="O1004">
        <f t="shared" si="172"/>
        <v>2.9126721741749039E-3</v>
      </c>
      <c r="Q1004">
        <f t="shared" si="173"/>
        <v>2.0784792777111069E-8</v>
      </c>
      <c r="R1004">
        <f t="shared" si="174"/>
        <v>6.3758248374923218E-9</v>
      </c>
      <c r="S1004" s="3">
        <f t="shared" si="175"/>
        <v>4.9111401660970646E-32</v>
      </c>
    </row>
    <row r="1005" spans="1:19">
      <c r="A1005" s="1">
        <v>39349</v>
      </c>
      <c r="B1005">
        <v>99.73</v>
      </c>
      <c r="C1005">
        <v>99.74</v>
      </c>
      <c r="D1005">
        <v>99.5</v>
      </c>
      <c r="E1005">
        <v>99.72</v>
      </c>
      <c r="F1005">
        <v>274000</v>
      </c>
      <c r="G1005">
        <v>80.319999999999993</v>
      </c>
      <c r="H1005">
        <f t="shared" si="165"/>
        <v>0.80545527476935408</v>
      </c>
      <c r="I1005">
        <f t="shared" si="168"/>
        <v>88.518631617272234</v>
      </c>
      <c r="J1005" s="2">
        <f t="shared" si="166"/>
        <v>8827.077944874387</v>
      </c>
      <c r="K1005" s="4">
        <f t="shared" si="167"/>
        <v>11748.452970651395</v>
      </c>
      <c r="L1005">
        <f t="shared" si="169"/>
        <v>0</v>
      </c>
      <c r="M1005">
        <f t="shared" si="170"/>
        <v>1.8106234100890141E-4</v>
      </c>
      <c r="N1005">
        <f t="shared" si="171"/>
        <v>0</v>
      </c>
      <c r="O1005">
        <f t="shared" si="172"/>
        <v>1.00285814655568E-4</v>
      </c>
      <c r="Q1005">
        <f t="shared" si="173"/>
        <v>3.2783571331623699E-8</v>
      </c>
      <c r="R1005">
        <f t="shared" si="174"/>
        <v>1.0057244621130938E-8</v>
      </c>
      <c r="S1005" s="3">
        <f t="shared" si="175"/>
        <v>0</v>
      </c>
    </row>
    <row r="1006" spans="1:19">
      <c r="A1006" s="1">
        <v>39350</v>
      </c>
      <c r="B1006">
        <v>99.96</v>
      </c>
      <c r="C1006">
        <v>100.01</v>
      </c>
      <c r="D1006">
        <v>99.76</v>
      </c>
      <c r="E1006">
        <v>99.8</v>
      </c>
      <c r="F1006">
        <v>260000</v>
      </c>
      <c r="G1006">
        <v>80.39</v>
      </c>
      <c r="H1006">
        <f t="shared" si="165"/>
        <v>0.8055110220440882</v>
      </c>
      <c r="I1006">
        <f t="shared" si="168"/>
        <v>88.513696944796393</v>
      </c>
      <c r="J1006" s="2">
        <f t="shared" si="166"/>
        <v>8833.666955090679</v>
      </c>
      <c r="K1006" s="4">
        <f t="shared" si="167"/>
        <v>11758.691911238369</v>
      </c>
      <c r="L1006">
        <f t="shared" si="169"/>
        <v>8.7113439645053394E-4</v>
      </c>
      <c r="M1006">
        <f t="shared" si="170"/>
        <v>7.4617583338999587E-4</v>
      </c>
      <c r="N1006">
        <f t="shared" si="171"/>
        <v>8.7113439645053394E-4</v>
      </c>
      <c r="O1006">
        <f t="shared" si="172"/>
        <v>8.0192466206114395E-4</v>
      </c>
      <c r="Q1006">
        <f t="shared" si="173"/>
        <v>1.561464248215447E-8</v>
      </c>
      <c r="R1006">
        <f t="shared" si="174"/>
        <v>4.7899873342499115E-9</v>
      </c>
      <c r="S1006" s="3">
        <f t="shared" si="175"/>
        <v>0</v>
      </c>
    </row>
    <row r="1007" spans="1:19">
      <c r="A1007" s="1">
        <v>39351</v>
      </c>
      <c r="B1007">
        <v>99.67</v>
      </c>
      <c r="C1007">
        <v>99.84</v>
      </c>
      <c r="D1007">
        <v>99.45</v>
      </c>
      <c r="E1007">
        <v>99.7</v>
      </c>
      <c r="F1007">
        <v>702100</v>
      </c>
      <c r="G1007">
        <v>80.31</v>
      </c>
      <c r="H1007">
        <f t="shared" si="165"/>
        <v>0.80551654964894681</v>
      </c>
      <c r="I1007">
        <f t="shared" si="168"/>
        <v>88.513207676055103</v>
      </c>
      <c r="J1007" s="2">
        <f t="shared" si="166"/>
        <v>8824.7668053026937</v>
      </c>
      <c r="K1007" s="4">
        <f t="shared" si="167"/>
        <v>11746.990264853259</v>
      </c>
      <c r="L1007">
        <f t="shared" si="169"/>
        <v>-9.9564413949855611E-4</v>
      </c>
      <c r="M1007">
        <f t="shared" si="170"/>
        <v>-1.0080339697615102E-3</v>
      </c>
      <c r="N1007">
        <f t="shared" si="171"/>
        <v>-9.9564413949855611E-4</v>
      </c>
      <c r="O1007">
        <f t="shared" si="172"/>
        <v>-1.00250634962559E-3</v>
      </c>
      <c r="Q1007">
        <f t="shared" si="173"/>
        <v>1.5350789394481354E-10</v>
      </c>
      <c r="R1007">
        <f t="shared" si="174"/>
        <v>4.708992782756642E-11</v>
      </c>
      <c r="S1007" s="3">
        <f t="shared" si="175"/>
        <v>0</v>
      </c>
    </row>
    <row r="1008" spans="1:19">
      <c r="A1008" s="1">
        <v>39352</v>
      </c>
      <c r="B1008">
        <v>99.65</v>
      </c>
      <c r="C1008">
        <v>100</v>
      </c>
      <c r="D1008">
        <v>99.65</v>
      </c>
      <c r="E1008">
        <v>99.87</v>
      </c>
      <c r="F1008">
        <v>380900</v>
      </c>
      <c r="G1008">
        <v>80.45</v>
      </c>
      <c r="H1008">
        <f t="shared" si="165"/>
        <v>0.80554721137478724</v>
      </c>
      <c r="I1008">
        <f t="shared" si="168"/>
        <v>88.510493708348079</v>
      </c>
      <c r="J1008" s="2">
        <f t="shared" si="166"/>
        <v>8839.5430066527224</v>
      </c>
      <c r="K1008" s="4">
        <f t="shared" si="167"/>
        <v>11767.468146027202</v>
      </c>
      <c r="L1008">
        <f t="shared" si="169"/>
        <v>1.7417272380213403E-3</v>
      </c>
      <c r="M1008">
        <f t="shared" si="170"/>
        <v>1.6730010913298995E-3</v>
      </c>
      <c r="N1008">
        <f t="shared" si="171"/>
        <v>1.7417272380213403E-3</v>
      </c>
      <c r="O1008">
        <f t="shared" si="172"/>
        <v>1.7036632872506276E-3</v>
      </c>
      <c r="Q1008">
        <f t="shared" si="173"/>
        <v>4.7232832390534322E-9</v>
      </c>
      <c r="R1008">
        <f t="shared" si="174"/>
        <v>1.4488643482752375E-9</v>
      </c>
      <c r="S1008" s="3">
        <f t="shared" si="175"/>
        <v>0</v>
      </c>
    </row>
    <row r="1009" spans="1:19">
      <c r="A1009" s="1">
        <v>39353</v>
      </c>
      <c r="B1009">
        <v>99.98</v>
      </c>
      <c r="C1009">
        <v>100.26</v>
      </c>
      <c r="D1009">
        <v>99.81</v>
      </c>
      <c r="E1009">
        <v>100.02</v>
      </c>
      <c r="F1009">
        <v>336100</v>
      </c>
      <c r="G1009">
        <v>80.569999999999993</v>
      </c>
      <c r="H1009">
        <f t="shared" si="165"/>
        <v>0.80553889222155561</v>
      </c>
      <c r="I1009">
        <f t="shared" si="168"/>
        <v>88.511230040707844</v>
      </c>
      <c r="J1009" s="2">
        <f t="shared" si="166"/>
        <v>8852.893228671599</v>
      </c>
      <c r="K1009" s="4">
        <f t="shared" si="167"/>
        <v>11785.020615604868</v>
      </c>
      <c r="L1009">
        <f t="shared" si="169"/>
        <v>1.490498350712259E-3</v>
      </c>
      <c r="M1009">
        <f t="shared" si="170"/>
        <v>1.5091448543421979E-3</v>
      </c>
      <c r="N1009">
        <f t="shared" si="171"/>
        <v>1.490498350712259E-3</v>
      </c>
      <c r="O1009">
        <f t="shared" si="172"/>
        <v>1.5008257357143455E-3</v>
      </c>
      <c r="Q1009">
        <f t="shared" si="173"/>
        <v>3.4769209762132651E-10</v>
      </c>
      <c r="R1009">
        <f t="shared" si="174"/>
        <v>1.0665488098132112E-10</v>
      </c>
      <c r="S1009" s="3">
        <f t="shared" si="175"/>
        <v>0</v>
      </c>
    </row>
    <row r="1010" spans="1:19">
      <c r="A1010" s="1">
        <v>39356</v>
      </c>
      <c r="B1010">
        <v>99.82</v>
      </c>
      <c r="C1010">
        <v>99.83</v>
      </c>
      <c r="D1010">
        <v>99.27</v>
      </c>
      <c r="E1010">
        <v>99.27</v>
      </c>
      <c r="F1010">
        <v>3538500</v>
      </c>
      <c r="G1010">
        <v>80.290000000000006</v>
      </c>
      <c r="H1010">
        <f t="shared" si="165"/>
        <v>0.80880427117961129</v>
      </c>
      <c r="I1010">
        <f t="shared" si="168"/>
        <v>88.222207332581291</v>
      </c>
      <c r="J1010" s="2">
        <f t="shared" si="166"/>
        <v>8757.8185219053448</v>
      </c>
      <c r="K1010" s="4">
        <f t="shared" si="167"/>
        <v>11744.064853256981</v>
      </c>
      <c r="L1010">
        <f t="shared" si="169"/>
        <v>-3.4812915925117797E-3</v>
      </c>
      <c r="M1010">
        <f t="shared" si="170"/>
        <v>-1.0797477331468937E-2</v>
      </c>
      <c r="N1010">
        <f t="shared" si="171"/>
        <v>-3.4812915925117797E-3</v>
      </c>
      <c r="O1010">
        <f t="shared" si="172"/>
        <v>-7.5267553891271736E-3</v>
      </c>
      <c r="Q1010">
        <f t="shared" si="173"/>
        <v>5.3526573766920079E-5</v>
      </c>
      <c r="R1010">
        <f t="shared" si="174"/>
        <v>1.6365777329725839E-5</v>
      </c>
      <c r="S1010" s="3">
        <f t="shared" si="175"/>
        <v>0</v>
      </c>
    </row>
    <row r="1011" spans="1:19">
      <c r="A1011" s="1">
        <v>39357</v>
      </c>
      <c r="B1011">
        <v>99.18</v>
      </c>
      <c r="C1011">
        <v>99.74</v>
      </c>
      <c r="D1011">
        <v>99.18</v>
      </c>
      <c r="E1011">
        <v>99.65</v>
      </c>
      <c r="F1011">
        <v>282100</v>
      </c>
      <c r="G1011">
        <v>80.599999999999994</v>
      </c>
      <c r="H1011">
        <f t="shared" si="165"/>
        <v>0.80883090817862513</v>
      </c>
      <c r="I1011">
        <f t="shared" si="168"/>
        <v>88.21985735773157</v>
      </c>
      <c r="J1011" s="2">
        <f t="shared" si="166"/>
        <v>8791.108785697952</v>
      </c>
      <c r="K1011" s="4">
        <f t="shared" si="167"/>
        <v>11789.408732999284</v>
      </c>
      <c r="L1011">
        <f t="shared" si="169"/>
        <v>3.8535693159897511E-3</v>
      </c>
      <c r="M1011">
        <f t="shared" si="170"/>
        <v>3.7939987033882867E-3</v>
      </c>
      <c r="N1011">
        <f t="shared" si="171"/>
        <v>3.8535693159897511E-3</v>
      </c>
      <c r="O1011">
        <f t="shared" si="172"/>
        <v>3.8206360571732376E-3</v>
      </c>
      <c r="Q1011">
        <f t="shared" si="173"/>
        <v>3.548657885713756E-9</v>
      </c>
      <c r="R1011">
        <f t="shared" si="174"/>
        <v>1.0845995362754669E-9</v>
      </c>
      <c r="S1011" s="3">
        <f t="shared" si="175"/>
        <v>0</v>
      </c>
    </row>
    <row r="1012" spans="1:19">
      <c r="A1012" s="1">
        <v>39358</v>
      </c>
      <c r="B1012">
        <v>99.86</v>
      </c>
      <c r="C1012">
        <v>99.9</v>
      </c>
      <c r="D1012">
        <v>99.51</v>
      </c>
      <c r="E1012">
        <v>99.7</v>
      </c>
      <c r="F1012">
        <v>327100</v>
      </c>
      <c r="G1012">
        <v>80.64</v>
      </c>
      <c r="H1012">
        <f t="shared" si="165"/>
        <v>0.80882647943831498</v>
      </c>
      <c r="I1012">
        <f t="shared" si="168"/>
        <v>88.22024806057</v>
      </c>
      <c r="J1012" s="2">
        <f t="shared" si="166"/>
        <v>8795.5587316388301</v>
      </c>
      <c r="K1012" s="4">
        <f t="shared" si="167"/>
        <v>11795.259556191841</v>
      </c>
      <c r="L1012">
        <f t="shared" si="169"/>
        <v>4.9615481047590531E-4</v>
      </c>
      <c r="M1012">
        <f t="shared" si="170"/>
        <v>5.0605903949226992E-4</v>
      </c>
      <c r="N1012">
        <f t="shared" si="171"/>
        <v>4.9615481047590531E-4</v>
      </c>
      <c r="O1012">
        <f t="shared" si="172"/>
        <v>5.016303089889478E-4</v>
      </c>
      <c r="Q1012">
        <f t="shared" si="173"/>
        <v>9.8093752408598635E-11</v>
      </c>
      <c r="R1012">
        <f t="shared" si="174"/>
        <v>2.9981083966330513E-11</v>
      </c>
      <c r="S1012" s="3">
        <f t="shared" si="175"/>
        <v>0</v>
      </c>
    </row>
    <row r="1013" spans="1:19">
      <c r="A1013" s="1">
        <v>39359</v>
      </c>
      <c r="B1013">
        <v>99.79</v>
      </c>
      <c r="C1013">
        <v>99.9</v>
      </c>
      <c r="D1013">
        <v>99.51</v>
      </c>
      <c r="E1013">
        <v>99.66</v>
      </c>
      <c r="F1013">
        <v>445000</v>
      </c>
      <c r="G1013">
        <v>80.61</v>
      </c>
      <c r="H1013">
        <f t="shared" si="165"/>
        <v>0.80885009030704402</v>
      </c>
      <c r="I1013">
        <f t="shared" si="168"/>
        <v>88.218165103873815</v>
      </c>
      <c r="J1013" s="2">
        <f t="shared" si="166"/>
        <v>8791.8223342520632</v>
      </c>
      <c r="K1013" s="4">
        <f t="shared" si="167"/>
        <v>11790.871438797423</v>
      </c>
      <c r="L1013">
        <f t="shared" si="169"/>
        <v>-3.7209302754896353E-4</v>
      </c>
      <c r="M1013">
        <f t="shared" si="170"/>
        <v>-4.2489526200425049E-4</v>
      </c>
      <c r="N1013">
        <f t="shared" si="171"/>
        <v>-3.7209302754896353E-4</v>
      </c>
      <c r="O1013">
        <f t="shared" si="172"/>
        <v>-4.0128411453415545E-4</v>
      </c>
      <c r="Q1013">
        <f t="shared" si="173"/>
        <v>2.7880759634710934E-9</v>
      </c>
      <c r="R1013">
        <f t="shared" si="174"/>
        <v>8.5211955937704082E-10</v>
      </c>
      <c r="S1013" s="3">
        <f t="shared" si="175"/>
        <v>0</v>
      </c>
    </row>
    <row r="1014" spans="1:19">
      <c r="A1014" s="1">
        <v>39360</v>
      </c>
      <c r="B1014">
        <v>99.32</v>
      </c>
      <c r="C1014">
        <v>99.65</v>
      </c>
      <c r="D1014">
        <v>98.24</v>
      </c>
      <c r="E1014">
        <v>98.87</v>
      </c>
      <c r="F1014">
        <v>750200</v>
      </c>
      <c r="G1014">
        <v>79.97</v>
      </c>
      <c r="H1014">
        <f t="shared" si="165"/>
        <v>0.80883989076565177</v>
      </c>
      <c r="I1014">
        <f t="shared" si="168"/>
        <v>88.219064888700345</v>
      </c>
      <c r="J1014" s="2">
        <f t="shared" si="166"/>
        <v>8722.2189455458029</v>
      </c>
      <c r="K1014" s="4">
        <f t="shared" si="167"/>
        <v>11697.258267716536</v>
      </c>
      <c r="L1014">
        <f t="shared" si="169"/>
        <v>-7.9711469517110486E-3</v>
      </c>
      <c r="M1014">
        <f t="shared" si="170"/>
        <v>-7.9483374548394246E-3</v>
      </c>
      <c r="N1014">
        <f t="shared" si="171"/>
        <v>-7.9711469517110486E-3</v>
      </c>
      <c r="O1014">
        <f t="shared" si="172"/>
        <v>-7.9585369442167972E-3</v>
      </c>
      <c r="Q1014">
        <f t="shared" si="173"/>
        <v>5.2027314753662861E-10</v>
      </c>
      <c r="R1014">
        <f t="shared" si="174"/>
        <v>1.5901228900507778E-10</v>
      </c>
      <c r="S1014" s="3">
        <f t="shared" si="175"/>
        <v>0</v>
      </c>
    </row>
    <row r="1015" spans="1:19">
      <c r="A1015" s="1">
        <v>39363</v>
      </c>
      <c r="B1015">
        <v>99.36</v>
      </c>
      <c r="C1015">
        <v>99.95</v>
      </c>
      <c r="D1015">
        <v>99.08</v>
      </c>
      <c r="E1015">
        <v>99.65</v>
      </c>
      <c r="F1015">
        <v>367700</v>
      </c>
      <c r="G1015">
        <v>80.599999999999994</v>
      </c>
      <c r="H1015">
        <f t="shared" si="165"/>
        <v>0.80883090817862513</v>
      </c>
      <c r="I1015">
        <f t="shared" si="168"/>
        <v>88.219857324128114</v>
      </c>
      <c r="J1015" s="2">
        <f t="shared" si="166"/>
        <v>8791.1087823493672</v>
      </c>
      <c r="K1015" s="4">
        <f t="shared" si="167"/>
        <v>11789.408732999284</v>
      </c>
      <c r="L1015">
        <f t="shared" si="169"/>
        <v>7.8470851687840772E-3</v>
      </c>
      <c r="M1015">
        <f t="shared" si="170"/>
        <v>7.8671732964457064E-3</v>
      </c>
      <c r="N1015">
        <f t="shared" si="171"/>
        <v>7.8470851687840772E-3</v>
      </c>
      <c r="O1015">
        <f t="shared" si="172"/>
        <v>7.8581907497622394E-3</v>
      </c>
      <c r="Q1015">
        <f t="shared" si="173"/>
        <v>4.0353287294991364E-10</v>
      </c>
      <c r="R1015">
        <f t="shared" si="174"/>
        <v>1.2333392886251918E-10</v>
      </c>
      <c r="S1015" s="3">
        <f t="shared" si="175"/>
        <v>0</v>
      </c>
    </row>
    <row r="1016" spans="1:19">
      <c r="A1016" s="1">
        <v>39364</v>
      </c>
      <c r="B1016">
        <v>99.53</v>
      </c>
      <c r="C1016">
        <v>99.59</v>
      </c>
      <c r="D1016">
        <v>99.16</v>
      </c>
      <c r="E1016">
        <v>99.44</v>
      </c>
      <c r="F1016">
        <v>182700</v>
      </c>
      <c r="G1016">
        <v>80.430000000000007</v>
      </c>
      <c r="H1016">
        <f t="shared" si="165"/>
        <v>0.80882944489139186</v>
      </c>
      <c r="I1016">
        <f t="shared" si="168"/>
        <v>88.219986415119052</v>
      </c>
      <c r="J1016" s="2">
        <f t="shared" si="166"/>
        <v>8772.5954491194389</v>
      </c>
      <c r="K1016" s="4">
        <f t="shared" si="167"/>
        <v>11764.542734430925</v>
      </c>
      <c r="L1016">
        <f t="shared" si="169"/>
        <v>-2.1114085966048809E-3</v>
      </c>
      <c r="M1016">
        <f t="shared" si="170"/>
        <v>-2.1081361701855142E-3</v>
      </c>
      <c r="N1016">
        <f t="shared" si="171"/>
        <v>-2.1114085966048809E-3</v>
      </c>
      <c r="O1016">
        <f t="shared" si="172"/>
        <v>-2.1095994563481214E-3</v>
      </c>
      <c r="Q1016">
        <f t="shared" si="173"/>
        <v>1.0708774670169431E-11</v>
      </c>
      <c r="R1016">
        <f t="shared" si="174"/>
        <v>3.2729884686278918E-12</v>
      </c>
      <c r="S1016" s="3">
        <f t="shared" si="175"/>
        <v>0</v>
      </c>
    </row>
    <row r="1017" spans="1:19">
      <c r="A1017" s="1">
        <v>39365</v>
      </c>
      <c r="B1017">
        <v>99.46</v>
      </c>
      <c r="C1017">
        <v>99.65</v>
      </c>
      <c r="D1017">
        <v>99.19</v>
      </c>
      <c r="E1017">
        <v>99.57</v>
      </c>
      <c r="F1017">
        <v>711600</v>
      </c>
      <c r="G1017">
        <v>80.540000000000006</v>
      </c>
      <c r="H1017">
        <f t="shared" si="165"/>
        <v>0.80887817615747726</v>
      </c>
      <c r="I1017">
        <f t="shared" si="168"/>
        <v>88.215687343487019</v>
      </c>
      <c r="J1017" s="2">
        <f t="shared" si="166"/>
        <v>8783.6359887910021</v>
      </c>
      <c r="K1017" s="4">
        <f t="shared" si="167"/>
        <v>11780.632498210452</v>
      </c>
      <c r="L1017">
        <f t="shared" si="169"/>
        <v>1.3667145073305335E-3</v>
      </c>
      <c r="M1017">
        <f t="shared" si="170"/>
        <v>1.2577347440452674E-3</v>
      </c>
      <c r="N1017">
        <f t="shared" si="171"/>
        <v>1.3667145073305335E-3</v>
      </c>
      <c r="O1017">
        <f t="shared" si="172"/>
        <v>1.3064671975372367E-3</v>
      </c>
      <c r="Q1017">
        <f t="shared" si="173"/>
        <v>1.1876588805712631E-8</v>
      </c>
      <c r="R1017">
        <f t="shared" si="174"/>
        <v>3.6297383373294689E-9</v>
      </c>
      <c r="S1017" s="3">
        <f t="shared" si="175"/>
        <v>0</v>
      </c>
    </row>
    <row r="1018" spans="1:19">
      <c r="A1018" s="1">
        <v>39366</v>
      </c>
      <c r="B1018">
        <v>99.39</v>
      </c>
      <c r="C1018">
        <v>99.64</v>
      </c>
      <c r="D1018">
        <v>99.24</v>
      </c>
      <c r="E1018">
        <v>99.64</v>
      </c>
      <c r="F1018">
        <v>258000</v>
      </c>
      <c r="G1018">
        <v>80.59</v>
      </c>
      <c r="H1018">
        <f t="shared" si="165"/>
        <v>0.8088117221999197</v>
      </c>
      <c r="I1018">
        <f t="shared" si="168"/>
        <v>88.221549625029667</v>
      </c>
      <c r="J1018" s="2">
        <f t="shared" si="166"/>
        <v>8790.3952046379563</v>
      </c>
      <c r="K1018" s="4">
        <f t="shared" si="167"/>
        <v>11787.946027201147</v>
      </c>
      <c r="L1018">
        <f t="shared" si="169"/>
        <v>6.2061691311196771E-4</v>
      </c>
      <c r="M1018">
        <f t="shared" si="170"/>
        <v>7.692277435780516E-4</v>
      </c>
      <c r="N1018">
        <f t="shared" si="171"/>
        <v>6.2061691311174577E-4</v>
      </c>
      <c r="O1018">
        <f t="shared" si="172"/>
        <v>7.0277599398683966E-4</v>
      </c>
      <c r="Q1018">
        <f t="shared" si="173"/>
        <v>2.2085178931885094E-8</v>
      </c>
      <c r="R1018">
        <f t="shared" si="174"/>
        <v>6.7501145702402189E-9</v>
      </c>
      <c r="S1018" s="3">
        <f t="shared" si="175"/>
        <v>4.9255670082647065E-32</v>
      </c>
    </row>
    <row r="1019" spans="1:19">
      <c r="A1019" s="1">
        <v>39367</v>
      </c>
      <c r="B1019">
        <v>99.55</v>
      </c>
      <c r="C1019">
        <v>99.65</v>
      </c>
      <c r="D1019">
        <v>99.32</v>
      </c>
      <c r="E1019">
        <v>99.45</v>
      </c>
      <c r="F1019">
        <v>470400</v>
      </c>
      <c r="G1019">
        <v>80.44</v>
      </c>
      <c r="H1019">
        <f t="shared" si="165"/>
        <v>0.80884866767219699</v>
      </c>
      <c r="I1019">
        <f t="shared" si="168"/>
        <v>88.21829023821374</v>
      </c>
      <c r="J1019" s="2">
        <f t="shared" si="166"/>
        <v>8773.3089641903571</v>
      </c>
      <c r="K1019" s="4">
        <f t="shared" si="167"/>
        <v>11766.005440229063</v>
      </c>
      <c r="L1019">
        <f t="shared" si="169"/>
        <v>-1.8630074319688319E-3</v>
      </c>
      <c r="M1019">
        <f t="shared" si="170"/>
        <v>-1.9456312487764929E-3</v>
      </c>
      <c r="N1019">
        <f t="shared" si="171"/>
        <v>-1.8630074319687206E-3</v>
      </c>
      <c r="O1019">
        <f t="shared" si="172"/>
        <v>-1.9086850939984243E-3</v>
      </c>
      <c r="Q1019">
        <f t="shared" si="173"/>
        <v>6.8266951038843046E-9</v>
      </c>
      <c r="R1019">
        <f t="shared" si="174"/>
        <v>2.0864488084998325E-9</v>
      </c>
      <c r="S1019" s="3">
        <f t="shared" si="175"/>
        <v>1.2374146912462023E-32</v>
      </c>
    </row>
    <row r="1020" spans="1:19">
      <c r="A1020" s="1">
        <v>39370</v>
      </c>
      <c r="B1020">
        <v>99.43</v>
      </c>
      <c r="C1020">
        <v>99.5</v>
      </c>
      <c r="D1020">
        <v>99.25</v>
      </c>
      <c r="E1020">
        <v>99.48</v>
      </c>
      <c r="F1020">
        <v>200800</v>
      </c>
      <c r="G1020">
        <v>80.459999999999994</v>
      </c>
      <c r="H1020">
        <f t="shared" si="165"/>
        <v>0.80880579010856446</v>
      </c>
      <c r="I1020">
        <f t="shared" si="168"/>
        <v>88.222072823566975</v>
      </c>
      <c r="J1020" s="2">
        <f t="shared" si="166"/>
        <v>8776.3318044884436</v>
      </c>
      <c r="K1020" s="4">
        <f t="shared" si="167"/>
        <v>11768.93085182534</v>
      </c>
      <c r="L1020">
        <f t="shared" si="169"/>
        <v>2.4860161719081288E-4</v>
      </c>
      <c r="M1020">
        <f t="shared" si="170"/>
        <v>3.4449027963865612E-4</v>
      </c>
      <c r="N1020">
        <f t="shared" si="171"/>
        <v>2.4860161719081288E-4</v>
      </c>
      <c r="O1020">
        <f t="shared" si="172"/>
        <v>3.0161363522271005E-4</v>
      </c>
      <c r="Q1020">
        <f t="shared" si="173"/>
        <v>9.1946355860364239E-9</v>
      </c>
      <c r="R1020">
        <f t="shared" si="174"/>
        <v>2.8102740558141906E-9</v>
      </c>
      <c r="S1020" s="3">
        <f t="shared" si="175"/>
        <v>0</v>
      </c>
    </row>
    <row r="1021" spans="1:19">
      <c r="A1021" s="1">
        <v>39371</v>
      </c>
      <c r="B1021">
        <v>99.66</v>
      </c>
      <c r="C1021">
        <v>99.72</v>
      </c>
      <c r="D1021">
        <v>99.45</v>
      </c>
      <c r="E1021">
        <v>99.64</v>
      </c>
      <c r="F1021">
        <v>266400</v>
      </c>
      <c r="G1021">
        <v>80.59</v>
      </c>
      <c r="H1021">
        <f t="shared" si="165"/>
        <v>0.8088117221999197</v>
      </c>
      <c r="I1021">
        <f t="shared" si="168"/>
        <v>88.221549482171426</v>
      </c>
      <c r="J1021" s="2">
        <f t="shared" si="166"/>
        <v>8790.3951904035603</v>
      </c>
      <c r="K1021" s="4">
        <f t="shared" si="167"/>
        <v>11787.946027201147</v>
      </c>
      <c r="L1021">
        <f t="shared" si="169"/>
        <v>1.6144058147780159E-3</v>
      </c>
      <c r="M1021">
        <f t="shared" si="170"/>
        <v>1.6011393498253164E-3</v>
      </c>
      <c r="N1021">
        <f t="shared" si="171"/>
        <v>1.6144058147780159E-3</v>
      </c>
      <c r="O1021">
        <f t="shared" si="172"/>
        <v>1.6070714587756824E-3</v>
      </c>
      <c r="Q1021">
        <f t="shared" si="173"/>
        <v>1.7599909234120275E-10</v>
      </c>
      <c r="R1021">
        <f t="shared" si="174"/>
        <v>5.3792777968964193E-11</v>
      </c>
      <c r="S1021" s="3">
        <f t="shared" si="175"/>
        <v>0</v>
      </c>
    </row>
    <row r="1022" spans="1:19">
      <c r="A1022" s="1">
        <v>39372</v>
      </c>
      <c r="B1022">
        <v>99.66</v>
      </c>
      <c r="C1022">
        <v>100.03</v>
      </c>
      <c r="D1022">
        <v>99.62</v>
      </c>
      <c r="E1022">
        <v>99.98</v>
      </c>
      <c r="F1022">
        <v>243600</v>
      </c>
      <c r="G1022">
        <v>80.87</v>
      </c>
      <c r="H1022">
        <f t="shared" si="165"/>
        <v>0.80886177235447088</v>
      </c>
      <c r="I1022">
        <f t="shared" si="168"/>
        <v>88.217133979985107</v>
      </c>
      <c r="J1022" s="2">
        <f t="shared" si="166"/>
        <v>8819.9490553189116</v>
      </c>
      <c r="K1022" s="4">
        <f t="shared" si="167"/>
        <v>11828.901789549036</v>
      </c>
      <c r="L1022">
        <f t="shared" si="169"/>
        <v>3.4683547713108458E-3</v>
      </c>
      <c r="M1022">
        <f t="shared" si="170"/>
        <v>3.3564241843428598E-3</v>
      </c>
      <c r="N1022">
        <f t="shared" si="171"/>
        <v>3.4683547713108458E-3</v>
      </c>
      <c r="O1022">
        <f t="shared" si="172"/>
        <v>3.4064755914447065E-3</v>
      </c>
      <c r="Q1022">
        <f t="shared" si="173"/>
        <v>1.2528456298997885E-8</v>
      </c>
      <c r="R1022">
        <f t="shared" si="174"/>
        <v>3.8290329009060155E-9</v>
      </c>
      <c r="S1022" s="3">
        <f t="shared" si="175"/>
        <v>0</v>
      </c>
    </row>
    <row r="1023" spans="1:19">
      <c r="A1023" s="1">
        <v>39373</v>
      </c>
      <c r="B1023">
        <v>100.28</v>
      </c>
      <c r="C1023">
        <v>100.3</v>
      </c>
      <c r="D1023">
        <v>100.07</v>
      </c>
      <c r="E1023">
        <v>100.27</v>
      </c>
      <c r="F1023">
        <v>270000</v>
      </c>
      <c r="G1023">
        <v>81.099999999999994</v>
      </c>
      <c r="H1023">
        <f t="shared" si="165"/>
        <v>0.80881619627007073</v>
      </c>
      <c r="I1023">
        <f t="shared" si="168"/>
        <v>88.221154571528928</v>
      </c>
      <c r="J1023" s="2">
        <f t="shared" si="166"/>
        <v>8845.9351688872048</v>
      </c>
      <c r="K1023" s="4">
        <f t="shared" si="167"/>
        <v>11862.544022906228</v>
      </c>
      <c r="L1023">
        <f t="shared" si="169"/>
        <v>2.8400340136363346E-3</v>
      </c>
      <c r="M1023">
        <f t="shared" si="170"/>
        <v>2.9419565962516599E-3</v>
      </c>
      <c r="N1023">
        <f t="shared" si="171"/>
        <v>2.8400340136363346E-3</v>
      </c>
      <c r="O1023">
        <f t="shared" si="172"/>
        <v>2.8963815504095924E-3</v>
      </c>
      <c r="Q1023">
        <f t="shared" si="173"/>
        <v>1.0388212846977809E-8</v>
      </c>
      <c r="R1023">
        <f t="shared" si="174"/>
        <v>3.175044900413638E-9</v>
      </c>
      <c r="S1023" s="3">
        <f t="shared" si="175"/>
        <v>0</v>
      </c>
    </row>
    <row r="1024" spans="1:19">
      <c r="A1024" s="1">
        <v>39374</v>
      </c>
      <c r="B1024">
        <v>100.5</v>
      </c>
      <c r="C1024">
        <v>100.73</v>
      </c>
      <c r="D1024">
        <v>100.34</v>
      </c>
      <c r="E1024">
        <v>100.73</v>
      </c>
      <c r="F1024">
        <v>732700</v>
      </c>
      <c r="G1024">
        <v>81.48</v>
      </c>
      <c r="H1024">
        <f t="shared" si="165"/>
        <v>0.80889506601806815</v>
      </c>
      <c r="I1024">
        <f t="shared" si="168"/>
        <v>88.214196591299824</v>
      </c>
      <c r="J1024" s="2">
        <f t="shared" si="166"/>
        <v>8885.8160226416312</v>
      </c>
      <c r="K1024" s="4">
        <f t="shared" si="167"/>
        <v>11918.126843235506</v>
      </c>
      <c r="L1024">
        <f t="shared" si="169"/>
        <v>4.6746302372380607E-3</v>
      </c>
      <c r="M1024">
        <f t="shared" si="170"/>
        <v>4.4982495603762378E-3</v>
      </c>
      <c r="N1024">
        <f t="shared" si="171"/>
        <v>4.6746302372380607E-3</v>
      </c>
      <c r="O1024">
        <f t="shared" si="172"/>
        <v>4.5771224187559486E-3</v>
      </c>
      <c r="Q1024">
        <f t="shared" si="173"/>
        <v>3.111014317023481E-8</v>
      </c>
      <c r="R1024">
        <f t="shared" si="174"/>
        <v>9.507774665140522E-9</v>
      </c>
      <c r="S1024" s="3">
        <f t="shared" si="175"/>
        <v>0</v>
      </c>
    </row>
    <row r="1025" spans="1:19">
      <c r="A1025" s="1">
        <v>39377</v>
      </c>
      <c r="B1025">
        <v>100.81</v>
      </c>
      <c r="C1025">
        <v>100.81</v>
      </c>
      <c r="D1025">
        <v>100.5</v>
      </c>
      <c r="E1025">
        <v>100.7</v>
      </c>
      <c r="F1025">
        <v>284500</v>
      </c>
      <c r="G1025">
        <v>81.45</v>
      </c>
      <c r="H1025">
        <f t="shared" si="165"/>
        <v>0.80883813306852037</v>
      </c>
      <c r="I1025">
        <f t="shared" si="168"/>
        <v>88.219218885703739</v>
      </c>
      <c r="J1025" s="2">
        <f t="shared" si="166"/>
        <v>8883.6753417903674</v>
      </c>
      <c r="K1025" s="4">
        <f t="shared" si="167"/>
        <v>11913.738725841089</v>
      </c>
      <c r="L1025">
        <f t="shared" si="169"/>
        <v>-3.6825631055104296E-4</v>
      </c>
      <c r="M1025">
        <f t="shared" si="170"/>
        <v>-2.4093890114423969E-4</v>
      </c>
      <c r="N1025">
        <f t="shared" si="171"/>
        <v>-3.6825631055093189E-4</v>
      </c>
      <c r="O1025">
        <f t="shared" si="172"/>
        <v>-2.9787023007315973E-4</v>
      </c>
      <c r="Q1025">
        <f t="shared" si="173"/>
        <v>1.6209722738031273E-8</v>
      </c>
      <c r="R1025">
        <f t="shared" si="174"/>
        <v>4.9542003250234181E-9</v>
      </c>
      <c r="S1025" s="3">
        <f t="shared" si="175"/>
        <v>1.2337991644966607E-32</v>
      </c>
    </row>
    <row r="1026" spans="1:19">
      <c r="A1026" s="1">
        <v>39378</v>
      </c>
      <c r="B1026">
        <v>100.64</v>
      </c>
      <c r="C1026">
        <v>100.67</v>
      </c>
      <c r="D1026">
        <v>100.45</v>
      </c>
      <c r="E1026">
        <v>100.67</v>
      </c>
      <c r="F1026">
        <v>328900</v>
      </c>
      <c r="G1026">
        <v>81.430000000000007</v>
      </c>
      <c r="H1026">
        <f t="shared" si="165"/>
        <v>0.80888050064567407</v>
      </c>
      <c r="I1026">
        <f t="shared" si="168"/>
        <v>88.215481251141156</v>
      </c>
      <c r="J1026" s="2">
        <f t="shared" si="166"/>
        <v>8880.6524975523807</v>
      </c>
      <c r="K1026" s="4">
        <f t="shared" si="167"/>
        <v>11910.813314244811</v>
      </c>
      <c r="L1026">
        <f t="shared" si="169"/>
        <v>-2.455795690141438E-4</v>
      </c>
      <c r="M1026">
        <f t="shared" si="170"/>
        <v>-3.4032745786956965E-4</v>
      </c>
      <c r="N1026">
        <f t="shared" si="171"/>
        <v>-2.455795690141438E-4</v>
      </c>
      <c r="O1026">
        <f t="shared" si="172"/>
        <v>-2.9795898318463291E-4</v>
      </c>
      <c r="Q1026">
        <f t="shared" si="173"/>
        <v>8.9771624425601287E-9</v>
      </c>
      <c r="R1026">
        <f t="shared" si="174"/>
        <v>2.743603028843635E-9</v>
      </c>
      <c r="S1026" s="3">
        <f t="shared" si="175"/>
        <v>0</v>
      </c>
    </row>
    <row r="1027" spans="1:19">
      <c r="A1027" s="1">
        <v>39379</v>
      </c>
      <c r="B1027">
        <v>100.87</v>
      </c>
      <c r="C1027">
        <v>101.2</v>
      </c>
      <c r="D1027">
        <v>100.7</v>
      </c>
      <c r="E1027">
        <v>101.11</v>
      </c>
      <c r="F1027">
        <v>1018400</v>
      </c>
      <c r="G1027">
        <v>81.78</v>
      </c>
      <c r="H1027">
        <f t="shared" ref="H1027:H1090" si="176">G1027/E1027</f>
        <v>0.80882207496785685</v>
      </c>
      <c r="I1027">
        <f t="shared" si="168"/>
        <v>88.220635300427219</v>
      </c>
      <c r="J1027" s="2">
        <f t="shared" ref="J1027:J1090" si="177">I1027*E1027</f>
        <v>8919.9884352261961</v>
      </c>
      <c r="K1027" s="4">
        <f t="shared" ref="K1027:K1090" si="178">$I$2*$E$2/$G$2*G1027</f>
        <v>11962.008017179673</v>
      </c>
      <c r="L1027">
        <f t="shared" si="169"/>
        <v>4.2889594574562779E-3</v>
      </c>
      <c r="M1027">
        <f t="shared" si="170"/>
        <v>4.4196163330795088E-3</v>
      </c>
      <c r="N1027">
        <f t="shared" si="171"/>
        <v>4.2889594574562779E-3</v>
      </c>
      <c r="O1027">
        <f t="shared" si="172"/>
        <v>4.3611923619758415E-3</v>
      </c>
      <c r="Q1027">
        <f t="shared" si="173"/>
        <v>1.7071219147624421E-8</v>
      </c>
      <c r="R1027">
        <f t="shared" si="174"/>
        <v>5.2175924953323935E-9</v>
      </c>
      <c r="S1027" s="3">
        <f t="shared" si="175"/>
        <v>0</v>
      </c>
    </row>
    <row r="1028" spans="1:19">
      <c r="A1028" s="1">
        <v>39380</v>
      </c>
      <c r="B1028">
        <v>101.13</v>
      </c>
      <c r="C1028">
        <v>101.14</v>
      </c>
      <c r="D1028">
        <v>100.83</v>
      </c>
      <c r="E1028">
        <v>100.85</v>
      </c>
      <c r="F1028">
        <v>236200</v>
      </c>
      <c r="G1028">
        <v>81.569999999999993</v>
      </c>
      <c r="H1028">
        <f t="shared" si="176"/>
        <v>0.80882498760535448</v>
      </c>
      <c r="I1028">
        <f t="shared" ref="I1028:I1091" si="179">I1027*(1+H1027-H1028)</f>
        <v>88.220378345696787</v>
      </c>
      <c r="J1028" s="2">
        <f t="shared" si="177"/>
        <v>8897.0251561635196</v>
      </c>
      <c r="K1028" s="4">
        <f t="shared" si="178"/>
        <v>11931.291195418755</v>
      </c>
      <c r="L1028">
        <f t="shared" ref="L1028:L1091" si="180">LN(K1028/K1027)</f>
        <v>-2.5711676240072886E-3</v>
      </c>
      <c r="M1028">
        <f t="shared" ref="M1028:M1091" si="181">LN(J1028/J1027)</f>
        <v>-2.5776813448263533E-3</v>
      </c>
      <c r="N1028">
        <f t="shared" ref="N1028:N1091" si="182">LN(G1028/G1027)</f>
        <v>-2.5711676240072886E-3</v>
      </c>
      <c r="O1028">
        <f t="shared" ref="O1028:O1091" si="183">LN(E1028/E1027)</f>
        <v>-2.5747687030870212E-3</v>
      </c>
      <c r="Q1028">
        <f t="shared" ref="Q1028:Q1091" si="184">(M1028-N1028)^2</f>
        <v>4.2428558908716707E-11</v>
      </c>
      <c r="R1028">
        <f t="shared" ref="R1028:R1091" si="185">(O1028-N1028)^2</f>
        <v>1.2967770538487483E-11</v>
      </c>
      <c r="S1028" s="3">
        <f t="shared" ref="S1028:S1091" si="186">(L1028-N1028)^2</f>
        <v>0</v>
      </c>
    </row>
    <row r="1029" spans="1:19">
      <c r="A1029" s="1">
        <v>39381</v>
      </c>
      <c r="B1029">
        <v>100.76</v>
      </c>
      <c r="C1029">
        <v>101</v>
      </c>
      <c r="D1029">
        <v>100.61</v>
      </c>
      <c r="E1029">
        <v>100.76</v>
      </c>
      <c r="F1029">
        <v>348000</v>
      </c>
      <c r="G1029">
        <v>81.5</v>
      </c>
      <c r="H1029">
        <f t="shared" si="176"/>
        <v>0.80885271933306868</v>
      </c>
      <c r="I1029">
        <f t="shared" si="179"/>
        <v>88.217931842185649</v>
      </c>
      <c r="J1029" s="2">
        <f t="shared" si="177"/>
        <v>8888.8388124186258</v>
      </c>
      <c r="K1029" s="4">
        <f t="shared" si="178"/>
        <v>11921.052254831784</v>
      </c>
      <c r="L1029">
        <f t="shared" si="180"/>
        <v>-8.5852706567195105E-4</v>
      </c>
      <c r="M1029">
        <f t="shared" si="181"/>
        <v>-9.2054502805704675E-4</v>
      </c>
      <c r="N1029">
        <f t="shared" si="182"/>
        <v>-8.5852706567195105E-4</v>
      </c>
      <c r="O1029">
        <f t="shared" si="183"/>
        <v>-8.9281291581125592E-4</v>
      </c>
      <c r="Q1029">
        <f t="shared" si="184"/>
        <v>3.8462276583991456E-9</v>
      </c>
      <c r="R1029">
        <f t="shared" si="185"/>
        <v>1.1755195197748721E-9</v>
      </c>
      <c r="S1029" s="3">
        <f t="shared" si="186"/>
        <v>0</v>
      </c>
    </row>
    <row r="1030" spans="1:19">
      <c r="A1030" s="1">
        <v>39384</v>
      </c>
      <c r="B1030">
        <v>100.78</v>
      </c>
      <c r="C1030">
        <v>100.89</v>
      </c>
      <c r="D1030">
        <v>100.6</v>
      </c>
      <c r="E1030">
        <v>100.76</v>
      </c>
      <c r="F1030">
        <v>261000</v>
      </c>
      <c r="G1030">
        <v>81.5</v>
      </c>
      <c r="H1030">
        <f t="shared" si="176"/>
        <v>0.80885271933306868</v>
      </c>
      <c r="I1030">
        <f t="shared" si="179"/>
        <v>88.217931842185635</v>
      </c>
      <c r="J1030" s="2">
        <f t="shared" si="177"/>
        <v>8888.8388124186258</v>
      </c>
      <c r="K1030" s="4">
        <f t="shared" si="178"/>
        <v>11921.052254831784</v>
      </c>
      <c r="L1030">
        <f t="shared" si="180"/>
        <v>0</v>
      </c>
      <c r="M1030">
        <f t="shared" si="181"/>
        <v>0</v>
      </c>
      <c r="N1030">
        <f t="shared" si="182"/>
        <v>0</v>
      </c>
      <c r="O1030">
        <f t="shared" si="183"/>
        <v>0</v>
      </c>
      <c r="Q1030">
        <f t="shared" si="184"/>
        <v>0</v>
      </c>
      <c r="R1030">
        <f t="shared" si="185"/>
        <v>0</v>
      </c>
      <c r="S1030" s="3">
        <f t="shared" si="186"/>
        <v>0</v>
      </c>
    </row>
    <row r="1031" spans="1:19">
      <c r="A1031" s="1">
        <v>39385</v>
      </c>
      <c r="B1031">
        <v>100.85</v>
      </c>
      <c r="C1031">
        <v>100.89</v>
      </c>
      <c r="D1031">
        <v>100.7</v>
      </c>
      <c r="E1031">
        <v>100.89</v>
      </c>
      <c r="F1031">
        <v>252400</v>
      </c>
      <c r="G1031">
        <v>81.61</v>
      </c>
      <c r="H1031">
        <f t="shared" si="176"/>
        <v>0.80890078303102386</v>
      </c>
      <c r="I1031">
        <f t="shared" si="179"/>
        <v>88.213691762155335</v>
      </c>
      <c r="J1031" s="2">
        <f t="shared" si="177"/>
        <v>8899.8793618838517</v>
      </c>
      <c r="K1031" s="4">
        <f t="shared" si="178"/>
        <v>11937.14201861131</v>
      </c>
      <c r="L1031">
        <f t="shared" si="180"/>
        <v>1.3487832343342899E-3</v>
      </c>
      <c r="M1031">
        <f t="shared" si="181"/>
        <v>1.2412980828265408E-3</v>
      </c>
      <c r="N1031">
        <f t="shared" si="182"/>
        <v>1.3487832343345117E-3</v>
      </c>
      <c r="O1031">
        <f t="shared" si="183"/>
        <v>1.2893629358783918E-3</v>
      </c>
      <c r="Q1031">
        <f t="shared" si="184"/>
        <v>1.1553057794691465E-8</v>
      </c>
      <c r="R1031">
        <f t="shared" si="185"/>
        <v>3.5307718686143741E-9</v>
      </c>
      <c r="S1031" s="3">
        <f t="shared" si="186"/>
        <v>4.9207557098867909E-32</v>
      </c>
    </row>
    <row r="1032" spans="1:19">
      <c r="A1032" s="1">
        <v>39386</v>
      </c>
      <c r="B1032">
        <v>100.56</v>
      </c>
      <c r="C1032">
        <v>100.86</v>
      </c>
      <c r="D1032">
        <v>100.41</v>
      </c>
      <c r="E1032">
        <v>100.61</v>
      </c>
      <c r="F1032">
        <v>767000</v>
      </c>
      <c r="G1032">
        <v>81.38</v>
      </c>
      <c r="H1032">
        <f t="shared" si="176"/>
        <v>0.80886591790080509</v>
      </c>
      <c r="I1032">
        <f t="shared" si="179"/>
        <v>88.216767344005717</v>
      </c>
      <c r="J1032" s="2">
        <f t="shared" si="177"/>
        <v>8875.4889624804146</v>
      </c>
      <c r="K1032" s="4">
        <f t="shared" si="178"/>
        <v>11903.499785254116</v>
      </c>
      <c r="L1032">
        <f t="shared" si="180"/>
        <v>-2.8222609076075517E-3</v>
      </c>
      <c r="M1032">
        <f t="shared" si="181"/>
        <v>-2.744293593884224E-3</v>
      </c>
      <c r="N1032">
        <f t="shared" si="182"/>
        <v>-2.8222609076076631E-3</v>
      </c>
      <c r="O1032">
        <f t="shared" si="183"/>
        <v>-2.7791581163286567E-3</v>
      </c>
      <c r="Q1032">
        <f t="shared" si="184"/>
        <v>6.0789020092491783E-9</v>
      </c>
      <c r="R1032">
        <f t="shared" si="185"/>
        <v>1.8578506160415946E-9</v>
      </c>
      <c r="S1032" s="3">
        <f t="shared" si="186"/>
        <v>1.2422436220393803E-32</v>
      </c>
    </row>
    <row r="1033" spans="1:19">
      <c r="A1033" s="1">
        <v>39387</v>
      </c>
      <c r="B1033">
        <v>100.3</v>
      </c>
      <c r="C1033">
        <v>100.66</v>
      </c>
      <c r="D1033">
        <v>100.26</v>
      </c>
      <c r="E1033">
        <v>100.44</v>
      </c>
      <c r="F1033">
        <v>251200</v>
      </c>
      <c r="G1033">
        <v>81.58</v>
      </c>
      <c r="H1033">
        <f t="shared" si="176"/>
        <v>0.81222620469932294</v>
      </c>
      <c r="I1033">
        <f t="shared" si="179"/>
        <v>87.920333705291739</v>
      </c>
      <c r="J1033" s="2">
        <f t="shared" si="177"/>
        <v>8830.7183173595022</v>
      </c>
      <c r="K1033" s="4">
        <f t="shared" si="178"/>
        <v>11932.753901216895</v>
      </c>
      <c r="L1033">
        <f t="shared" si="180"/>
        <v>2.4545913158684637E-3</v>
      </c>
      <c r="M1033">
        <f t="shared" si="181"/>
        <v>-5.0570672563275982E-3</v>
      </c>
      <c r="N1033">
        <f t="shared" si="182"/>
        <v>2.4545913158684637E-3</v>
      </c>
      <c r="O1033">
        <f t="shared" si="183"/>
        <v>-1.6911220145751137E-3</v>
      </c>
      <c r="Q1033">
        <f t="shared" si="184"/>
        <v>5.6425014505246582E-5</v>
      </c>
      <c r="R1033">
        <f t="shared" si="185"/>
        <v>1.7186939018217581E-5</v>
      </c>
      <c r="S1033" s="3">
        <f t="shared" si="186"/>
        <v>0</v>
      </c>
    </row>
    <row r="1034" spans="1:19">
      <c r="A1034" s="1">
        <v>39388</v>
      </c>
      <c r="B1034">
        <v>100.46</v>
      </c>
      <c r="C1034">
        <v>100.9</v>
      </c>
      <c r="D1034">
        <v>100.43</v>
      </c>
      <c r="E1034">
        <v>100.55</v>
      </c>
      <c r="F1034">
        <v>401100</v>
      </c>
      <c r="G1034">
        <v>81.67</v>
      </c>
      <c r="H1034">
        <f t="shared" si="176"/>
        <v>0.8122327200397812</v>
      </c>
      <c r="I1034">
        <f t="shared" si="179"/>
        <v>87.919760874384451</v>
      </c>
      <c r="J1034" s="2">
        <f t="shared" si="177"/>
        <v>8840.3319559193569</v>
      </c>
      <c r="K1034" s="4">
        <f t="shared" si="178"/>
        <v>11945.918253400145</v>
      </c>
      <c r="L1034">
        <f t="shared" si="180"/>
        <v>1.1026034807718635E-3</v>
      </c>
      <c r="M1034">
        <f t="shared" si="181"/>
        <v>1.0880665675937348E-3</v>
      </c>
      <c r="N1034">
        <f t="shared" si="182"/>
        <v>1.1026034807718635E-3</v>
      </c>
      <c r="O1034">
        <f t="shared" si="183"/>
        <v>1.0945819292767242E-3</v>
      </c>
      <c r="Q1034">
        <f t="shared" si="184"/>
        <v>2.1132184474845205E-10</v>
      </c>
      <c r="R1034">
        <f t="shared" si="185"/>
        <v>6.4345288389170781E-11</v>
      </c>
      <c r="S1034" s="3">
        <f t="shared" si="186"/>
        <v>0</v>
      </c>
    </row>
    <row r="1035" spans="1:19">
      <c r="A1035" s="1">
        <v>39391</v>
      </c>
      <c r="B1035">
        <v>100.77</v>
      </c>
      <c r="C1035">
        <v>100.77</v>
      </c>
      <c r="D1035">
        <v>100.46</v>
      </c>
      <c r="E1035">
        <v>100.46</v>
      </c>
      <c r="F1035">
        <v>509700</v>
      </c>
      <c r="G1035">
        <v>81.599999999999994</v>
      </c>
      <c r="H1035">
        <f t="shared" si="176"/>
        <v>0.81226358749751149</v>
      </c>
      <c r="I1035">
        <f t="shared" si="179"/>
        <v>87.917047014882002</v>
      </c>
      <c r="J1035" s="2">
        <f t="shared" si="177"/>
        <v>8832.1465431150446</v>
      </c>
      <c r="K1035" s="4">
        <f t="shared" si="178"/>
        <v>11935.67931281317</v>
      </c>
      <c r="L1035">
        <f t="shared" si="180"/>
        <v>-8.5747540012314405E-4</v>
      </c>
      <c r="M1035">
        <f t="shared" si="181"/>
        <v>-9.2634583090271314E-4</v>
      </c>
      <c r="N1035">
        <f t="shared" si="182"/>
        <v>-8.5747540012303292E-4</v>
      </c>
      <c r="O1035">
        <f t="shared" si="183"/>
        <v>-8.9547789676245476E-4</v>
      </c>
      <c r="Q1035">
        <f t="shared" si="184"/>
        <v>4.7431362357787249E-9</v>
      </c>
      <c r="R1035">
        <f t="shared" si="185"/>
        <v>1.4441897508292683E-9</v>
      </c>
      <c r="S1035" s="3">
        <f t="shared" si="186"/>
        <v>1.2350037523326658E-32</v>
      </c>
    </row>
    <row r="1036" spans="1:19">
      <c r="A1036" s="1">
        <v>39392</v>
      </c>
      <c r="B1036">
        <v>100.4</v>
      </c>
      <c r="C1036">
        <v>100.51</v>
      </c>
      <c r="D1036">
        <v>100.17</v>
      </c>
      <c r="E1036">
        <v>100.33</v>
      </c>
      <c r="F1036">
        <v>418000</v>
      </c>
      <c r="G1036">
        <v>81.489999999999995</v>
      </c>
      <c r="H1036">
        <f t="shared" si="176"/>
        <v>0.81221967507226145</v>
      </c>
      <c r="I1036">
        <f t="shared" si="179"/>
        <v>87.920907665637245</v>
      </c>
      <c r="J1036" s="2">
        <f t="shared" si="177"/>
        <v>8821.1046660933844</v>
      </c>
      <c r="K1036" s="4">
        <f t="shared" si="178"/>
        <v>11919.589549033644</v>
      </c>
      <c r="L1036">
        <f t="shared" si="180"/>
        <v>-1.3489486379327851E-3</v>
      </c>
      <c r="M1036">
        <f t="shared" si="181"/>
        <v>-1.250973923249429E-3</v>
      </c>
      <c r="N1036">
        <f t="shared" si="182"/>
        <v>-1.3489486379328962E-3</v>
      </c>
      <c r="O1036">
        <f t="shared" si="183"/>
        <v>-1.2948853843771802E-3</v>
      </c>
      <c r="Q1036">
        <f t="shared" si="184"/>
        <v>9.5990447173067954E-9</v>
      </c>
      <c r="R1036">
        <f t="shared" si="185"/>
        <v>2.9228353850296332E-9</v>
      </c>
      <c r="S1036" s="3">
        <f t="shared" si="186"/>
        <v>1.2325951644078309E-32</v>
      </c>
    </row>
    <row r="1037" spans="1:19">
      <c r="A1037" s="1">
        <v>39393</v>
      </c>
      <c r="B1037">
        <v>100.4</v>
      </c>
      <c r="C1037">
        <v>100.42</v>
      </c>
      <c r="D1037">
        <v>100.12</v>
      </c>
      <c r="E1037">
        <v>100.35</v>
      </c>
      <c r="F1037">
        <v>716100</v>
      </c>
      <c r="G1037">
        <v>81.510000000000005</v>
      </c>
      <c r="H1037">
        <f t="shared" si="176"/>
        <v>0.81225710014947694</v>
      </c>
      <c r="I1037">
        <f t="shared" si="179"/>
        <v>87.917617218879002</v>
      </c>
      <c r="J1037" s="2">
        <f t="shared" si="177"/>
        <v>8822.5328879145072</v>
      </c>
      <c r="K1037" s="4">
        <f t="shared" si="178"/>
        <v>11922.514960629924</v>
      </c>
      <c r="L1037">
        <f t="shared" si="180"/>
        <v>2.4539877423784514E-4</v>
      </c>
      <c r="M1037">
        <f t="shared" si="181"/>
        <v>1.61896527274568E-4</v>
      </c>
      <c r="N1037">
        <f t="shared" si="182"/>
        <v>2.4539877423784514E-4</v>
      </c>
      <c r="O1037">
        <f t="shared" si="183"/>
        <v>1.9932230482567819E-4</v>
      </c>
      <c r="Q1037">
        <f t="shared" si="184"/>
        <v>6.9726252479161264E-9</v>
      </c>
      <c r="R1037">
        <f t="shared" si="185"/>
        <v>2.123041033490356E-9</v>
      </c>
      <c r="S1037" s="3">
        <f t="shared" si="186"/>
        <v>0</v>
      </c>
    </row>
    <row r="1038" spans="1:19">
      <c r="A1038" s="1">
        <v>39394</v>
      </c>
      <c r="B1038">
        <v>100.51</v>
      </c>
      <c r="C1038">
        <v>100.57</v>
      </c>
      <c r="D1038">
        <v>100.28</v>
      </c>
      <c r="E1038">
        <v>100.45</v>
      </c>
      <c r="F1038">
        <v>469700</v>
      </c>
      <c r="G1038">
        <v>81.59</v>
      </c>
      <c r="H1038">
        <f t="shared" si="176"/>
        <v>0.81224489795918364</v>
      </c>
      <c r="I1038">
        <f t="shared" si="179"/>
        <v>87.918690006374433</v>
      </c>
      <c r="J1038" s="2">
        <f t="shared" si="177"/>
        <v>8831.4324111403112</v>
      </c>
      <c r="K1038" s="4">
        <f t="shared" si="178"/>
        <v>11934.216607015034</v>
      </c>
      <c r="L1038">
        <f t="shared" si="180"/>
        <v>9.8099333434267626E-4</v>
      </c>
      <c r="M1038">
        <f t="shared" si="181"/>
        <v>1.0082181344434455E-3</v>
      </c>
      <c r="N1038">
        <f t="shared" si="182"/>
        <v>9.8099333434267626E-4</v>
      </c>
      <c r="O1038">
        <f t="shared" si="183"/>
        <v>9.9601601859632474E-4</v>
      </c>
      <c r="Q1038">
        <f t="shared" si="184"/>
        <v>7.4118974052684424E-10</v>
      </c>
      <c r="R1038">
        <f t="shared" si="185"/>
        <v>2.2568104218481816E-10</v>
      </c>
      <c r="S1038" s="3">
        <f t="shared" si="186"/>
        <v>0</v>
      </c>
    </row>
    <row r="1039" spans="1:19">
      <c r="A1039" s="1">
        <v>39395</v>
      </c>
      <c r="B1039">
        <v>100.67</v>
      </c>
      <c r="C1039">
        <v>100.84</v>
      </c>
      <c r="D1039">
        <v>100.55</v>
      </c>
      <c r="E1039">
        <v>100.8</v>
      </c>
      <c r="F1039">
        <v>184600</v>
      </c>
      <c r="G1039">
        <v>81.87</v>
      </c>
      <c r="H1039">
        <f t="shared" si="176"/>
        <v>0.81220238095238106</v>
      </c>
      <c r="I1039">
        <f t="shared" si="179"/>
        <v>87.92242804591551</v>
      </c>
      <c r="J1039" s="2">
        <f t="shared" si="177"/>
        <v>8862.5807470282834</v>
      </c>
      <c r="K1039" s="4">
        <f t="shared" si="178"/>
        <v>11975.172369362923</v>
      </c>
      <c r="L1039">
        <f t="shared" si="180"/>
        <v>3.4259179476479997E-3</v>
      </c>
      <c r="M1039">
        <f t="shared" si="181"/>
        <v>3.5207804793052828E-3</v>
      </c>
      <c r="N1039">
        <f t="shared" si="182"/>
        <v>3.4259179476479997E-3</v>
      </c>
      <c r="O1039">
        <f t="shared" si="183"/>
        <v>3.4782643763247925E-3</v>
      </c>
      <c r="Q1039">
        <f t="shared" si="184"/>
        <v>8.9988999124290401E-9</v>
      </c>
      <c r="R1039">
        <f t="shared" si="185"/>
        <v>2.7401485952145594E-9</v>
      </c>
      <c r="S1039" s="3">
        <f t="shared" si="186"/>
        <v>0</v>
      </c>
    </row>
    <row r="1040" spans="1:19">
      <c r="A1040" s="1">
        <v>39398</v>
      </c>
      <c r="B1040">
        <v>100.5</v>
      </c>
      <c r="C1040">
        <v>100.84</v>
      </c>
      <c r="D1040">
        <v>100.5</v>
      </c>
      <c r="E1040">
        <v>100.66</v>
      </c>
      <c r="F1040">
        <v>224000</v>
      </c>
      <c r="G1040">
        <v>81.760000000000005</v>
      </c>
      <c r="H1040">
        <f t="shared" si="176"/>
        <v>0.81223922114047298</v>
      </c>
      <c r="I1040">
        <f t="shared" si="179"/>
        <v>87.919188967128804</v>
      </c>
      <c r="J1040" s="2">
        <f t="shared" si="177"/>
        <v>8849.9455614311846</v>
      </c>
      <c r="K1040" s="4">
        <f t="shared" si="178"/>
        <v>11959.082605583395</v>
      </c>
      <c r="L1040">
        <f t="shared" si="180"/>
        <v>-1.3444969329625266E-3</v>
      </c>
      <c r="M1040">
        <f t="shared" si="181"/>
        <v>-1.4266951557627111E-3</v>
      </c>
      <c r="N1040">
        <f t="shared" si="182"/>
        <v>-1.3444969329625266E-3</v>
      </c>
      <c r="O1040">
        <f t="shared" si="183"/>
        <v>-1.3898542890543016E-3</v>
      </c>
      <c r="Q1040">
        <f t="shared" si="184"/>
        <v>6.756547831508764E-9</v>
      </c>
      <c r="R1040">
        <f t="shared" si="185"/>
        <v>2.0572897516360772E-9</v>
      </c>
      <c r="S1040" s="3">
        <f t="shared" si="186"/>
        <v>0</v>
      </c>
    </row>
    <row r="1041" spans="1:19">
      <c r="A1041" s="1">
        <v>39399</v>
      </c>
      <c r="B1041">
        <v>100.75</v>
      </c>
      <c r="C1041">
        <v>100.81</v>
      </c>
      <c r="D1041">
        <v>100.55</v>
      </c>
      <c r="E1041">
        <v>100.67</v>
      </c>
      <c r="F1041">
        <v>276100</v>
      </c>
      <c r="G1041">
        <v>81.77</v>
      </c>
      <c r="H1041">
        <f t="shared" si="176"/>
        <v>0.81225787225588553</v>
      </c>
      <c r="I1041">
        <f t="shared" si="179"/>
        <v>87.917549176188402</v>
      </c>
      <c r="J1041" s="2">
        <f t="shared" si="177"/>
        <v>8850.659675566887</v>
      </c>
      <c r="K1041" s="4">
        <f t="shared" si="178"/>
        <v>11960.545311381533</v>
      </c>
      <c r="L1041">
        <f t="shared" si="180"/>
        <v>1.2230171849158533E-4</v>
      </c>
      <c r="M1041">
        <f t="shared" si="181"/>
        <v>8.0688103771412792E-5</v>
      </c>
      <c r="N1041">
        <f t="shared" si="182"/>
        <v>1.2230171849158533E-4</v>
      </c>
      <c r="O1041">
        <f t="shared" si="183"/>
        <v>9.9339393117953031E-5</v>
      </c>
      <c r="Q1041">
        <f t="shared" si="184"/>
        <v>1.7316929300789602E-9</v>
      </c>
      <c r="R1041">
        <f t="shared" si="185"/>
        <v>5.2726838656455756E-10</v>
      </c>
      <c r="S1041" s="3">
        <f t="shared" si="186"/>
        <v>0</v>
      </c>
    </row>
    <row r="1042" spans="1:19">
      <c r="A1042" s="1">
        <v>39400</v>
      </c>
      <c r="B1042">
        <v>100.54</v>
      </c>
      <c r="C1042">
        <v>100.65</v>
      </c>
      <c r="D1042">
        <v>100.4</v>
      </c>
      <c r="E1042">
        <v>100.63</v>
      </c>
      <c r="F1042">
        <v>336000</v>
      </c>
      <c r="G1042">
        <v>81.73</v>
      </c>
      <c r="H1042">
        <f t="shared" si="176"/>
        <v>0.81218324555301602</v>
      </c>
      <c r="I1042">
        <f t="shared" si="179"/>
        <v>87.92411017300779</v>
      </c>
      <c r="J1042" s="2">
        <f t="shared" si="177"/>
        <v>8847.8032067097738</v>
      </c>
      <c r="K1042" s="4">
        <f t="shared" si="178"/>
        <v>11954.694488188978</v>
      </c>
      <c r="L1042">
        <f t="shared" si="180"/>
        <v>-4.8929664584749296E-4</v>
      </c>
      <c r="M1042">
        <f t="shared" si="181"/>
        <v>-3.2279287765445749E-4</v>
      </c>
      <c r="N1042">
        <f t="shared" si="182"/>
        <v>-4.8929664584749296E-4</v>
      </c>
      <c r="O1042">
        <f t="shared" si="183"/>
        <v>-3.9741679609014161E-4</v>
      </c>
      <c r="Q1042">
        <f t="shared" si="184"/>
        <v>2.7723504822480091E-8</v>
      </c>
      <c r="R1042">
        <f t="shared" si="185"/>
        <v>8.4419067914334567E-9</v>
      </c>
      <c r="S1042" s="3">
        <f t="shared" si="186"/>
        <v>0</v>
      </c>
    </row>
    <row r="1043" spans="1:19">
      <c r="A1043" s="1">
        <v>39401</v>
      </c>
      <c r="B1043">
        <v>100.81</v>
      </c>
      <c r="C1043">
        <v>101.11</v>
      </c>
      <c r="D1043">
        <v>100.63</v>
      </c>
      <c r="E1043">
        <v>101.06</v>
      </c>
      <c r="F1043">
        <v>493500</v>
      </c>
      <c r="G1043">
        <v>82.08</v>
      </c>
      <c r="H1043">
        <f t="shared" si="176"/>
        <v>0.81219077775578863</v>
      </c>
      <c r="I1043">
        <f t="shared" si="179"/>
        <v>87.923447910781363</v>
      </c>
      <c r="J1043" s="2">
        <f t="shared" si="177"/>
        <v>8885.543645863565</v>
      </c>
      <c r="K1043" s="4">
        <f t="shared" si="178"/>
        <v>12005.889191123837</v>
      </c>
      <c r="L1043">
        <f t="shared" si="180"/>
        <v>4.273249894421044E-3</v>
      </c>
      <c r="M1043">
        <f t="shared" si="181"/>
        <v>4.2564436873808046E-3</v>
      </c>
      <c r="N1043">
        <f t="shared" si="182"/>
        <v>4.273249894421044E-3</v>
      </c>
      <c r="O1043">
        <f t="shared" si="183"/>
        <v>4.2639759185206984E-3</v>
      </c>
      <c r="Q1043">
        <f t="shared" si="184"/>
        <v>2.8244859507939258E-10</v>
      </c>
      <c r="R1043">
        <f t="shared" si="185"/>
        <v>8.6006629000189574E-11</v>
      </c>
      <c r="S1043" s="3">
        <f t="shared" si="186"/>
        <v>0</v>
      </c>
    </row>
    <row r="1044" spans="1:19">
      <c r="A1044" s="1">
        <v>39402</v>
      </c>
      <c r="B1044">
        <v>101</v>
      </c>
      <c r="C1044">
        <v>101.1</v>
      </c>
      <c r="D1044">
        <v>100.85</v>
      </c>
      <c r="E1044">
        <v>100.99</v>
      </c>
      <c r="F1044">
        <v>1810900</v>
      </c>
      <c r="G1044">
        <v>82.03</v>
      </c>
      <c r="H1044">
        <f t="shared" si="176"/>
        <v>0.81225863946925447</v>
      </c>
      <c r="I1044">
        <f t="shared" si="179"/>
        <v>87.917481274952308</v>
      </c>
      <c r="J1044" s="2">
        <f t="shared" si="177"/>
        <v>8878.7864339574335</v>
      </c>
      <c r="K1044" s="4">
        <f t="shared" si="178"/>
        <v>11998.575662133144</v>
      </c>
      <c r="L1044">
        <f t="shared" si="180"/>
        <v>-6.0934740780078478E-4</v>
      </c>
      <c r="M1044">
        <f t="shared" si="181"/>
        <v>-7.6076184147321607E-4</v>
      </c>
      <c r="N1044">
        <f t="shared" si="182"/>
        <v>-6.0934740780089591E-4</v>
      </c>
      <c r="O1044">
        <f t="shared" si="183"/>
        <v>-6.9289782529706337E-4</v>
      </c>
      <c r="Q1044">
        <f t="shared" si="184"/>
        <v>2.2926330724309443E-8</v>
      </c>
      <c r="R1044">
        <f t="shared" si="185"/>
        <v>6.9806722637838866E-9</v>
      </c>
      <c r="S1044" s="3">
        <f t="shared" si="186"/>
        <v>1.2350037523326658E-32</v>
      </c>
    </row>
    <row r="1045" spans="1:19">
      <c r="A1045" s="1">
        <v>39405</v>
      </c>
      <c r="B1045">
        <v>100.81</v>
      </c>
      <c r="C1045">
        <v>101.38</v>
      </c>
      <c r="D1045">
        <v>100.81</v>
      </c>
      <c r="E1045">
        <v>101.21</v>
      </c>
      <c r="F1045">
        <v>329800</v>
      </c>
      <c r="G1045">
        <v>82.2</v>
      </c>
      <c r="H1045">
        <f t="shared" si="176"/>
        <v>0.81217271020650139</v>
      </c>
      <c r="I1045">
        <f t="shared" si="179"/>
        <v>87.925035959301354</v>
      </c>
      <c r="J1045" s="2">
        <f t="shared" si="177"/>
        <v>8898.8928894408891</v>
      </c>
      <c r="K1045" s="4">
        <f t="shared" si="178"/>
        <v>12023.441660701505</v>
      </c>
      <c r="L1045">
        <f t="shared" si="180"/>
        <v>2.0702680474756312E-3</v>
      </c>
      <c r="M1045">
        <f t="shared" si="181"/>
        <v>2.2619897333894523E-3</v>
      </c>
      <c r="N1045">
        <f t="shared" si="182"/>
        <v>2.0702680474756312E-3</v>
      </c>
      <c r="O1045">
        <f t="shared" si="183"/>
        <v>2.1760641623443109E-3</v>
      </c>
      <c r="Q1045">
        <f t="shared" si="184"/>
        <v>3.675720484963788E-8</v>
      </c>
      <c r="R1045">
        <f t="shared" si="185"/>
        <v>1.1192817921306867E-8</v>
      </c>
      <c r="S1045" s="3">
        <f t="shared" si="186"/>
        <v>0</v>
      </c>
    </row>
    <row r="1046" spans="1:19">
      <c r="A1046" s="1">
        <v>39406</v>
      </c>
      <c r="B1046">
        <v>101.23</v>
      </c>
      <c r="C1046">
        <v>101.25</v>
      </c>
      <c r="D1046">
        <v>100.89</v>
      </c>
      <c r="E1046">
        <v>101</v>
      </c>
      <c r="F1046">
        <v>332100</v>
      </c>
      <c r="G1046">
        <v>82.03</v>
      </c>
      <c r="H1046">
        <f t="shared" si="176"/>
        <v>0.81217821782178223</v>
      </c>
      <c r="I1046">
        <f t="shared" si="179"/>
        <v>87.924551702029746</v>
      </c>
      <c r="J1046" s="2">
        <f t="shared" si="177"/>
        <v>8880.3797219050048</v>
      </c>
      <c r="K1046" s="4">
        <f t="shared" si="178"/>
        <v>11998.575662133144</v>
      </c>
      <c r="L1046">
        <f t="shared" si="180"/>
        <v>-2.0702680474756654E-3</v>
      </c>
      <c r="M1046">
        <f t="shared" si="181"/>
        <v>-2.0825569899979076E-3</v>
      </c>
      <c r="N1046">
        <f t="shared" si="182"/>
        <v>-2.0702680474757765E-3</v>
      </c>
      <c r="O1046">
        <f t="shared" si="183"/>
        <v>-2.0770493595502638E-3</v>
      </c>
      <c r="Q1046">
        <f t="shared" si="184"/>
        <v>1.5101810831224298E-10</v>
      </c>
      <c r="R1046">
        <f t="shared" si="185"/>
        <v>4.598619345158752E-11</v>
      </c>
      <c r="S1046" s="3">
        <f t="shared" si="186"/>
        <v>1.2325951644078309E-32</v>
      </c>
    </row>
    <row r="1047" spans="1:19">
      <c r="A1047" s="1">
        <v>39407</v>
      </c>
      <c r="B1047">
        <v>101.41</v>
      </c>
      <c r="C1047">
        <v>101.77</v>
      </c>
      <c r="D1047">
        <v>101.18</v>
      </c>
      <c r="E1047">
        <v>101.77</v>
      </c>
      <c r="F1047">
        <v>789200</v>
      </c>
      <c r="G1047">
        <v>82.66</v>
      </c>
      <c r="H1047">
        <f t="shared" si="176"/>
        <v>0.81222364154465954</v>
      </c>
      <c r="I1047">
        <f t="shared" si="179"/>
        <v>87.920557841559116</v>
      </c>
      <c r="J1047" s="2">
        <f t="shared" si="177"/>
        <v>8947.6751715354712</v>
      </c>
      <c r="K1047" s="4">
        <f t="shared" si="178"/>
        <v>12090.726127415892</v>
      </c>
      <c r="L1047">
        <f t="shared" si="180"/>
        <v>7.6507750689276772E-3</v>
      </c>
      <c r="M1047">
        <f t="shared" si="181"/>
        <v>7.5494236080147509E-3</v>
      </c>
      <c r="N1047">
        <f t="shared" si="182"/>
        <v>7.6507750689276772E-3</v>
      </c>
      <c r="O1047">
        <f t="shared" si="183"/>
        <v>7.5948483625807401E-3</v>
      </c>
      <c r="Q1047">
        <f t="shared" si="184"/>
        <v>1.0272118629184422E-8</v>
      </c>
      <c r="R1047">
        <f t="shared" si="185"/>
        <v>3.1277964828165325E-9</v>
      </c>
      <c r="S1047" s="3">
        <f t="shared" si="186"/>
        <v>0</v>
      </c>
    </row>
    <row r="1048" spans="1:19">
      <c r="A1048" s="1">
        <v>39409</v>
      </c>
      <c r="B1048">
        <v>101.54</v>
      </c>
      <c r="C1048">
        <v>101.78</v>
      </c>
      <c r="D1048">
        <v>101.25</v>
      </c>
      <c r="E1048">
        <v>101.25</v>
      </c>
      <c r="F1048">
        <v>137700</v>
      </c>
      <c r="G1048">
        <v>82.24</v>
      </c>
      <c r="H1048">
        <f t="shared" si="176"/>
        <v>0.81224691358024681</v>
      </c>
      <c r="I1048">
        <f t="shared" si="179"/>
        <v>87.918511751208172</v>
      </c>
      <c r="J1048" s="2">
        <f t="shared" si="177"/>
        <v>8901.7493148098274</v>
      </c>
      <c r="K1048" s="4">
        <f t="shared" si="178"/>
        <v>12029.292483894058</v>
      </c>
      <c r="L1048">
        <f t="shared" si="180"/>
        <v>-5.0940073767314483E-3</v>
      </c>
      <c r="M1048">
        <f t="shared" si="181"/>
        <v>-5.1459315235770206E-3</v>
      </c>
      <c r="N1048">
        <f t="shared" si="182"/>
        <v>-5.0940073767313365E-3</v>
      </c>
      <c r="O1048">
        <f t="shared" si="183"/>
        <v>-5.1226592171916031E-3</v>
      </c>
      <c r="Q1048">
        <f t="shared" si="184"/>
        <v>2.6961170256521677E-9</v>
      </c>
      <c r="R1048">
        <f t="shared" si="185"/>
        <v>8.2092796176057493E-10</v>
      </c>
      <c r="S1048" s="3">
        <f t="shared" si="186"/>
        <v>1.2519296954901559E-32</v>
      </c>
    </row>
    <row r="1049" spans="1:19">
      <c r="A1049" s="1">
        <v>39412</v>
      </c>
      <c r="B1049">
        <v>101.53</v>
      </c>
      <c r="C1049">
        <v>102.42</v>
      </c>
      <c r="D1049">
        <v>101.41</v>
      </c>
      <c r="E1049">
        <v>102.17</v>
      </c>
      <c r="F1049">
        <v>441900</v>
      </c>
      <c r="G1049">
        <v>82.98</v>
      </c>
      <c r="H1049">
        <f t="shared" si="176"/>
        <v>0.8121757854556132</v>
      </c>
      <c r="I1049">
        <f t="shared" si="179"/>
        <v>87.924765230069625</v>
      </c>
      <c r="J1049" s="2">
        <f t="shared" si="177"/>
        <v>8983.2732635562134</v>
      </c>
      <c r="K1049" s="4">
        <f t="shared" si="178"/>
        <v>12137.532712956336</v>
      </c>
      <c r="L1049">
        <f t="shared" si="180"/>
        <v>8.9578131978670528E-3</v>
      </c>
      <c r="M1049">
        <f t="shared" si="181"/>
        <v>9.1165122118323609E-3</v>
      </c>
      <c r="N1049">
        <f t="shared" si="182"/>
        <v>8.9578131978670528E-3</v>
      </c>
      <c r="O1049">
        <f t="shared" si="183"/>
        <v>9.0453866166837898E-3</v>
      </c>
      <c r="Q1049">
        <f t="shared" si="184"/>
        <v>2.5185377033561045E-8</v>
      </c>
      <c r="R1049">
        <f t="shared" si="185"/>
        <v>7.6691036832516281E-9</v>
      </c>
      <c r="S1049" s="3">
        <f t="shared" si="186"/>
        <v>0</v>
      </c>
    </row>
    <row r="1050" spans="1:19">
      <c r="A1050" s="1">
        <v>39413</v>
      </c>
      <c r="B1050">
        <v>102.21</v>
      </c>
      <c r="C1050">
        <v>102.21</v>
      </c>
      <c r="D1050">
        <v>101.43</v>
      </c>
      <c r="E1050">
        <v>101.75</v>
      </c>
      <c r="F1050">
        <v>933000</v>
      </c>
      <c r="G1050">
        <v>82.64</v>
      </c>
      <c r="H1050">
        <f t="shared" si="176"/>
        <v>0.81218673218673221</v>
      </c>
      <c r="I1050">
        <f t="shared" si="179"/>
        <v>87.923802741305963</v>
      </c>
      <c r="J1050" s="2">
        <f t="shared" si="177"/>
        <v>8946.2469289278815</v>
      </c>
      <c r="K1050" s="4">
        <f t="shared" si="178"/>
        <v>12087.800715819614</v>
      </c>
      <c r="L1050">
        <f t="shared" si="180"/>
        <v>-4.1057900933387619E-3</v>
      </c>
      <c r="M1050">
        <f t="shared" si="181"/>
        <v>-4.1302150716627257E-3</v>
      </c>
      <c r="N1050">
        <f t="shared" si="182"/>
        <v>-4.1057900933387619E-3</v>
      </c>
      <c r="O1050">
        <f t="shared" si="183"/>
        <v>-4.1192682806279312E-3</v>
      </c>
      <c r="Q1050">
        <f t="shared" si="184"/>
        <v>5.9657956612610285E-10</v>
      </c>
      <c r="R1050">
        <f t="shared" si="185"/>
        <v>1.8166153260192607E-10</v>
      </c>
      <c r="S1050" s="3">
        <f t="shared" si="186"/>
        <v>0</v>
      </c>
    </row>
    <row r="1051" spans="1:19">
      <c r="A1051" s="1">
        <v>39414</v>
      </c>
      <c r="B1051">
        <v>101.62</v>
      </c>
      <c r="C1051">
        <v>101.76</v>
      </c>
      <c r="D1051">
        <v>101.42</v>
      </c>
      <c r="E1051">
        <v>101.5</v>
      </c>
      <c r="F1051">
        <v>536500</v>
      </c>
      <c r="G1051">
        <v>82.44</v>
      </c>
      <c r="H1051">
        <f t="shared" si="176"/>
        <v>0.81221674876847283</v>
      </c>
      <c r="I1051">
        <f t="shared" si="179"/>
        <v>87.921163569294038</v>
      </c>
      <c r="J1051" s="2">
        <f t="shared" si="177"/>
        <v>8923.9981022833454</v>
      </c>
      <c r="K1051" s="4">
        <f t="shared" si="178"/>
        <v>12058.546599856836</v>
      </c>
      <c r="L1051">
        <f t="shared" si="180"/>
        <v>-2.4230687891248527E-3</v>
      </c>
      <c r="M1051">
        <f t="shared" si="181"/>
        <v>-2.4900428731093925E-3</v>
      </c>
      <c r="N1051">
        <f t="shared" si="182"/>
        <v>-2.4230687891248527E-3</v>
      </c>
      <c r="O1051">
        <f t="shared" si="183"/>
        <v>-2.4600258408623114E-3</v>
      </c>
      <c r="Q1051">
        <f t="shared" si="184"/>
        <v>4.4855279255681954E-9</v>
      </c>
      <c r="R1051">
        <f t="shared" si="185"/>
        <v>1.3658236731252008E-9</v>
      </c>
      <c r="S1051" s="3">
        <f t="shared" si="186"/>
        <v>0</v>
      </c>
    </row>
    <row r="1052" spans="1:19">
      <c r="A1052" s="1">
        <v>39415</v>
      </c>
      <c r="B1052">
        <v>101.86</v>
      </c>
      <c r="C1052">
        <v>102.08</v>
      </c>
      <c r="D1052">
        <v>101.51</v>
      </c>
      <c r="E1052">
        <v>101.79</v>
      </c>
      <c r="F1052">
        <v>1496800</v>
      </c>
      <c r="G1052">
        <v>82.68</v>
      </c>
      <c r="H1052">
        <f t="shared" si="176"/>
        <v>0.8122605363984674</v>
      </c>
      <c r="I1052">
        <f t="shared" si="179"/>
        <v>87.917313709914978</v>
      </c>
      <c r="J1052" s="2">
        <f t="shared" si="177"/>
        <v>8949.103362532247</v>
      </c>
      <c r="K1052" s="4">
        <f t="shared" si="178"/>
        <v>12093.651539012171</v>
      </c>
      <c r="L1052">
        <f t="shared" si="180"/>
        <v>2.9069787913093108E-3</v>
      </c>
      <c r="M1052">
        <f t="shared" si="181"/>
        <v>2.8092803937057936E-3</v>
      </c>
      <c r="N1052">
        <f t="shared" si="182"/>
        <v>2.9069787913093108E-3</v>
      </c>
      <c r="O1052">
        <f t="shared" si="183"/>
        <v>2.8530689824064807E-3</v>
      </c>
      <c r="Q1052">
        <f t="shared" si="184"/>
        <v>9.5449768942949317E-9</v>
      </c>
      <c r="R1052">
        <f t="shared" si="185"/>
        <v>2.9062674959396621E-9</v>
      </c>
      <c r="S1052" s="3">
        <f t="shared" si="186"/>
        <v>0</v>
      </c>
    </row>
    <row r="1053" spans="1:19">
      <c r="A1053" s="1">
        <v>39416</v>
      </c>
      <c r="B1053">
        <v>101.52</v>
      </c>
      <c r="C1053">
        <v>102.11</v>
      </c>
      <c r="D1053">
        <v>101.28</v>
      </c>
      <c r="E1053">
        <v>102</v>
      </c>
      <c r="F1053">
        <v>1734300</v>
      </c>
      <c r="G1053">
        <v>82.85</v>
      </c>
      <c r="H1053">
        <f t="shared" si="176"/>
        <v>0.8122549019607842</v>
      </c>
      <c r="I1053">
        <f t="shared" si="179"/>
        <v>87.917809074540344</v>
      </c>
      <c r="J1053" s="2">
        <f t="shared" si="177"/>
        <v>8967.6165256031145</v>
      </c>
      <c r="K1053" s="4">
        <f t="shared" si="178"/>
        <v>12118.51753758053</v>
      </c>
      <c r="L1053">
        <f t="shared" si="180"/>
        <v>2.0540090590042649E-3</v>
      </c>
      <c r="M1053">
        <f t="shared" si="181"/>
        <v>2.0665802418320701E-3</v>
      </c>
      <c r="N1053">
        <f t="shared" si="182"/>
        <v>2.0540090590042649E-3</v>
      </c>
      <c r="O1053">
        <f t="shared" si="183"/>
        <v>2.0609458200226121E-3</v>
      </c>
      <c r="Q1053">
        <f t="shared" si="184"/>
        <v>1.5803463769010591E-10</v>
      </c>
      <c r="R1053">
        <f t="shared" si="185"/>
        <v>4.8118653425661549E-11</v>
      </c>
      <c r="S1053" s="3">
        <f t="shared" si="186"/>
        <v>0</v>
      </c>
    </row>
    <row r="1054" spans="1:19">
      <c r="A1054" s="1">
        <v>39419</v>
      </c>
      <c r="B1054">
        <v>101.9</v>
      </c>
      <c r="C1054">
        <v>102.58</v>
      </c>
      <c r="D1054">
        <v>101.74</v>
      </c>
      <c r="E1054">
        <v>102.13</v>
      </c>
      <c r="F1054">
        <v>630100</v>
      </c>
      <c r="G1054">
        <v>83.28</v>
      </c>
      <c r="H1054">
        <f t="shared" si="176"/>
        <v>0.81543131303240968</v>
      </c>
      <c r="I1054">
        <f t="shared" si="179"/>
        <v>87.638545972402909</v>
      </c>
      <c r="J1054" s="2">
        <f t="shared" si="177"/>
        <v>8950.524700161508</v>
      </c>
      <c r="K1054" s="4">
        <f t="shared" si="178"/>
        <v>12181.413886900502</v>
      </c>
      <c r="L1054">
        <f t="shared" si="180"/>
        <v>5.1766804341415989E-3</v>
      </c>
      <c r="M1054">
        <f t="shared" si="181"/>
        <v>-1.9077682679441176E-3</v>
      </c>
      <c r="N1054">
        <f t="shared" si="182"/>
        <v>5.1766804341415989E-3</v>
      </c>
      <c r="O1054">
        <f t="shared" si="183"/>
        <v>1.2736983057364531E-3</v>
      </c>
      <c r="Q1054">
        <f t="shared" si="184"/>
        <v>5.0189413412483985E-5</v>
      </c>
      <c r="R1054">
        <f t="shared" si="185"/>
        <v>1.5233269494649964E-5</v>
      </c>
      <c r="S1054" s="3">
        <f t="shared" si="186"/>
        <v>0</v>
      </c>
    </row>
    <row r="1055" spans="1:19">
      <c r="A1055" s="1">
        <v>39420</v>
      </c>
      <c r="B1055">
        <v>102.17</v>
      </c>
      <c r="C1055">
        <v>102.23</v>
      </c>
      <c r="D1055">
        <v>101.66</v>
      </c>
      <c r="E1055">
        <v>101.74</v>
      </c>
      <c r="F1055">
        <v>580800</v>
      </c>
      <c r="G1055">
        <v>82.97</v>
      </c>
      <c r="H1055">
        <f t="shared" si="176"/>
        <v>0.81551012384509536</v>
      </c>
      <c r="I1055">
        <f t="shared" si="179"/>
        <v>87.631639107372223</v>
      </c>
      <c r="J1055" s="2">
        <f t="shared" si="177"/>
        <v>8915.6429627840498</v>
      </c>
      <c r="K1055" s="4">
        <f t="shared" si="178"/>
        <v>12136.070007158198</v>
      </c>
      <c r="L1055">
        <f t="shared" si="180"/>
        <v>-3.7293276305194068E-3</v>
      </c>
      <c r="M1055">
        <f t="shared" si="181"/>
        <v>-3.9047861138095572E-3</v>
      </c>
      <c r="N1055">
        <f t="shared" si="182"/>
        <v>-3.7293276305195183E-3</v>
      </c>
      <c r="O1055">
        <f t="shared" si="183"/>
        <v>-3.825972195388654E-3</v>
      </c>
      <c r="Q1055">
        <f t="shared" si="184"/>
        <v>3.0785679358440873E-8</v>
      </c>
      <c r="R1055">
        <f t="shared" si="185"/>
        <v>9.3401719187445858E-9</v>
      </c>
      <c r="S1055" s="3">
        <f t="shared" si="186"/>
        <v>1.2422436220393803E-32</v>
      </c>
    </row>
    <row r="1056" spans="1:19">
      <c r="A1056" s="1">
        <v>39421</v>
      </c>
      <c r="B1056">
        <v>101.8</v>
      </c>
      <c r="C1056">
        <v>101.82</v>
      </c>
      <c r="D1056">
        <v>101.54</v>
      </c>
      <c r="E1056">
        <v>101.55</v>
      </c>
      <c r="F1056">
        <v>442400</v>
      </c>
      <c r="G1056">
        <v>82.81</v>
      </c>
      <c r="H1056">
        <f t="shared" si="176"/>
        <v>0.81546036435253577</v>
      </c>
      <c r="I1056">
        <f t="shared" si="179"/>
        <v>87.635999613266364</v>
      </c>
      <c r="J1056" s="2">
        <f t="shared" si="177"/>
        <v>8899.4357607271995</v>
      </c>
      <c r="K1056" s="4">
        <f t="shared" si="178"/>
        <v>12112.666714387975</v>
      </c>
      <c r="L1056">
        <f t="shared" si="180"/>
        <v>-1.9302696305852829E-3</v>
      </c>
      <c r="M1056">
        <f t="shared" si="181"/>
        <v>-1.8194931136281862E-3</v>
      </c>
      <c r="N1056">
        <f t="shared" si="182"/>
        <v>-1.9302696305851716E-3</v>
      </c>
      <c r="O1056">
        <f t="shared" si="183"/>
        <v>-1.8692513682252883E-3</v>
      </c>
      <c r="Q1056">
        <f t="shared" si="184"/>
        <v>1.2271436709121272E-8</v>
      </c>
      <c r="R1056">
        <f t="shared" si="185"/>
        <v>3.7232283414195522E-9</v>
      </c>
      <c r="S1056" s="3">
        <f t="shared" si="186"/>
        <v>1.2374146912462023E-32</v>
      </c>
    </row>
    <row r="1057" spans="1:19">
      <c r="A1057" s="1">
        <v>39422</v>
      </c>
      <c r="B1057">
        <v>101.37</v>
      </c>
      <c r="C1057">
        <v>101.7</v>
      </c>
      <c r="D1057">
        <v>101.14</v>
      </c>
      <c r="E1057">
        <v>101.44</v>
      </c>
      <c r="F1057">
        <v>805900</v>
      </c>
      <c r="G1057">
        <v>82.72</v>
      </c>
      <c r="H1057">
        <f t="shared" si="176"/>
        <v>0.81545741324921139</v>
      </c>
      <c r="I1057">
        <f t="shared" si="179"/>
        <v>87.636258236156152</v>
      </c>
      <c r="J1057" s="2">
        <f t="shared" si="177"/>
        <v>8889.8220354756795</v>
      </c>
      <c r="K1057" s="4">
        <f t="shared" si="178"/>
        <v>12099.502362204725</v>
      </c>
      <c r="L1057">
        <f t="shared" si="180"/>
        <v>-1.0874162854897465E-3</v>
      </c>
      <c r="M1057">
        <f t="shared" si="181"/>
        <v>-1.0808462385081554E-3</v>
      </c>
      <c r="N1057">
        <f t="shared" si="182"/>
        <v>-1.0874162854897465E-3</v>
      </c>
      <c r="O1057">
        <f t="shared" si="183"/>
        <v>-1.0837973374778923E-3</v>
      </c>
      <c r="Q1057">
        <f t="shared" si="184"/>
        <v>4.3165517340315069E-11</v>
      </c>
      <c r="R1057">
        <f t="shared" si="185"/>
        <v>1.3096784712504084E-11</v>
      </c>
      <c r="S1057" s="3">
        <f t="shared" si="186"/>
        <v>0</v>
      </c>
    </row>
    <row r="1058" spans="1:19">
      <c r="A1058" s="1">
        <v>39423</v>
      </c>
      <c r="B1058">
        <v>101.26</v>
      </c>
      <c r="C1058">
        <v>101.26</v>
      </c>
      <c r="D1058">
        <v>100.59</v>
      </c>
      <c r="E1058">
        <v>100.86</v>
      </c>
      <c r="F1058">
        <v>406200</v>
      </c>
      <c r="G1058">
        <v>82.25</v>
      </c>
      <c r="H1058">
        <f t="shared" si="176"/>
        <v>0.8154868134047194</v>
      </c>
      <c r="I1058">
        <f t="shared" si="179"/>
        <v>87.633681716535875</v>
      </c>
      <c r="J1058" s="2">
        <f t="shared" si="177"/>
        <v>8838.7331379298084</v>
      </c>
      <c r="K1058" s="4">
        <f t="shared" si="178"/>
        <v>12030.755189692198</v>
      </c>
      <c r="L1058">
        <f t="shared" si="180"/>
        <v>-5.6980211146377786E-3</v>
      </c>
      <c r="M1058">
        <f t="shared" si="181"/>
        <v>-5.7634746280374712E-3</v>
      </c>
      <c r="N1058">
        <f t="shared" si="182"/>
        <v>-5.6980211146376667E-3</v>
      </c>
      <c r="O1058">
        <f t="shared" si="183"/>
        <v>-5.7340740403365731E-3</v>
      </c>
      <c r="Q1058">
        <f t="shared" si="184"/>
        <v>4.2841624163783847E-9</v>
      </c>
      <c r="R1058">
        <f t="shared" si="185"/>
        <v>1.2998134514508638E-9</v>
      </c>
      <c r="S1058" s="3">
        <f t="shared" si="186"/>
        <v>1.2519296954901559E-32</v>
      </c>
    </row>
    <row r="1059" spans="1:19">
      <c r="A1059" s="1">
        <v>39426</v>
      </c>
      <c r="B1059">
        <v>100.88</v>
      </c>
      <c r="C1059">
        <v>100.88</v>
      </c>
      <c r="D1059">
        <v>100.32</v>
      </c>
      <c r="E1059">
        <v>100.66</v>
      </c>
      <c r="F1059">
        <v>916400</v>
      </c>
      <c r="G1059">
        <v>82.09</v>
      </c>
      <c r="H1059">
        <f t="shared" si="176"/>
        <v>0.81551758394595675</v>
      </c>
      <c r="I1059">
        <f t="shared" si="179"/>
        <v>87.630985180718852</v>
      </c>
      <c r="J1059" s="2">
        <f t="shared" si="177"/>
        <v>8820.9349682911597</v>
      </c>
      <c r="K1059" s="4">
        <f t="shared" si="178"/>
        <v>12007.351896921977</v>
      </c>
      <c r="L1059">
        <f t="shared" si="180"/>
        <v>-1.9471832853063776E-3</v>
      </c>
      <c r="M1059">
        <f t="shared" si="181"/>
        <v>-2.0156863150253162E-3</v>
      </c>
      <c r="N1059">
        <f t="shared" si="182"/>
        <v>-1.9471832853064888E-3</v>
      </c>
      <c r="O1059">
        <f t="shared" si="183"/>
        <v>-1.984915300365311E-3</v>
      </c>
      <c r="Q1059">
        <f t="shared" si="184"/>
        <v>4.6926650806585455E-9</v>
      </c>
      <c r="R1059">
        <f t="shared" si="185"/>
        <v>1.4237049603991853E-9</v>
      </c>
      <c r="S1059" s="3">
        <f t="shared" si="186"/>
        <v>1.2374146912462023E-32</v>
      </c>
    </row>
    <row r="1060" spans="1:19">
      <c r="A1060" s="1">
        <v>39427</v>
      </c>
      <c r="B1060">
        <v>100.89</v>
      </c>
      <c r="C1060">
        <v>101.41</v>
      </c>
      <c r="D1060">
        <v>100.65</v>
      </c>
      <c r="E1060">
        <v>101.15</v>
      </c>
      <c r="F1060">
        <v>1153500</v>
      </c>
      <c r="G1060">
        <v>82.49</v>
      </c>
      <c r="H1060">
        <f t="shared" si="176"/>
        <v>0.81552150271873447</v>
      </c>
      <c r="I1060">
        <f t="shared" si="179"/>
        <v>87.630641774799642</v>
      </c>
      <c r="J1060" s="2">
        <f t="shared" si="177"/>
        <v>8863.8394155209844</v>
      </c>
      <c r="K1060" s="4">
        <f t="shared" si="178"/>
        <v>12065.860128847531</v>
      </c>
      <c r="L1060">
        <f t="shared" si="180"/>
        <v>4.8608675124655418E-3</v>
      </c>
      <c r="M1060">
        <f t="shared" si="181"/>
        <v>4.8521434850845582E-3</v>
      </c>
      <c r="N1060">
        <f t="shared" si="182"/>
        <v>4.8608675124655418E-3</v>
      </c>
      <c r="O1060">
        <f t="shared" si="183"/>
        <v>4.8560622655406168E-3</v>
      </c>
      <c r="Q1060">
        <f t="shared" si="184"/>
        <v>7.6108653744152437E-11</v>
      </c>
      <c r="R1060">
        <f t="shared" si="185"/>
        <v>2.3090398009501538E-11</v>
      </c>
      <c r="S1060" s="3">
        <f t="shared" si="186"/>
        <v>0</v>
      </c>
    </row>
    <row r="1061" spans="1:19">
      <c r="A1061" s="1">
        <v>39428</v>
      </c>
      <c r="B1061">
        <v>100.77</v>
      </c>
      <c r="C1061">
        <v>101.23</v>
      </c>
      <c r="D1061">
        <v>100.52</v>
      </c>
      <c r="E1061">
        <v>101.05</v>
      </c>
      <c r="F1061">
        <v>500900</v>
      </c>
      <c r="G1061">
        <v>82.4</v>
      </c>
      <c r="H1061">
        <f t="shared" si="176"/>
        <v>0.8154379020286987</v>
      </c>
      <c r="I1061">
        <f t="shared" si="179"/>
        <v>87.637967756920318</v>
      </c>
      <c r="J1061" s="2">
        <f t="shared" si="177"/>
        <v>8855.8166418367982</v>
      </c>
      <c r="K1061" s="4">
        <f t="shared" si="178"/>
        <v>12052.695776664283</v>
      </c>
      <c r="L1061">
        <f t="shared" si="180"/>
        <v>-1.0916369572141961E-3</v>
      </c>
      <c r="M1061">
        <f t="shared" si="181"/>
        <v>-9.055225684313561E-4</v>
      </c>
      <c r="N1061">
        <f t="shared" si="182"/>
        <v>-1.0916369572141961E-3</v>
      </c>
      <c r="O1061">
        <f t="shared" si="183"/>
        <v>-9.8911976412454977E-4</v>
      </c>
      <c r="Q1061">
        <f t="shared" si="184"/>
        <v>3.4638565712010139E-8</v>
      </c>
      <c r="R1061">
        <f t="shared" si="185"/>
        <v>1.0509774878979837E-8</v>
      </c>
      <c r="S1061" s="3">
        <f t="shared" si="186"/>
        <v>0</v>
      </c>
    </row>
    <row r="1062" spans="1:19">
      <c r="A1062" s="1">
        <v>39429</v>
      </c>
      <c r="B1062">
        <v>100.94</v>
      </c>
      <c r="C1062">
        <v>100.94</v>
      </c>
      <c r="D1062">
        <v>100.56</v>
      </c>
      <c r="E1062">
        <v>100.66</v>
      </c>
      <c r="F1062">
        <v>425500</v>
      </c>
      <c r="G1062">
        <v>82.09</v>
      </c>
      <c r="H1062">
        <f t="shared" si="176"/>
        <v>0.81551758394595675</v>
      </c>
      <c r="I1062">
        <f t="shared" si="179"/>
        <v>87.630984595624838</v>
      </c>
      <c r="J1062" s="2">
        <f t="shared" si="177"/>
        <v>8820.9349093955952</v>
      </c>
      <c r="K1062" s="4">
        <f t="shared" si="178"/>
        <v>12007.351896921977</v>
      </c>
      <c r="L1062">
        <f t="shared" si="180"/>
        <v>-3.7692305552513368E-3</v>
      </c>
      <c r="M1062">
        <f t="shared" si="181"/>
        <v>-3.9466275934469889E-3</v>
      </c>
      <c r="N1062">
        <f t="shared" si="182"/>
        <v>-3.7692305552512254E-3</v>
      </c>
      <c r="O1062">
        <f t="shared" si="183"/>
        <v>-3.8669425014161082E-3</v>
      </c>
      <c r="Q1062">
        <f t="shared" si="184"/>
        <v>3.146970916062919E-8</v>
      </c>
      <c r="R1062">
        <f t="shared" si="185"/>
        <v>9.5476244233289698E-9</v>
      </c>
      <c r="S1062" s="3">
        <f t="shared" si="186"/>
        <v>1.2422436220393803E-32</v>
      </c>
    </row>
    <row r="1063" spans="1:19">
      <c r="A1063" s="1">
        <v>39430</v>
      </c>
      <c r="B1063">
        <v>100.6</v>
      </c>
      <c r="C1063">
        <v>100.62</v>
      </c>
      <c r="D1063">
        <v>100.24</v>
      </c>
      <c r="E1063">
        <v>100.38</v>
      </c>
      <c r="F1063">
        <v>515300</v>
      </c>
      <c r="G1063">
        <v>81.86</v>
      </c>
      <c r="H1063">
        <f t="shared" si="176"/>
        <v>0.81550109583582386</v>
      </c>
      <c r="I1063">
        <f t="shared" si="179"/>
        <v>87.632429464949894</v>
      </c>
      <c r="J1063" s="2">
        <f t="shared" si="177"/>
        <v>8796.5432696916705</v>
      </c>
      <c r="K1063" s="4">
        <f t="shared" si="178"/>
        <v>11973.709663564783</v>
      </c>
      <c r="L1063">
        <f t="shared" si="180"/>
        <v>-2.8057352959178481E-3</v>
      </c>
      <c r="M1063">
        <f t="shared" si="181"/>
        <v>-2.7690291472208155E-3</v>
      </c>
      <c r="N1063">
        <f t="shared" si="182"/>
        <v>-2.8057352959178481E-3</v>
      </c>
      <c r="O1063">
        <f t="shared" si="183"/>
        <v>-2.7855171214263121E-3</v>
      </c>
      <c r="Q1063">
        <f t="shared" si="184"/>
        <v>1.3473413521686693E-9</v>
      </c>
      <c r="R1063">
        <f t="shared" si="185"/>
        <v>4.0877457977019843E-10</v>
      </c>
      <c r="S1063" s="3">
        <f t="shared" si="186"/>
        <v>0</v>
      </c>
    </row>
    <row r="1064" spans="1:19">
      <c r="A1064" s="1">
        <v>39433</v>
      </c>
      <c r="B1064">
        <v>100.68</v>
      </c>
      <c r="C1064">
        <v>100.77</v>
      </c>
      <c r="D1064">
        <v>100.36</v>
      </c>
      <c r="E1064">
        <v>100.53</v>
      </c>
      <c r="F1064">
        <v>550800</v>
      </c>
      <c r="G1064">
        <v>81.98</v>
      </c>
      <c r="H1064">
        <f t="shared" si="176"/>
        <v>0.81547796677608675</v>
      </c>
      <c r="I1064">
        <f t="shared" si="179"/>
        <v>87.63445632064591</v>
      </c>
      <c r="J1064" s="2">
        <f t="shared" si="177"/>
        <v>8809.8918939145333</v>
      </c>
      <c r="K1064" s="4">
        <f t="shared" si="178"/>
        <v>11991.262133142449</v>
      </c>
      <c r="L1064">
        <f t="shared" si="180"/>
        <v>1.4648440119345806E-3</v>
      </c>
      <c r="M1064">
        <f t="shared" si="181"/>
        <v>1.5163349828058608E-3</v>
      </c>
      <c r="N1064">
        <f t="shared" si="182"/>
        <v>1.4648440119345806E-3</v>
      </c>
      <c r="O1064">
        <f t="shared" si="183"/>
        <v>1.4932061905411976E-3</v>
      </c>
      <c r="Q1064">
        <f t="shared" si="184"/>
        <v>2.6513200812670304E-9</v>
      </c>
      <c r="R1064">
        <f t="shared" si="185"/>
        <v>8.044131753136431E-10</v>
      </c>
      <c r="S1064" s="3">
        <f t="shared" si="186"/>
        <v>0</v>
      </c>
    </row>
    <row r="1065" spans="1:19">
      <c r="A1065" s="1">
        <v>39434</v>
      </c>
      <c r="B1065">
        <v>100.93</v>
      </c>
      <c r="C1065">
        <v>101.1</v>
      </c>
      <c r="D1065">
        <v>100.68</v>
      </c>
      <c r="E1065">
        <v>101.06</v>
      </c>
      <c r="F1065">
        <v>402300</v>
      </c>
      <c r="G1065">
        <v>82.41</v>
      </c>
      <c r="H1065">
        <f t="shared" si="176"/>
        <v>0.81545616465466053</v>
      </c>
      <c r="I1065">
        <f t="shared" si="179"/>
        <v>87.636366937703727</v>
      </c>
      <c r="J1065" s="2">
        <f t="shared" si="177"/>
        <v>8856.5312427243389</v>
      </c>
      <c r="K1065" s="4">
        <f t="shared" si="178"/>
        <v>12054.158482462421</v>
      </c>
      <c r="L1065">
        <f t="shared" si="180"/>
        <v>5.2314736991007299E-3</v>
      </c>
      <c r="M1065">
        <f t="shared" si="181"/>
        <v>5.2800113301972205E-3</v>
      </c>
      <c r="N1065">
        <f t="shared" si="182"/>
        <v>5.2314736991005088E-3</v>
      </c>
      <c r="O1065">
        <f t="shared" si="183"/>
        <v>5.2582094464337223E-3</v>
      </c>
      <c r="Q1065">
        <f t="shared" si="184"/>
        <v>2.3559016324804799E-9</v>
      </c>
      <c r="R1065">
        <f t="shared" si="185"/>
        <v>7.1480018546543256E-10</v>
      </c>
      <c r="S1065" s="3">
        <f t="shared" si="186"/>
        <v>4.8919372903820317E-32</v>
      </c>
    </row>
    <row r="1066" spans="1:19">
      <c r="A1066" s="1">
        <v>39435</v>
      </c>
      <c r="B1066">
        <v>101.14</v>
      </c>
      <c r="C1066">
        <v>101.56</v>
      </c>
      <c r="D1066">
        <v>100.89</v>
      </c>
      <c r="E1066">
        <v>101.27</v>
      </c>
      <c r="F1066">
        <v>634800</v>
      </c>
      <c r="G1066">
        <v>82.58</v>
      </c>
      <c r="H1066">
        <f t="shared" si="176"/>
        <v>0.81544386294065374</v>
      </c>
      <c r="I1066">
        <f t="shared" si="179"/>
        <v>87.63744501522639</v>
      </c>
      <c r="J1066" s="2">
        <f t="shared" si="177"/>
        <v>8875.0440566919769</v>
      </c>
      <c r="K1066" s="4">
        <f t="shared" si="178"/>
        <v>12079.024481030781</v>
      </c>
      <c r="L1066">
        <f t="shared" si="180"/>
        <v>2.0607316826519988E-3</v>
      </c>
      <c r="M1066">
        <f t="shared" si="181"/>
        <v>2.0881191187724682E-3</v>
      </c>
      <c r="N1066">
        <f t="shared" si="182"/>
        <v>2.0607316826519988E-3</v>
      </c>
      <c r="O1066">
        <f t="shared" si="183"/>
        <v>2.0758174804310558E-3</v>
      </c>
      <c r="Q1066">
        <f t="shared" si="184"/>
        <v>7.5007165725279249E-10</v>
      </c>
      <c r="R1066">
        <f t="shared" si="185"/>
        <v>2.275812946306004E-10</v>
      </c>
      <c r="S1066" s="3">
        <f t="shared" si="186"/>
        <v>0</v>
      </c>
    </row>
    <row r="1067" spans="1:19">
      <c r="A1067" s="1">
        <v>39436</v>
      </c>
      <c r="B1067">
        <v>101.55</v>
      </c>
      <c r="C1067">
        <v>101.66</v>
      </c>
      <c r="D1067">
        <v>101.18</v>
      </c>
      <c r="E1067">
        <v>101.18</v>
      </c>
      <c r="F1067">
        <v>489200</v>
      </c>
      <c r="G1067">
        <v>82.51</v>
      </c>
      <c r="H1067">
        <f t="shared" si="176"/>
        <v>0.81547736706859064</v>
      </c>
      <c r="I1067">
        <f t="shared" si="179"/>
        <v>87.634508799056533</v>
      </c>
      <c r="J1067" s="2">
        <f t="shared" si="177"/>
        <v>8866.8596002885406</v>
      </c>
      <c r="K1067" s="4">
        <f t="shared" si="178"/>
        <v>12068.785540443811</v>
      </c>
      <c r="L1067">
        <f t="shared" si="180"/>
        <v>-8.4802234169219042E-4</v>
      </c>
      <c r="M1067">
        <f t="shared" si="181"/>
        <v>-9.2261316961635229E-4</v>
      </c>
      <c r="N1067">
        <f t="shared" si="182"/>
        <v>-8.4802234169230155E-4</v>
      </c>
      <c r="O1067">
        <f t="shared" si="183"/>
        <v>-8.8910848040350506E-4</v>
      </c>
      <c r="Q1067">
        <f t="shared" si="184"/>
        <v>5.5637916103953483E-9</v>
      </c>
      <c r="R1067">
        <f t="shared" si="185"/>
        <v>1.688070794196256E-9</v>
      </c>
      <c r="S1067" s="3">
        <f t="shared" si="186"/>
        <v>1.2350037523326658E-32</v>
      </c>
    </row>
    <row r="1068" spans="1:19">
      <c r="A1068" s="1">
        <v>39437</v>
      </c>
      <c r="B1068">
        <v>101.26</v>
      </c>
      <c r="C1068">
        <v>101.26</v>
      </c>
      <c r="D1068">
        <v>100.74</v>
      </c>
      <c r="E1068">
        <v>100.74</v>
      </c>
      <c r="F1068">
        <v>411900</v>
      </c>
      <c r="G1068">
        <v>82.15</v>
      </c>
      <c r="H1068">
        <f t="shared" si="176"/>
        <v>0.81546555489378603</v>
      </c>
      <c r="I1068">
        <f t="shared" si="179"/>
        <v>87.635543953193377</v>
      </c>
      <c r="J1068" s="2">
        <f t="shared" si="177"/>
        <v>8828.4046978447004</v>
      </c>
      <c r="K1068" s="4">
        <f t="shared" si="178"/>
        <v>12016.128131710811</v>
      </c>
      <c r="L1068">
        <f t="shared" si="180"/>
        <v>-4.3726536329747817E-3</v>
      </c>
      <c r="M1068">
        <f t="shared" si="181"/>
        <v>-4.3463564412443848E-3</v>
      </c>
      <c r="N1068">
        <f t="shared" si="182"/>
        <v>-4.3726536329747817E-3</v>
      </c>
      <c r="O1068">
        <f t="shared" si="183"/>
        <v>-4.3581685462857084E-3</v>
      </c>
      <c r="Q1068">
        <f t="shared" si="184"/>
        <v>6.9154229290525843E-10</v>
      </c>
      <c r="R1068">
        <f t="shared" si="185"/>
        <v>2.0981773638996847E-10</v>
      </c>
      <c r="S1068" s="3">
        <f t="shared" si="186"/>
        <v>0</v>
      </c>
    </row>
    <row r="1069" spans="1:19">
      <c r="A1069" s="1">
        <v>39440</v>
      </c>
      <c r="B1069">
        <v>100.75</v>
      </c>
      <c r="C1069">
        <v>100.84</v>
      </c>
      <c r="D1069">
        <v>100.62</v>
      </c>
      <c r="E1069">
        <v>100.77</v>
      </c>
      <c r="F1069">
        <v>190700</v>
      </c>
      <c r="G1069">
        <v>82.18</v>
      </c>
      <c r="H1069">
        <f t="shared" si="176"/>
        <v>0.81552049220998324</v>
      </c>
      <c r="I1069">
        <f t="shared" si="179"/>
        <v>87.630729491605109</v>
      </c>
      <c r="J1069" s="2">
        <f t="shared" si="177"/>
        <v>8830.5486108690457</v>
      </c>
      <c r="K1069" s="4">
        <f t="shared" si="178"/>
        <v>12020.516249105227</v>
      </c>
      <c r="L1069">
        <f t="shared" si="180"/>
        <v>3.6511897198656512E-4</v>
      </c>
      <c r="M1069">
        <f t="shared" si="181"/>
        <v>2.428131494997057E-4</v>
      </c>
      <c r="N1069">
        <f t="shared" si="182"/>
        <v>3.6511897198656512E-4</v>
      </c>
      <c r="O1069">
        <f t="shared" si="183"/>
        <v>2.9775197480667512E-4</v>
      </c>
      <c r="Q1069">
        <f t="shared" si="184"/>
        <v>1.495871421418717E-8</v>
      </c>
      <c r="R1069">
        <f t="shared" si="185"/>
        <v>4.538312309035308E-9</v>
      </c>
      <c r="S1069" s="3">
        <f t="shared" si="186"/>
        <v>0</v>
      </c>
    </row>
    <row r="1070" spans="1:19">
      <c r="A1070" s="1">
        <v>39442</v>
      </c>
      <c r="B1070">
        <v>100.75</v>
      </c>
      <c r="C1070">
        <v>100.94</v>
      </c>
      <c r="D1070">
        <v>100.35</v>
      </c>
      <c r="E1070">
        <v>100.46</v>
      </c>
      <c r="F1070">
        <v>259200</v>
      </c>
      <c r="G1070">
        <v>81.92</v>
      </c>
      <c r="H1070">
        <f t="shared" si="176"/>
        <v>0.81544893489946257</v>
      </c>
      <c r="I1070">
        <f t="shared" si="179"/>
        <v>87.637000110926479</v>
      </c>
      <c r="J1070" s="2">
        <f t="shared" si="177"/>
        <v>8804.0130311436733</v>
      </c>
      <c r="K1070" s="4">
        <f t="shared" si="178"/>
        <v>11982.485898353616</v>
      </c>
      <c r="L1070">
        <f t="shared" si="180"/>
        <v>-3.1688021640660907E-3</v>
      </c>
      <c r="M1070">
        <f t="shared" si="181"/>
        <v>-3.0094992199941177E-3</v>
      </c>
      <c r="N1070">
        <f t="shared" si="182"/>
        <v>-3.1688021640660907E-3</v>
      </c>
      <c r="O1070">
        <f t="shared" si="183"/>
        <v>-3.0810539704123935E-3</v>
      </c>
      <c r="Q1070">
        <f t="shared" si="184"/>
        <v>2.5377427989998156E-8</v>
      </c>
      <c r="R1070">
        <f t="shared" si="185"/>
        <v>7.6997454894867373E-9</v>
      </c>
      <c r="S1070" s="3">
        <f t="shared" si="186"/>
        <v>0</v>
      </c>
    </row>
    <row r="1071" spans="1:19">
      <c r="A1071" s="1">
        <v>39443</v>
      </c>
      <c r="B1071">
        <v>100.53</v>
      </c>
      <c r="C1071">
        <v>100.6</v>
      </c>
      <c r="D1071">
        <v>100.2</v>
      </c>
      <c r="E1071">
        <v>100.6</v>
      </c>
      <c r="F1071">
        <v>427200</v>
      </c>
      <c r="G1071">
        <v>82.37</v>
      </c>
      <c r="H1071">
        <f t="shared" si="176"/>
        <v>0.81878727634194837</v>
      </c>
      <c r="I1071">
        <f t="shared" si="179"/>
        <v>87.344437881561049</v>
      </c>
      <c r="J1071" s="2">
        <f t="shared" si="177"/>
        <v>8786.8504508850419</v>
      </c>
      <c r="K1071" s="4">
        <f t="shared" si="178"/>
        <v>12048.307659269865</v>
      </c>
      <c r="L1071">
        <f t="shared" si="180"/>
        <v>5.4781316619597186E-3</v>
      </c>
      <c r="M1071">
        <f t="shared" si="181"/>
        <v>-1.9513067930802728E-3</v>
      </c>
      <c r="N1071">
        <f t="shared" si="182"/>
        <v>5.4781316619597186E-3</v>
      </c>
      <c r="O1071">
        <f t="shared" si="183"/>
        <v>1.3926193437402673E-3</v>
      </c>
      <c r="Q1071">
        <f t="shared" si="184"/>
        <v>5.5196555757227021E-5</v>
      </c>
      <c r="R1071">
        <f t="shared" si="185"/>
        <v>1.6691410902322875E-5</v>
      </c>
      <c r="S1071" s="3">
        <f t="shared" si="186"/>
        <v>0</v>
      </c>
    </row>
    <row r="1072" spans="1:19">
      <c r="A1072" s="1">
        <v>39444</v>
      </c>
      <c r="B1072">
        <v>100.82</v>
      </c>
      <c r="C1072">
        <v>101.21</v>
      </c>
      <c r="D1072">
        <v>100.69</v>
      </c>
      <c r="E1072">
        <v>101.14</v>
      </c>
      <c r="F1072">
        <v>442500</v>
      </c>
      <c r="G1072">
        <v>82.81</v>
      </c>
      <c r="H1072">
        <f t="shared" si="176"/>
        <v>0.81876606683804631</v>
      </c>
      <c r="I1072">
        <f t="shared" si="179"/>
        <v>87.346290413757117</v>
      </c>
      <c r="J1072" s="2">
        <f t="shared" si="177"/>
        <v>8834.2038124473947</v>
      </c>
      <c r="K1072" s="4">
        <f t="shared" si="178"/>
        <v>12112.666714387975</v>
      </c>
      <c r="L1072">
        <f t="shared" si="180"/>
        <v>5.3275340924512273E-3</v>
      </c>
      <c r="M1072">
        <f t="shared" si="181"/>
        <v>5.3746472651817079E-3</v>
      </c>
      <c r="N1072">
        <f t="shared" si="182"/>
        <v>5.3275340924512273E-3</v>
      </c>
      <c r="O1072">
        <f t="shared" si="183"/>
        <v>5.3534379861981734E-3</v>
      </c>
      <c r="Q1072">
        <f t="shared" si="184"/>
        <v>2.2196510447321034E-9</v>
      </c>
      <c r="R1072">
        <f t="shared" si="185"/>
        <v>6.7101171125307359E-10</v>
      </c>
      <c r="S1072" s="3">
        <f t="shared" si="186"/>
        <v>0</v>
      </c>
    </row>
    <row r="1073" spans="1:19">
      <c r="A1073" s="1">
        <v>39447</v>
      </c>
      <c r="B1073">
        <v>101.32</v>
      </c>
      <c r="C1073">
        <v>101.38</v>
      </c>
      <c r="D1073">
        <v>100.85</v>
      </c>
      <c r="E1073">
        <v>101.17</v>
      </c>
      <c r="F1073">
        <v>708000</v>
      </c>
      <c r="G1073">
        <v>82.84</v>
      </c>
      <c r="H1073">
        <f t="shared" si="176"/>
        <v>0.8188198082435505</v>
      </c>
      <c r="I1073">
        <f t="shared" si="179"/>
        <v>87.341596301344708</v>
      </c>
      <c r="J1073" s="2">
        <f t="shared" si="177"/>
        <v>8836.3492978070444</v>
      </c>
      <c r="K1073" s="4">
        <f t="shared" si="178"/>
        <v>12117.054831782392</v>
      </c>
      <c r="L1073">
        <f t="shared" si="180"/>
        <v>3.622094817747078E-4</v>
      </c>
      <c r="M1073">
        <f t="shared" si="181"/>
        <v>2.4283171633695229E-4</v>
      </c>
      <c r="N1073">
        <f t="shared" si="182"/>
        <v>3.622094817747078E-4</v>
      </c>
      <c r="O1073">
        <f t="shared" si="183"/>
        <v>2.9657456596215981E-4</v>
      </c>
      <c r="Q1073">
        <f t="shared" si="184"/>
        <v>1.4251050880911776E-8</v>
      </c>
      <c r="R1073">
        <f t="shared" si="185"/>
        <v>4.307942173720262E-9</v>
      </c>
      <c r="S1073" s="3">
        <f t="shared" si="186"/>
        <v>0</v>
      </c>
    </row>
    <row r="1074" spans="1:19">
      <c r="A1074" s="1">
        <v>39449</v>
      </c>
      <c r="B1074">
        <v>101.36</v>
      </c>
      <c r="C1074">
        <v>102.61</v>
      </c>
      <c r="D1074">
        <v>101.06</v>
      </c>
      <c r="E1074">
        <v>101.65</v>
      </c>
      <c r="F1074">
        <v>888900</v>
      </c>
      <c r="G1074">
        <v>83.23</v>
      </c>
      <c r="H1074">
        <f t="shared" si="176"/>
        <v>0.81878996556812589</v>
      </c>
      <c r="I1074">
        <f t="shared" si="179"/>
        <v>87.344202808254195</v>
      </c>
      <c r="J1074" s="2">
        <f t="shared" si="177"/>
        <v>8878.5382154590388</v>
      </c>
      <c r="K1074" s="4">
        <f t="shared" si="178"/>
        <v>12174.100357909809</v>
      </c>
      <c r="L1074">
        <f t="shared" si="180"/>
        <v>4.6968232306204595E-3</v>
      </c>
      <c r="M1074">
        <f t="shared" si="181"/>
        <v>4.7631120866974842E-3</v>
      </c>
      <c r="N1074">
        <f t="shared" si="182"/>
        <v>4.6968232306204595E-3</v>
      </c>
      <c r="O1074">
        <f t="shared" si="183"/>
        <v>4.7332698565567197E-3</v>
      </c>
      <c r="Q1074">
        <f t="shared" si="184"/>
        <v>4.3942124400004893E-9</v>
      </c>
      <c r="R1074">
        <f t="shared" si="185"/>
        <v>1.3283565421376719E-9</v>
      </c>
      <c r="S1074" s="3">
        <f t="shared" si="186"/>
        <v>0</v>
      </c>
    </row>
    <row r="1075" spans="1:19">
      <c r="A1075" s="1">
        <v>39450</v>
      </c>
      <c r="B1075">
        <v>101.62</v>
      </c>
      <c r="C1075">
        <v>101.92</v>
      </c>
      <c r="D1075">
        <v>101.37</v>
      </c>
      <c r="E1075">
        <v>101.92</v>
      </c>
      <c r="F1075">
        <v>370600</v>
      </c>
      <c r="G1075">
        <v>83.45</v>
      </c>
      <c r="H1075">
        <f t="shared" si="176"/>
        <v>0.81877943485086346</v>
      </c>
      <c r="I1075">
        <f t="shared" si="179"/>
        <v>87.345122605358483</v>
      </c>
      <c r="J1075" s="2">
        <f t="shared" si="177"/>
        <v>8902.2148959381375</v>
      </c>
      <c r="K1075" s="4">
        <f t="shared" si="178"/>
        <v>12206.279885468863</v>
      </c>
      <c r="L1075">
        <f t="shared" si="180"/>
        <v>2.6397903498403008E-3</v>
      </c>
      <c r="M1075">
        <f t="shared" si="181"/>
        <v>2.6631824113125821E-3</v>
      </c>
      <c r="N1075">
        <f t="shared" si="182"/>
        <v>2.6397903498403008E-3</v>
      </c>
      <c r="O1075">
        <f t="shared" si="183"/>
        <v>2.6526517494976196E-3</v>
      </c>
      <c r="Q1075">
        <f t="shared" si="184"/>
        <v>5.4718853992299068E-10</v>
      </c>
      <c r="R1075">
        <f t="shared" si="185"/>
        <v>1.6541560114528065E-10</v>
      </c>
      <c r="S1075" s="3">
        <f t="shared" si="186"/>
        <v>0</v>
      </c>
    </row>
    <row r="1076" spans="1:19">
      <c r="A1076" s="1">
        <v>39451</v>
      </c>
      <c r="B1076">
        <v>101.81</v>
      </c>
      <c r="C1076">
        <v>102.37</v>
      </c>
      <c r="D1076">
        <v>101.81</v>
      </c>
      <c r="E1076">
        <v>102.13</v>
      </c>
      <c r="F1076">
        <v>497700</v>
      </c>
      <c r="G1076">
        <v>83.62</v>
      </c>
      <c r="H1076">
        <f t="shared" si="176"/>
        <v>0.81876040340742196</v>
      </c>
      <c r="I1076">
        <f t="shared" si="179"/>
        <v>87.346784909119251</v>
      </c>
      <c r="J1076" s="2">
        <f t="shared" si="177"/>
        <v>8920.7271427683481</v>
      </c>
      <c r="K1076" s="4">
        <f t="shared" si="178"/>
        <v>12231.145884037223</v>
      </c>
      <c r="L1076">
        <f t="shared" si="180"/>
        <v>2.0350758205748788E-3</v>
      </c>
      <c r="M1076">
        <f t="shared" si="181"/>
        <v>2.0773510285001344E-3</v>
      </c>
      <c r="N1076">
        <f t="shared" si="182"/>
        <v>2.0350758205748788E-3</v>
      </c>
      <c r="O1076">
        <f t="shared" si="183"/>
        <v>2.0583197661543599E-3</v>
      </c>
      <c r="Q1076">
        <f t="shared" si="184"/>
        <v>1.7871932051235949E-9</v>
      </c>
      <c r="R1076">
        <f t="shared" si="185"/>
        <v>5.4028100610187814E-10</v>
      </c>
      <c r="S1076" s="3">
        <f t="shared" si="186"/>
        <v>0</v>
      </c>
    </row>
    <row r="1077" spans="1:19">
      <c r="A1077" s="1">
        <v>39454</v>
      </c>
      <c r="B1077">
        <v>102.21</v>
      </c>
      <c r="C1077">
        <v>102.36</v>
      </c>
      <c r="D1077">
        <v>101.83</v>
      </c>
      <c r="E1077">
        <v>102.26</v>
      </c>
      <c r="F1077">
        <v>693600</v>
      </c>
      <c r="G1077">
        <v>83.73</v>
      </c>
      <c r="H1077">
        <f t="shared" si="176"/>
        <v>0.81879522785057701</v>
      </c>
      <c r="I1077">
        <f t="shared" si="179"/>
        <v>87.343743105973402</v>
      </c>
      <c r="J1077" s="2">
        <f t="shared" si="177"/>
        <v>8931.7711700168402</v>
      </c>
      <c r="K1077" s="4">
        <f t="shared" si="178"/>
        <v>12247.235647816751</v>
      </c>
      <c r="L1077">
        <f t="shared" si="180"/>
        <v>1.3146102879216101E-3</v>
      </c>
      <c r="M1077">
        <f t="shared" si="181"/>
        <v>1.2372530123055906E-3</v>
      </c>
      <c r="N1077">
        <f t="shared" si="182"/>
        <v>1.3146102879216101E-3</v>
      </c>
      <c r="O1077">
        <f t="shared" si="183"/>
        <v>1.2720780618457571E-3</v>
      </c>
      <c r="Q1077">
        <f t="shared" si="184"/>
        <v>5.9841480907328045E-9</v>
      </c>
      <c r="R1077">
        <f t="shared" si="185"/>
        <v>1.808990254967469E-9</v>
      </c>
      <c r="S1077" s="3">
        <f t="shared" si="186"/>
        <v>0</v>
      </c>
    </row>
    <row r="1078" spans="1:19">
      <c r="A1078" s="1">
        <v>39455</v>
      </c>
      <c r="B1078">
        <v>102.16</v>
      </c>
      <c r="C1078">
        <v>102.52</v>
      </c>
      <c r="D1078">
        <v>101.94</v>
      </c>
      <c r="E1078">
        <v>102.52</v>
      </c>
      <c r="F1078">
        <v>1544400</v>
      </c>
      <c r="G1078">
        <v>83.94</v>
      </c>
      <c r="H1078">
        <f t="shared" si="176"/>
        <v>0.81876706984003123</v>
      </c>
      <c r="I1078">
        <f t="shared" si="179"/>
        <v>87.346202532012896</v>
      </c>
      <c r="J1078" s="2">
        <f t="shared" si="177"/>
        <v>8954.7326835819622</v>
      </c>
      <c r="K1078" s="4">
        <f t="shared" si="178"/>
        <v>12277.952469577667</v>
      </c>
      <c r="L1078">
        <f t="shared" si="180"/>
        <v>2.5049216891042682E-3</v>
      </c>
      <c r="M1078">
        <f t="shared" si="181"/>
        <v>2.5674694581338114E-3</v>
      </c>
      <c r="N1078">
        <f t="shared" si="182"/>
        <v>2.5049216891042682E-3</v>
      </c>
      <c r="O1078">
        <f t="shared" si="183"/>
        <v>2.5393118440170601E-3</v>
      </c>
      <c r="Q1078">
        <f t="shared" si="184"/>
        <v>3.9122234105730844E-9</v>
      </c>
      <c r="R1078">
        <f t="shared" si="185"/>
        <v>1.1826827549258195E-9</v>
      </c>
      <c r="S1078" s="3">
        <f t="shared" si="186"/>
        <v>0</v>
      </c>
    </row>
    <row r="1079" spans="1:19">
      <c r="A1079" s="1">
        <v>39456</v>
      </c>
      <c r="B1079">
        <v>102.44</v>
      </c>
      <c r="C1079">
        <v>102.5</v>
      </c>
      <c r="D1079">
        <v>102.11</v>
      </c>
      <c r="E1079">
        <v>102.28</v>
      </c>
      <c r="F1079">
        <v>437700</v>
      </c>
      <c r="G1079">
        <v>83.75</v>
      </c>
      <c r="H1079">
        <f t="shared" si="176"/>
        <v>0.81883066093077828</v>
      </c>
      <c r="I1079">
        <f t="shared" si="179"/>
        <v>87.340648091721278</v>
      </c>
      <c r="J1079" s="2">
        <f t="shared" si="177"/>
        <v>8933.2014868212518</v>
      </c>
      <c r="K1079" s="4">
        <f t="shared" si="178"/>
        <v>12250.161059413029</v>
      </c>
      <c r="L1079">
        <f t="shared" si="180"/>
        <v>-2.2660872002690183E-3</v>
      </c>
      <c r="M1079">
        <f t="shared" si="181"/>
        <v>-2.4073441856307079E-3</v>
      </c>
      <c r="N1079">
        <f t="shared" si="182"/>
        <v>-2.2660872002690183E-3</v>
      </c>
      <c r="O1079">
        <f t="shared" si="183"/>
        <v>-2.3437510728844466E-3</v>
      </c>
      <c r="Q1079">
        <f t="shared" si="184"/>
        <v>1.9953535913472582E-8</v>
      </c>
      <c r="R1079">
        <f t="shared" si="185"/>
        <v>6.031677109625461E-9</v>
      </c>
      <c r="S1079" s="3">
        <f t="shared" si="186"/>
        <v>0</v>
      </c>
    </row>
    <row r="1080" spans="1:19">
      <c r="A1080" s="1">
        <v>39457</v>
      </c>
      <c r="B1080">
        <v>102.24</v>
      </c>
      <c r="C1080">
        <v>102.29</v>
      </c>
      <c r="D1080">
        <v>101.8</v>
      </c>
      <c r="E1080">
        <v>102.07</v>
      </c>
      <c r="F1080">
        <v>291900</v>
      </c>
      <c r="G1080">
        <v>83.58</v>
      </c>
      <c r="H1080">
        <f t="shared" si="176"/>
        <v>0.81884980895463899</v>
      </c>
      <c r="I1080">
        <f t="shared" si="179"/>
        <v>87.338975690907603</v>
      </c>
      <c r="J1080" s="2">
        <f t="shared" si="177"/>
        <v>8914.6892487709392</v>
      </c>
      <c r="K1080" s="4">
        <f t="shared" si="178"/>
        <v>12225.295060844668</v>
      </c>
      <c r="L1080">
        <f t="shared" si="180"/>
        <v>-2.0319136854064276E-3</v>
      </c>
      <c r="M1080">
        <f t="shared" si="181"/>
        <v>-2.0744462147652383E-3</v>
      </c>
      <c r="N1080">
        <f t="shared" si="182"/>
        <v>-2.0319136854065386E-3</v>
      </c>
      <c r="O1080">
        <f t="shared" si="183"/>
        <v>-2.0552980075789254E-3</v>
      </c>
      <c r="Q1080">
        <f t="shared" si="184"/>
        <v>1.8090160536486556E-9</v>
      </c>
      <c r="R1080">
        <f t="shared" si="185"/>
        <v>5.4682652346198327E-10</v>
      </c>
      <c r="S1080" s="3">
        <f t="shared" si="186"/>
        <v>1.2325951644078309E-32</v>
      </c>
    </row>
    <row r="1081" spans="1:19">
      <c r="A1081" s="1">
        <v>39458</v>
      </c>
      <c r="B1081">
        <v>102.2</v>
      </c>
      <c r="C1081">
        <v>102.52</v>
      </c>
      <c r="D1081">
        <v>102.18</v>
      </c>
      <c r="E1081">
        <v>102.51</v>
      </c>
      <c r="F1081">
        <v>315700</v>
      </c>
      <c r="G1081">
        <v>83.94</v>
      </c>
      <c r="H1081">
        <f t="shared" si="176"/>
        <v>0.8188469417617793</v>
      </c>
      <c r="I1081">
        <f t="shared" si="179"/>
        <v>87.339226108595071</v>
      </c>
      <c r="J1081" s="2">
        <f t="shared" si="177"/>
        <v>8953.144068392081</v>
      </c>
      <c r="K1081" s="4">
        <f t="shared" si="178"/>
        <v>12277.952469577667</v>
      </c>
      <c r="L1081">
        <f t="shared" si="180"/>
        <v>4.2980008856754615E-3</v>
      </c>
      <c r="M1081">
        <f t="shared" si="181"/>
        <v>4.3043695686523584E-3</v>
      </c>
      <c r="N1081">
        <f t="shared" si="182"/>
        <v>4.2980008856754615E-3</v>
      </c>
      <c r="O1081">
        <f t="shared" si="183"/>
        <v>4.301502379903138E-3</v>
      </c>
      <c r="Q1081">
        <f t="shared" si="184"/>
        <v>4.05601228602165E-11</v>
      </c>
      <c r="R1081">
        <f t="shared" si="185"/>
        <v>1.2260461826451971E-11</v>
      </c>
      <c r="S1081" s="3">
        <f t="shared" si="186"/>
        <v>0</v>
      </c>
    </row>
    <row r="1082" spans="1:19">
      <c r="A1082" s="1">
        <v>39461</v>
      </c>
      <c r="B1082">
        <v>102.51</v>
      </c>
      <c r="C1082">
        <v>102.65</v>
      </c>
      <c r="D1082">
        <v>102.38</v>
      </c>
      <c r="E1082">
        <v>102.59</v>
      </c>
      <c r="F1082">
        <v>290400</v>
      </c>
      <c r="G1082">
        <v>84</v>
      </c>
      <c r="H1082">
        <f t="shared" si="176"/>
        <v>0.81879325470318742</v>
      </c>
      <c r="I1082">
        <f t="shared" si="179"/>
        <v>87.343915094744546</v>
      </c>
      <c r="J1082" s="2">
        <f t="shared" si="177"/>
        <v>8960.6122495698437</v>
      </c>
      <c r="K1082" s="4">
        <f t="shared" si="178"/>
        <v>12286.7287043665</v>
      </c>
      <c r="L1082">
        <f t="shared" si="180"/>
        <v>7.1454093786885034E-4</v>
      </c>
      <c r="M1082">
        <f t="shared" si="181"/>
        <v>8.3379292180465797E-4</v>
      </c>
      <c r="N1082">
        <f t="shared" si="182"/>
        <v>7.1454093786885034E-4</v>
      </c>
      <c r="O1082">
        <f t="shared" si="183"/>
        <v>7.80107304311168E-4</v>
      </c>
      <c r="Q1082">
        <f t="shared" si="184"/>
        <v>1.422103567262612E-8</v>
      </c>
      <c r="R1082">
        <f t="shared" si="185"/>
        <v>4.2989484084482787E-9</v>
      </c>
      <c r="S1082" s="3">
        <f t="shared" si="186"/>
        <v>0</v>
      </c>
    </row>
    <row r="1083" spans="1:19">
      <c r="A1083" s="1">
        <v>39462</v>
      </c>
      <c r="B1083">
        <v>102.81</v>
      </c>
      <c r="C1083">
        <v>102.96</v>
      </c>
      <c r="D1083">
        <v>102.62</v>
      </c>
      <c r="E1083">
        <v>102.96</v>
      </c>
      <c r="F1083">
        <v>361400</v>
      </c>
      <c r="G1083">
        <v>84.3</v>
      </c>
      <c r="H1083">
        <f t="shared" si="176"/>
        <v>0.81876456876456882</v>
      </c>
      <c r="I1083">
        <f t="shared" si="179"/>
        <v>87.346420636931654</v>
      </c>
      <c r="J1083" s="2">
        <f t="shared" si="177"/>
        <v>8993.1874687784821</v>
      </c>
      <c r="K1083" s="4">
        <f t="shared" si="178"/>
        <v>12330.609878310666</v>
      </c>
      <c r="L1083">
        <f t="shared" si="180"/>
        <v>3.5650661644961446E-3</v>
      </c>
      <c r="M1083">
        <f t="shared" si="181"/>
        <v>3.6287867154345364E-3</v>
      </c>
      <c r="N1083">
        <f t="shared" si="182"/>
        <v>3.5650661644961446E-3</v>
      </c>
      <c r="O1083">
        <f t="shared" si="183"/>
        <v>3.6001011882497453E-3</v>
      </c>
      <c r="Q1083">
        <f t="shared" si="184"/>
        <v>4.0603086118921941E-9</v>
      </c>
      <c r="R1083">
        <f t="shared" si="185"/>
        <v>1.2274528894153688E-9</v>
      </c>
      <c r="S1083" s="3">
        <f t="shared" si="186"/>
        <v>0</v>
      </c>
    </row>
    <row r="1084" spans="1:19">
      <c r="A1084" s="1">
        <v>39463</v>
      </c>
      <c r="B1084">
        <v>102.96</v>
      </c>
      <c r="C1084">
        <v>103.07</v>
      </c>
      <c r="D1084">
        <v>102.6</v>
      </c>
      <c r="E1084">
        <v>102.65</v>
      </c>
      <c r="F1084">
        <v>620900</v>
      </c>
      <c r="G1084">
        <v>84.05</v>
      </c>
      <c r="H1084">
        <f t="shared" si="176"/>
        <v>0.81880175353141738</v>
      </c>
      <c r="I1084">
        <f t="shared" si="179"/>
        <v>87.34317268064521</v>
      </c>
      <c r="J1084" s="2">
        <f t="shared" si="177"/>
        <v>8965.7766756682322</v>
      </c>
      <c r="K1084" s="4">
        <f t="shared" si="178"/>
        <v>12294.042233357195</v>
      </c>
      <c r="L1084">
        <f t="shared" si="180"/>
        <v>-2.970005153185093E-3</v>
      </c>
      <c r="M1084">
        <f t="shared" si="181"/>
        <v>-3.0526052811475609E-3</v>
      </c>
      <c r="N1084">
        <f t="shared" si="182"/>
        <v>-2.9700051531852045E-3</v>
      </c>
      <c r="O1084">
        <f t="shared" si="183"/>
        <v>-3.0154198229284828E-3</v>
      </c>
      <c r="Q1084">
        <f t="shared" si="184"/>
        <v>6.8227811393976471E-9</v>
      </c>
      <c r="R1084">
        <f t="shared" si="185"/>
        <v>2.0624922278910399E-9</v>
      </c>
      <c r="S1084" s="3">
        <f t="shared" si="186"/>
        <v>1.2422436220393803E-32</v>
      </c>
    </row>
    <row r="1085" spans="1:19">
      <c r="A1085" s="1">
        <v>39464</v>
      </c>
      <c r="B1085">
        <v>102.77</v>
      </c>
      <c r="C1085">
        <v>103.27</v>
      </c>
      <c r="D1085">
        <v>102.58</v>
      </c>
      <c r="E1085">
        <v>103.27</v>
      </c>
      <c r="F1085">
        <v>807500</v>
      </c>
      <c r="G1085">
        <v>84.56</v>
      </c>
      <c r="H1085">
        <f t="shared" si="176"/>
        <v>0.81882444078628847</v>
      </c>
      <c r="I1085">
        <f t="shared" si="179"/>
        <v>87.341191103825352</v>
      </c>
      <c r="J1085" s="2">
        <f t="shared" si="177"/>
        <v>9019.724805292044</v>
      </c>
      <c r="K1085" s="4">
        <f t="shared" si="178"/>
        <v>12368.640229062277</v>
      </c>
      <c r="L1085">
        <f t="shared" si="180"/>
        <v>6.0494817073574987E-3</v>
      </c>
      <c r="M1085">
        <f t="shared" si="181"/>
        <v>5.9990867061390941E-3</v>
      </c>
      <c r="N1085">
        <f t="shared" si="182"/>
        <v>6.0494817073577199E-3</v>
      </c>
      <c r="O1085">
        <f t="shared" si="183"/>
        <v>6.0217742183699963E-3</v>
      </c>
      <c r="Q1085">
        <f t="shared" si="184"/>
        <v>2.5396561478253007E-9</v>
      </c>
      <c r="R1085">
        <f t="shared" si="185"/>
        <v>7.6770494600482763E-10</v>
      </c>
      <c r="S1085" s="3">
        <f t="shared" si="186"/>
        <v>4.8919372903820317E-32</v>
      </c>
    </row>
    <row r="1086" spans="1:19">
      <c r="A1086" s="1">
        <v>39465</v>
      </c>
      <c r="B1086">
        <v>102.96</v>
      </c>
      <c r="C1086">
        <v>103.25</v>
      </c>
      <c r="D1086">
        <v>102.8</v>
      </c>
      <c r="E1086">
        <v>103.25</v>
      </c>
      <c r="F1086">
        <v>809400</v>
      </c>
      <c r="G1086">
        <v>84.54</v>
      </c>
      <c r="H1086">
        <f t="shared" si="176"/>
        <v>0.81878934624697342</v>
      </c>
      <c r="I1086">
        <f t="shared" si="179"/>
        <v>87.344256302690368</v>
      </c>
      <c r="J1086" s="2">
        <f t="shared" si="177"/>
        <v>9018.2944632527797</v>
      </c>
      <c r="K1086" s="4">
        <f t="shared" si="178"/>
        <v>12365.714817466</v>
      </c>
      <c r="L1086">
        <f t="shared" si="180"/>
        <v>-2.3654642333833766E-4</v>
      </c>
      <c r="M1086">
        <f t="shared" si="181"/>
        <v>-1.5859191865440225E-4</v>
      </c>
      <c r="N1086">
        <f t="shared" si="182"/>
        <v>-2.3654642333833766E-4</v>
      </c>
      <c r="O1086">
        <f t="shared" si="183"/>
        <v>-1.9368584217045157E-4</v>
      </c>
      <c r="Q1086">
        <f t="shared" si="184"/>
        <v>6.0769048005177074E-9</v>
      </c>
      <c r="R1086">
        <f t="shared" si="185"/>
        <v>1.837029418048952E-9</v>
      </c>
      <c r="S1086" s="3">
        <f t="shared" si="186"/>
        <v>0</v>
      </c>
    </row>
    <row r="1087" spans="1:19">
      <c r="A1087" s="1">
        <v>39469</v>
      </c>
      <c r="B1087">
        <v>103.97</v>
      </c>
      <c r="C1087">
        <v>105.49</v>
      </c>
      <c r="D1087">
        <v>102.88</v>
      </c>
      <c r="E1087">
        <v>103.41</v>
      </c>
      <c r="F1087">
        <v>793000</v>
      </c>
      <c r="G1087">
        <v>84.67</v>
      </c>
      <c r="H1087">
        <f t="shared" si="176"/>
        <v>0.81877961512426267</v>
      </c>
      <c r="I1087">
        <f t="shared" si="179"/>
        <v>87.345106260366535</v>
      </c>
      <c r="J1087" s="2">
        <f t="shared" si="177"/>
        <v>9032.3574383845025</v>
      </c>
      <c r="K1087" s="4">
        <f t="shared" si="178"/>
        <v>12384.729992841805</v>
      </c>
      <c r="L1087">
        <f t="shared" si="180"/>
        <v>1.5365525155420204E-3</v>
      </c>
      <c r="M1087">
        <f t="shared" si="181"/>
        <v>1.5581684311052751E-3</v>
      </c>
      <c r="N1087">
        <f t="shared" si="182"/>
        <v>1.5365525155420204E-3</v>
      </c>
      <c r="O1087">
        <f t="shared" si="183"/>
        <v>1.5484373557415666E-3</v>
      </c>
      <c r="Q1087">
        <f t="shared" si="184"/>
        <v>4.6724780563775983E-10</v>
      </c>
      <c r="R1087">
        <f t="shared" si="185"/>
        <v>1.4124942656874948E-10</v>
      </c>
      <c r="S1087" s="3">
        <f t="shared" si="186"/>
        <v>0</v>
      </c>
    </row>
    <row r="1088" spans="1:19">
      <c r="A1088" s="1">
        <v>39470</v>
      </c>
      <c r="B1088">
        <v>104.39</v>
      </c>
      <c r="C1088">
        <v>104.39</v>
      </c>
      <c r="D1088">
        <v>103.05</v>
      </c>
      <c r="E1088">
        <v>103.1</v>
      </c>
      <c r="F1088">
        <v>911200</v>
      </c>
      <c r="G1088">
        <v>84.42</v>
      </c>
      <c r="H1088">
        <f t="shared" si="176"/>
        <v>0.81881668283220177</v>
      </c>
      <c r="I1088">
        <f t="shared" si="179"/>
        <v>87.341868577477783</v>
      </c>
      <c r="J1088" s="2">
        <f t="shared" si="177"/>
        <v>9004.946650337959</v>
      </c>
      <c r="K1088" s="4">
        <f t="shared" si="178"/>
        <v>12348.162347888334</v>
      </c>
      <c r="L1088">
        <f t="shared" si="180"/>
        <v>-2.9570072998331659E-3</v>
      </c>
      <c r="M1088">
        <f t="shared" si="181"/>
        <v>-3.0393465689327989E-3</v>
      </c>
      <c r="N1088">
        <f t="shared" si="182"/>
        <v>-2.9570072998331659E-3</v>
      </c>
      <c r="O1088">
        <f t="shared" si="183"/>
        <v>-3.0022781739694536E-3</v>
      </c>
      <c r="Q1088">
        <f t="shared" si="184"/>
        <v>6.7797552358617859E-9</v>
      </c>
      <c r="R1088">
        <f t="shared" si="185"/>
        <v>2.049452045063602E-9</v>
      </c>
      <c r="S1088" s="3">
        <f t="shared" si="186"/>
        <v>0</v>
      </c>
    </row>
    <row r="1089" spans="1:19">
      <c r="A1089" s="1">
        <v>39471</v>
      </c>
      <c r="B1089">
        <v>103.45</v>
      </c>
      <c r="C1089">
        <v>103.45</v>
      </c>
      <c r="D1089">
        <v>102.71</v>
      </c>
      <c r="E1089">
        <v>102.84</v>
      </c>
      <c r="F1089">
        <v>469200</v>
      </c>
      <c r="G1089">
        <v>84.21</v>
      </c>
      <c r="H1089">
        <f t="shared" si="176"/>
        <v>0.81884480746791122</v>
      </c>
      <c r="I1089">
        <f t="shared" si="179"/>
        <v>87.339412119241871</v>
      </c>
      <c r="J1089" s="2">
        <f t="shared" si="177"/>
        <v>8981.9851423428336</v>
      </c>
      <c r="K1089" s="4">
        <f t="shared" si="178"/>
        <v>12317.445526127416</v>
      </c>
      <c r="L1089">
        <f t="shared" si="180"/>
        <v>-2.4906613124520303E-3</v>
      </c>
      <c r="M1089">
        <f t="shared" si="181"/>
        <v>-2.5531336564397628E-3</v>
      </c>
      <c r="N1089">
        <f t="shared" si="182"/>
        <v>-2.4906613124519189E-3</v>
      </c>
      <c r="O1089">
        <f t="shared" si="183"/>
        <v>-2.5250086252254287E-3</v>
      </c>
      <c r="Q1089">
        <f t="shared" si="184"/>
        <v>3.9027937633354955E-9</v>
      </c>
      <c r="R1089">
        <f t="shared" si="185"/>
        <v>1.1797378947613159E-9</v>
      </c>
      <c r="S1089" s="3">
        <f t="shared" si="186"/>
        <v>1.2422436220393803E-32</v>
      </c>
    </row>
    <row r="1090" spans="1:19">
      <c r="A1090" s="1">
        <v>39472</v>
      </c>
      <c r="B1090">
        <v>102.58</v>
      </c>
      <c r="C1090">
        <v>103.26</v>
      </c>
      <c r="D1090">
        <v>102.22</v>
      </c>
      <c r="E1090">
        <v>103.02</v>
      </c>
      <c r="F1090">
        <v>585400</v>
      </c>
      <c r="G1090">
        <v>84.35</v>
      </c>
      <c r="H1090">
        <f t="shared" si="176"/>
        <v>0.81877305377596576</v>
      </c>
      <c r="I1090">
        <f t="shared" si="179"/>
        <v>87.345679044513773</v>
      </c>
      <c r="J1090" s="2">
        <f t="shared" si="177"/>
        <v>8998.351855165809</v>
      </c>
      <c r="K1090" s="4">
        <f t="shared" si="178"/>
        <v>12337.923407301359</v>
      </c>
      <c r="L1090">
        <f t="shared" si="180"/>
        <v>1.6611299500765373E-3</v>
      </c>
      <c r="M1090">
        <f t="shared" si="181"/>
        <v>1.8205128575229871E-3</v>
      </c>
      <c r="N1090">
        <f t="shared" si="182"/>
        <v>1.6611299500765373E-3</v>
      </c>
      <c r="O1090">
        <f t="shared" si="183"/>
        <v>1.7487617397503969E-3</v>
      </c>
      <c r="Q1090">
        <f t="shared" si="184"/>
        <v>2.5402911186083587E-8</v>
      </c>
      <c r="R1090">
        <f t="shared" si="185"/>
        <v>7.6793305614435714E-9</v>
      </c>
      <c r="S1090" s="3">
        <f t="shared" si="186"/>
        <v>0</v>
      </c>
    </row>
    <row r="1091" spans="1:19">
      <c r="A1091" s="1">
        <v>39475</v>
      </c>
      <c r="B1091">
        <v>103.01</v>
      </c>
      <c r="C1091">
        <v>103.36</v>
      </c>
      <c r="D1091">
        <v>102.97</v>
      </c>
      <c r="E1091">
        <v>103.22</v>
      </c>
      <c r="F1091">
        <v>484000</v>
      </c>
      <c r="G1091">
        <v>84.52</v>
      </c>
      <c r="H1091">
        <f t="shared" ref="H1091:H1154" si="187">G1091/E1091</f>
        <v>0.81883355938771551</v>
      </c>
      <c r="I1091">
        <f t="shared" si="179"/>
        <v>87.340394140769476</v>
      </c>
      <c r="J1091" s="2">
        <f t="shared" ref="J1091:J1154" si="188">I1091*E1091</f>
        <v>9015.2754832102255</v>
      </c>
      <c r="K1091" s="4">
        <f t="shared" ref="K1091:K1154" si="189">$I$2*$E$2/$G$2*G1091</f>
        <v>12362.789405869722</v>
      </c>
      <c r="L1091">
        <f t="shared" si="180"/>
        <v>2.0133837558788574E-3</v>
      </c>
      <c r="M1091">
        <f t="shared" si="181"/>
        <v>1.8789811408535927E-3</v>
      </c>
      <c r="N1091">
        <f t="shared" si="182"/>
        <v>2.0133837558786358E-3</v>
      </c>
      <c r="O1091">
        <f t="shared" si="183"/>
        <v>1.9394885831419109E-3</v>
      </c>
      <c r="Q1091">
        <f t="shared" si="184"/>
        <v>1.806406292556994E-8</v>
      </c>
      <c r="R1091">
        <f t="shared" si="185"/>
        <v>5.4604965537904138E-9</v>
      </c>
      <c r="S1091" s="3">
        <f t="shared" si="186"/>
        <v>4.9111401660970646E-32</v>
      </c>
    </row>
    <row r="1092" spans="1:19">
      <c r="A1092" s="1">
        <v>39476</v>
      </c>
      <c r="B1092">
        <v>103.15</v>
      </c>
      <c r="C1092">
        <v>103.23</v>
      </c>
      <c r="D1092">
        <v>102.83</v>
      </c>
      <c r="E1092">
        <v>102.9</v>
      </c>
      <c r="F1092">
        <v>450900</v>
      </c>
      <c r="G1092">
        <v>84.26</v>
      </c>
      <c r="H1092">
        <f t="shared" si="187"/>
        <v>0.81885325558794952</v>
      </c>
      <c r="I1092">
        <f t="shared" ref="I1092:I1155" si="190">I1091*(1+H1091-H1092)</f>
        <v>87.338673866877954</v>
      </c>
      <c r="J1092" s="2">
        <f t="shared" si="188"/>
        <v>8987.1495409017425</v>
      </c>
      <c r="K1092" s="4">
        <f t="shared" si="189"/>
        <v>12324.759055118111</v>
      </c>
      <c r="L1092">
        <f t="shared" ref="L1092:L1155" si="191">LN(K1092/K1091)</f>
        <v>-3.0809361969855219E-3</v>
      </c>
      <c r="M1092">
        <f t="shared" ref="M1092:M1155" si="192">LN(J1092/J1091)</f>
        <v>-3.1246862747839159E-3</v>
      </c>
      <c r="N1092">
        <f t="shared" ref="N1092:N1155" si="193">LN(G1092/G1091)</f>
        <v>-3.0809361969854109E-3</v>
      </c>
      <c r="O1092">
        <f t="shared" ref="O1092:O1155" si="194">LN(E1092/E1091)</f>
        <v>-3.1049898805770512E-3</v>
      </c>
      <c r="Q1092">
        <f t="shared" ref="Q1092:Q1155" si="195">(M1092-N1092)^2</f>
        <v>1.9140693073752403E-9</v>
      </c>
      <c r="R1092">
        <f t="shared" ref="R1092:R1155" si="196">(O1092-N1092)^2</f>
        <v>5.7857969432674743E-10</v>
      </c>
      <c r="S1092" s="3">
        <f t="shared" ref="S1092:S1155" si="197">(L1092-N1092)^2</f>
        <v>1.2325951644078309E-32</v>
      </c>
    </row>
    <row r="1093" spans="1:19">
      <c r="A1093" s="1">
        <v>39477</v>
      </c>
      <c r="B1093">
        <v>103.02</v>
      </c>
      <c r="C1093">
        <v>103.18</v>
      </c>
      <c r="D1093">
        <v>102.77</v>
      </c>
      <c r="E1093">
        <v>103.06</v>
      </c>
      <c r="F1093">
        <v>557800</v>
      </c>
      <c r="G1093">
        <v>84.39</v>
      </c>
      <c r="H1093">
        <f t="shared" si="187"/>
        <v>0.81884339219871916</v>
      </c>
      <c r="I1093">
        <f t="shared" si="190"/>
        <v>87.339535322213152</v>
      </c>
      <c r="J1093" s="2">
        <f t="shared" si="188"/>
        <v>9001.2125103072867</v>
      </c>
      <c r="K1093" s="4">
        <f t="shared" si="189"/>
        <v>12343.774230493917</v>
      </c>
      <c r="L1093">
        <f t="shared" si="191"/>
        <v>1.5416546190047502E-3</v>
      </c>
      <c r="M1093">
        <f t="shared" si="192"/>
        <v>1.56356340066129E-3</v>
      </c>
      <c r="N1093">
        <f t="shared" si="193"/>
        <v>1.5416546190047502E-3</v>
      </c>
      <c r="O1093">
        <f t="shared" si="194"/>
        <v>1.5537000600742981E-3</v>
      </c>
      <c r="Q1093">
        <f t="shared" si="195"/>
        <v>4.7999471367393459E-10</v>
      </c>
      <c r="R1093">
        <f t="shared" si="196"/>
        <v>1.4509265055995077E-10</v>
      </c>
      <c r="S1093" s="3">
        <f t="shared" si="197"/>
        <v>0</v>
      </c>
    </row>
    <row r="1094" spans="1:19">
      <c r="A1094" s="1">
        <v>39478</v>
      </c>
      <c r="B1094">
        <v>103.48</v>
      </c>
      <c r="C1094">
        <v>103.62</v>
      </c>
      <c r="D1094">
        <v>103.07</v>
      </c>
      <c r="E1094">
        <v>103.51</v>
      </c>
      <c r="F1094">
        <v>649200</v>
      </c>
      <c r="G1094">
        <v>84.75</v>
      </c>
      <c r="H1094">
        <f t="shared" si="187"/>
        <v>0.81876147232151475</v>
      </c>
      <c r="I1094">
        <f t="shared" si="190"/>
        <v>87.346690166221833</v>
      </c>
      <c r="J1094" s="2">
        <f t="shared" si="188"/>
        <v>9041.255899105623</v>
      </c>
      <c r="K1094" s="4">
        <f t="shared" si="189"/>
        <v>12396.431639226916</v>
      </c>
      <c r="L1094">
        <f t="shared" si="191"/>
        <v>4.2568350906844613E-3</v>
      </c>
      <c r="M1094">
        <f t="shared" si="192"/>
        <v>4.4388000175351753E-3</v>
      </c>
      <c r="N1094">
        <f t="shared" si="193"/>
        <v>4.2568350906844613E-3</v>
      </c>
      <c r="O1094">
        <f t="shared" si="194"/>
        <v>4.356883495580729E-3</v>
      </c>
      <c r="Q1094">
        <f t="shared" si="195"/>
        <v>3.3111234603785685E-8</v>
      </c>
      <c r="R1094">
        <f t="shared" si="196"/>
        <v>1.0009683322287525E-8</v>
      </c>
      <c r="S1094" s="3">
        <f t="shared" si="197"/>
        <v>0</v>
      </c>
    </row>
    <row r="1095" spans="1:19">
      <c r="A1095" s="1">
        <v>39479</v>
      </c>
      <c r="B1095">
        <v>103.27</v>
      </c>
      <c r="C1095">
        <v>103.32</v>
      </c>
      <c r="D1095">
        <v>102.99</v>
      </c>
      <c r="E1095">
        <v>102.99</v>
      </c>
      <c r="F1095">
        <v>610300</v>
      </c>
      <c r="G1095">
        <v>84.67</v>
      </c>
      <c r="H1095">
        <f t="shared" si="187"/>
        <v>0.82211865229633951</v>
      </c>
      <c r="I1095">
        <f t="shared" si="190"/>
        <v>87.053451607128565</v>
      </c>
      <c r="J1095" s="2">
        <f t="shared" si="188"/>
        <v>8965.6349810181709</v>
      </c>
      <c r="K1095" s="4">
        <f t="shared" si="189"/>
        <v>12384.729992841805</v>
      </c>
      <c r="L1095">
        <f t="shared" si="191"/>
        <v>-9.4439860637373523E-4</v>
      </c>
      <c r="M1095">
        <f t="shared" si="192"/>
        <v>-8.3991582058493205E-3</v>
      </c>
      <c r="N1095">
        <f t="shared" si="193"/>
        <v>-9.4439860637373523E-4</v>
      </c>
      <c r="O1095">
        <f t="shared" si="194"/>
        <v>-5.0363302579485595E-3</v>
      </c>
      <c r="Q1095">
        <f t="shared" si="195"/>
        <v>5.5573440685973395E-5</v>
      </c>
      <c r="R1095">
        <f t="shared" si="196"/>
        <v>1.674390464115987E-5</v>
      </c>
      <c r="S1095" s="3">
        <f t="shared" si="197"/>
        <v>0</v>
      </c>
    </row>
    <row r="1096" spans="1:19">
      <c r="A1096" s="1">
        <v>39482</v>
      </c>
      <c r="B1096">
        <v>102.85</v>
      </c>
      <c r="C1096">
        <v>103.01</v>
      </c>
      <c r="D1096">
        <v>102.66</v>
      </c>
      <c r="E1096">
        <v>102.93</v>
      </c>
      <c r="F1096">
        <v>336200</v>
      </c>
      <c r="G1096">
        <v>84.62</v>
      </c>
      <c r="H1096">
        <f t="shared" si="187"/>
        <v>0.82211211502963177</v>
      </c>
      <c r="I1096">
        <f t="shared" si="190"/>
        <v>87.054020698759544</v>
      </c>
      <c r="J1096" s="2">
        <f t="shared" si="188"/>
        <v>8960.470350523321</v>
      </c>
      <c r="K1096" s="4">
        <f t="shared" si="189"/>
        <v>12377.416463851112</v>
      </c>
      <c r="L1096">
        <f t="shared" si="191"/>
        <v>-5.907023622643584E-4</v>
      </c>
      <c r="M1096">
        <f t="shared" si="192"/>
        <v>-5.7621335390234711E-4</v>
      </c>
      <c r="N1096">
        <f t="shared" si="193"/>
        <v>-5.907023622643584E-4</v>
      </c>
      <c r="O1096">
        <f t="shared" si="194"/>
        <v>-5.8275059924223303E-4</v>
      </c>
      <c r="Q1096">
        <f t="shared" si="195"/>
        <v>2.0993136331443323E-10</v>
      </c>
      <c r="R1096">
        <f t="shared" si="196"/>
        <v>6.3230535160040465E-11</v>
      </c>
      <c r="S1096" s="3">
        <f t="shared" si="197"/>
        <v>0</v>
      </c>
    </row>
    <row r="1097" spans="1:19">
      <c r="A1097" s="1">
        <v>39483</v>
      </c>
      <c r="B1097">
        <v>103.35</v>
      </c>
      <c r="C1097">
        <v>103.43</v>
      </c>
      <c r="D1097">
        <v>102.92</v>
      </c>
      <c r="E1097">
        <v>103.25</v>
      </c>
      <c r="F1097">
        <v>622800</v>
      </c>
      <c r="G1097">
        <v>84.88</v>
      </c>
      <c r="H1097">
        <f t="shared" si="187"/>
        <v>0.82208232445520579</v>
      </c>
      <c r="I1097">
        <f t="shared" si="190"/>
        <v>87.056614088042252</v>
      </c>
      <c r="J1097" s="2">
        <f t="shared" si="188"/>
        <v>8988.5954045903618</v>
      </c>
      <c r="K1097" s="4">
        <f t="shared" si="189"/>
        <v>12415.446814602721</v>
      </c>
      <c r="L1097">
        <f t="shared" si="191"/>
        <v>3.0678490138060831E-3</v>
      </c>
      <c r="M1097">
        <f t="shared" si="192"/>
        <v>3.1338764333696365E-3</v>
      </c>
      <c r="N1097">
        <f t="shared" si="193"/>
        <v>3.0678490138060831E-3</v>
      </c>
      <c r="O1097">
        <f t="shared" si="194"/>
        <v>3.1040863026739231E-3</v>
      </c>
      <c r="Q1097">
        <f t="shared" si="195"/>
        <v>4.3596201342215087E-9</v>
      </c>
      <c r="R1097">
        <f t="shared" si="196"/>
        <v>1.3131411044912783E-9</v>
      </c>
      <c r="S1097" s="3">
        <f t="shared" si="197"/>
        <v>0</v>
      </c>
    </row>
    <row r="1098" spans="1:19">
      <c r="A1098" s="1">
        <v>39484</v>
      </c>
      <c r="B1098">
        <v>103.24</v>
      </c>
      <c r="C1098">
        <v>103.24</v>
      </c>
      <c r="D1098">
        <v>102.92</v>
      </c>
      <c r="E1098">
        <v>103.17</v>
      </c>
      <c r="F1098">
        <v>698600</v>
      </c>
      <c r="G1098">
        <v>84.82</v>
      </c>
      <c r="H1098">
        <f t="shared" si="187"/>
        <v>0.82213821847436264</v>
      </c>
      <c r="I1098">
        <f t="shared" si="190"/>
        <v>87.051748143986686</v>
      </c>
      <c r="J1098" s="2">
        <f t="shared" si="188"/>
        <v>8981.1288560151061</v>
      </c>
      <c r="K1098" s="4">
        <f t="shared" si="189"/>
        <v>12406.670579813886</v>
      </c>
      <c r="L1098">
        <f t="shared" si="191"/>
        <v>-7.0713025928315369E-4</v>
      </c>
      <c r="M1098">
        <f t="shared" si="192"/>
        <v>-8.3101431014331623E-4</v>
      </c>
      <c r="N1098">
        <f t="shared" si="193"/>
        <v>-7.0713025928304267E-4</v>
      </c>
      <c r="O1098">
        <f t="shared" si="194"/>
        <v>-7.7511872885761032E-4</v>
      </c>
      <c r="Q1098">
        <f t="shared" si="195"/>
        <v>1.5347258057550847E-8</v>
      </c>
      <c r="R1098">
        <f t="shared" si="196"/>
        <v>4.622431995091911E-9</v>
      </c>
      <c r="S1098" s="3">
        <f t="shared" si="197"/>
        <v>1.2325951644078309E-32</v>
      </c>
    </row>
    <row r="1099" spans="1:19">
      <c r="A1099" s="1">
        <v>39485</v>
      </c>
      <c r="B1099">
        <v>103.13</v>
      </c>
      <c r="C1099">
        <v>103.15</v>
      </c>
      <c r="D1099">
        <v>102.05</v>
      </c>
      <c r="E1099">
        <v>102.26</v>
      </c>
      <c r="F1099">
        <v>622300</v>
      </c>
      <c r="G1099">
        <v>84.07</v>
      </c>
      <c r="H1099">
        <f t="shared" si="187"/>
        <v>0.82212008605515341</v>
      </c>
      <c r="I1099">
        <f t="shared" si="190"/>
        <v>87.053326602776934</v>
      </c>
      <c r="J1099" s="2">
        <f t="shared" si="188"/>
        <v>8902.073178399969</v>
      </c>
      <c r="K1099" s="4">
        <f t="shared" si="189"/>
        <v>12296.967644953471</v>
      </c>
      <c r="L1099">
        <f t="shared" si="191"/>
        <v>-8.8815788992392154E-3</v>
      </c>
      <c r="M1099">
        <f t="shared" si="192"/>
        <v>-8.8413912056123801E-3</v>
      </c>
      <c r="N1099">
        <f t="shared" si="193"/>
        <v>-8.8815788992392154E-3</v>
      </c>
      <c r="O1099">
        <f t="shared" si="194"/>
        <v>-8.859523460431307E-3</v>
      </c>
      <c r="Q1099">
        <f t="shared" si="195"/>
        <v>1.615050719044382E-9</v>
      </c>
      <c r="R1099">
        <f t="shared" si="196"/>
        <v>4.8644238100939204E-10</v>
      </c>
      <c r="S1099" s="3">
        <f t="shared" si="197"/>
        <v>0</v>
      </c>
    </row>
    <row r="1100" spans="1:19">
      <c r="A1100" s="1">
        <v>39486</v>
      </c>
      <c r="B1100">
        <v>102.64</v>
      </c>
      <c r="C1100">
        <v>102.9</v>
      </c>
      <c r="D1100">
        <v>102.48</v>
      </c>
      <c r="E1100">
        <v>102.75</v>
      </c>
      <c r="F1100">
        <v>543400</v>
      </c>
      <c r="G1100">
        <v>84.47</v>
      </c>
      <c r="H1100">
        <f t="shared" si="187"/>
        <v>0.82209245742092452</v>
      </c>
      <c r="I1100">
        <f t="shared" si="190"/>
        <v>87.055731767296052</v>
      </c>
      <c r="J1100" s="2">
        <f t="shared" si="188"/>
        <v>8944.9764390896689</v>
      </c>
      <c r="K1100" s="4">
        <f t="shared" si="189"/>
        <v>12355.475876879027</v>
      </c>
      <c r="L1100">
        <f t="shared" si="191"/>
        <v>4.7466565921998414E-3</v>
      </c>
      <c r="M1100">
        <f t="shared" si="192"/>
        <v>4.8078919770559144E-3</v>
      </c>
      <c r="N1100">
        <f t="shared" si="193"/>
        <v>4.7466565921998414E-3</v>
      </c>
      <c r="O1100">
        <f t="shared" si="194"/>
        <v>4.7802637244907277E-3</v>
      </c>
      <c r="Q1100">
        <f t="shared" si="195"/>
        <v>3.7497723584713733E-9</v>
      </c>
      <c r="R1100">
        <f t="shared" si="196"/>
        <v>1.1294393408171336E-9</v>
      </c>
      <c r="S1100" s="3">
        <f t="shared" si="197"/>
        <v>0</v>
      </c>
    </row>
    <row r="1101" spans="1:19">
      <c r="A1101" s="1">
        <v>39489</v>
      </c>
      <c r="B1101">
        <v>102.88</v>
      </c>
      <c r="C1101">
        <v>103.17</v>
      </c>
      <c r="D1101">
        <v>102.77</v>
      </c>
      <c r="E1101">
        <v>102.97</v>
      </c>
      <c r="F1101">
        <v>746300</v>
      </c>
      <c r="G1101">
        <v>84.65</v>
      </c>
      <c r="H1101">
        <f t="shared" si="187"/>
        <v>0.8220841021656794</v>
      </c>
      <c r="I1101">
        <f t="shared" si="190"/>
        <v>87.056459140155511</v>
      </c>
      <c r="J1101" s="2">
        <f t="shared" si="188"/>
        <v>8964.2035976618135</v>
      </c>
      <c r="K1101" s="4">
        <f t="shared" si="189"/>
        <v>12381.804581245528</v>
      </c>
      <c r="L1101">
        <f t="shared" si="191"/>
        <v>2.1286668397391944E-3</v>
      </c>
      <c r="M1101">
        <f t="shared" si="192"/>
        <v>2.147185512655666E-3</v>
      </c>
      <c r="N1101">
        <f t="shared" si="193"/>
        <v>2.1286668397391944E-3</v>
      </c>
      <c r="O1101">
        <f t="shared" si="194"/>
        <v>2.1388302923154114E-3</v>
      </c>
      <c r="Q1101">
        <f t="shared" si="195"/>
        <v>3.4294124658725865E-10</v>
      </c>
      <c r="R1101">
        <f t="shared" si="196"/>
        <v>1.0329576826901305E-10</v>
      </c>
      <c r="S1101" s="3">
        <f t="shared" si="197"/>
        <v>0</v>
      </c>
    </row>
    <row r="1102" spans="1:19">
      <c r="A1102" s="1">
        <v>39490</v>
      </c>
      <c r="B1102">
        <v>102.68</v>
      </c>
      <c r="C1102">
        <v>102.97</v>
      </c>
      <c r="D1102">
        <v>102.46</v>
      </c>
      <c r="E1102">
        <v>102.93</v>
      </c>
      <c r="F1102">
        <v>653400</v>
      </c>
      <c r="G1102">
        <v>84.62</v>
      </c>
      <c r="H1102">
        <f t="shared" si="187"/>
        <v>0.82211211502963177</v>
      </c>
      <c r="I1102">
        <f t="shared" si="190"/>
        <v>87.054020439409427</v>
      </c>
      <c r="J1102" s="2">
        <f t="shared" si="188"/>
        <v>8960.4703238284128</v>
      </c>
      <c r="K1102" s="4">
        <f t="shared" si="189"/>
        <v>12377.416463851112</v>
      </c>
      <c r="L1102">
        <f t="shared" si="191"/>
        <v>-3.5446328722281932E-4</v>
      </c>
      <c r="M1102">
        <f t="shared" si="192"/>
        <v>-4.1655138651158096E-4</v>
      </c>
      <c r="N1102">
        <f t="shared" si="193"/>
        <v>-3.544632872229304E-4</v>
      </c>
      <c r="O1102">
        <f t="shared" si="194"/>
        <v>-3.8853813019132621E-4</v>
      </c>
      <c r="Q1102">
        <f t="shared" si="195"/>
        <v>3.8549320732773309E-9</v>
      </c>
      <c r="R1102">
        <f t="shared" si="196"/>
        <v>1.1610949233208334E-9</v>
      </c>
      <c r="S1102" s="3">
        <f t="shared" si="197"/>
        <v>1.2337991644966607E-32</v>
      </c>
    </row>
    <row r="1103" spans="1:19">
      <c r="A1103" s="1">
        <v>39491</v>
      </c>
      <c r="B1103">
        <v>102.65</v>
      </c>
      <c r="C1103">
        <v>102.83</v>
      </c>
      <c r="D1103">
        <v>102.32</v>
      </c>
      <c r="E1103">
        <v>102.32</v>
      </c>
      <c r="F1103">
        <v>510400</v>
      </c>
      <c r="G1103">
        <v>84.12</v>
      </c>
      <c r="H1103">
        <f t="shared" si="187"/>
        <v>0.82212666145426128</v>
      </c>
      <c r="I1103">
        <f t="shared" si="190"/>
        <v>87.052754114662406</v>
      </c>
      <c r="J1103" s="2">
        <f t="shared" si="188"/>
        <v>8907.2378010122575</v>
      </c>
      <c r="K1103" s="4">
        <f t="shared" si="189"/>
        <v>12304.281173944168</v>
      </c>
      <c r="L1103">
        <f t="shared" si="191"/>
        <v>-5.9262944574224961E-3</v>
      </c>
      <c r="M1103">
        <f t="shared" si="192"/>
        <v>-5.9585347983106439E-3</v>
      </c>
      <c r="N1103">
        <f t="shared" si="193"/>
        <v>-5.9262944574223842E-3</v>
      </c>
      <c r="O1103">
        <f t="shared" si="194"/>
        <v>-5.9439882678809491E-3</v>
      </c>
      <c r="Q1103">
        <f t="shared" si="195"/>
        <v>1.039439580591189E-9</v>
      </c>
      <c r="R1103">
        <f t="shared" si="196"/>
        <v>3.1307092854362036E-10</v>
      </c>
      <c r="S1103" s="3">
        <f t="shared" si="197"/>
        <v>1.2519296954901559E-32</v>
      </c>
    </row>
    <row r="1104" spans="1:19">
      <c r="A1104" s="1">
        <v>39492</v>
      </c>
      <c r="B1104">
        <v>102.14</v>
      </c>
      <c r="C1104">
        <v>102.33</v>
      </c>
      <c r="D1104">
        <v>101.74</v>
      </c>
      <c r="E1104">
        <v>102</v>
      </c>
      <c r="F1104">
        <v>578800</v>
      </c>
      <c r="G1104">
        <v>83.85</v>
      </c>
      <c r="H1104">
        <f t="shared" si="187"/>
        <v>0.82205882352941173</v>
      </c>
      <c r="I1104">
        <f t="shared" si="190"/>
        <v>87.058659592853985</v>
      </c>
      <c r="J1104" s="2">
        <f t="shared" si="188"/>
        <v>8879.983278471107</v>
      </c>
      <c r="K1104" s="4">
        <f t="shared" si="189"/>
        <v>12264.788117394417</v>
      </c>
      <c r="L1104">
        <f t="shared" si="191"/>
        <v>-3.2148625652813232E-3</v>
      </c>
      <c r="M1104">
        <f t="shared" si="192"/>
        <v>-3.0645083623545471E-3</v>
      </c>
      <c r="N1104">
        <f t="shared" si="193"/>
        <v>-3.2148625652813232E-3</v>
      </c>
      <c r="O1104">
        <f t="shared" si="194"/>
        <v>-3.1323439863161057E-3</v>
      </c>
      <c r="Q1104">
        <f t="shared" si="195"/>
        <v>2.2606386337746193E-8</v>
      </c>
      <c r="R1104">
        <f t="shared" si="196"/>
        <v>6.80931587443884E-9</v>
      </c>
      <c r="S1104" s="3">
        <f t="shared" si="197"/>
        <v>0</v>
      </c>
    </row>
    <row r="1105" spans="1:19">
      <c r="A1105" s="1">
        <v>39493</v>
      </c>
      <c r="B1105">
        <v>102.13</v>
      </c>
      <c r="C1105">
        <v>102.13</v>
      </c>
      <c r="D1105">
        <v>101.88</v>
      </c>
      <c r="E1105">
        <v>101.95</v>
      </c>
      <c r="F1105">
        <v>455300</v>
      </c>
      <c r="G1105">
        <v>83.81</v>
      </c>
      <c r="H1105">
        <f t="shared" si="187"/>
        <v>0.82206964198136345</v>
      </c>
      <c r="I1105">
        <f t="shared" si="190"/>
        <v>87.057717752928198</v>
      </c>
      <c r="J1105" s="2">
        <f t="shared" si="188"/>
        <v>8875.5343249110301</v>
      </c>
      <c r="K1105" s="4">
        <f t="shared" si="189"/>
        <v>12258.937294201862</v>
      </c>
      <c r="L1105">
        <f t="shared" si="191"/>
        <v>-4.7715615840303354E-4</v>
      </c>
      <c r="M1105">
        <f t="shared" si="192"/>
        <v>-5.011347742785268E-4</v>
      </c>
      <c r="N1105">
        <f t="shared" si="193"/>
        <v>-4.7715615840292246E-4</v>
      </c>
      <c r="O1105">
        <f t="shared" si="194"/>
        <v>-4.9031626380689687E-4</v>
      </c>
      <c r="Q1105">
        <f t="shared" si="195"/>
        <v>5.7497401930978411E-10</v>
      </c>
      <c r="R1105">
        <f t="shared" si="196"/>
        <v>1.7318837424371649E-10</v>
      </c>
      <c r="S1105" s="3">
        <f t="shared" si="197"/>
        <v>1.2337991644966607E-32</v>
      </c>
    </row>
    <row r="1106" spans="1:19">
      <c r="A1106" s="1">
        <v>39497</v>
      </c>
      <c r="B1106">
        <v>101.86</v>
      </c>
      <c r="C1106">
        <v>101.98</v>
      </c>
      <c r="D1106">
        <v>101.31</v>
      </c>
      <c r="E1106">
        <v>101.46</v>
      </c>
      <c r="F1106">
        <v>597200</v>
      </c>
      <c r="G1106">
        <v>83.41</v>
      </c>
      <c r="H1106">
        <f t="shared" si="187"/>
        <v>0.82209737827715357</v>
      </c>
      <c r="I1106">
        <f t="shared" si="190"/>
        <v>87.055303094317807</v>
      </c>
      <c r="J1106" s="2">
        <f t="shared" si="188"/>
        <v>8832.6310519494837</v>
      </c>
      <c r="K1106" s="4">
        <f t="shared" si="189"/>
        <v>12200.429062276307</v>
      </c>
      <c r="L1106">
        <f t="shared" si="191"/>
        <v>-4.7841258572943971E-3</v>
      </c>
      <c r="M1106">
        <f t="shared" si="192"/>
        <v>-4.8456015623684762E-3</v>
      </c>
      <c r="N1106">
        <f t="shared" si="193"/>
        <v>-4.7841258572943971E-3</v>
      </c>
      <c r="O1106">
        <f t="shared" si="194"/>
        <v>-4.8178648819203179E-3</v>
      </c>
      <c r="Q1106">
        <f t="shared" si="195"/>
        <v>3.7792623143551491E-9</v>
      </c>
      <c r="R1106">
        <f t="shared" si="196"/>
        <v>1.138321782708486E-9</v>
      </c>
      <c r="S1106" s="3">
        <f t="shared" si="197"/>
        <v>0</v>
      </c>
    </row>
    <row r="1107" spans="1:19">
      <c r="A1107" s="1">
        <v>39498</v>
      </c>
      <c r="B1107">
        <v>101.22</v>
      </c>
      <c r="C1107">
        <v>101.6</v>
      </c>
      <c r="D1107">
        <v>101.09</v>
      </c>
      <c r="E1107">
        <v>101.3</v>
      </c>
      <c r="F1107">
        <v>405300</v>
      </c>
      <c r="G1107">
        <v>83.28</v>
      </c>
      <c r="H1107">
        <f t="shared" si="187"/>
        <v>0.8221125370187562</v>
      </c>
      <c r="I1107">
        <f t="shared" si="190"/>
        <v>87.053983445473051</v>
      </c>
      <c r="J1107" s="2">
        <f t="shared" si="188"/>
        <v>8818.5685230264189</v>
      </c>
      <c r="K1107" s="4">
        <f t="shared" si="189"/>
        <v>12181.413886900502</v>
      </c>
      <c r="L1107">
        <f t="shared" si="191"/>
        <v>-1.559781946807014E-3</v>
      </c>
      <c r="M1107">
        <f t="shared" si="192"/>
        <v>-1.5933797404038648E-3</v>
      </c>
      <c r="N1107">
        <f t="shared" si="193"/>
        <v>-1.5597819468069027E-3</v>
      </c>
      <c r="O1107">
        <f t="shared" si="194"/>
        <v>-1.5782208839061858E-3</v>
      </c>
      <c r="Q1107">
        <f t="shared" si="195"/>
        <v>1.1288117345840627E-9</v>
      </c>
      <c r="R1107">
        <f t="shared" si="196"/>
        <v>3.3999440135131925E-10</v>
      </c>
      <c r="S1107" s="3">
        <f t="shared" si="197"/>
        <v>1.2374146912462023E-32</v>
      </c>
    </row>
    <row r="1108" spans="1:19">
      <c r="A1108" s="1">
        <v>39499</v>
      </c>
      <c r="B1108">
        <v>101.76</v>
      </c>
      <c r="C1108">
        <v>102.19</v>
      </c>
      <c r="D1108">
        <v>101.51</v>
      </c>
      <c r="E1108">
        <v>102.13</v>
      </c>
      <c r="F1108">
        <v>486400</v>
      </c>
      <c r="G1108">
        <v>83.96</v>
      </c>
      <c r="H1108">
        <f t="shared" si="187"/>
        <v>0.82208949378243412</v>
      </c>
      <c r="I1108">
        <f t="shared" si="190"/>
        <v>87.055989450986374</v>
      </c>
      <c r="J1108" s="2">
        <f t="shared" si="188"/>
        <v>8891.0282026292389</v>
      </c>
      <c r="K1108" s="4">
        <f t="shared" si="189"/>
        <v>12280.877881173945</v>
      </c>
      <c r="L1108">
        <f t="shared" si="191"/>
        <v>8.1320706457187527E-3</v>
      </c>
      <c r="M1108">
        <f t="shared" si="192"/>
        <v>8.1831433062010076E-3</v>
      </c>
      <c r="N1108">
        <f t="shared" si="193"/>
        <v>8.1320706457187527E-3</v>
      </c>
      <c r="O1108">
        <f t="shared" si="194"/>
        <v>8.1601003353697823E-3</v>
      </c>
      <c r="Q1108">
        <f t="shared" si="195"/>
        <v>2.6084166487356835E-9</v>
      </c>
      <c r="R1108">
        <f t="shared" si="196"/>
        <v>7.856635019330352E-10</v>
      </c>
      <c r="S1108" s="3">
        <f t="shared" si="197"/>
        <v>0</v>
      </c>
    </row>
    <row r="1109" spans="1:19">
      <c r="A1109" s="1">
        <v>39500</v>
      </c>
      <c r="B1109">
        <v>101.86</v>
      </c>
      <c r="C1109">
        <v>102.25</v>
      </c>
      <c r="D1109">
        <v>101.55</v>
      </c>
      <c r="E1109">
        <v>101.59</v>
      </c>
      <c r="F1109">
        <v>987700</v>
      </c>
      <c r="G1109">
        <v>83.52</v>
      </c>
      <c r="H1109">
        <f t="shared" si="187"/>
        <v>0.82212816222069096</v>
      </c>
      <c r="I1109">
        <f t="shared" si="190"/>
        <v>87.0526231318334</v>
      </c>
      <c r="J1109" s="2">
        <f t="shared" si="188"/>
        <v>8843.6759839629558</v>
      </c>
      <c r="K1109" s="4">
        <f t="shared" si="189"/>
        <v>12216.518826055833</v>
      </c>
      <c r="L1109">
        <f t="shared" si="191"/>
        <v>-5.2543708181037934E-3</v>
      </c>
      <c r="M1109">
        <f t="shared" si="192"/>
        <v>-5.3400756724541953E-3</v>
      </c>
      <c r="N1109">
        <f t="shared" si="193"/>
        <v>-5.2543708181035705E-3</v>
      </c>
      <c r="O1109">
        <f t="shared" si="194"/>
        <v>-5.3014064865539003E-3</v>
      </c>
      <c r="Q1109">
        <f t="shared" si="195"/>
        <v>7.345322059261808E-9</v>
      </c>
      <c r="R1109">
        <f t="shared" si="196"/>
        <v>2.2123541065693474E-9</v>
      </c>
      <c r="S1109" s="3">
        <f t="shared" si="197"/>
        <v>4.9689744881575211E-32</v>
      </c>
    </row>
    <row r="1110" spans="1:19">
      <c r="A1110" s="1">
        <v>39503</v>
      </c>
      <c r="B1110">
        <v>101.68</v>
      </c>
      <c r="C1110">
        <v>101.74</v>
      </c>
      <c r="D1110">
        <v>101.09</v>
      </c>
      <c r="E1110">
        <v>101.23</v>
      </c>
      <c r="F1110">
        <v>557900</v>
      </c>
      <c r="G1110">
        <v>83.22</v>
      </c>
      <c r="H1110">
        <f t="shared" si="187"/>
        <v>0.82208831374098579</v>
      </c>
      <c r="I1110">
        <f t="shared" si="190"/>
        <v>87.056092046519538</v>
      </c>
      <c r="J1110" s="2">
        <f t="shared" si="188"/>
        <v>8812.6881978691727</v>
      </c>
      <c r="K1110" s="4">
        <f t="shared" si="189"/>
        <v>12172.637652111669</v>
      </c>
      <c r="L1110">
        <f t="shared" si="191"/>
        <v>-3.5984205795332584E-3</v>
      </c>
      <c r="M1110">
        <f t="shared" si="192"/>
        <v>-3.5101018070178664E-3</v>
      </c>
      <c r="N1110">
        <f t="shared" si="193"/>
        <v>-3.5984205795333698E-3</v>
      </c>
      <c r="O1110">
        <f t="shared" si="194"/>
        <v>-3.5499494927931814E-3</v>
      </c>
      <c r="Q1110">
        <f t="shared" si="195"/>
        <v>7.8002055786452354E-9</v>
      </c>
      <c r="R1110">
        <f t="shared" si="196"/>
        <v>2.3494462497748679E-9</v>
      </c>
      <c r="S1110" s="3">
        <f t="shared" si="197"/>
        <v>1.2422436220393803E-32</v>
      </c>
    </row>
    <row r="1111" spans="1:19">
      <c r="A1111" s="1">
        <v>39504</v>
      </c>
      <c r="B1111">
        <v>101.41</v>
      </c>
      <c r="C1111">
        <v>101.72</v>
      </c>
      <c r="D1111">
        <v>101.3</v>
      </c>
      <c r="E1111">
        <v>101.72</v>
      </c>
      <c r="F1111">
        <v>638400</v>
      </c>
      <c r="G1111">
        <v>83.62</v>
      </c>
      <c r="H1111">
        <f t="shared" si="187"/>
        <v>0.82206055839559578</v>
      </c>
      <c r="I1111">
        <f t="shared" si="190"/>
        <v>87.058508318422597</v>
      </c>
      <c r="J1111" s="2">
        <f t="shared" si="188"/>
        <v>8855.5914661499464</v>
      </c>
      <c r="K1111" s="4">
        <f t="shared" si="189"/>
        <v>12231.145884037223</v>
      </c>
      <c r="L1111">
        <f t="shared" si="191"/>
        <v>4.7950223736237321E-3</v>
      </c>
      <c r="M1111">
        <f t="shared" si="192"/>
        <v>4.8565399034762114E-3</v>
      </c>
      <c r="N1111">
        <f t="shared" si="193"/>
        <v>4.7950223736237321E-3</v>
      </c>
      <c r="O1111">
        <f t="shared" si="194"/>
        <v>4.8287849432585355E-3</v>
      </c>
      <c r="Q1111">
        <f t="shared" si="195"/>
        <v>3.7844064791506751E-9</v>
      </c>
      <c r="R1111">
        <f t="shared" si="196"/>
        <v>1.1399111083449498E-9</v>
      </c>
      <c r="S1111" s="3">
        <f t="shared" si="197"/>
        <v>0</v>
      </c>
    </row>
    <row r="1112" spans="1:19">
      <c r="A1112" s="1">
        <v>39505</v>
      </c>
      <c r="B1112">
        <v>101.92</v>
      </c>
      <c r="C1112">
        <v>101.97</v>
      </c>
      <c r="D1112">
        <v>101.66</v>
      </c>
      <c r="E1112">
        <v>101.93</v>
      </c>
      <c r="F1112">
        <v>633000</v>
      </c>
      <c r="G1112">
        <v>83.8</v>
      </c>
      <c r="H1112">
        <f t="shared" si="187"/>
        <v>0.82213283626017852</v>
      </c>
      <c r="I1112">
        <f t="shared" si="190"/>
        <v>87.052215915347588</v>
      </c>
      <c r="J1112" s="2">
        <f t="shared" si="188"/>
        <v>8873.2323682513797</v>
      </c>
      <c r="K1112" s="4">
        <f t="shared" si="189"/>
        <v>12257.474588403722</v>
      </c>
      <c r="L1112">
        <f t="shared" si="191"/>
        <v>2.1502815596184176E-3</v>
      </c>
      <c r="M1112">
        <f t="shared" si="192"/>
        <v>1.9900821496492182E-3</v>
      </c>
      <c r="N1112">
        <f t="shared" si="193"/>
        <v>2.1502815596184176E-3</v>
      </c>
      <c r="O1112">
        <f t="shared" si="194"/>
        <v>2.0623626264026185E-3</v>
      </c>
      <c r="Q1112">
        <f t="shared" si="195"/>
        <v>2.5663850954479625E-8</v>
      </c>
      <c r="R1112">
        <f t="shared" si="196"/>
        <v>7.7297388178041427E-9</v>
      </c>
      <c r="S1112" s="3">
        <f t="shared" si="197"/>
        <v>0</v>
      </c>
    </row>
    <row r="1113" spans="1:19">
      <c r="A1113" s="1">
        <v>39506</v>
      </c>
      <c r="B1113">
        <v>102.35</v>
      </c>
      <c r="C1113">
        <v>102.63</v>
      </c>
      <c r="D1113">
        <v>102.18</v>
      </c>
      <c r="E1113">
        <v>102.54</v>
      </c>
      <c r="F1113">
        <v>434500</v>
      </c>
      <c r="G1113">
        <v>84.3</v>
      </c>
      <c r="H1113">
        <f t="shared" si="187"/>
        <v>0.82211819777647743</v>
      </c>
      <c r="I1113">
        <f t="shared" si="190"/>
        <v>87.053490227791414</v>
      </c>
      <c r="J1113" s="2">
        <f t="shared" si="188"/>
        <v>8926.4648879577326</v>
      </c>
      <c r="K1113" s="4">
        <f t="shared" si="189"/>
        <v>12330.609878310666</v>
      </c>
      <c r="L1113">
        <f t="shared" si="191"/>
        <v>5.9488575197724838E-3</v>
      </c>
      <c r="M1113">
        <f t="shared" si="192"/>
        <v>5.9813015517927084E-3</v>
      </c>
      <c r="N1113">
        <f t="shared" si="193"/>
        <v>5.9488575197724838E-3</v>
      </c>
      <c r="O1113">
        <f t="shared" si="194"/>
        <v>5.9666631752331731E-3</v>
      </c>
      <c r="Q1113">
        <f t="shared" si="195"/>
        <v>1.0526152137293554E-9</v>
      </c>
      <c r="R1113">
        <f t="shared" si="196"/>
        <v>3.1704136638477381E-10</v>
      </c>
      <c r="S1113" s="3">
        <f t="shared" si="197"/>
        <v>0</v>
      </c>
    </row>
    <row r="1114" spans="1:19">
      <c r="A1114" s="1">
        <v>39507</v>
      </c>
      <c r="B1114">
        <v>102.9</v>
      </c>
      <c r="C1114">
        <v>103.3</v>
      </c>
      <c r="D1114">
        <v>102.49</v>
      </c>
      <c r="E1114">
        <v>102.93</v>
      </c>
      <c r="F1114">
        <v>922900</v>
      </c>
      <c r="G1114">
        <v>84.62</v>
      </c>
      <c r="H1114">
        <f t="shared" si="187"/>
        <v>0.82211211502963177</v>
      </c>
      <c r="I1114">
        <f t="shared" si="190"/>
        <v>87.054019752134508</v>
      </c>
      <c r="J1114" s="2">
        <f t="shared" si="188"/>
        <v>8960.4702530872055</v>
      </c>
      <c r="K1114" s="4">
        <f t="shared" si="189"/>
        <v>12377.416463851112</v>
      </c>
      <c r="L1114">
        <f t="shared" si="191"/>
        <v>3.788780284111721E-3</v>
      </c>
      <c r="M1114">
        <f t="shared" si="192"/>
        <v>3.8022619112593921E-3</v>
      </c>
      <c r="N1114">
        <f t="shared" si="193"/>
        <v>3.788780284111721E-3</v>
      </c>
      <c r="O1114">
        <f t="shared" si="194"/>
        <v>3.7961791829134485E-3</v>
      </c>
      <c r="Q1114">
        <f t="shared" si="195"/>
        <v>1.8175427054882287E-10</v>
      </c>
      <c r="R1114">
        <f t="shared" si="196"/>
        <v>5.4743703478205063E-11</v>
      </c>
      <c r="S1114" s="3">
        <f t="shared" si="197"/>
        <v>0</v>
      </c>
    </row>
    <row r="1115" spans="1:19">
      <c r="A1115" s="1">
        <v>39510</v>
      </c>
      <c r="B1115">
        <v>102.39</v>
      </c>
      <c r="C1115">
        <v>102.79</v>
      </c>
      <c r="D1115">
        <v>102.35</v>
      </c>
      <c r="E1115">
        <v>102.53</v>
      </c>
      <c r="F1115">
        <v>388300</v>
      </c>
      <c r="G1115">
        <v>84.6</v>
      </c>
      <c r="H1115">
        <f t="shared" si="187"/>
        <v>0.82512435384765426</v>
      </c>
      <c r="I1115">
        <f t="shared" si="190"/>
        <v>86.791792254572229</v>
      </c>
      <c r="J1115" s="2">
        <f t="shared" si="188"/>
        <v>8898.7624598612911</v>
      </c>
      <c r="K1115" s="4">
        <f t="shared" si="189"/>
        <v>12374.491052254833</v>
      </c>
      <c r="L1115">
        <f t="shared" si="191"/>
        <v>-2.3637867974398658E-4</v>
      </c>
      <c r="M1115">
        <f t="shared" si="192"/>
        <v>-6.910491597070691E-3</v>
      </c>
      <c r="N1115">
        <f t="shared" si="193"/>
        <v>-2.3637867974398658E-4</v>
      </c>
      <c r="O1115">
        <f t="shared" si="194"/>
        <v>-3.8937068564682291E-3</v>
      </c>
      <c r="Q1115">
        <f t="shared" si="195"/>
        <v>4.4543783233227173E-5</v>
      </c>
      <c r="R1115">
        <f t="shared" si="196"/>
        <v>1.3376049392261072E-5</v>
      </c>
      <c r="S1115" s="3">
        <f t="shared" si="197"/>
        <v>0</v>
      </c>
    </row>
    <row r="1116" spans="1:19">
      <c r="A1116" s="1">
        <v>39511</v>
      </c>
      <c r="B1116">
        <v>102.41</v>
      </c>
      <c r="C1116">
        <v>102.57</v>
      </c>
      <c r="D1116">
        <v>101.78</v>
      </c>
      <c r="E1116">
        <v>102.09</v>
      </c>
      <c r="F1116">
        <v>385300</v>
      </c>
      <c r="G1116">
        <v>84.24</v>
      </c>
      <c r="H1116">
        <f t="shared" si="187"/>
        <v>0.8251542756391419</v>
      </c>
      <c r="I1116">
        <f t="shared" si="190"/>
        <v>86.789195288661546</v>
      </c>
      <c r="J1116" s="2">
        <f t="shared" si="188"/>
        <v>8860.3089470194573</v>
      </c>
      <c r="K1116" s="4">
        <f t="shared" si="189"/>
        <v>12321.833643521833</v>
      </c>
      <c r="L1116">
        <f t="shared" si="191"/>
        <v>-4.2643987864575397E-3</v>
      </c>
      <c r="M1116">
        <f t="shared" si="192"/>
        <v>-4.3305837402292822E-3</v>
      </c>
      <c r="N1116">
        <f t="shared" si="193"/>
        <v>-4.2643987864575397E-3</v>
      </c>
      <c r="O1116">
        <f t="shared" si="194"/>
        <v>-4.3006615010758153E-3</v>
      </c>
      <c r="Q1116">
        <f t="shared" si="195"/>
        <v>4.3804481057676946E-9</v>
      </c>
      <c r="R1116">
        <f t="shared" si="196"/>
        <v>1.3149844714864984E-9</v>
      </c>
      <c r="S1116" s="3">
        <f t="shared" si="197"/>
        <v>0</v>
      </c>
    </row>
    <row r="1117" spans="1:19">
      <c r="A1117" s="1">
        <v>39512</v>
      </c>
      <c r="B1117">
        <v>102.09</v>
      </c>
      <c r="C1117">
        <v>102.12</v>
      </c>
      <c r="D1117">
        <v>101.37</v>
      </c>
      <c r="E1117">
        <v>101.44</v>
      </c>
      <c r="F1117">
        <v>432100</v>
      </c>
      <c r="G1117">
        <v>83.7</v>
      </c>
      <c r="H1117">
        <f t="shared" si="187"/>
        <v>0.82511829652996849</v>
      </c>
      <c r="I1117">
        <f t="shared" si="190"/>
        <v>86.792317886593892</v>
      </c>
      <c r="J1117" s="2">
        <f t="shared" si="188"/>
        <v>8804.2127264160845</v>
      </c>
      <c r="K1117" s="4">
        <f t="shared" si="189"/>
        <v>12242.847530422336</v>
      </c>
      <c r="L1117">
        <f t="shared" si="191"/>
        <v>-6.4308903302902915E-3</v>
      </c>
      <c r="M1117">
        <f t="shared" si="192"/>
        <v>-6.3513080300676098E-3</v>
      </c>
      <c r="N1117">
        <f t="shared" si="193"/>
        <v>-6.4308903302902915E-3</v>
      </c>
      <c r="O1117">
        <f t="shared" si="194"/>
        <v>-6.3872864920083046E-3</v>
      </c>
      <c r="Q1117">
        <f t="shared" si="195"/>
        <v>6.333342508733044E-9</v>
      </c>
      <c r="R1117">
        <f t="shared" si="196"/>
        <v>1.9012947129216684E-9</v>
      </c>
      <c r="S1117" s="3">
        <f t="shared" si="197"/>
        <v>0</v>
      </c>
    </row>
    <row r="1118" spans="1:19">
      <c r="A1118" s="1">
        <v>39513</v>
      </c>
      <c r="B1118">
        <v>101.56</v>
      </c>
      <c r="C1118">
        <v>101.71</v>
      </c>
      <c r="D1118">
        <v>101.27</v>
      </c>
      <c r="E1118">
        <v>101.29</v>
      </c>
      <c r="F1118">
        <v>1161200</v>
      </c>
      <c r="G1118">
        <v>83.58</v>
      </c>
      <c r="H1118">
        <f t="shared" si="187"/>
        <v>0.82515549412577738</v>
      </c>
      <c r="I1118">
        <f t="shared" si="190"/>
        <v>86.789089421033822</v>
      </c>
      <c r="J1118" s="2">
        <f t="shared" si="188"/>
        <v>8790.866867456516</v>
      </c>
      <c r="K1118" s="4">
        <f t="shared" si="189"/>
        <v>12225.295060844668</v>
      </c>
      <c r="L1118">
        <f t="shared" si="191"/>
        <v>-1.4347204756604054E-3</v>
      </c>
      <c r="M1118">
        <f t="shared" si="192"/>
        <v>-1.5169992778666585E-3</v>
      </c>
      <c r="N1118">
        <f t="shared" si="193"/>
        <v>-1.4347204756604054E-3</v>
      </c>
      <c r="O1118">
        <f t="shared" si="194"/>
        <v>-1.4798009902099022E-3</v>
      </c>
      <c r="Q1118">
        <f t="shared" si="195"/>
        <v>6.7698012924957223E-9</v>
      </c>
      <c r="R1118">
        <f t="shared" si="196"/>
        <v>2.0322527920473962E-9</v>
      </c>
      <c r="S1118" s="3">
        <f t="shared" si="197"/>
        <v>0</v>
      </c>
    </row>
    <row r="1119" spans="1:19">
      <c r="A1119" s="1">
        <v>39514</v>
      </c>
      <c r="B1119">
        <v>101.88</v>
      </c>
      <c r="C1119">
        <v>101.93</v>
      </c>
      <c r="D1119">
        <v>101.22</v>
      </c>
      <c r="E1119">
        <v>101.6</v>
      </c>
      <c r="F1119">
        <v>1087600</v>
      </c>
      <c r="G1119">
        <v>83.84</v>
      </c>
      <c r="H1119">
        <f t="shared" si="187"/>
        <v>0.82519685039370083</v>
      </c>
      <c r="I1119">
        <f t="shared" si="190"/>
        <v>86.785500148198878</v>
      </c>
      <c r="J1119" s="2">
        <f t="shared" si="188"/>
        <v>8817.4068150570056</v>
      </c>
      <c r="K1119" s="4">
        <f t="shared" si="189"/>
        <v>12263.325411596279</v>
      </c>
      <c r="L1119">
        <f t="shared" si="191"/>
        <v>3.1059635529628129E-3</v>
      </c>
      <c r="M1119">
        <f t="shared" si="192"/>
        <v>3.014488322558094E-3</v>
      </c>
      <c r="N1119">
        <f t="shared" si="193"/>
        <v>3.1059635529628129E-3</v>
      </c>
      <c r="O1119">
        <f t="shared" si="194"/>
        <v>3.0558454456755327E-3</v>
      </c>
      <c r="Q1119">
        <f t="shared" si="195"/>
        <v>8.3677177775964073E-9</v>
      </c>
      <c r="R1119">
        <f t="shared" si="196"/>
        <v>2.5118246780593312E-9</v>
      </c>
      <c r="S1119" s="3">
        <f t="shared" si="197"/>
        <v>0</v>
      </c>
    </row>
    <row r="1120" spans="1:19">
      <c r="A1120" s="1">
        <v>39517</v>
      </c>
      <c r="B1120">
        <v>101.89</v>
      </c>
      <c r="C1120">
        <v>102.2</v>
      </c>
      <c r="D1120">
        <v>101.74</v>
      </c>
      <c r="E1120">
        <v>102.14</v>
      </c>
      <c r="F1120">
        <v>444500</v>
      </c>
      <c r="G1120">
        <v>84.28</v>
      </c>
      <c r="H1120">
        <f t="shared" si="187"/>
        <v>0.82514196201292345</v>
      </c>
      <c r="I1120">
        <f t="shared" si="190"/>
        <v>86.790263663776969</v>
      </c>
      <c r="J1120" s="2">
        <f t="shared" si="188"/>
        <v>8864.7575306181789</v>
      </c>
      <c r="K1120" s="4">
        <f t="shared" si="189"/>
        <v>12327.684466714389</v>
      </c>
      <c r="L1120">
        <f t="shared" si="191"/>
        <v>5.2343683632561019E-3</v>
      </c>
      <c r="M1120">
        <f t="shared" si="192"/>
        <v>5.3557729495816754E-3</v>
      </c>
      <c r="N1120">
        <f t="shared" si="193"/>
        <v>5.2343683632563223E-3</v>
      </c>
      <c r="O1120">
        <f t="shared" si="194"/>
        <v>5.3008860751165019E-3</v>
      </c>
      <c r="Q1120">
        <f t="shared" si="195"/>
        <v>1.4739073580830126E-8</v>
      </c>
      <c r="R1120">
        <f t="shared" si="196"/>
        <v>4.4246059911138808E-9</v>
      </c>
      <c r="S1120" s="3">
        <f t="shared" si="197"/>
        <v>4.8536443864096449E-32</v>
      </c>
    </row>
    <row r="1121" spans="1:19">
      <c r="A1121" s="1">
        <v>39518</v>
      </c>
      <c r="B1121">
        <v>101.54</v>
      </c>
      <c r="C1121">
        <v>101.71</v>
      </c>
      <c r="D1121">
        <v>101.27</v>
      </c>
      <c r="E1121">
        <v>101.52</v>
      </c>
      <c r="F1121">
        <v>564200</v>
      </c>
      <c r="G1121">
        <v>83.77</v>
      </c>
      <c r="H1121">
        <f t="shared" si="187"/>
        <v>0.82515760441292352</v>
      </c>
      <c r="I1121">
        <f t="shared" si="190"/>
        <v>86.788906055756627</v>
      </c>
      <c r="J1121" s="2">
        <f t="shared" si="188"/>
        <v>8810.8097427804132</v>
      </c>
      <c r="K1121" s="4">
        <f t="shared" si="189"/>
        <v>12253.086471009306</v>
      </c>
      <c r="L1121">
        <f t="shared" si="191"/>
        <v>-6.0696407702701084E-3</v>
      </c>
      <c r="M1121">
        <f t="shared" si="192"/>
        <v>-6.104240335709229E-3</v>
      </c>
      <c r="N1121">
        <f t="shared" si="193"/>
        <v>-6.0696407702702203E-3</v>
      </c>
      <c r="O1121">
        <f t="shared" si="194"/>
        <v>-6.088597813365678E-3</v>
      </c>
      <c r="Q1121">
        <f t="shared" si="195"/>
        <v>1.197129928568247E-9</v>
      </c>
      <c r="R1121">
        <f t="shared" si="196"/>
        <v>3.593694829230427E-10</v>
      </c>
      <c r="S1121" s="3">
        <f t="shared" si="197"/>
        <v>1.2519296954901559E-32</v>
      </c>
    </row>
    <row r="1122" spans="1:19">
      <c r="A1122" s="1">
        <v>39519</v>
      </c>
      <c r="B1122">
        <v>101.89</v>
      </c>
      <c r="C1122">
        <v>102.62</v>
      </c>
      <c r="D1122">
        <v>101.62</v>
      </c>
      <c r="E1122">
        <v>102.56</v>
      </c>
      <c r="F1122">
        <v>429500</v>
      </c>
      <c r="G1122">
        <v>84.63</v>
      </c>
      <c r="H1122">
        <f t="shared" si="187"/>
        <v>0.82517550702028075</v>
      </c>
      <c r="I1122">
        <f t="shared" si="190"/>
        <v>86.787352308048554</v>
      </c>
      <c r="J1122" s="2">
        <f t="shared" si="188"/>
        <v>8900.9108527134595</v>
      </c>
      <c r="K1122" s="4">
        <f t="shared" si="189"/>
        <v>12378.879169649248</v>
      </c>
      <c r="L1122">
        <f t="shared" si="191"/>
        <v>1.0213865516296316E-2</v>
      </c>
      <c r="M1122">
        <f t="shared" si="192"/>
        <v>1.0174266998616979E-2</v>
      </c>
      <c r="N1122">
        <f t="shared" si="193"/>
        <v>1.0213865516296534E-2</v>
      </c>
      <c r="O1122">
        <f t="shared" si="194"/>
        <v>1.0192169766227813E-2</v>
      </c>
      <c r="Q1122">
        <f t="shared" si="195"/>
        <v>1.5680426024180724E-9</v>
      </c>
      <c r="R1122">
        <f t="shared" si="196"/>
        <v>4.7070557104441038E-10</v>
      </c>
      <c r="S1122" s="3">
        <f t="shared" si="197"/>
        <v>4.7775099682955869E-32</v>
      </c>
    </row>
    <row r="1123" spans="1:19">
      <c r="A1123" s="1">
        <v>39520</v>
      </c>
      <c r="B1123">
        <v>102.35</v>
      </c>
      <c r="C1123">
        <v>102.52</v>
      </c>
      <c r="D1123">
        <v>101.72</v>
      </c>
      <c r="E1123">
        <v>102.12</v>
      </c>
      <c r="F1123">
        <v>417500</v>
      </c>
      <c r="G1123">
        <v>84.27</v>
      </c>
      <c r="H1123">
        <f t="shared" si="187"/>
        <v>0.82520564042303168</v>
      </c>
      <c r="I1123">
        <f t="shared" si="190"/>
        <v>86.784737109807764</v>
      </c>
      <c r="J1123" s="2">
        <f t="shared" si="188"/>
        <v>8862.45735365357</v>
      </c>
      <c r="K1123" s="4">
        <f t="shared" si="189"/>
        <v>12326.221760916249</v>
      </c>
      <c r="L1123">
        <f t="shared" si="191"/>
        <v>-4.2628838977526434E-3</v>
      </c>
      <c r="M1123">
        <f t="shared" si="192"/>
        <v>-4.3295346558477176E-3</v>
      </c>
      <c r="N1123">
        <f t="shared" si="193"/>
        <v>-4.2628838977526434E-3</v>
      </c>
      <c r="O1123">
        <f t="shared" si="194"/>
        <v>-4.2994007990768482E-3</v>
      </c>
      <c r="Q1123">
        <f t="shared" si="195"/>
        <v>4.4423235546481064E-9</v>
      </c>
      <c r="R1123">
        <f t="shared" si="196"/>
        <v>1.3334840823217128E-9</v>
      </c>
      <c r="S1123" s="3">
        <f t="shared" si="197"/>
        <v>0</v>
      </c>
    </row>
    <row r="1124" spans="1:19">
      <c r="A1124" s="1">
        <v>39521</v>
      </c>
      <c r="B1124">
        <v>102.46</v>
      </c>
      <c r="C1124">
        <v>102.84</v>
      </c>
      <c r="D1124">
        <v>102.15</v>
      </c>
      <c r="E1124">
        <v>102.55</v>
      </c>
      <c r="F1124">
        <v>490900</v>
      </c>
      <c r="G1124">
        <v>84.62</v>
      </c>
      <c r="H1124">
        <f t="shared" si="187"/>
        <v>0.82515845928815224</v>
      </c>
      <c r="I1124">
        <f t="shared" si="190"/>
        <v>86.788831712194821</v>
      </c>
      <c r="J1124" s="2">
        <f t="shared" si="188"/>
        <v>8900.1946920855789</v>
      </c>
      <c r="K1124" s="4">
        <f t="shared" si="189"/>
        <v>12377.416463851112</v>
      </c>
      <c r="L1124">
        <f t="shared" si="191"/>
        <v>4.1447155076596628E-3</v>
      </c>
      <c r="M1124">
        <f t="shared" si="192"/>
        <v>4.2490721669911366E-3</v>
      </c>
      <c r="N1124">
        <f t="shared" si="193"/>
        <v>4.1447155076594416E-3</v>
      </c>
      <c r="O1124">
        <f t="shared" si="194"/>
        <v>4.2018921451063675E-3</v>
      </c>
      <c r="Q1124">
        <f t="shared" si="195"/>
        <v>1.0890312346871452E-8</v>
      </c>
      <c r="R1124">
        <f t="shared" si="196"/>
        <v>3.2691678697372093E-9</v>
      </c>
      <c r="S1124" s="3">
        <f t="shared" si="197"/>
        <v>4.8919372903820317E-32</v>
      </c>
    </row>
    <row r="1125" spans="1:19">
      <c r="A1125" s="1">
        <v>39524</v>
      </c>
      <c r="B1125">
        <v>102.42</v>
      </c>
      <c r="C1125">
        <v>103.26</v>
      </c>
      <c r="D1125">
        <v>102.14</v>
      </c>
      <c r="E1125">
        <v>102.99</v>
      </c>
      <c r="F1125">
        <v>722200</v>
      </c>
      <c r="G1125">
        <v>84.98</v>
      </c>
      <c r="H1125">
        <f t="shared" si="187"/>
        <v>0.82512865326730755</v>
      </c>
      <c r="I1125">
        <f t="shared" si="190"/>
        <v>86.791418541921928</v>
      </c>
      <c r="J1125" s="2">
        <f t="shared" si="188"/>
        <v>8938.6481956325388</v>
      </c>
      <c r="K1125" s="4">
        <f t="shared" si="189"/>
        <v>12430.073872584111</v>
      </c>
      <c r="L1125">
        <f t="shared" si="191"/>
        <v>4.245289394744162E-3</v>
      </c>
      <c r="M1125">
        <f t="shared" si="192"/>
        <v>4.3112171959748709E-3</v>
      </c>
      <c r="N1125">
        <f t="shared" si="193"/>
        <v>4.245289394744162E-3</v>
      </c>
      <c r="O1125">
        <f t="shared" si="194"/>
        <v>4.281411619320768E-3</v>
      </c>
      <c r="Q1125">
        <f t="shared" si="195"/>
        <v>4.3464749751158567E-9</v>
      </c>
      <c r="R1125">
        <f t="shared" si="196"/>
        <v>1.3048151083627575E-9</v>
      </c>
      <c r="S1125" s="3">
        <f t="shared" si="197"/>
        <v>0</v>
      </c>
    </row>
    <row r="1126" spans="1:19">
      <c r="A1126" s="1">
        <v>39525</v>
      </c>
      <c r="B1126">
        <v>103.03</v>
      </c>
      <c r="C1126">
        <v>103.32</v>
      </c>
      <c r="D1126">
        <v>102.55</v>
      </c>
      <c r="E1126">
        <v>102.75</v>
      </c>
      <c r="F1126">
        <v>398200</v>
      </c>
      <c r="G1126">
        <v>84.79</v>
      </c>
      <c r="H1126">
        <f t="shared" si="187"/>
        <v>0.82520681265206819</v>
      </c>
      <c r="I1126">
        <f t="shared" si="190"/>
        <v>86.784634978046199</v>
      </c>
      <c r="J1126" s="2">
        <f t="shared" si="188"/>
        <v>8917.1212439942465</v>
      </c>
      <c r="K1126" s="4">
        <f t="shared" si="189"/>
        <v>12402.282462419473</v>
      </c>
      <c r="L1126">
        <f t="shared" si="191"/>
        <v>-2.2383233707539119E-3</v>
      </c>
      <c r="M1126">
        <f t="shared" si="192"/>
        <v>-2.4112052007307667E-3</v>
      </c>
      <c r="N1126">
        <f t="shared" si="193"/>
        <v>-2.2383233707538005E-3</v>
      </c>
      <c r="O1126">
        <f t="shared" si="194"/>
        <v>-2.3330427613662973E-3</v>
      </c>
      <c r="Q1126">
        <f t="shared" si="195"/>
        <v>2.988812713618466E-8</v>
      </c>
      <c r="R1126">
        <f t="shared" si="196"/>
        <v>8.971762958002753E-9</v>
      </c>
      <c r="S1126" s="3">
        <f t="shared" si="197"/>
        <v>1.2422436220393803E-32</v>
      </c>
    </row>
    <row r="1127" spans="1:19">
      <c r="A1127" s="1">
        <v>39526</v>
      </c>
      <c r="B1127">
        <v>102.77</v>
      </c>
      <c r="C1127">
        <v>103.37</v>
      </c>
      <c r="D1127">
        <v>102.73</v>
      </c>
      <c r="E1127">
        <v>103.06</v>
      </c>
      <c r="F1127">
        <v>403300</v>
      </c>
      <c r="G1127">
        <v>85.04</v>
      </c>
      <c r="H1127">
        <f t="shared" si="187"/>
        <v>0.8251503978265089</v>
      </c>
      <c r="I1127">
        <f t="shared" si="190"/>
        <v>86.78953091808971</v>
      </c>
      <c r="J1127" s="2">
        <f t="shared" si="188"/>
        <v>8944.5290564183251</v>
      </c>
      <c r="K1127" s="4">
        <f t="shared" si="189"/>
        <v>12438.850107372944</v>
      </c>
      <c r="L1127">
        <f t="shared" si="191"/>
        <v>2.944122717780709E-3</v>
      </c>
      <c r="M1127">
        <f t="shared" si="192"/>
        <v>3.0689027580371379E-3</v>
      </c>
      <c r="N1127">
        <f t="shared" si="193"/>
        <v>2.9441227177809306E-3</v>
      </c>
      <c r="O1127">
        <f t="shared" si="194"/>
        <v>3.0124895237342167E-3</v>
      </c>
      <c r="Q1127">
        <f t="shared" si="195"/>
        <v>1.5570058446340724E-8</v>
      </c>
      <c r="R1127">
        <f t="shared" si="196"/>
        <v>4.6740201562542812E-9</v>
      </c>
      <c r="S1127" s="3">
        <f t="shared" si="197"/>
        <v>4.9111401660970646E-32</v>
      </c>
    </row>
    <row r="1128" spans="1:19">
      <c r="A1128" s="1">
        <v>39527</v>
      </c>
      <c r="B1128">
        <v>103.3</v>
      </c>
      <c r="C1128">
        <v>103.47</v>
      </c>
      <c r="D1128">
        <v>102.87</v>
      </c>
      <c r="E1128">
        <v>103.42</v>
      </c>
      <c r="F1128">
        <v>315600</v>
      </c>
      <c r="G1128">
        <v>85.34</v>
      </c>
      <c r="H1128">
        <f t="shared" si="187"/>
        <v>0.825178882227809</v>
      </c>
      <c r="I1128">
        <f t="shared" si="190"/>
        <v>86.787058770262391</v>
      </c>
      <c r="J1128" s="2">
        <f t="shared" si="188"/>
        <v>8975.5176180205362</v>
      </c>
      <c r="K1128" s="4">
        <f t="shared" si="189"/>
        <v>12482.73128131711</v>
      </c>
      <c r="L1128">
        <f t="shared" si="191"/>
        <v>3.521543726161478E-3</v>
      </c>
      <c r="M1128">
        <f t="shared" si="192"/>
        <v>3.4585392610088782E-3</v>
      </c>
      <c r="N1128">
        <f t="shared" si="193"/>
        <v>3.521543726161478E-3</v>
      </c>
      <c r="O1128">
        <f t="shared" si="194"/>
        <v>3.4870240679971791E-3</v>
      </c>
      <c r="Q1128">
        <f t="shared" si="195"/>
        <v>3.9695626291651605E-9</v>
      </c>
      <c r="R1128">
        <f t="shared" si="196"/>
        <v>1.1916067997800467E-9</v>
      </c>
      <c r="S1128" s="3">
        <f t="shared" si="197"/>
        <v>0</v>
      </c>
    </row>
    <row r="1129" spans="1:19">
      <c r="A1129" s="1">
        <v>39531</v>
      </c>
      <c r="B1129">
        <v>102.88</v>
      </c>
      <c r="C1129">
        <v>102.88</v>
      </c>
      <c r="D1129">
        <v>102.35</v>
      </c>
      <c r="E1129">
        <v>102.66</v>
      </c>
      <c r="F1129">
        <v>423000</v>
      </c>
      <c r="G1129">
        <v>84.71</v>
      </c>
      <c r="H1129">
        <f t="shared" si="187"/>
        <v>0.82515098383011876</v>
      </c>
      <c r="I1129">
        <f t="shared" si="190"/>
        <v>86.789479990142326</v>
      </c>
      <c r="J1129" s="2">
        <f t="shared" si="188"/>
        <v>8909.8080157880104</v>
      </c>
      <c r="K1129" s="4">
        <f t="shared" si="189"/>
        <v>12390.580816034359</v>
      </c>
      <c r="L1129">
        <f t="shared" si="191"/>
        <v>-7.4096193163945756E-3</v>
      </c>
      <c r="M1129">
        <f t="shared" si="192"/>
        <v>-7.3479118273811917E-3</v>
      </c>
      <c r="N1129">
        <f t="shared" si="193"/>
        <v>-7.4096193163944637E-3</v>
      </c>
      <c r="O1129">
        <f t="shared" si="194"/>
        <v>-7.3758098359183307E-3</v>
      </c>
      <c r="Q1129">
        <f t="shared" si="195"/>
        <v>3.8078142003230806E-9</v>
      </c>
      <c r="R1129">
        <f t="shared" si="196"/>
        <v>1.1430809700660141E-9</v>
      </c>
      <c r="S1129" s="3">
        <f t="shared" si="197"/>
        <v>1.2519296954901559E-32</v>
      </c>
    </row>
    <row r="1130" spans="1:19">
      <c r="A1130" s="1">
        <v>39532</v>
      </c>
      <c r="B1130">
        <v>102.75</v>
      </c>
      <c r="C1130">
        <v>102.97</v>
      </c>
      <c r="D1130">
        <v>102.56</v>
      </c>
      <c r="E1130">
        <v>102.85</v>
      </c>
      <c r="F1130">
        <v>490500</v>
      </c>
      <c r="G1130">
        <v>84.87</v>
      </c>
      <c r="H1130">
        <f t="shared" si="187"/>
        <v>0.82518230432668949</v>
      </c>
      <c r="I1130">
        <f t="shared" si="190"/>
        <v>86.786761700531912</v>
      </c>
      <c r="J1130" s="2">
        <f t="shared" si="188"/>
        <v>8926.0184408997065</v>
      </c>
      <c r="K1130" s="4">
        <f t="shared" si="189"/>
        <v>12413.984108804583</v>
      </c>
      <c r="L1130">
        <f t="shared" si="191"/>
        <v>1.8870155381260766E-3</v>
      </c>
      <c r="M1130">
        <f t="shared" si="192"/>
        <v>1.8177379797413564E-3</v>
      </c>
      <c r="N1130">
        <f t="shared" si="193"/>
        <v>1.8870155381260766E-3</v>
      </c>
      <c r="O1130">
        <f t="shared" si="194"/>
        <v>1.8490589668090874E-3</v>
      </c>
      <c r="Q1130">
        <f t="shared" si="195"/>
        <v>4.7993800957483099E-9</v>
      </c>
      <c r="R1130">
        <f t="shared" si="196"/>
        <v>1.4407013061416854E-9</v>
      </c>
      <c r="S1130" s="3">
        <f t="shared" si="197"/>
        <v>0</v>
      </c>
    </row>
    <row r="1131" spans="1:19">
      <c r="A1131" s="1">
        <v>39533</v>
      </c>
      <c r="B1131">
        <v>102.85</v>
      </c>
      <c r="C1131">
        <v>103.15</v>
      </c>
      <c r="D1131">
        <v>102.52</v>
      </c>
      <c r="E1131">
        <v>102.55</v>
      </c>
      <c r="F1131">
        <v>341300</v>
      </c>
      <c r="G1131">
        <v>84.62</v>
      </c>
      <c r="H1131">
        <f t="shared" si="187"/>
        <v>0.82515845928815224</v>
      </c>
      <c r="I1131">
        <f t="shared" si="190"/>
        <v>86.78883113420919</v>
      </c>
      <c r="J1131" s="2">
        <f t="shared" si="188"/>
        <v>8900.1946328131526</v>
      </c>
      <c r="K1131" s="4">
        <f t="shared" si="189"/>
        <v>12377.416463851112</v>
      </c>
      <c r="L1131">
        <f t="shared" si="191"/>
        <v>-2.9500286896640211E-3</v>
      </c>
      <c r="M1131">
        <f t="shared" si="192"/>
        <v>-2.89728682632757E-3</v>
      </c>
      <c r="N1131">
        <f t="shared" si="193"/>
        <v>-2.9500286896641326E-3</v>
      </c>
      <c r="O1131">
        <f t="shared" si="194"/>
        <v>-2.9211315805765083E-3</v>
      </c>
      <c r="Q1131">
        <f t="shared" si="195"/>
        <v>2.7817041482126506E-9</v>
      </c>
      <c r="R1131">
        <f t="shared" si="196"/>
        <v>8.3504291362205896E-10</v>
      </c>
      <c r="S1131" s="3">
        <f t="shared" si="197"/>
        <v>1.2422436220393803E-32</v>
      </c>
    </row>
    <row r="1132" spans="1:19">
      <c r="A1132" s="1">
        <v>39534</v>
      </c>
      <c r="B1132">
        <v>102.5</v>
      </c>
      <c r="C1132">
        <v>102.77</v>
      </c>
      <c r="D1132">
        <v>102.3</v>
      </c>
      <c r="E1132">
        <v>102.59</v>
      </c>
      <c r="F1132">
        <v>371300</v>
      </c>
      <c r="G1132">
        <v>84.65</v>
      </c>
      <c r="H1132">
        <f t="shared" si="187"/>
        <v>0.82512915488839067</v>
      </c>
      <c r="I1132">
        <f t="shared" si="190"/>
        <v>86.791374428811579</v>
      </c>
      <c r="J1132" s="2">
        <f t="shared" si="188"/>
        <v>8903.9271026517799</v>
      </c>
      <c r="K1132" s="4">
        <f t="shared" si="189"/>
        <v>12381.804581245528</v>
      </c>
      <c r="L1132">
        <f t="shared" si="191"/>
        <v>3.5446328722287375E-4</v>
      </c>
      <c r="M1132">
        <f t="shared" si="192"/>
        <v>4.192815516276945E-4</v>
      </c>
      <c r="N1132">
        <f t="shared" si="193"/>
        <v>3.5446328722287375E-4</v>
      </c>
      <c r="O1132">
        <f t="shared" si="194"/>
        <v>3.899775812317413E-4</v>
      </c>
      <c r="Q1132">
        <f t="shared" si="195"/>
        <v>4.2014074004532527E-9</v>
      </c>
      <c r="R1132">
        <f t="shared" si="196"/>
        <v>1.2612650789482851E-9</v>
      </c>
      <c r="S1132" s="3">
        <f t="shared" si="197"/>
        <v>0</v>
      </c>
    </row>
    <row r="1133" spans="1:19">
      <c r="A1133" s="1">
        <v>39535</v>
      </c>
      <c r="B1133">
        <v>102.62</v>
      </c>
      <c r="C1133">
        <v>102.86</v>
      </c>
      <c r="D1133">
        <v>102.52</v>
      </c>
      <c r="E1133">
        <v>102.84</v>
      </c>
      <c r="F1133">
        <v>466000</v>
      </c>
      <c r="G1133">
        <v>84.86</v>
      </c>
      <c r="H1133">
        <f t="shared" si="187"/>
        <v>0.82516530532866583</v>
      </c>
      <c r="I1133">
        <f t="shared" si="190"/>
        <v>86.788236882413884</v>
      </c>
      <c r="J1133" s="2">
        <f t="shared" si="188"/>
        <v>8925.3022809874437</v>
      </c>
      <c r="K1133" s="4">
        <f t="shared" si="189"/>
        <v>12412.521403006444</v>
      </c>
      <c r="L1133">
        <f t="shared" si="191"/>
        <v>2.4777311950344304E-3</v>
      </c>
      <c r="M1133">
        <f t="shared" si="192"/>
        <v>2.3977692043491957E-3</v>
      </c>
      <c r="N1133">
        <f t="shared" si="193"/>
        <v>2.4777311950344304E-3</v>
      </c>
      <c r="O1133">
        <f t="shared" si="194"/>
        <v>2.4339202980674596E-3</v>
      </c>
      <c r="Q1133">
        <f t="shared" si="195"/>
        <v>6.3939199543455646E-9</v>
      </c>
      <c r="R1133">
        <f t="shared" si="196"/>
        <v>1.9193946930505295E-9</v>
      </c>
      <c r="S1133" s="3">
        <f t="shared" si="197"/>
        <v>0</v>
      </c>
    </row>
    <row r="1134" spans="1:19">
      <c r="A1134" s="1">
        <v>39538</v>
      </c>
      <c r="B1134">
        <v>102.94</v>
      </c>
      <c r="C1134">
        <v>103.15</v>
      </c>
      <c r="D1134">
        <v>102.68</v>
      </c>
      <c r="E1134">
        <v>102.68</v>
      </c>
      <c r="F1134">
        <v>555900</v>
      </c>
      <c r="G1134">
        <v>84.73</v>
      </c>
      <c r="H1134">
        <f t="shared" si="187"/>
        <v>0.82518504090377875</v>
      </c>
      <c r="I1134">
        <f t="shared" si="190"/>
        <v>86.786524066645967</v>
      </c>
      <c r="J1134" s="2">
        <f t="shared" si="188"/>
        <v>8911.2402911632089</v>
      </c>
      <c r="K1134" s="4">
        <f t="shared" si="189"/>
        <v>12393.506227630638</v>
      </c>
      <c r="L1134">
        <f t="shared" si="191"/>
        <v>-1.5331095638060747E-3</v>
      </c>
      <c r="M1134">
        <f t="shared" si="192"/>
        <v>-1.5767621646109631E-3</v>
      </c>
      <c r="N1134">
        <f t="shared" si="193"/>
        <v>-1.5331095638059637E-3</v>
      </c>
      <c r="O1134">
        <f t="shared" si="194"/>
        <v>-1.5570263947490895E-3</v>
      </c>
      <c r="Q1134">
        <f t="shared" si="195"/>
        <v>1.9055495570406369E-9</v>
      </c>
      <c r="R1134">
        <f t="shared" si="196"/>
        <v>5.7201480236206217E-10</v>
      </c>
      <c r="S1134" s="3">
        <f t="shared" si="197"/>
        <v>1.2325951644078309E-32</v>
      </c>
    </row>
    <row r="1135" spans="1:19">
      <c r="A1135" s="1">
        <v>39539</v>
      </c>
      <c r="B1135">
        <v>102.14</v>
      </c>
      <c r="C1135">
        <v>102.29</v>
      </c>
      <c r="D1135">
        <v>101.55</v>
      </c>
      <c r="E1135">
        <v>101.57</v>
      </c>
      <c r="F1135">
        <v>1209100</v>
      </c>
      <c r="G1135">
        <v>84.15</v>
      </c>
      <c r="H1135">
        <f t="shared" si="187"/>
        <v>0.82849266515703468</v>
      </c>
      <c r="I1135">
        <f t="shared" si="190"/>
        <v>86.499466854787357</v>
      </c>
      <c r="J1135" s="2">
        <f t="shared" si="188"/>
        <v>8785.7508484407517</v>
      </c>
      <c r="K1135" s="4">
        <f t="shared" si="189"/>
        <v>12308.669291338585</v>
      </c>
      <c r="L1135">
        <f t="shared" si="191"/>
        <v>-6.8688095735575973E-3</v>
      </c>
      <c r="M1135">
        <f t="shared" si="192"/>
        <v>-1.4182246586108714E-2</v>
      </c>
      <c r="N1135">
        <f t="shared" si="193"/>
        <v>-6.8688095735577092E-3</v>
      </c>
      <c r="O1135">
        <f t="shared" si="194"/>
        <v>-1.0869140051530035E-2</v>
      </c>
      <c r="Q1135">
        <f t="shared" si="195"/>
        <v>5.3486360936550974E-5</v>
      </c>
      <c r="R1135">
        <f t="shared" si="196"/>
        <v>1.6002643932994295E-5</v>
      </c>
      <c r="S1135" s="3">
        <f t="shared" si="197"/>
        <v>1.2519296954901559E-32</v>
      </c>
    </row>
    <row r="1136" spans="1:19">
      <c r="A1136" s="1">
        <v>39540</v>
      </c>
      <c r="B1136">
        <v>101.78</v>
      </c>
      <c r="C1136">
        <v>101.97</v>
      </c>
      <c r="D1136">
        <v>101.42</v>
      </c>
      <c r="E1136">
        <v>101.62</v>
      </c>
      <c r="F1136">
        <v>499400</v>
      </c>
      <c r="G1136">
        <v>84.19</v>
      </c>
      <c r="H1136">
        <f t="shared" si="187"/>
        <v>0.82847864593583931</v>
      </c>
      <c r="I1136">
        <f t="shared" si="190"/>
        <v>86.500679509946465</v>
      </c>
      <c r="J1136" s="2">
        <f t="shared" si="188"/>
        <v>8790.1990518007606</v>
      </c>
      <c r="K1136" s="4">
        <f t="shared" si="189"/>
        <v>12314.520114531138</v>
      </c>
      <c r="L1136">
        <f t="shared" si="191"/>
        <v>4.7522871275754457E-4</v>
      </c>
      <c r="M1136">
        <f t="shared" si="192"/>
        <v>5.0616933710311246E-4</v>
      </c>
      <c r="N1136">
        <f t="shared" si="193"/>
        <v>4.7522871275754457E-4</v>
      </c>
      <c r="O1136">
        <f t="shared" si="194"/>
        <v>4.9215021417612194E-4</v>
      </c>
      <c r="Q1136">
        <f t="shared" si="195"/>
        <v>9.5732223489354856E-10</v>
      </c>
      <c r="R1136">
        <f t="shared" si="196"/>
        <v>2.8633721025891616E-10</v>
      </c>
      <c r="S1136" s="3">
        <f t="shared" si="197"/>
        <v>0</v>
      </c>
    </row>
    <row r="1137" spans="1:19">
      <c r="A1137" s="1">
        <v>39541</v>
      </c>
      <c r="B1137">
        <v>101.89</v>
      </c>
      <c r="C1137">
        <v>102.08</v>
      </c>
      <c r="D1137">
        <v>101.6</v>
      </c>
      <c r="E1137">
        <v>101.94</v>
      </c>
      <c r="F1137">
        <v>480900</v>
      </c>
      <c r="G1137">
        <v>84.46</v>
      </c>
      <c r="H1137">
        <f t="shared" si="187"/>
        <v>0.82852658426525405</v>
      </c>
      <c r="I1137">
        <f t="shared" si="190"/>
        <v>86.496532811877515</v>
      </c>
      <c r="J1137" s="2">
        <f t="shared" si="188"/>
        <v>8817.4565548427945</v>
      </c>
      <c r="K1137" s="4">
        <f t="shared" si="189"/>
        <v>12354.013171080887</v>
      </c>
      <c r="L1137">
        <f t="shared" si="191"/>
        <v>3.2019001562249034E-3</v>
      </c>
      <c r="M1137">
        <f t="shared" si="192"/>
        <v>3.0960992678166232E-3</v>
      </c>
      <c r="N1137">
        <f t="shared" si="193"/>
        <v>3.2019001562249034E-3</v>
      </c>
      <c r="O1137">
        <f t="shared" si="194"/>
        <v>3.1440387463098156E-3</v>
      </c>
      <c r="Q1137">
        <f t="shared" si="195"/>
        <v>1.1193827987981356E-8</v>
      </c>
      <c r="R1137">
        <f t="shared" si="196"/>
        <v>3.3479427573618148E-9</v>
      </c>
      <c r="S1137" s="3">
        <f t="shared" si="197"/>
        <v>0</v>
      </c>
    </row>
    <row r="1138" spans="1:19">
      <c r="A1138" s="1">
        <v>39542</v>
      </c>
      <c r="B1138">
        <v>102.45</v>
      </c>
      <c r="C1138">
        <v>102.73</v>
      </c>
      <c r="D1138">
        <v>102.28</v>
      </c>
      <c r="E1138">
        <v>102.46</v>
      </c>
      <c r="F1138">
        <v>431000</v>
      </c>
      <c r="G1138">
        <v>84.89</v>
      </c>
      <c r="H1138">
        <f t="shared" si="187"/>
        <v>0.82851844622291637</v>
      </c>
      <c r="I1138">
        <f t="shared" si="190"/>
        <v>86.497236724323614</v>
      </c>
      <c r="J1138" s="2">
        <f t="shared" si="188"/>
        <v>8862.5068747741971</v>
      </c>
      <c r="K1138" s="4">
        <f t="shared" si="189"/>
        <v>12416.909520400861</v>
      </c>
      <c r="L1138">
        <f t="shared" si="191"/>
        <v>5.0782512440791967E-3</v>
      </c>
      <c r="M1138">
        <f t="shared" si="192"/>
        <v>5.0962116083845144E-3</v>
      </c>
      <c r="N1138">
        <f t="shared" si="193"/>
        <v>5.0782512440789756E-3</v>
      </c>
      <c r="O1138">
        <f t="shared" si="194"/>
        <v>5.0880735991605912E-3</v>
      </c>
      <c r="Q1138">
        <f t="shared" si="195"/>
        <v>3.225746859876753E-10</v>
      </c>
      <c r="R1138">
        <f t="shared" si="196"/>
        <v>9.6478659349340365E-11</v>
      </c>
      <c r="S1138" s="3">
        <f t="shared" si="197"/>
        <v>4.8919372903820317E-32</v>
      </c>
    </row>
    <row r="1139" spans="1:19">
      <c r="A1139" s="1">
        <v>39545</v>
      </c>
      <c r="B1139">
        <v>102.25</v>
      </c>
      <c r="C1139">
        <v>102.48</v>
      </c>
      <c r="D1139">
        <v>102.04</v>
      </c>
      <c r="E1139">
        <v>102.45</v>
      </c>
      <c r="F1139">
        <v>417000</v>
      </c>
      <c r="G1139">
        <v>84.88</v>
      </c>
      <c r="H1139">
        <f t="shared" si="187"/>
        <v>0.82850170815031721</v>
      </c>
      <c r="I1139">
        <f t="shared" si="190"/>
        <v>86.498684521351521</v>
      </c>
      <c r="J1139" s="2">
        <f t="shared" si="188"/>
        <v>8861.7902292124636</v>
      </c>
      <c r="K1139" s="4">
        <f t="shared" si="189"/>
        <v>12415.446814602721</v>
      </c>
      <c r="L1139">
        <f t="shared" si="191"/>
        <v>-1.1780644414881162E-4</v>
      </c>
      <c r="M1139">
        <f t="shared" si="192"/>
        <v>-8.0865893628387427E-5</v>
      </c>
      <c r="N1139">
        <f t="shared" si="193"/>
        <v>-1.1780644414881162E-4</v>
      </c>
      <c r="O1139">
        <f t="shared" si="194"/>
        <v>-9.7603826147431221E-5</v>
      </c>
      <c r="Q1139">
        <f t="shared" si="195"/>
        <v>1.3646042727520119E-9</v>
      </c>
      <c r="R1139">
        <f t="shared" si="196"/>
        <v>4.0814577410969928E-10</v>
      </c>
      <c r="S1139" s="3">
        <f t="shared" si="197"/>
        <v>0</v>
      </c>
    </row>
    <row r="1140" spans="1:19">
      <c r="A1140" s="1">
        <v>39546</v>
      </c>
      <c r="B1140">
        <v>102.51</v>
      </c>
      <c r="C1140">
        <v>102.83</v>
      </c>
      <c r="D1140">
        <v>102.39</v>
      </c>
      <c r="E1140">
        <v>102.44</v>
      </c>
      <c r="F1140">
        <v>408800</v>
      </c>
      <c r="G1140">
        <v>84.87</v>
      </c>
      <c r="H1140">
        <f t="shared" si="187"/>
        <v>0.82848496680983996</v>
      </c>
      <c r="I1140">
        <f t="shared" si="190"/>
        <v>86.500132625279932</v>
      </c>
      <c r="J1140" s="2">
        <f t="shared" si="188"/>
        <v>8861.0735861336761</v>
      </c>
      <c r="K1140" s="4">
        <f t="shared" si="189"/>
        <v>12413.984108804583</v>
      </c>
      <c r="L1140">
        <f t="shared" si="191"/>
        <v>-1.1782032414209365E-4</v>
      </c>
      <c r="M1140">
        <f t="shared" si="192"/>
        <v>-8.0872153241697253E-5</v>
      </c>
      <c r="N1140">
        <f t="shared" si="193"/>
        <v>-1.1782032414209365E-4</v>
      </c>
      <c r="O1140">
        <f t="shared" si="194"/>
        <v>-9.7613353584262159E-5</v>
      </c>
      <c r="Q1140">
        <f t="shared" si="195"/>
        <v>1.3651673328848993E-9</v>
      </c>
      <c r="R1140">
        <f t="shared" si="196"/>
        <v>4.0832165912506883E-10</v>
      </c>
      <c r="S1140" s="3">
        <f t="shared" si="197"/>
        <v>0</v>
      </c>
    </row>
    <row r="1141" spans="1:19">
      <c r="A1141" s="1">
        <v>39547</v>
      </c>
      <c r="B1141">
        <v>102.61</v>
      </c>
      <c r="C1141">
        <v>103</v>
      </c>
      <c r="D1141">
        <v>102.46</v>
      </c>
      <c r="E1141">
        <v>102.89</v>
      </c>
      <c r="F1141">
        <v>492700</v>
      </c>
      <c r="G1141">
        <v>85.25</v>
      </c>
      <c r="H1141">
        <f t="shared" si="187"/>
        <v>0.82855476722713572</v>
      </c>
      <c r="I1141">
        <f t="shared" si="190"/>
        <v>86.49409487992655</v>
      </c>
      <c r="J1141" s="2">
        <f t="shared" si="188"/>
        <v>8899.3774221956428</v>
      </c>
      <c r="K1141" s="4">
        <f t="shared" si="189"/>
        <v>12469.56692913386</v>
      </c>
      <c r="L1141">
        <f t="shared" si="191"/>
        <v>4.4674421820405895E-3</v>
      </c>
      <c r="M1141">
        <f t="shared" si="192"/>
        <v>4.3133922029361896E-3</v>
      </c>
      <c r="N1141">
        <f t="shared" si="193"/>
        <v>4.4674421820405895E-3</v>
      </c>
      <c r="O1141">
        <f t="shared" si="194"/>
        <v>4.3831950563943956E-3</v>
      </c>
      <c r="Q1141">
        <f t="shared" si="195"/>
        <v>2.3731396062066028E-8</v>
      </c>
      <c r="R1141">
        <f t="shared" si="196"/>
        <v>7.0975781796455886E-9</v>
      </c>
      <c r="S1141" s="3">
        <f t="shared" si="197"/>
        <v>0</v>
      </c>
    </row>
    <row r="1142" spans="1:19">
      <c r="A1142" s="1">
        <v>39548</v>
      </c>
      <c r="B1142">
        <v>102.68</v>
      </c>
      <c r="C1142">
        <v>102.89</v>
      </c>
      <c r="D1142">
        <v>102.28</v>
      </c>
      <c r="E1142">
        <v>102.57</v>
      </c>
      <c r="F1142">
        <v>456500</v>
      </c>
      <c r="G1142">
        <v>84.98</v>
      </c>
      <c r="H1142">
        <f t="shared" si="187"/>
        <v>0.82850736082675258</v>
      </c>
      <c r="I1142">
        <f t="shared" si="190"/>
        <v>86.498195253619201</v>
      </c>
      <c r="J1142" s="2">
        <f t="shared" si="188"/>
        <v>8872.1198871637207</v>
      </c>
      <c r="K1142" s="4">
        <f t="shared" si="189"/>
        <v>12430.073872584111</v>
      </c>
      <c r="L1142">
        <f t="shared" si="191"/>
        <v>-3.1721814769606685E-3</v>
      </c>
      <c r="M1142">
        <f t="shared" si="192"/>
        <v>-3.0675587916640921E-3</v>
      </c>
      <c r="N1142">
        <f t="shared" si="193"/>
        <v>-3.1721814769606685E-3</v>
      </c>
      <c r="O1142">
        <f t="shared" si="194"/>
        <v>-3.1149640683993036E-3</v>
      </c>
      <c r="Q1142">
        <f t="shared" si="195"/>
        <v>1.0945906278666462E-8</v>
      </c>
      <c r="R1142">
        <f t="shared" si="196"/>
        <v>3.2738318424781524E-9</v>
      </c>
      <c r="S1142" s="3">
        <f t="shared" si="197"/>
        <v>0</v>
      </c>
    </row>
    <row r="1143" spans="1:19">
      <c r="A1143" s="1">
        <v>39549</v>
      </c>
      <c r="B1143">
        <v>102.78</v>
      </c>
      <c r="C1143">
        <v>102.93</v>
      </c>
      <c r="D1143">
        <v>102.56</v>
      </c>
      <c r="E1143">
        <v>102.79</v>
      </c>
      <c r="F1143">
        <v>263600</v>
      </c>
      <c r="G1143">
        <v>85.16</v>
      </c>
      <c r="H1143">
        <f t="shared" si="187"/>
        <v>0.82848526121218014</v>
      </c>
      <c r="I1143">
        <f t="shared" si="190"/>
        <v>86.500106830395524</v>
      </c>
      <c r="J1143" s="2">
        <f t="shared" si="188"/>
        <v>8891.3459810963559</v>
      </c>
      <c r="K1143" s="4">
        <f t="shared" si="189"/>
        <v>12456.40257695061</v>
      </c>
      <c r="L1143">
        <f t="shared" si="191"/>
        <v>2.1159053386132398E-3</v>
      </c>
      <c r="M1143">
        <f t="shared" si="192"/>
        <v>2.164679075890818E-3</v>
      </c>
      <c r="N1143">
        <f t="shared" si="193"/>
        <v>2.1159053386130187E-3</v>
      </c>
      <c r="O1143">
        <f t="shared" si="194"/>
        <v>2.142579705511237E-3</v>
      </c>
      <c r="Q1143">
        <f t="shared" si="195"/>
        <v>2.3788774480437952E-9</v>
      </c>
      <c r="R1143">
        <f t="shared" si="196"/>
        <v>7.1152184942076803E-10</v>
      </c>
      <c r="S1143" s="3">
        <f t="shared" si="197"/>
        <v>4.8919372903820317E-32</v>
      </c>
    </row>
    <row r="1144" spans="1:19">
      <c r="A1144" s="1">
        <v>39552</v>
      </c>
      <c r="B1144">
        <v>102.55</v>
      </c>
      <c r="C1144">
        <v>102.84</v>
      </c>
      <c r="D1144">
        <v>102.47</v>
      </c>
      <c r="E1144">
        <v>102.67</v>
      </c>
      <c r="F1144">
        <v>683200</v>
      </c>
      <c r="G1144">
        <v>85.06</v>
      </c>
      <c r="H1144">
        <f t="shared" si="187"/>
        <v>0.8284795948183501</v>
      </c>
      <c r="I1144">
        <f t="shared" si="190"/>
        <v>86.50059697406715</v>
      </c>
      <c r="J1144" s="2">
        <f t="shared" si="188"/>
        <v>8881.0162913274744</v>
      </c>
      <c r="K1144" s="4">
        <f t="shared" si="189"/>
        <v>12441.775518969222</v>
      </c>
      <c r="L1144">
        <f t="shared" si="191"/>
        <v>-1.1749501997911809E-3</v>
      </c>
      <c r="M1144">
        <f t="shared" si="192"/>
        <v>-1.1624443361813496E-3</v>
      </c>
      <c r="N1144">
        <f t="shared" si="193"/>
        <v>-1.1749501997911809E-3</v>
      </c>
      <c r="O1144">
        <f t="shared" si="194"/>
        <v>-1.1681107139573136E-3</v>
      </c>
      <c r="Q1144">
        <f t="shared" si="195"/>
        <v>1.5639662462770346E-10</v>
      </c>
      <c r="R1144">
        <f t="shared" si="196"/>
        <v>4.6778566471671444E-11</v>
      </c>
      <c r="S1144" s="3">
        <f t="shared" si="197"/>
        <v>0</v>
      </c>
    </row>
    <row r="1145" spans="1:19">
      <c r="A1145" s="1">
        <v>39553</v>
      </c>
      <c r="B1145">
        <v>102.27</v>
      </c>
      <c r="C1145">
        <v>102.48</v>
      </c>
      <c r="D1145">
        <v>102.07</v>
      </c>
      <c r="E1145">
        <v>102.12</v>
      </c>
      <c r="F1145">
        <v>635600</v>
      </c>
      <c r="G1145">
        <v>84.61</v>
      </c>
      <c r="H1145">
        <f t="shared" si="187"/>
        <v>0.82853505679592632</v>
      </c>
      <c r="I1145">
        <f t="shared" si="190"/>
        <v>86.495799479897443</v>
      </c>
      <c r="J1145" s="2">
        <f t="shared" si="188"/>
        <v>8832.9510428871272</v>
      </c>
      <c r="K1145" s="4">
        <f t="shared" si="189"/>
        <v>12375.953758052972</v>
      </c>
      <c r="L1145">
        <f t="shared" si="191"/>
        <v>-5.3044268890779667E-3</v>
      </c>
      <c r="M1145">
        <f t="shared" si="192"/>
        <v>-5.4268324532388956E-3</v>
      </c>
      <c r="N1145">
        <f t="shared" si="193"/>
        <v>-5.3044268890779667E-3</v>
      </c>
      <c r="O1145">
        <f t="shared" si="194"/>
        <v>-5.3713689375902516E-3</v>
      </c>
      <c r="Q1145">
        <f t="shared" si="195"/>
        <v>1.4983122137555261E-8</v>
      </c>
      <c r="R1145">
        <f t="shared" si="196"/>
        <v>4.4812378590210997E-9</v>
      </c>
      <c r="S1145" s="3">
        <f t="shared" si="197"/>
        <v>0</v>
      </c>
    </row>
    <row r="1146" spans="1:19">
      <c r="A1146" s="1">
        <v>39554</v>
      </c>
      <c r="B1146">
        <v>102.03</v>
      </c>
      <c r="C1146">
        <v>102.25</v>
      </c>
      <c r="D1146">
        <v>101.57</v>
      </c>
      <c r="E1146">
        <v>101.75</v>
      </c>
      <c r="F1146">
        <v>386500</v>
      </c>
      <c r="G1146">
        <v>84.3</v>
      </c>
      <c r="H1146">
        <f t="shared" si="187"/>
        <v>0.82850122850122843</v>
      </c>
      <c r="I1146">
        <f t="shared" si="190"/>
        <v>86.498725485292383</v>
      </c>
      <c r="J1146" s="2">
        <f t="shared" si="188"/>
        <v>8801.2453181285</v>
      </c>
      <c r="K1146" s="4">
        <f t="shared" si="189"/>
        <v>12330.609878310666</v>
      </c>
      <c r="L1146">
        <f t="shared" si="191"/>
        <v>-3.6705979285998232E-3</v>
      </c>
      <c r="M1146">
        <f t="shared" si="192"/>
        <v>-3.5959403280446745E-3</v>
      </c>
      <c r="N1146">
        <f t="shared" si="193"/>
        <v>-3.6705979285998232E-3</v>
      </c>
      <c r="O1146">
        <f t="shared" si="194"/>
        <v>-3.6297680505787237E-3</v>
      </c>
      <c r="Q1146">
        <f t="shared" si="195"/>
        <v>5.5737573206521377E-9</v>
      </c>
      <c r="R1146">
        <f t="shared" si="196"/>
        <v>1.6670789392178592E-9</v>
      </c>
      <c r="S1146" s="3">
        <f t="shared" si="197"/>
        <v>0</v>
      </c>
    </row>
    <row r="1147" spans="1:19">
      <c r="A1147" s="1">
        <v>39555</v>
      </c>
      <c r="B1147">
        <v>101.77</v>
      </c>
      <c r="C1147">
        <v>101.79</v>
      </c>
      <c r="D1147">
        <v>101.35</v>
      </c>
      <c r="E1147">
        <v>101.73</v>
      </c>
      <c r="F1147">
        <v>487200</v>
      </c>
      <c r="G1147">
        <v>84.28</v>
      </c>
      <c r="H1147">
        <f t="shared" si="187"/>
        <v>0.8284675120416789</v>
      </c>
      <c r="I1147">
        <f t="shared" si="190"/>
        <v>86.501641916071279</v>
      </c>
      <c r="J1147" s="2">
        <f t="shared" si="188"/>
        <v>8799.8120321219321</v>
      </c>
      <c r="K1147" s="4">
        <f t="shared" si="189"/>
        <v>12327.684466714389</v>
      </c>
      <c r="L1147">
        <f t="shared" si="191"/>
        <v>-2.3727607182146503E-4</v>
      </c>
      <c r="M1147">
        <f t="shared" si="192"/>
        <v>-1.628636258849847E-4</v>
      </c>
      <c r="N1147">
        <f t="shared" si="193"/>
        <v>-2.3727607182146503E-4</v>
      </c>
      <c r="O1147">
        <f t="shared" si="194"/>
        <v>-1.9657951704735033E-4</v>
      </c>
      <c r="Q1147">
        <f t="shared" si="195"/>
        <v>5.5372121102496082E-9</v>
      </c>
      <c r="R1147">
        <f t="shared" si="196"/>
        <v>1.656209570482518E-9</v>
      </c>
      <c r="S1147" s="3">
        <f t="shared" si="197"/>
        <v>0</v>
      </c>
    </row>
    <row r="1148" spans="1:19">
      <c r="A1148" s="1">
        <v>39556</v>
      </c>
      <c r="B1148">
        <v>101.4</v>
      </c>
      <c r="C1148">
        <v>102.02</v>
      </c>
      <c r="D1148">
        <v>101.18</v>
      </c>
      <c r="E1148">
        <v>102</v>
      </c>
      <c r="F1148">
        <v>620000</v>
      </c>
      <c r="G1148">
        <v>84.51</v>
      </c>
      <c r="H1148">
        <f t="shared" si="187"/>
        <v>0.82852941176470596</v>
      </c>
      <c r="I1148">
        <f t="shared" si="190"/>
        <v>86.496287488395282</v>
      </c>
      <c r="J1148" s="2">
        <f t="shared" si="188"/>
        <v>8822.6213238163182</v>
      </c>
      <c r="K1148" s="4">
        <f t="shared" si="189"/>
        <v>12361.326700071584</v>
      </c>
      <c r="L1148">
        <f t="shared" si="191"/>
        <v>2.7252816204026841E-3</v>
      </c>
      <c r="M1148">
        <f t="shared" si="192"/>
        <v>2.588666839719856E-3</v>
      </c>
      <c r="N1148">
        <f t="shared" si="193"/>
        <v>2.7252816204026841E-3</v>
      </c>
      <c r="O1148">
        <f t="shared" si="194"/>
        <v>2.6505684786141742E-3</v>
      </c>
      <c r="Q1148">
        <f t="shared" si="195"/>
        <v>1.8663598301017201E-8</v>
      </c>
      <c r="R1148">
        <f t="shared" si="196"/>
        <v>5.582053555909981E-9</v>
      </c>
      <c r="S1148" s="3">
        <f t="shared" si="197"/>
        <v>0</v>
      </c>
    </row>
    <row r="1149" spans="1:19">
      <c r="A1149" s="1">
        <v>39559</v>
      </c>
      <c r="B1149">
        <v>101.95</v>
      </c>
      <c r="C1149">
        <v>102.06</v>
      </c>
      <c r="D1149">
        <v>101.72</v>
      </c>
      <c r="E1149">
        <v>102.01</v>
      </c>
      <c r="F1149">
        <v>438600</v>
      </c>
      <c r="G1149">
        <v>84.52</v>
      </c>
      <c r="H1149">
        <f t="shared" si="187"/>
        <v>0.82854622095872943</v>
      </c>
      <c r="I1149">
        <f t="shared" si="190"/>
        <v>86.494833555516578</v>
      </c>
      <c r="J1149" s="2">
        <f t="shared" si="188"/>
        <v>8823.3379709982473</v>
      </c>
      <c r="K1149" s="4">
        <f t="shared" si="189"/>
        <v>12362.789405869722</v>
      </c>
      <c r="L1149">
        <f t="shared" si="191"/>
        <v>1.1832219146505764E-4</v>
      </c>
      <c r="M1149">
        <f t="shared" si="192"/>
        <v>8.1225074857126705E-5</v>
      </c>
      <c r="N1149">
        <f t="shared" si="193"/>
        <v>1.1832219146483563E-4</v>
      </c>
      <c r="O1149">
        <f t="shared" si="194"/>
        <v>9.8034410156585538E-5</v>
      </c>
      <c r="Q1149">
        <f t="shared" si="195"/>
        <v>1.3761960606059531E-9</v>
      </c>
      <c r="R1149">
        <f t="shared" si="196"/>
        <v>4.1159407041138169E-10</v>
      </c>
      <c r="S1149" s="3">
        <f t="shared" si="197"/>
        <v>4.9291770248844787E-32</v>
      </c>
    </row>
    <row r="1150" spans="1:19">
      <c r="A1150" s="1">
        <v>39560</v>
      </c>
      <c r="B1150">
        <v>102</v>
      </c>
      <c r="C1150">
        <v>102.28</v>
      </c>
      <c r="D1150">
        <v>101.8</v>
      </c>
      <c r="E1150">
        <v>102.16</v>
      </c>
      <c r="F1150">
        <v>569100</v>
      </c>
      <c r="G1150">
        <v>84.64</v>
      </c>
      <c r="H1150">
        <f t="shared" si="187"/>
        <v>0.82850430696945976</v>
      </c>
      <c r="I1150">
        <f t="shared" si="190"/>
        <v>86.498458899042092</v>
      </c>
      <c r="J1150" s="2">
        <f t="shared" si="188"/>
        <v>8836.6825611261393</v>
      </c>
      <c r="K1150" s="4">
        <f t="shared" si="189"/>
        <v>12380.341875447388</v>
      </c>
      <c r="L1150">
        <f t="shared" si="191"/>
        <v>1.4187753621332205E-3</v>
      </c>
      <c r="M1150">
        <f t="shared" si="192"/>
        <v>1.511277140758799E-3</v>
      </c>
      <c r="N1150">
        <f t="shared" si="193"/>
        <v>1.4187753621334423E-3</v>
      </c>
      <c r="O1150">
        <f t="shared" si="194"/>
        <v>1.4693640298561695E-3</v>
      </c>
      <c r="Q1150">
        <f t="shared" si="195"/>
        <v>8.5565790488545012E-9</v>
      </c>
      <c r="R1150">
        <f t="shared" si="196"/>
        <v>2.5592133019605025E-9</v>
      </c>
      <c r="S1150" s="3">
        <f t="shared" si="197"/>
        <v>4.9207557098867909E-32</v>
      </c>
    </row>
    <row r="1151" spans="1:19">
      <c r="A1151" s="1">
        <v>39561</v>
      </c>
      <c r="B1151">
        <v>102.03</v>
      </c>
      <c r="C1151">
        <v>102.09</v>
      </c>
      <c r="D1151">
        <v>101.81</v>
      </c>
      <c r="E1151">
        <v>102.06</v>
      </c>
      <c r="F1151">
        <v>496300</v>
      </c>
      <c r="G1151">
        <v>84.56</v>
      </c>
      <c r="H1151">
        <f t="shared" si="187"/>
        <v>0.82853223593964331</v>
      </c>
      <c r="I1151">
        <f t="shared" si="190"/>
        <v>86.496043086162572</v>
      </c>
      <c r="J1151" s="2">
        <f t="shared" si="188"/>
        <v>8827.7861573737518</v>
      </c>
      <c r="K1151" s="4">
        <f t="shared" si="189"/>
        <v>12368.640229062277</v>
      </c>
      <c r="L1151">
        <f t="shared" si="191"/>
        <v>-9.4562654800706613E-4</v>
      </c>
      <c r="M1151">
        <f t="shared" si="192"/>
        <v>-1.0072654486629094E-3</v>
      </c>
      <c r="N1151">
        <f t="shared" si="193"/>
        <v>-9.4562654800706613E-4</v>
      </c>
      <c r="O1151">
        <f t="shared" si="194"/>
        <v>-9.7933608845844167E-4</v>
      </c>
      <c r="Q1151">
        <f t="shared" si="195"/>
        <v>3.7993540740609115E-9</v>
      </c>
      <c r="R1151">
        <f t="shared" si="196"/>
        <v>1.1363331174429233E-9</v>
      </c>
      <c r="S1151" s="3">
        <f t="shared" si="197"/>
        <v>0</v>
      </c>
    </row>
    <row r="1152" spans="1:19">
      <c r="A1152" s="1">
        <v>39562</v>
      </c>
      <c r="B1152">
        <v>101.65</v>
      </c>
      <c r="C1152">
        <v>101.8</v>
      </c>
      <c r="D1152">
        <v>101.41</v>
      </c>
      <c r="E1152">
        <v>101.68</v>
      </c>
      <c r="F1152">
        <v>364000</v>
      </c>
      <c r="G1152">
        <v>84.24</v>
      </c>
      <c r="H1152">
        <f t="shared" si="187"/>
        <v>0.82848151062155773</v>
      </c>
      <c r="I1152">
        <f t="shared" si="190"/>
        <v>86.500430625461277</v>
      </c>
      <c r="J1152" s="2">
        <f t="shared" si="188"/>
        <v>8795.363785996904</v>
      </c>
      <c r="K1152" s="4">
        <f t="shared" si="189"/>
        <v>12321.833643521833</v>
      </c>
      <c r="L1152">
        <f t="shared" si="191"/>
        <v>-3.791473736262136E-3</v>
      </c>
      <c r="M1152">
        <f t="shared" si="192"/>
        <v>-3.6795247230263215E-3</v>
      </c>
      <c r="N1152">
        <f t="shared" si="193"/>
        <v>-3.791473736262247E-3</v>
      </c>
      <c r="O1152">
        <f t="shared" si="194"/>
        <v>-3.7302487546267784E-3</v>
      </c>
      <c r="Q1152">
        <f t="shared" si="195"/>
        <v>1.2532581564497413E-8</v>
      </c>
      <c r="R1152">
        <f t="shared" si="196"/>
        <v>3.7484983762634641E-9</v>
      </c>
      <c r="S1152" s="3">
        <f t="shared" si="197"/>
        <v>1.2325951644078309E-32</v>
      </c>
    </row>
    <row r="1153" spans="1:19">
      <c r="A1153" s="1">
        <v>39563</v>
      </c>
      <c r="B1153">
        <v>101.52</v>
      </c>
      <c r="C1153">
        <v>101.67</v>
      </c>
      <c r="D1153">
        <v>101.34</v>
      </c>
      <c r="E1153">
        <v>101.58</v>
      </c>
      <c r="F1153">
        <v>507900</v>
      </c>
      <c r="G1153">
        <v>84.16</v>
      </c>
      <c r="H1153">
        <f t="shared" si="187"/>
        <v>0.82850954912384323</v>
      </c>
      <c r="I1153">
        <f t="shared" si="190"/>
        <v>86.498005282939488</v>
      </c>
      <c r="J1153" s="2">
        <f t="shared" si="188"/>
        <v>8786.4673766409924</v>
      </c>
      <c r="K1153" s="4">
        <f t="shared" si="189"/>
        <v>12310.131997136721</v>
      </c>
      <c r="L1153">
        <f t="shared" si="191"/>
        <v>-9.5011883632046417E-4</v>
      </c>
      <c r="M1153">
        <f t="shared" si="192"/>
        <v>-1.012000403471608E-3</v>
      </c>
      <c r="N1153">
        <f t="shared" si="193"/>
        <v>-9.5011883632035304E-4</v>
      </c>
      <c r="O1153">
        <f t="shared" si="194"/>
        <v>-9.8396150809976646E-4</v>
      </c>
      <c r="Q1153">
        <f t="shared" si="195"/>
        <v>3.8293283530952763E-9</v>
      </c>
      <c r="R1153">
        <f t="shared" si="196"/>
        <v>1.1453264331691056E-9</v>
      </c>
      <c r="S1153" s="3">
        <f t="shared" si="197"/>
        <v>1.2350037523326658E-32</v>
      </c>
    </row>
    <row r="1154" spans="1:19">
      <c r="A1154" s="1">
        <v>39566</v>
      </c>
      <c r="B1154">
        <v>101.54</v>
      </c>
      <c r="C1154">
        <v>101.86</v>
      </c>
      <c r="D1154">
        <v>101.43</v>
      </c>
      <c r="E1154">
        <v>101.83</v>
      </c>
      <c r="F1154">
        <v>513500</v>
      </c>
      <c r="G1154">
        <v>84.37</v>
      </c>
      <c r="H1154">
        <f t="shared" si="187"/>
        <v>0.82853775901011495</v>
      </c>
      <c r="I1154">
        <f t="shared" si="190"/>
        <v>86.49556518404772</v>
      </c>
      <c r="J1154" s="2">
        <f t="shared" si="188"/>
        <v>8807.8434026915784</v>
      </c>
      <c r="K1154" s="4">
        <f t="shared" si="189"/>
        <v>12340.848818897639</v>
      </c>
      <c r="L1154">
        <f t="shared" si="191"/>
        <v>2.4921391881357405E-3</v>
      </c>
      <c r="M1154">
        <f t="shared" si="192"/>
        <v>2.4298805262969996E-3</v>
      </c>
      <c r="N1154">
        <f t="shared" si="193"/>
        <v>2.4921391881357405E-3</v>
      </c>
      <c r="O1154">
        <f t="shared" si="194"/>
        <v>2.4580908104751414E-3</v>
      </c>
      <c r="Q1154">
        <f t="shared" si="195"/>
        <v>3.8761409739506876E-9</v>
      </c>
      <c r="R1154">
        <f t="shared" si="196"/>
        <v>1.1592920213187796E-9</v>
      </c>
      <c r="S1154" s="3">
        <f t="shared" si="197"/>
        <v>0</v>
      </c>
    </row>
    <row r="1155" spans="1:19">
      <c r="A1155" s="1">
        <v>39567</v>
      </c>
      <c r="B1155">
        <v>102.02</v>
      </c>
      <c r="C1155">
        <v>102.13</v>
      </c>
      <c r="D1155">
        <v>101.73</v>
      </c>
      <c r="E1155">
        <v>101.98</v>
      </c>
      <c r="F1155">
        <v>697500</v>
      </c>
      <c r="G1155">
        <v>84.49</v>
      </c>
      <c r="H1155">
        <f t="shared" ref="H1155:H1218" si="198">G1155/E1155</f>
        <v>0.82849578348695818</v>
      </c>
      <c r="I1155">
        <f t="shared" si="190"/>
        <v>86.499195880647065</v>
      </c>
      <c r="J1155" s="2">
        <f t="shared" ref="J1155:J1218" si="199">I1155*E1155</f>
        <v>8821.1879959083872</v>
      </c>
      <c r="K1155" s="4">
        <f t="shared" ref="K1155:K1218" si="200">$I$2*$E$2/$G$2*G1155</f>
        <v>12358.401288475305</v>
      </c>
      <c r="L1155">
        <f t="shared" si="191"/>
        <v>1.4212959872180241E-3</v>
      </c>
      <c r="M1155">
        <f t="shared" si="192"/>
        <v>1.5139340856448798E-3</v>
      </c>
      <c r="N1155">
        <f t="shared" si="193"/>
        <v>1.4212959872180241E-3</v>
      </c>
      <c r="O1155">
        <f t="shared" si="194"/>
        <v>1.4719594434355983E-3</v>
      </c>
      <c r="Q1155">
        <f t="shared" si="195"/>
        <v>8.5818172801438189E-9</v>
      </c>
      <c r="R1155">
        <f t="shared" si="196"/>
        <v>2.5667857959100566E-9</v>
      </c>
      <c r="S1155" s="3">
        <f t="shared" si="197"/>
        <v>0</v>
      </c>
    </row>
    <row r="1156" spans="1:19">
      <c r="A1156" s="1">
        <v>39568</v>
      </c>
      <c r="B1156">
        <v>101.97</v>
      </c>
      <c r="C1156">
        <v>102.6</v>
      </c>
      <c r="D1156">
        <v>101.48</v>
      </c>
      <c r="E1156">
        <v>102.6</v>
      </c>
      <c r="F1156">
        <v>813300</v>
      </c>
      <c r="G1156">
        <v>85.01</v>
      </c>
      <c r="H1156">
        <f t="shared" si="198"/>
        <v>0.82855750487329449</v>
      </c>
      <c r="I1156">
        <f t="shared" ref="I1156:I1219" si="201">I1155*(1+H1155-H1156)</f>
        <v>86.493857030360331</v>
      </c>
      <c r="J1156" s="2">
        <f t="shared" si="199"/>
        <v>8874.2697313149692</v>
      </c>
      <c r="K1156" s="4">
        <f t="shared" si="200"/>
        <v>12434.461989978527</v>
      </c>
      <c r="L1156">
        <f t="shared" ref="L1156:L1219" si="202">LN(K1156/K1155)</f>
        <v>6.135712464514026E-3</v>
      </c>
      <c r="M1156">
        <f t="shared" ref="M1156:M1219" si="203">LN(J1156/J1155)</f>
        <v>5.9994938184799581E-3</v>
      </c>
      <c r="N1156">
        <f t="shared" ref="N1156:N1219" si="204">LN(G1156/G1155)</f>
        <v>6.1357124645142463E-3</v>
      </c>
      <c r="O1156">
        <f t="shared" ref="O1156:O1219" si="205">LN(E1156/E1155)</f>
        <v>6.0612171096592875E-3</v>
      </c>
      <c r="Q1156">
        <f t="shared" ref="Q1156:Q1219" si="206">(M1156-N1156)^2</f>
        <v>1.8555519527414686E-8</v>
      </c>
      <c r="R1156">
        <f t="shared" ref="R1156:R1219" si="207">(O1156-N1156)^2</f>
        <v>5.5495578949662227E-9</v>
      </c>
      <c r="S1156" s="3">
        <f t="shared" ref="S1156:S1219" si="208">(L1156-N1156)^2</f>
        <v>4.8536443864096449E-32</v>
      </c>
    </row>
    <row r="1157" spans="1:19">
      <c r="A1157" s="1">
        <v>39569</v>
      </c>
      <c r="B1157">
        <v>102.36</v>
      </c>
      <c r="C1157">
        <v>102.37</v>
      </c>
      <c r="D1157">
        <v>101.92</v>
      </c>
      <c r="E1157">
        <v>102.1</v>
      </c>
      <c r="F1157">
        <v>503200</v>
      </c>
      <c r="G1157">
        <v>84.86</v>
      </c>
      <c r="H1157">
        <f t="shared" si="198"/>
        <v>0.8311459353574927</v>
      </c>
      <c r="I1157">
        <f t="shared" si="201"/>
        <v>86.26997369412706</v>
      </c>
      <c r="J1157" s="2">
        <f t="shared" si="199"/>
        <v>8808.1643141703717</v>
      </c>
      <c r="K1157" s="4">
        <f t="shared" si="200"/>
        <v>12412.521403006444</v>
      </c>
      <c r="L1157">
        <f t="shared" si="202"/>
        <v>-1.7660568550887286E-3</v>
      </c>
      <c r="M1157">
        <f t="shared" si="203"/>
        <v>-7.4769938284833569E-3</v>
      </c>
      <c r="N1157">
        <f t="shared" si="204"/>
        <v>-1.7660568550887286E-3</v>
      </c>
      <c r="O1157">
        <f t="shared" si="205"/>
        <v>-4.8852075660493158E-3</v>
      </c>
      <c r="Q1157">
        <f t="shared" si="206"/>
        <v>3.2614801114085798E-5</v>
      </c>
      <c r="R1157">
        <f t="shared" si="207"/>
        <v>9.7291011576859379E-6</v>
      </c>
      <c r="S1157" s="3">
        <f t="shared" si="208"/>
        <v>0</v>
      </c>
    </row>
    <row r="1158" spans="1:19">
      <c r="A1158" s="1">
        <v>39570</v>
      </c>
      <c r="B1158">
        <v>101.6</v>
      </c>
      <c r="C1158">
        <v>102.09</v>
      </c>
      <c r="D1158">
        <v>101.53</v>
      </c>
      <c r="E1158">
        <v>101.93</v>
      </c>
      <c r="F1158">
        <v>462100</v>
      </c>
      <c r="G1158">
        <v>84.72</v>
      </c>
      <c r="H1158">
        <f t="shared" si="198"/>
        <v>0.83115863828117331</v>
      </c>
      <c r="I1158">
        <f t="shared" si="201"/>
        <v>86.268877813235292</v>
      </c>
      <c r="J1158" s="2">
        <f t="shared" si="199"/>
        <v>8793.3867155030748</v>
      </c>
      <c r="K1158" s="4">
        <f t="shared" si="200"/>
        <v>12392.043521832498</v>
      </c>
      <c r="L1158">
        <f t="shared" si="202"/>
        <v>-1.6511384810278492E-3</v>
      </c>
      <c r="M1158">
        <f t="shared" si="203"/>
        <v>-1.6791249946616186E-3</v>
      </c>
      <c r="N1158">
        <f t="shared" si="204"/>
        <v>-1.651138481027738E-3</v>
      </c>
      <c r="O1158">
        <f t="shared" si="205"/>
        <v>-1.6664219902983602E-3</v>
      </c>
      <c r="Q1158">
        <f t="shared" si="206"/>
        <v>7.8324494537938916E-10</v>
      </c>
      <c r="R1158">
        <f t="shared" si="207"/>
        <v>2.3358565562519629E-10</v>
      </c>
      <c r="S1158" s="3">
        <f t="shared" si="208"/>
        <v>1.2374146912462023E-32</v>
      </c>
    </row>
    <row r="1159" spans="1:19">
      <c r="A1159" s="1">
        <v>39573</v>
      </c>
      <c r="B1159">
        <v>102.01</v>
      </c>
      <c r="C1159">
        <v>102.06</v>
      </c>
      <c r="D1159">
        <v>101.7</v>
      </c>
      <c r="E1159">
        <v>101.97</v>
      </c>
      <c r="F1159">
        <v>541600</v>
      </c>
      <c r="G1159">
        <v>84.75</v>
      </c>
      <c r="H1159">
        <f t="shared" si="198"/>
        <v>0.83112680200058842</v>
      </c>
      <c r="I1159">
        <f t="shared" si="201"/>
        <v>86.271624293435096</v>
      </c>
      <c r="J1159" s="2">
        <f t="shared" si="199"/>
        <v>8797.117529201576</v>
      </c>
      <c r="K1159" s="4">
        <f t="shared" si="200"/>
        <v>12396.431639226916</v>
      </c>
      <c r="L1159">
        <f t="shared" si="202"/>
        <v>3.5404496740864226E-4</v>
      </c>
      <c r="M1159">
        <f t="shared" si="203"/>
        <v>4.2418496963398858E-4</v>
      </c>
      <c r="N1159">
        <f t="shared" si="204"/>
        <v>3.5404496740864226E-4</v>
      </c>
      <c r="O1159">
        <f t="shared" si="205"/>
        <v>3.9234919581287216E-4</v>
      </c>
      <c r="Q1159">
        <f t="shared" si="206"/>
        <v>4.9196199121715872E-9</v>
      </c>
      <c r="R1159">
        <f t="shared" si="207"/>
        <v>1.4672139136434127E-9</v>
      </c>
      <c r="S1159" s="3">
        <f t="shared" si="208"/>
        <v>0</v>
      </c>
    </row>
    <row r="1160" spans="1:19">
      <c r="A1160" s="1">
        <v>39574</v>
      </c>
      <c r="B1160">
        <v>102.14</v>
      </c>
      <c r="C1160">
        <v>102.14</v>
      </c>
      <c r="D1160">
        <v>101.55</v>
      </c>
      <c r="E1160">
        <v>101.64</v>
      </c>
      <c r="F1160">
        <v>930100</v>
      </c>
      <c r="G1160">
        <v>84.48</v>
      </c>
      <c r="H1160">
        <f t="shared" si="198"/>
        <v>0.83116883116883122</v>
      </c>
      <c r="I1160">
        <f t="shared" si="201"/>
        <v>86.267998368823086</v>
      </c>
      <c r="J1160" s="2">
        <f t="shared" si="199"/>
        <v>8768.2793542071777</v>
      </c>
      <c r="K1160" s="4">
        <f t="shared" si="200"/>
        <v>12356.938582677167</v>
      </c>
      <c r="L1160">
        <f t="shared" si="202"/>
        <v>-3.1909263026082676E-3</v>
      </c>
      <c r="M1160">
        <f t="shared" si="203"/>
        <v>-3.2835239756640478E-3</v>
      </c>
      <c r="N1160">
        <f t="shared" si="204"/>
        <v>-3.1909263026082676E-3</v>
      </c>
      <c r="O1160">
        <f t="shared" si="205"/>
        <v>-3.2414939241709557E-3</v>
      </c>
      <c r="Q1160">
        <f t="shared" si="206"/>
        <v>8.5743290553451628E-9</v>
      </c>
      <c r="R1160">
        <f t="shared" si="207"/>
        <v>2.5570843505072381E-9</v>
      </c>
      <c r="S1160" s="3">
        <f t="shared" si="208"/>
        <v>0</v>
      </c>
    </row>
    <row r="1161" spans="1:19">
      <c r="A1161" s="1">
        <v>39575</v>
      </c>
      <c r="B1161">
        <v>101.57</v>
      </c>
      <c r="C1161">
        <v>101.94</v>
      </c>
      <c r="D1161">
        <v>101.41</v>
      </c>
      <c r="E1161">
        <v>101.93</v>
      </c>
      <c r="F1161">
        <v>299200</v>
      </c>
      <c r="G1161">
        <v>84.72</v>
      </c>
      <c r="H1161">
        <f t="shared" si="198"/>
        <v>0.83115863828117331</v>
      </c>
      <c r="I1161">
        <f t="shared" si="201"/>
        <v>86.268877688838927</v>
      </c>
      <c r="J1161" s="2">
        <f t="shared" si="199"/>
        <v>8793.3867028233526</v>
      </c>
      <c r="K1161" s="4">
        <f t="shared" si="200"/>
        <v>12392.043521832498</v>
      </c>
      <c r="L1161">
        <f t="shared" si="202"/>
        <v>2.8368813351995355E-3</v>
      </c>
      <c r="M1161">
        <f t="shared" si="203"/>
        <v>2.8593375640689313E-3</v>
      </c>
      <c r="N1161">
        <f t="shared" si="204"/>
        <v>2.8368813351995355E-3</v>
      </c>
      <c r="O1161">
        <f t="shared" si="205"/>
        <v>2.8491447283581551E-3</v>
      </c>
      <c r="Q1161">
        <f t="shared" si="206"/>
        <v>5.042822150346846E-10</v>
      </c>
      <c r="R1161">
        <f t="shared" si="207"/>
        <v>1.5039081176287752E-10</v>
      </c>
      <c r="S1161" s="3">
        <f t="shared" si="208"/>
        <v>0</v>
      </c>
    </row>
    <row r="1162" spans="1:19">
      <c r="A1162" s="1">
        <v>39576</v>
      </c>
      <c r="B1162">
        <v>102</v>
      </c>
      <c r="C1162">
        <v>102.88</v>
      </c>
      <c r="D1162">
        <v>101.82</v>
      </c>
      <c r="E1162">
        <v>102.19</v>
      </c>
      <c r="F1162">
        <v>731300</v>
      </c>
      <c r="G1162">
        <v>84.94</v>
      </c>
      <c r="H1162">
        <f t="shared" si="198"/>
        <v>0.83119679029259219</v>
      </c>
      <c r="I1162">
        <f t="shared" si="201"/>
        <v>86.265586357632245</v>
      </c>
      <c r="J1162" s="2">
        <f t="shared" si="199"/>
        <v>8815.4802698864387</v>
      </c>
      <c r="K1162" s="4">
        <f t="shared" si="200"/>
        <v>12424.223049391554</v>
      </c>
      <c r="L1162">
        <f t="shared" si="202"/>
        <v>2.5934235919740831E-3</v>
      </c>
      <c r="M1162">
        <f t="shared" si="203"/>
        <v>2.5093697045707845E-3</v>
      </c>
      <c r="N1162">
        <f t="shared" si="204"/>
        <v>2.5934235919740831E-3</v>
      </c>
      <c r="O1162">
        <f t="shared" si="205"/>
        <v>2.5475224437962428E-3</v>
      </c>
      <c r="Q1162">
        <f t="shared" si="206"/>
        <v>7.0650559876063955E-9</v>
      </c>
      <c r="R1162">
        <f t="shared" si="207"/>
        <v>2.1069154040440544E-9</v>
      </c>
      <c r="S1162" s="3">
        <f t="shared" si="208"/>
        <v>0</v>
      </c>
    </row>
    <row r="1163" spans="1:19">
      <c r="A1163" s="1">
        <v>39577</v>
      </c>
      <c r="B1163">
        <v>102.44</v>
      </c>
      <c r="C1163">
        <v>102.6</v>
      </c>
      <c r="D1163">
        <v>102.08</v>
      </c>
      <c r="E1163">
        <v>102.23</v>
      </c>
      <c r="F1163">
        <v>433600</v>
      </c>
      <c r="G1163">
        <v>84.97</v>
      </c>
      <c r="H1163">
        <f t="shared" si="198"/>
        <v>0.831165020052822</v>
      </c>
      <c r="I1163">
        <f t="shared" si="201"/>
        <v>86.26832703599473</v>
      </c>
      <c r="J1163" s="2">
        <f t="shared" si="199"/>
        <v>8819.2110728897424</v>
      </c>
      <c r="K1163" s="4">
        <f t="shared" si="200"/>
        <v>12428.611166785971</v>
      </c>
      <c r="L1163">
        <f t="shared" si="202"/>
        <v>3.5312813032499984E-4</v>
      </c>
      <c r="M1163">
        <f t="shared" si="203"/>
        <v>4.2312087991189771E-4</v>
      </c>
      <c r="N1163">
        <f t="shared" si="204"/>
        <v>3.531281303247779E-4</v>
      </c>
      <c r="O1163">
        <f t="shared" si="205"/>
        <v>3.9135114480502248E-4</v>
      </c>
      <c r="Q1163">
        <f t="shared" si="206"/>
        <v>4.8989849947652602E-9</v>
      </c>
      <c r="R1163">
        <f t="shared" si="207"/>
        <v>1.4609988359569864E-9</v>
      </c>
      <c r="S1163" s="3">
        <f t="shared" si="208"/>
        <v>4.9255670082647065E-32</v>
      </c>
    </row>
    <row r="1164" spans="1:19">
      <c r="A1164" s="1">
        <v>39580</v>
      </c>
      <c r="B1164">
        <v>102.17</v>
      </c>
      <c r="C1164">
        <v>102.39</v>
      </c>
      <c r="D1164">
        <v>102</v>
      </c>
      <c r="E1164">
        <v>102.05</v>
      </c>
      <c r="F1164">
        <v>579400</v>
      </c>
      <c r="G1164">
        <v>84.82</v>
      </c>
      <c r="H1164">
        <f t="shared" si="198"/>
        <v>0.83116119549240564</v>
      </c>
      <c r="I1164">
        <f t="shared" si="201"/>
        <v>86.268656974423493</v>
      </c>
      <c r="J1164" s="2">
        <f t="shared" si="199"/>
        <v>8803.7164442399171</v>
      </c>
      <c r="K1164" s="4">
        <f t="shared" si="200"/>
        <v>12406.670579813886</v>
      </c>
      <c r="L1164">
        <f t="shared" si="202"/>
        <v>-1.766888969005448E-3</v>
      </c>
      <c r="M1164">
        <f t="shared" si="203"/>
        <v>-1.7584629599663192E-3</v>
      </c>
      <c r="N1164">
        <f t="shared" si="204"/>
        <v>-1.7668889690053368E-3</v>
      </c>
      <c r="O1164">
        <f t="shared" si="205"/>
        <v>-1.7622875130689668E-3</v>
      </c>
      <c r="Q1164">
        <f t="shared" si="206"/>
        <v>7.0997628325605355E-11</v>
      </c>
      <c r="R1164">
        <f t="shared" si="207"/>
        <v>2.1173396734354248E-11</v>
      </c>
      <c r="S1164" s="3">
        <f t="shared" si="208"/>
        <v>1.2374146912462023E-32</v>
      </c>
    </row>
    <row r="1165" spans="1:19">
      <c r="A1165" s="1">
        <v>39581</v>
      </c>
      <c r="B1165">
        <v>101.81</v>
      </c>
      <c r="C1165">
        <v>101.9</v>
      </c>
      <c r="D1165">
        <v>101.41</v>
      </c>
      <c r="E1165">
        <v>101.47</v>
      </c>
      <c r="F1165">
        <v>482700</v>
      </c>
      <c r="G1165">
        <v>84.34</v>
      </c>
      <c r="H1165">
        <f t="shared" si="198"/>
        <v>0.83118163003843504</v>
      </c>
      <c r="I1165">
        <f t="shared" si="201"/>
        <v>86.266894113581657</v>
      </c>
      <c r="J1165" s="2">
        <f t="shared" si="199"/>
        <v>8753.5017457051308</v>
      </c>
      <c r="K1165" s="4">
        <f t="shared" si="200"/>
        <v>12336.460701503223</v>
      </c>
      <c r="L1165">
        <f t="shared" si="202"/>
        <v>-5.6751157280305964E-3</v>
      </c>
      <c r="M1165">
        <f t="shared" si="203"/>
        <v>-5.7201357196798412E-3</v>
      </c>
      <c r="N1165">
        <f t="shared" si="204"/>
        <v>-5.6751157280307083E-3</v>
      </c>
      <c r="O1165">
        <f t="shared" si="205"/>
        <v>-5.6997009648623066E-3</v>
      </c>
      <c r="Q1165">
        <f t="shared" si="206"/>
        <v>2.0267996480879968E-9</v>
      </c>
      <c r="R1165">
        <f t="shared" si="207"/>
        <v>6.0443387006577836E-10</v>
      </c>
      <c r="S1165" s="3">
        <f t="shared" si="208"/>
        <v>1.2519296954901559E-32</v>
      </c>
    </row>
    <row r="1166" spans="1:19">
      <c r="A1166" s="1">
        <v>39582</v>
      </c>
      <c r="B1166">
        <v>101.82</v>
      </c>
      <c r="C1166">
        <v>101.83</v>
      </c>
      <c r="D1166">
        <v>101.32</v>
      </c>
      <c r="E1166">
        <v>101.62</v>
      </c>
      <c r="F1166">
        <v>292000</v>
      </c>
      <c r="G1166">
        <v>84.46</v>
      </c>
      <c r="H1166">
        <f t="shared" si="198"/>
        <v>0.83113560322771096</v>
      </c>
      <c r="I1166">
        <f t="shared" si="201"/>
        <v>86.270864703588771</v>
      </c>
      <c r="J1166" s="2">
        <f t="shared" si="199"/>
        <v>8766.8452711786904</v>
      </c>
      <c r="K1166" s="4">
        <f t="shared" si="200"/>
        <v>12354.013171080887</v>
      </c>
      <c r="L1166">
        <f t="shared" si="202"/>
        <v>1.4218011873835654E-3</v>
      </c>
      <c r="M1166">
        <f t="shared" si="203"/>
        <v>1.5232036261170554E-3</v>
      </c>
      <c r="N1166">
        <f t="shared" si="204"/>
        <v>1.4218011873835654E-3</v>
      </c>
      <c r="O1166">
        <f t="shared" si="205"/>
        <v>1.4771778745944202E-3</v>
      </c>
      <c r="Q1166">
        <f t="shared" si="206"/>
        <v>1.0282454581099209E-8</v>
      </c>
      <c r="R1166">
        <f t="shared" si="207"/>
        <v>3.0665774864488538E-9</v>
      </c>
      <c r="S1166" s="3">
        <f t="shared" si="208"/>
        <v>0</v>
      </c>
    </row>
    <row r="1167" spans="1:19">
      <c r="A1167" s="1">
        <v>39583</v>
      </c>
      <c r="B1167">
        <v>101.7</v>
      </c>
      <c r="C1167">
        <v>102.16</v>
      </c>
      <c r="D1167">
        <v>101.58</v>
      </c>
      <c r="E1167">
        <v>102.16</v>
      </c>
      <c r="F1167">
        <v>350600</v>
      </c>
      <c r="G1167">
        <v>84.91</v>
      </c>
      <c r="H1167">
        <f t="shared" si="198"/>
        <v>0.83114722004698516</v>
      </c>
      <c r="I1167">
        <f t="shared" si="201"/>
        <v>86.269862510544897</v>
      </c>
      <c r="J1167" s="2">
        <f t="shared" si="199"/>
        <v>8813.3291540772661</v>
      </c>
      <c r="K1167" s="4">
        <f t="shared" si="200"/>
        <v>12419.834931997137</v>
      </c>
      <c r="L1167">
        <f t="shared" si="202"/>
        <v>5.3138225054746788E-3</v>
      </c>
      <c r="M1167">
        <f t="shared" si="203"/>
        <v>5.2882286719483189E-3</v>
      </c>
      <c r="N1167">
        <f t="shared" si="204"/>
        <v>5.3138225054746788E-3</v>
      </c>
      <c r="O1167">
        <f t="shared" si="205"/>
        <v>5.2998455586979656E-3</v>
      </c>
      <c r="Q1167">
        <f t="shared" si="206"/>
        <v>6.5504431457502317E-10</v>
      </c>
      <c r="R1167">
        <f t="shared" si="207"/>
        <v>1.9535504119907346E-10</v>
      </c>
      <c r="S1167" s="3">
        <f t="shared" si="208"/>
        <v>0</v>
      </c>
    </row>
    <row r="1168" spans="1:19">
      <c r="A1168" s="1">
        <v>39584</v>
      </c>
      <c r="B1168">
        <v>101.87</v>
      </c>
      <c r="C1168">
        <v>102.31</v>
      </c>
      <c r="D1168">
        <v>101.78</v>
      </c>
      <c r="E1168">
        <v>101.91</v>
      </c>
      <c r="F1168">
        <v>387200</v>
      </c>
      <c r="G1168">
        <v>84.7</v>
      </c>
      <c r="H1168">
        <f t="shared" si="198"/>
        <v>0.8311255028947111</v>
      </c>
      <c r="I1168">
        <f t="shared" si="201"/>
        <v>86.271736046285696</v>
      </c>
      <c r="J1168" s="2">
        <f t="shared" si="199"/>
        <v>8791.9526204769754</v>
      </c>
      <c r="K1168" s="4">
        <f t="shared" si="200"/>
        <v>12389.118110236222</v>
      </c>
      <c r="L1168">
        <f t="shared" si="202"/>
        <v>-2.4762703532631783E-3</v>
      </c>
      <c r="M1168">
        <f t="shared" si="203"/>
        <v>-2.4284239672215115E-3</v>
      </c>
      <c r="N1168">
        <f t="shared" si="204"/>
        <v>-2.4762703532632893E-3</v>
      </c>
      <c r="O1168">
        <f t="shared" si="205"/>
        <v>-2.4501408836816291E-3</v>
      </c>
      <c r="Q1168">
        <f t="shared" si="206"/>
        <v>2.2892766572588291E-9</v>
      </c>
      <c r="R1168">
        <f t="shared" si="207"/>
        <v>6.8274918061890482E-10</v>
      </c>
      <c r="S1168" s="3">
        <f t="shared" si="208"/>
        <v>1.2325951644078309E-32</v>
      </c>
    </row>
    <row r="1169" spans="1:19">
      <c r="A1169" s="1">
        <v>39587</v>
      </c>
      <c r="B1169">
        <v>102.15</v>
      </c>
      <c r="C1169">
        <v>102.19</v>
      </c>
      <c r="D1169">
        <v>101.8</v>
      </c>
      <c r="E1169">
        <v>102.08</v>
      </c>
      <c r="F1169">
        <v>630400</v>
      </c>
      <c r="G1169">
        <v>84.84</v>
      </c>
      <c r="H1169">
        <f t="shared" si="198"/>
        <v>0.8311128526645768</v>
      </c>
      <c r="I1169">
        <f t="shared" si="201"/>
        <v>86.272827403600772</v>
      </c>
      <c r="J1169" s="2">
        <f t="shared" si="199"/>
        <v>8806.7302213595667</v>
      </c>
      <c r="K1169" s="4">
        <f t="shared" si="200"/>
        <v>12409.595991410166</v>
      </c>
      <c r="L1169">
        <f t="shared" si="202"/>
        <v>1.6515280384729392E-3</v>
      </c>
      <c r="M1169">
        <f t="shared" si="203"/>
        <v>1.679398905998432E-3</v>
      </c>
      <c r="N1169">
        <f t="shared" si="204"/>
        <v>1.6515280384729392E-3</v>
      </c>
      <c r="O1169">
        <f t="shared" si="205"/>
        <v>1.6667487558774477E-3</v>
      </c>
      <c r="Q1169">
        <f t="shared" si="206"/>
        <v>7.7678525662356821E-10</v>
      </c>
      <c r="R1169">
        <f t="shared" si="207"/>
        <v>2.3167023830790631E-10</v>
      </c>
      <c r="S1169" s="3">
        <f t="shared" si="208"/>
        <v>0</v>
      </c>
    </row>
    <row r="1170" spans="1:19">
      <c r="A1170" s="1">
        <v>39588</v>
      </c>
      <c r="B1170">
        <v>102.3</v>
      </c>
      <c r="C1170">
        <v>102.33</v>
      </c>
      <c r="D1170">
        <v>102.1</v>
      </c>
      <c r="E1170">
        <v>102.3</v>
      </c>
      <c r="F1170">
        <v>670700</v>
      </c>
      <c r="G1170">
        <v>85.03</v>
      </c>
      <c r="H1170">
        <f t="shared" si="198"/>
        <v>0.83118279569892473</v>
      </c>
      <c r="I1170">
        <f t="shared" si="201"/>
        <v>86.266793220270387</v>
      </c>
      <c r="J1170" s="2">
        <f t="shared" si="199"/>
        <v>8825.0929464336605</v>
      </c>
      <c r="K1170" s="4">
        <f t="shared" si="200"/>
        <v>12437.387401574804</v>
      </c>
      <c r="L1170">
        <f t="shared" si="202"/>
        <v>2.2370057012195258E-3</v>
      </c>
      <c r="M1170">
        <f t="shared" si="203"/>
        <v>2.0829078806249737E-3</v>
      </c>
      <c r="N1170">
        <f t="shared" si="204"/>
        <v>2.2370057012193042E-3</v>
      </c>
      <c r="O1170">
        <f t="shared" si="205"/>
        <v>2.1528533611010927E-3</v>
      </c>
      <c r="Q1170">
        <f t="shared" si="206"/>
        <v>2.3746138311922471E-8</v>
      </c>
      <c r="R1170">
        <f t="shared" si="207"/>
        <v>7.0816163473711442E-9</v>
      </c>
      <c r="S1170" s="3">
        <f t="shared" si="208"/>
        <v>4.9111401660970646E-32</v>
      </c>
    </row>
    <row r="1171" spans="1:19">
      <c r="A1171" s="1">
        <v>39589</v>
      </c>
      <c r="B1171">
        <v>102.16</v>
      </c>
      <c r="C1171">
        <v>102.27</v>
      </c>
      <c r="D1171">
        <v>101.97</v>
      </c>
      <c r="E1171">
        <v>102.16</v>
      </c>
      <c r="F1171">
        <v>540800</v>
      </c>
      <c r="G1171">
        <v>84.91</v>
      </c>
      <c r="H1171">
        <f t="shared" si="198"/>
        <v>0.83114722004698516</v>
      </c>
      <c r="I1171">
        <f t="shared" si="201"/>
        <v>86.269862217679929</v>
      </c>
      <c r="J1171" s="2">
        <f t="shared" si="199"/>
        <v>8813.329124158181</v>
      </c>
      <c r="K1171" s="4">
        <f t="shared" si="200"/>
        <v>12419.834931997137</v>
      </c>
      <c r="L1171">
        <f t="shared" si="202"/>
        <v>-1.4122633864291391E-3</v>
      </c>
      <c r="M1171">
        <f t="shared" si="203"/>
        <v>-1.3338862141559584E-3</v>
      </c>
      <c r="N1171">
        <f t="shared" si="204"/>
        <v>-1.4122633864291391E-3</v>
      </c>
      <c r="O1171">
        <f t="shared" si="205"/>
        <v>-1.3694612332969226E-3</v>
      </c>
      <c r="Q1171">
        <f t="shared" si="206"/>
        <v>6.1429811335398401E-9</v>
      </c>
      <c r="R1171">
        <f t="shared" si="207"/>
        <v>1.8320243127537132E-9</v>
      </c>
      <c r="S1171" s="3">
        <f t="shared" si="208"/>
        <v>0</v>
      </c>
    </row>
    <row r="1172" spans="1:19">
      <c r="A1172" s="1">
        <v>39590</v>
      </c>
      <c r="B1172">
        <v>101.91</v>
      </c>
      <c r="C1172">
        <v>101.91</v>
      </c>
      <c r="D1172">
        <v>101.3</v>
      </c>
      <c r="E1172">
        <v>101.55</v>
      </c>
      <c r="F1172">
        <v>509300</v>
      </c>
      <c r="G1172">
        <v>84.4</v>
      </c>
      <c r="H1172">
        <f t="shared" si="198"/>
        <v>0.83111767602166431</v>
      </c>
      <c r="I1172">
        <f t="shared" si="201"/>
        <v>86.272410976673712</v>
      </c>
      <c r="J1172" s="2">
        <f t="shared" si="199"/>
        <v>8760.9633346812152</v>
      </c>
      <c r="K1172" s="4">
        <f t="shared" si="200"/>
        <v>12345.236936292056</v>
      </c>
      <c r="L1172">
        <f t="shared" si="202"/>
        <v>-6.0244704093604688E-3</v>
      </c>
      <c r="M1172">
        <f t="shared" si="203"/>
        <v>-5.9593801089854095E-3</v>
      </c>
      <c r="N1172">
        <f t="shared" si="204"/>
        <v>-6.0244704093605807E-3</v>
      </c>
      <c r="O1172">
        <f t="shared" si="205"/>
        <v>-5.9889236978901477E-3</v>
      </c>
      <c r="Q1172">
        <f t="shared" si="206"/>
        <v>4.2367472029300125E-9</v>
      </c>
      <c r="R1172">
        <f t="shared" si="207"/>
        <v>1.2635686963622082E-9</v>
      </c>
      <c r="S1172" s="3">
        <f t="shared" si="208"/>
        <v>1.2519296954901559E-32</v>
      </c>
    </row>
    <row r="1173" spans="1:19">
      <c r="A1173" s="1">
        <v>39591</v>
      </c>
      <c r="B1173">
        <v>101.74</v>
      </c>
      <c r="C1173">
        <v>101.95</v>
      </c>
      <c r="D1173">
        <v>101.6</v>
      </c>
      <c r="E1173">
        <v>101.94</v>
      </c>
      <c r="F1173">
        <v>584000</v>
      </c>
      <c r="G1173">
        <v>84.73</v>
      </c>
      <c r="H1173">
        <f t="shared" si="198"/>
        <v>0.83117520109868559</v>
      </c>
      <c r="I1173">
        <f t="shared" si="201"/>
        <v>86.267448149587466</v>
      </c>
      <c r="J1173" s="2">
        <f t="shared" si="199"/>
        <v>8794.1036643689458</v>
      </c>
      <c r="K1173" s="4">
        <f t="shared" si="200"/>
        <v>12393.506227630638</v>
      </c>
      <c r="L1173">
        <f t="shared" si="202"/>
        <v>3.9023286084612931E-3</v>
      </c>
      <c r="M1173">
        <f t="shared" si="203"/>
        <v>3.7755901538499169E-3</v>
      </c>
      <c r="N1173">
        <f t="shared" si="204"/>
        <v>3.9023286084612931E-3</v>
      </c>
      <c r="O1173">
        <f t="shared" si="205"/>
        <v>3.8331168855020559E-3</v>
      </c>
      <c r="Q1173">
        <f t="shared" si="206"/>
        <v>1.6062635877279881E-8</v>
      </c>
      <c r="R1173">
        <f t="shared" si="207"/>
        <v>4.7902625949862006E-9</v>
      </c>
      <c r="S1173" s="3">
        <f t="shared" si="208"/>
        <v>0</v>
      </c>
    </row>
    <row r="1174" spans="1:19">
      <c r="A1174" s="1">
        <v>39595</v>
      </c>
      <c r="B1174">
        <v>101.5</v>
      </c>
      <c r="C1174">
        <v>101.69</v>
      </c>
      <c r="D1174">
        <v>101.35</v>
      </c>
      <c r="E1174">
        <v>101.37</v>
      </c>
      <c r="F1174">
        <v>865300</v>
      </c>
      <c r="G1174">
        <v>84.25</v>
      </c>
      <c r="H1174">
        <f t="shared" si="198"/>
        <v>0.83111374173818675</v>
      </c>
      <c r="I1174">
        <f t="shared" si="201"/>
        <v>86.272750091782626</v>
      </c>
      <c r="J1174" s="2">
        <f t="shared" si="199"/>
        <v>8745.4686768040046</v>
      </c>
      <c r="K1174" s="4">
        <f t="shared" si="200"/>
        <v>12323.296349319973</v>
      </c>
      <c r="L1174">
        <f t="shared" si="202"/>
        <v>-5.681160977901575E-3</v>
      </c>
      <c r="M1174">
        <f t="shared" si="203"/>
        <v>-5.5457580456374214E-3</v>
      </c>
      <c r="N1174">
        <f t="shared" si="204"/>
        <v>-5.6811609779016869E-3</v>
      </c>
      <c r="O1174">
        <f t="shared" si="205"/>
        <v>-5.6072155175873441E-3</v>
      </c>
      <c r="Q1174">
        <f t="shared" si="206"/>
        <v>1.8333954065761278E-8</v>
      </c>
      <c r="R1174">
        <f t="shared" si="207"/>
        <v>5.4679311011000469E-9</v>
      </c>
      <c r="S1174" s="3">
        <f t="shared" si="208"/>
        <v>1.2519296954901559E-32</v>
      </c>
    </row>
    <row r="1175" spans="1:19">
      <c r="A1175" s="1">
        <v>39596</v>
      </c>
      <c r="B1175">
        <v>101.27</v>
      </c>
      <c r="C1175">
        <v>101.39</v>
      </c>
      <c r="D1175">
        <v>100.74</v>
      </c>
      <c r="E1175">
        <v>100.9</v>
      </c>
      <c r="F1175">
        <v>371500</v>
      </c>
      <c r="G1175">
        <v>83.86</v>
      </c>
      <c r="H1175">
        <f t="shared" si="198"/>
        <v>0.83111992071357776</v>
      </c>
      <c r="I1175">
        <f t="shared" si="201"/>
        <v>86.272217014582878</v>
      </c>
      <c r="J1175" s="2">
        <f t="shared" si="199"/>
        <v>8704.8666967714125</v>
      </c>
      <c r="K1175" s="4">
        <f t="shared" si="200"/>
        <v>12266.250823192557</v>
      </c>
      <c r="L1175">
        <f t="shared" si="202"/>
        <v>-4.6398274898545996E-3</v>
      </c>
      <c r="M1175">
        <f t="shared" si="203"/>
        <v>-4.6534410292261279E-3</v>
      </c>
      <c r="N1175">
        <f t="shared" si="204"/>
        <v>-4.6398274898544877E-3</v>
      </c>
      <c r="O1175">
        <f t="shared" si="205"/>
        <v>-4.6472620347449501E-3</v>
      </c>
      <c r="Q1175">
        <f t="shared" si="206"/>
        <v>1.8532845422319858E-10</v>
      </c>
      <c r="R1175">
        <f t="shared" si="207"/>
        <v>5.5272457728299853E-11</v>
      </c>
      <c r="S1175" s="3">
        <f t="shared" si="208"/>
        <v>1.2519296954901559E-32</v>
      </c>
    </row>
    <row r="1176" spans="1:19">
      <c r="A1176" s="1">
        <v>39597</v>
      </c>
      <c r="B1176">
        <v>100.87</v>
      </c>
      <c r="C1176">
        <v>100.87</v>
      </c>
      <c r="D1176">
        <v>100.44</v>
      </c>
      <c r="E1176">
        <v>100.62</v>
      </c>
      <c r="F1176">
        <v>621300</v>
      </c>
      <c r="G1176">
        <v>83.63</v>
      </c>
      <c r="H1176">
        <f t="shared" si="198"/>
        <v>0.83114688928642411</v>
      </c>
      <c r="I1176">
        <f t="shared" si="201"/>
        <v>86.269890376013706</v>
      </c>
      <c r="J1176" s="2">
        <f t="shared" si="199"/>
        <v>8680.4763696344999</v>
      </c>
      <c r="K1176" s="4">
        <f t="shared" si="200"/>
        <v>12232.608589835361</v>
      </c>
      <c r="L1176">
        <f t="shared" si="202"/>
        <v>-2.746434349182314E-3</v>
      </c>
      <c r="M1176">
        <f t="shared" si="203"/>
        <v>-2.8058512328955282E-3</v>
      </c>
      <c r="N1176">
        <f t="shared" si="204"/>
        <v>-2.7464343491822025E-3</v>
      </c>
      <c r="O1176">
        <f t="shared" si="205"/>
        <v>-2.778882296390825E-3</v>
      </c>
      <c r="Q1176">
        <f t="shared" si="206"/>
        <v>3.5303660702028662E-9</v>
      </c>
      <c r="R1176">
        <f t="shared" si="207"/>
        <v>1.0528692780535474E-9</v>
      </c>
      <c r="S1176" s="3">
        <f t="shared" si="208"/>
        <v>1.2422436220393803E-32</v>
      </c>
    </row>
    <row r="1177" spans="1:19">
      <c r="A1177" s="1">
        <v>39598</v>
      </c>
      <c r="B1177">
        <v>100.96</v>
      </c>
      <c r="C1177">
        <v>101.27</v>
      </c>
      <c r="D1177">
        <v>100.85</v>
      </c>
      <c r="E1177">
        <v>100.98</v>
      </c>
      <c r="F1177">
        <v>1132500</v>
      </c>
      <c r="G1177">
        <v>83.93</v>
      </c>
      <c r="H1177">
        <f t="shared" si="198"/>
        <v>0.83115468409586057</v>
      </c>
      <c r="I1177">
        <f t="shared" si="201"/>
        <v>86.269217918658114</v>
      </c>
      <c r="J1177" s="2">
        <f t="shared" si="199"/>
        <v>8711.4656254260972</v>
      </c>
      <c r="K1177" s="4">
        <f t="shared" si="200"/>
        <v>12276.489763779529</v>
      </c>
      <c r="L1177">
        <f t="shared" si="202"/>
        <v>3.5808107013018675E-3</v>
      </c>
      <c r="M1177">
        <f t="shared" si="203"/>
        <v>3.563637527780964E-3</v>
      </c>
      <c r="N1177">
        <f t="shared" si="204"/>
        <v>3.5808107013018675E-3</v>
      </c>
      <c r="O1177">
        <f t="shared" si="205"/>
        <v>3.5714323675971795E-3</v>
      </c>
      <c r="Q1177">
        <f t="shared" si="206"/>
        <v>2.9491788877906033E-10</v>
      </c>
      <c r="R1177">
        <f t="shared" si="207"/>
        <v>8.7953143076487041E-11</v>
      </c>
      <c r="S1177" s="3">
        <f t="shared" si="208"/>
        <v>0</v>
      </c>
    </row>
    <row r="1178" spans="1:19">
      <c r="A1178" s="1">
        <v>39601</v>
      </c>
      <c r="B1178">
        <v>100.76</v>
      </c>
      <c r="C1178">
        <v>101.23</v>
      </c>
      <c r="D1178">
        <v>100.56</v>
      </c>
      <c r="E1178">
        <v>100.96</v>
      </c>
      <c r="F1178">
        <v>601800</v>
      </c>
      <c r="G1178">
        <v>84.24</v>
      </c>
      <c r="H1178">
        <f t="shared" si="198"/>
        <v>0.83438985736925519</v>
      </c>
      <c r="I1178">
        <f t="shared" si="201"/>
        <v>85.990122050531014</v>
      </c>
      <c r="J1178" s="2">
        <f t="shared" si="199"/>
        <v>8681.5627222216099</v>
      </c>
      <c r="K1178" s="4">
        <f t="shared" si="200"/>
        <v>12321.833643521833</v>
      </c>
      <c r="L1178">
        <f t="shared" si="202"/>
        <v>3.6867497309837059E-3</v>
      </c>
      <c r="M1178">
        <f t="shared" si="203"/>
        <v>-3.4384963985874717E-3</v>
      </c>
      <c r="N1178">
        <f t="shared" si="204"/>
        <v>3.6867497309837059E-3</v>
      </c>
      <c r="O1178">
        <f t="shared" si="205"/>
        <v>-1.9807863786671658E-4</v>
      </c>
      <c r="Q1178">
        <f t="shared" si="206"/>
        <v>5.0769132406969044E-5</v>
      </c>
      <c r="R1178">
        <f t="shared" si="207"/>
        <v>1.5091891455425032E-5</v>
      </c>
      <c r="S1178" s="3">
        <f t="shared" si="208"/>
        <v>0</v>
      </c>
    </row>
    <row r="1179" spans="1:19">
      <c r="A1179" s="1">
        <v>39602</v>
      </c>
      <c r="B1179">
        <v>100.68</v>
      </c>
      <c r="C1179">
        <v>101.18</v>
      </c>
      <c r="D1179">
        <v>100.51</v>
      </c>
      <c r="E1179">
        <v>101.15</v>
      </c>
      <c r="F1179">
        <v>476200</v>
      </c>
      <c r="G1179">
        <v>84.4</v>
      </c>
      <c r="H1179">
        <f t="shared" si="198"/>
        <v>0.83440434997528423</v>
      </c>
      <c r="I1179">
        <f t="shared" si="201"/>
        <v>85.98887582956975</v>
      </c>
      <c r="J1179" s="2">
        <f t="shared" si="199"/>
        <v>8697.77479016098</v>
      </c>
      <c r="K1179" s="4">
        <f t="shared" si="200"/>
        <v>12345.236936292056</v>
      </c>
      <c r="L1179">
        <f t="shared" si="202"/>
        <v>1.8975337761914111E-3</v>
      </c>
      <c r="M1179">
        <f t="shared" si="203"/>
        <v>1.8656721098037992E-3</v>
      </c>
      <c r="N1179">
        <f t="shared" si="204"/>
        <v>1.8975337761914111E-3</v>
      </c>
      <c r="O1179">
        <f t="shared" si="205"/>
        <v>1.8801648208516136E-3</v>
      </c>
      <c r="Q1179">
        <f t="shared" si="206"/>
        <v>1.0151657849954826E-9</v>
      </c>
      <c r="R1179">
        <f t="shared" si="207"/>
        <v>3.0168060959588119E-10</v>
      </c>
      <c r="S1179" s="3">
        <f t="shared" si="208"/>
        <v>0</v>
      </c>
    </row>
    <row r="1180" spans="1:19">
      <c r="A1180" s="1">
        <v>39603</v>
      </c>
      <c r="B1180">
        <v>101.29</v>
      </c>
      <c r="C1180">
        <v>101.3</v>
      </c>
      <c r="D1180">
        <v>100.63</v>
      </c>
      <c r="E1180">
        <v>100.79</v>
      </c>
      <c r="F1180">
        <v>390900</v>
      </c>
      <c r="G1180">
        <v>84.1</v>
      </c>
      <c r="H1180">
        <f t="shared" si="198"/>
        <v>0.83440817541422752</v>
      </c>
      <c r="I1180">
        <f t="shared" si="201"/>
        <v>85.988546884375467</v>
      </c>
      <c r="J1180" s="2">
        <f t="shared" si="199"/>
        <v>8666.7856404762042</v>
      </c>
      <c r="K1180" s="4">
        <f t="shared" si="200"/>
        <v>12301.355762347888</v>
      </c>
      <c r="L1180">
        <f t="shared" si="202"/>
        <v>-3.5608346230091804E-3</v>
      </c>
      <c r="M1180">
        <f t="shared" si="203"/>
        <v>-3.5692446932280458E-3</v>
      </c>
      <c r="N1180">
        <f t="shared" si="204"/>
        <v>-3.5608346230091804E-3</v>
      </c>
      <c r="O1180">
        <f t="shared" si="205"/>
        <v>-3.565419246967932E-3</v>
      </c>
      <c r="Q1180">
        <f t="shared" si="206"/>
        <v>7.0729281086246248E-11</v>
      </c>
      <c r="R1180">
        <f t="shared" si="207"/>
        <v>2.1018776843159241E-11</v>
      </c>
      <c r="S1180" s="3">
        <f t="shared" si="208"/>
        <v>0</v>
      </c>
    </row>
    <row r="1181" spans="1:19">
      <c r="A1181" s="1">
        <v>39604</v>
      </c>
      <c r="B1181">
        <v>100.52</v>
      </c>
      <c r="C1181">
        <v>100.7</v>
      </c>
      <c r="D1181">
        <v>100.34</v>
      </c>
      <c r="E1181">
        <v>100.42</v>
      </c>
      <c r="F1181">
        <v>378000</v>
      </c>
      <c r="G1181">
        <v>83.79</v>
      </c>
      <c r="H1181">
        <f t="shared" si="198"/>
        <v>0.83439553873730332</v>
      </c>
      <c r="I1181">
        <f t="shared" si="201"/>
        <v>85.989633493861604</v>
      </c>
      <c r="J1181" s="2">
        <f t="shared" si="199"/>
        <v>8635.078995453583</v>
      </c>
      <c r="K1181" s="4">
        <f t="shared" si="200"/>
        <v>12256.011882605586</v>
      </c>
      <c r="L1181">
        <f t="shared" si="202"/>
        <v>-3.6928983537070775E-3</v>
      </c>
      <c r="M1181">
        <f t="shared" si="203"/>
        <v>-3.6651171631453439E-3</v>
      </c>
      <c r="N1181">
        <f t="shared" si="204"/>
        <v>-3.692898353707189E-3</v>
      </c>
      <c r="O1181">
        <f t="shared" si="205"/>
        <v>-3.6777537602270993E-3</v>
      </c>
      <c r="Q1181">
        <f t="shared" si="206"/>
        <v>7.7179454903355183E-10</v>
      </c>
      <c r="R1181">
        <f t="shared" si="207"/>
        <v>2.2935871167717382E-10</v>
      </c>
      <c r="S1181" s="3">
        <f t="shared" si="208"/>
        <v>1.2422436220393803E-32</v>
      </c>
    </row>
    <row r="1182" spans="1:19">
      <c r="A1182" s="1">
        <v>39605</v>
      </c>
      <c r="B1182">
        <v>100.91</v>
      </c>
      <c r="C1182">
        <v>101.06</v>
      </c>
      <c r="D1182">
        <v>100.7</v>
      </c>
      <c r="E1182">
        <v>100.98</v>
      </c>
      <c r="F1182">
        <v>434800</v>
      </c>
      <c r="G1182">
        <v>84.26</v>
      </c>
      <c r="H1182">
        <f t="shared" si="198"/>
        <v>0.83442265795206971</v>
      </c>
      <c r="I1182">
        <f t="shared" si="201"/>
        <v>85.987301522523211</v>
      </c>
      <c r="J1182" s="2">
        <f t="shared" si="199"/>
        <v>8682.9977077443946</v>
      </c>
      <c r="K1182" s="4">
        <f t="shared" si="200"/>
        <v>12324.759055118111</v>
      </c>
      <c r="L1182">
        <f t="shared" si="202"/>
        <v>5.5935879256753191E-3</v>
      </c>
      <c r="M1182">
        <f t="shared" si="203"/>
        <v>5.5339672417114016E-3</v>
      </c>
      <c r="N1182">
        <f t="shared" si="204"/>
        <v>5.5935879256753191E-3</v>
      </c>
      <c r="O1182">
        <f t="shared" si="205"/>
        <v>5.5610868242103161E-3</v>
      </c>
      <c r="Q1182">
        <f t="shared" si="206"/>
        <v>3.5546259563253212E-9</v>
      </c>
      <c r="R1182">
        <f t="shared" si="207"/>
        <v>1.0563215964384169E-9</v>
      </c>
      <c r="S1182" s="3">
        <f t="shared" si="208"/>
        <v>0</v>
      </c>
    </row>
    <row r="1183" spans="1:19">
      <c r="A1183" s="1">
        <v>39608</v>
      </c>
      <c r="B1183">
        <v>100.5</v>
      </c>
      <c r="C1183">
        <v>100.74</v>
      </c>
      <c r="D1183">
        <v>100.36</v>
      </c>
      <c r="E1183">
        <v>100.47</v>
      </c>
      <c r="F1183">
        <v>555500</v>
      </c>
      <c r="G1183">
        <v>83.83</v>
      </c>
      <c r="H1183">
        <f t="shared" si="198"/>
        <v>0.83437842141932916</v>
      </c>
      <c r="I1183">
        <f t="shared" si="201"/>
        <v>85.991105302602278</v>
      </c>
      <c r="J1183" s="2">
        <f t="shared" si="199"/>
        <v>8639.5263497524502</v>
      </c>
      <c r="K1183" s="4">
        <f t="shared" si="200"/>
        <v>12261.862705798139</v>
      </c>
      <c r="L1183">
        <f t="shared" si="202"/>
        <v>-5.1163179011044996E-3</v>
      </c>
      <c r="M1183">
        <f t="shared" si="203"/>
        <v>-5.0190664022130085E-3</v>
      </c>
      <c r="N1183">
        <f t="shared" si="204"/>
        <v>-5.1163179011044996E-3</v>
      </c>
      <c r="O1183">
        <f t="shared" si="205"/>
        <v>-5.063301956546762E-3</v>
      </c>
      <c r="Q1183">
        <f t="shared" si="206"/>
        <v>9.4578540366416899E-9</v>
      </c>
      <c r="R1183">
        <f t="shared" si="207"/>
        <v>2.8106903773491057E-9</v>
      </c>
      <c r="S1183" s="3">
        <f t="shared" si="208"/>
        <v>0</v>
      </c>
    </row>
    <row r="1184" spans="1:19">
      <c r="A1184" s="1">
        <v>39609</v>
      </c>
      <c r="B1184">
        <v>100.25</v>
      </c>
      <c r="C1184">
        <v>100.38</v>
      </c>
      <c r="D1184">
        <v>99.85</v>
      </c>
      <c r="E1184">
        <v>99.94</v>
      </c>
      <c r="F1184">
        <v>557200</v>
      </c>
      <c r="G1184">
        <v>83.39</v>
      </c>
      <c r="H1184">
        <f t="shared" si="198"/>
        <v>0.83440064038423056</v>
      </c>
      <c r="I1184">
        <f t="shared" si="201"/>
        <v>85.989194669251731</v>
      </c>
      <c r="J1184" s="2">
        <f t="shared" si="199"/>
        <v>8593.760115245017</v>
      </c>
      <c r="K1184" s="4">
        <f t="shared" si="200"/>
        <v>12197.50365068003</v>
      </c>
      <c r="L1184">
        <f t="shared" si="202"/>
        <v>-5.2625405508720212E-3</v>
      </c>
      <c r="M1184">
        <f t="shared" si="203"/>
        <v>-5.311388769910161E-3</v>
      </c>
      <c r="N1184">
        <f t="shared" si="204"/>
        <v>-5.2625405508720212E-3</v>
      </c>
      <c r="O1184">
        <f t="shared" si="205"/>
        <v>-5.2891695581639628E-3</v>
      </c>
      <c r="Q1184">
        <f t="shared" si="206"/>
        <v>2.3861485031980866E-9</v>
      </c>
      <c r="R1184">
        <f t="shared" si="207"/>
        <v>7.0910402935427844E-10</v>
      </c>
      <c r="S1184" s="3">
        <f t="shared" si="208"/>
        <v>0</v>
      </c>
    </row>
    <row r="1185" spans="1:19">
      <c r="A1185" s="1">
        <v>39610</v>
      </c>
      <c r="B1185">
        <v>100.18</v>
      </c>
      <c r="C1185">
        <v>100.43</v>
      </c>
      <c r="D1185">
        <v>99.91</v>
      </c>
      <c r="E1185">
        <v>100.07</v>
      </c>
      <c r="F1185">
        <v>508600</v>
      </c>
      <c r="G1185">
        <v>83.5</v>
      </c>
      <c r="H1185">
        <f t="shared" si="198"/>
        <v>0.83441590886379535</v>
      </c>
      <c r="I1185">
        <f t="shared" si="201"/>
        <v>85.987881744990133</v>
      </c>
      <c r="J1185" s="2">
        <f t="shared" si="199"/>
        <v>8604.8073262211619</v>
      </c>
      <c r="K1185" s="4">
        <f t="shared" si="200"/>
        <v>12213.593414459558</v>
      </c>
      <c r="L1185">
        <f t="shared" si="202"/>
        <v>1.3182337579158859E-3</v>
      </c>
      <c r="M1185">
        <f t="shared" si="203"/>
        <v>1.284666590176655E-3</v>
      </c>
      <c r="N1185">
        <f t="shared" si="204"/>
        <v>1.3182337579158859E-3</v>
      </c>
      <c r="O1185">
        <f t="shared" si="205"/>
        <v>1.2999351863057598E-3</v>
      </c>
      <c r="Q1185">
        <f t="shared" si="206"/>
        <v>1.1267547500336635E-9</v>
      </c>
      <c r="R1185">
        <f t="shared" si="207"/>
        <v>3.3483772297091391E-10</v>
      </c>
      <c r="S1185" s="3">
        <f t="shared" si="208"/>
        <v>0</v>
      </c>
    </row>
    <row r="1186" spans="1:19">
      <c r="A1186" s="1">
        <v>39611</v>
      </c>
      <c r="B1186">
        <v>99.89</v>
      </c>
      <c r="C1186">
        <v>99.91</v>
      </c>
      <c r="D1186">
        <v>99.41</v>
      </c>
      <c r="E1186">
        <v>99.45</v>
      </c>
      <c r="F1186">
        <v>513700</v>
      </c>
      <c r="G1186">
        <v>82.98</v>
      </c>
      <c r="H1186">
        <f t="shared" si="198"/>
        <v>0.83438914027149325</v>
      </c>
      <c r="I1186">
        <f t="shared" si="201"/>
        <v>85.990183519539471</v>
      </c>
      <c r="J1186" s="2">
        <f t="shared" si="199"/>
        <v>8551.7237510182003</v>
      </c>
      <c r="K1186" s="4">
        <f t="shared" si="200"/>
        <v>12137.532712956336</v>
      </c>
      <c r="L1186">
        <f t="shared" si="202"/>
        <v>-6.2470169520880536E-3</v>
      </c>
      <c r="M1186">
        <f t="shared" si="203"/>
        <v>-6.1881675683539148E-3</v>
      </c>
      <c r="N1186">
        <f t="shared" si="204"/>
        <v>-6.2470169520879425E-3</v>
      </c>
      <c r="O1186">
        <f t="shared" si="205"/>
        <v>-6.214935802383437E-3</v>
      </c>
      <c r="Q1186">
        <f t="shared" si="206"/>
        <v>3.463249965874852E-9</v>
      </c>
      <c r="R1186">
        <f t="shared" si="207"/>
        <v>1.0292001663628941E-9</v>
      </c>
      <c r="S1186" s="3">
        <f t="shared" si="208"/>
        <v>1.2325951644078309E-32</v>
      </c>
    </row>
    <row r="1187" spans="1:19">
      <c r="A1187" s="1">
        <v>39612</v>
      </c>
      <c r="B1187">
        <v>99.57</v>
      </c>
      <c r="C1187">
        <v>99.87</v>
      </c>
      <c r="D1187">
        <v>99.19</v>
      </c>
      <c r="E1187">
        <v>99.2</v>
      </c>
      <c r="F1187">
        <v>799000</v>
      </c>
      <c r="G1187">
        <v>82.77</v>
      </c>
      <c r="H1187">
        <f t="shared" si="198"/>
        <v>0.83437499999999998</v>
      </c>
      <c r="I1187">
        <f t="shared" si="201"/>
        <v>85.991399444080187</v>
      </c>
      <c r="J1187" s="2">
        <f t="shared" si="199"/>
        <v>8530.3468248527552</v>
      </c>
      <c r="K1187" s="4">
        <f t="shared" si="200"/>
        <v>12106.81589119542</v>
      </c>
      <c r="L1187">
        <f t="shared" si="202"/>
        <v>-2.5339380074174641E-3</v>
      </c>
      <c r="M1187">
        <f t="shared" si="203"/>
        <v>-2.5028508376335528E-3</v>
      </c>
      <c r="N1187">
        <f t="shared" si="204"/>
        <v>-2.5339380074175756E-3</v>
      </c>
      <c r="O1187">
        <f t="shared" si="205"/>
        <v>-2.5169910091540878E-3</v>
      </c>
      <c r="Q1187">
        <f t="shared" si="206"/>
        <v>9.6641212518065607E-10</v>
      </c>
      <c r="R1187">
        <f t="shared" si="207"/>
        <v>2.8720075014265917E-10</v>
      </c>
      <c r="S1187" s="3">
        <f t="shared" si="208"/>
        <v>1.2422436220393803E-32</v>
      </c>
    </row>
    <row r="1188" spans="1:19">
      <c r="A1188" s="1">
        <v>39615</v>
      </c>
      <c r="B1188">
        <v>99.57</v>
      </c>
      <c r="C1188">
        <v>99.6</v>
      </c>
      <c r="D1188">
        <v>99.19</v>
      </c>
      <c r="E1188">
        <v>99.31</v>
      </c>
      <c r="F1188">
        <v>460400</v>
      </c>
      <c r="G1188">
        <v>82.87</v>
      </c>
      <c r="H1188">
        <f t="shared" si="198"/>
        <v>0.83445775853388382</v>
      </c>
      <c r="I1188">
        <f t="shared" si="201"/>
        <v>85.984282921935588</v>
      </c>
      <c r="J1188" s="2">
        <f t="shared" si="199"/>
        <v>8539.0991369774238</v>
      </c>
      <c r="K1188" s="4">
        <f t="shared" si="200"/>
        <v>12121.44294917681</v>
      </c>
      <c r="L1188">
        <f t="shared" si="202"/>
        <v>1.2074379636469071E-3</v>
      </c>
      <c r="M1188">
        <f t="shared" si="203"/>
        <v>1.0254946658800426E-3</v>
      </c>
      <c r="N1188">
        <f t="shared" si="204"/>
        <v>1.2074379636469071E-3</v>
      </c>
      <c r="O1188">
        <f t="shared" si="205"/>
        <v>1.1082566244401796E-3</v>
      </c>
      <c r="Q1188">
        <f t="shared" si="206"/>
        <v>3.3103363602281919E-8</v>
      </c>
      <c r="R1188">
        <f t="shared" si="207"/>
        <v>9.8369380468399268E-9</v>
      </c>
      <c r="S1188" s="3">
        <f t="shared" si="208"/>
        <v>0</v>
      </c>
    </row>
    <row r="1189" spans="1:19">
      <c r="A1189" s="1">
        <v>39616</v>
      </c>
      <c r="B1189">
        <v>99.7</v>
      </c>
      <c r="C1189">
        <v>99.72</v>
      </c>
      <c r="D1189">
        <v>99.46</v>
      </c>
      <c r="E1189">
        <v>99.65</v>
      </c>
      <c r="F1189">
        <v>407200</v>
      </c>
      <c r="G1189">
        <v>83.15</v>
      </c>
      <c r="H1189">
        <f t="shared" si="198"/>
        <v>0.83442047165077771</v>
      </c>
      <c r="I1189">
        <f t="shared" si="201"/>
        <v>85.987489007841845</v>
      </c>
      <c r="J1189" s="2">
        <f t="shared" si="199"/>
        <v>8568.6532796314405</v>
      </c>
      <c r="K1189" s="4">
        <f t="shared" si="200"/>
        <v>12162.398711524698</v>
      </c>
      <c r="L1189">
        <f t="shared" si="202"/>
        <v>3.3730907779855189E-3</v>
      </c>
      <c r="M1189">
        <f t="shared" si="203"/>
        <v>3.4550619315039848E-3</v>
      </c>
      <c r="N1189">
        <f t="shared" si="204"/>
        <v>3.3730907779855189E-3</v>
      </c>
      <c r="O1189">
        <f t="shared" si="205"/>
        <v>3.4177757435366043E-3</v>
      </c>
      <c r="Q1189">
        <f t="shared" si="206"/>
        <v>6.7192700091478984E-9</v>
      </c>
      <c r="R1189">
        <f t="shared" si="207"/>
        <v>1.9967461463016885E-9</v>
      </c>
      <c r="S1189" s="3">
        <f t="shared" si="208"/>
        <v>0</v>
      </c>
    </row>
    <row r="1190" spans="1:19">
      <c r="A1190" s="1">
        <v>39617</v>
      </c>
      <c r="B1190">
        <v>99.86</v>
      </c>
      <c r="C1190">
        <v>100.09</v>
      </c>
      <c r="D1190">
        <v>99.73</v>
      </c>
      <c r="E1190">
        <v>100.07</v>
      </c>
      <c r="F1190">
        <v>345900</v>
      </c>
      <c r="G1190">
        <v>83.5</v>
      </c>
      <c r="H1190">
        <f t="shared" si="198"/>
        <v>0.83441590886379535</v>
      </c>
      <c r="I1190">
        <f t="shared" si="201"/>
        <v>85.987881350437348</v>
      </c>
      <c r="J1190" s="2">
        <f t="shared" si="199"/>
        <v>8604.8072867382652</v>
      </c>
      <c r="K1190" s="4">
        <f t="shared" si="200"/>
        <v>12213.593414459558</v>
      </c>
      <c r="L1190">
        <f t="shared" si="202"/>
        <v>4.2004262178730123E-3</v>
      </c>
      <c r="M1190">
        <f t="shared" si="203"/>
        <v>4.2104572201339023E-3</v>
      </c>
      <c r="N1190">
        <f t="shared" si="204"/>
        <v>4.2004262178730123E-3</v>
      </c>
      <c r="O1190">
        <f t="shared" si="205"/>
        <v>4.2058944435609006E-3</v>
      </c>
      <c r="Q1190">
        <f t="shared" si="206"/>
        <v>1.0062100635798059E-10</v>
      </c>
      <c r="R1190">
        <f t="shared" si="207"/>
        <v>2.9901492173681572E-11</v>
      </c>
      <c r="S1190" s="3">
        <f t="shared" si="208"/>
        <v>0</v>
      </c>
    </row>
    <row r="1191" spans="1:19">
      <c r="A1191" s="1">
        <v>39618</v>
      </c>
      <c r="B1191">
        <v>99.91</v>
      </c>
      <c r="C1191">
        <v>99.99</v>
      </c>
      <c r="D1191">
        <v>99.56</v>
      </c>
      <c r="E1191">
        <v>99.56</v>
      </c>
      <c r="F1191">
        <v>435900</v>
      </c>
      <c r="G1191">
        <v>83.07</v>
      </c>
      <c r="H1191">
        <f t="shared" si="198"/>
        <v>0.83437123342707908</v>
      </c>
      <c r="I1191">
        <f t="shared" si="201"/>
        <v>85.991722896588982</v>
      </c>
      <c r="J1191" s="2">
        <f t="shared" si="199"/>
        <v>8561.3359315843991</v>
      </c>
      <c r="K1191" s="4">
        <f t="shared" si="200"/>
        <v>12150.697065139584</v>
      </c>
      <c r="L1191">
        <f t="shared" si="202"/>
        <v>-5.1630060058298292E-3</v>
      </c>
      <c r="M1191">
        <f t="shared" si="203"/>
        <v>-5.0647891641748214E-3</v>
      </c>
      <c r="N1191">
        <f t="shared" si="204"/>
        <v>-5.1630060058297182E-3</v>
      </c>
      <c r="O1191">
        <f t="shared" si="205"/>
        <v>-5.10946360297331E-3</v>
      </c>
      <c r="Q1191">
        <f t="shared" si="206"/>
        <v>9.6465479846630608E-9</v>
      </c>
      <c r="R1191">
        <f t="shared" si="207"/>
        <v>2.8667889036379013E-9</v>
      </c>
      <c r="S1191" s="3">
        <f t="shared" si="208"/>
        <v>1.2325951644078309E-32</v>
      </c>
    </row>
    <row r="1192" spans="1:19">
      <c r="A1192" s="1">
        <v>39619</v>
      </c>
      <c r="B1192">
        <v>100.11</v>
      </c>
      <c r="C1192">
        <v>100.13</v>
      </c>
      <c r="D1192">
        <v>99.76</v>
      </c>
      <c r="E1192">
        <v>99.86</v>
      </c>
      <c r="F1192">
        <v>419000</v>
      </c>
      <c r="G1192">
        <v>83.32</v>
      </c>
      <c r="H1192">
        <f t="shared" si="198"/>
        <v>0.83436811536150601</v>
      </c>
      <c r="I1192">
        <f t="shared" si="201"/>
        <v>85.99199102441969</v>
      </c>
      <c r="J1192" s="2">
        <f t="shared" si="199"/>
        <v>8587.1602236985509</v>
      </c>
      <c r="K1192" s="4">
        <f t="shared" si="200"/>
        <v>12187.264710093057</v>
      </c>
      <c r="L1192">
        <f t="shared" si="202"/>
        <v>3.004990541791252E-3</v>
      </c>
      <c r="M1192">
        <f t="shared" si="203"/>
        <v>3.0118456337837321E-3</v>
      </c>
      <c r="N1192">
        <f t="shared" si="204"/>
        <v>3.0049905417910308E-3</v>
      </c>
      <c r="O1192">
        <f t="shared" si="205"/>
        <v>3.0087275730718843E-3</v>
      </c>
      <c r="Q1192">
        <f t="shared" si="206"/>
        <v>4.6992286228397103E-11</v>
      </c>
      <c r="R1192">
        <f t="shared" si="207"/>
        <v>1.3965402794077747E-11</v>
      </c>
      <c r="S1192" s="3">
        <f t="shared" si="208"/>
        <v>4.8919372903820317E-32</v>
      </c>
    </row>
    <row r="1193" spans="1:19">
      <c r="A1193" s="1">
        <v>39622</v>
      </c>
      <c r="B1193">
        <v>99.93</v>
      </c>
      <c r="C1193">
        <v>99.98</v>
      </c>
      <c r="D1193">
        <v>99.6</v>
      </c>
      <c r="E1193">
        <v>99.73</v>
      </c>
      <c r="F1193">
        <v>515600</v>
      </c>
      <c r="G1193">
        <v>83.22</v>
      </c>
      <c r="H1193">
        <f t="shared" si="198"/>
        <v>0.83445302316253878</v>
      </c>
      <c r="I1193">
        <f t="shared" si="201"/>
        <v>85.984689633555391</v>
      </c>
      <c r="J1193" s="2">
        <f t="shared" si="199"/>
        <v>8575.2530971544802</v>
      </c>
      <c r="K1193" s="4">
        <f t="shared" si="200"/>
        <v>12172.637652111669</v>
      </c>
      <c r="L1193">
        <f t="shared" si="202"/>
        <v>-1.2009128379759627E-3</v>
      </c>
      <c r="M1193">
        <f t="shared" si="203"/>
        <v>-1.3875820645906215E-3</v>
      </c>
      <c r="N1193">
        <f t="shared" si="204"/>
        <v>-1.2009128379759627E-3</v>
      </c>
      <c r="O1193">
        <f t="shared" si="205"/>
        <v>-1.3026706586866277E-3</v>
      </c>
      <c r="Q1193">
        <f t="shared" si="206"/>
        <v>3.4845400164914873E-8</v>
      </c>
      <c r="R1193">
        <f t="shared" si="207"/>
        <v>1.0354654075783857E-8</v>
      </c>
      <c r="S1193" s="3">
        <f t="shared" si="208"/>
        <v>0</v>
      </c>
    </row>
    <row r="1194" spans="1:19">
      <c r="A1194" s="1">
        <v>39623</v>
      </c>
      <c r="B1194">
        <v>99.93</v>
      </c>
      <c r="C1194">
        <v>100.07</v>
      </c>
      <c r="D1194">
        <v>99.7</v>
      </c>
      <c r="E1194">
        <v>99.93</v>
      </c>
      <c r="F1194">
        <v>514300</v>
      </c>
      <c r="G1194">
        <v>83.38</v>
      </c>
      <c r="H1194">
        <f t="shared" si="198"/>
        <v>0.83438406884819361</v>
      </c>
      <c r="I1194">
        <f t="shared" si="201"/>
        <v>85.990618648873266</v>
      </c>
      <c r="J1194" s="2">
        <f t="shared" si="199"/>
        <v>8593.0425215819068</v>
      </c>
      <c r="K1194" s="4">
        <f t="shared" si="200"/>
        <v>12196.04094488189</v>
      </c>
      <c r="L1194">
        <f t="shared" si="202"/>
        <v>1.9207688978556113E-3</v>
      </c>
      <c r="M1194">
        <f t="shared" si="203"/>
        <v>2.0723583970272325E-3</v>
      </c>
      <c r="N1194">
        <f t="shared" si="204"/>
        <v>1.9207688978556113E-3</v>
      </c>
      <c r="O1194">
        <f t="shared" si="205"/>
        <v>2.0034064599213871E-3</v>
      </c>
      <c r="Q1194">
        <f t="shared" si="206"/>
        <v>2.2979376259102972E-8</v>
      </c>
      <c r="R1194">
        <f t="shared" si="207"/>
        <v>6.8289666641749562E-9</v>
      </c>
      <c r="S1194" s="3">
        <f t="shared" si="208"/>
        <v>0</v>
      </c>
    </row>
    <row r="1195" spans="1:19">
      <c r="A1195" s="1">
        <v>39624</v>
      </c>
      <c r="B1195">
        <v>100.04</v>
      </c>
      <c r="C1195">
        <v>100.05</v>
      </c>
      <c r="D1195">
        <v>99.39</v>
      </c>
      <c r="E1195">
        <v>99.98</v>
      </c>
      <c r="F1195">
        <v>487100</v>
      </c>
      <c r="G1195">
        <v>83.42</v>
      </c>
      <c r="H1195">
        <f t="shared" si="198"/>
        <v>0.83436687337467497</v>
      </c>
      <c r="I1195">
        <f t="shared" si="201"/>
        <v>85.992097298279091</v>
      </c>
      <c r="J1195" s="2">
        <f t="shared" si="199"/>
        <v>8597.489887881944</v>
      </c>
      <c r="K1195" s="4">
        <f t="shared" si="200"/>
        <v>12201.891768074447</v>
      </c>
      <c r="L1195">
        <f t="shared" si="202"/>
        <v>4.7961631614848151E-4</v>
      </c>
      <c r="M1195">
        <f t="shared" si="203"/>
        <v>5.1742043740445249E-4</v>
      </c>
      <c r="N1195">
        <f t="shared" si="204"/>
        <v>4.7961631614848151E-4</v>
      </c>
      <c r="O1195">
        <f t="shared" si="205"/>
        <v>5.0022511172640404E-4</v>
      </c>
      <c r="Q1195">
        <f t="shared" si="206"/>
        <v>1.4291515839361569E-9</v>
      </c>
      <c r="R1195">
        <f t="shared" si="207"/>
        <v>4.2472245517259913E-10</v>
      </c>
      <c r="S1195" s="3">
        <f t="shared" si="208"/>
        <v>0</v>
      </c>
    </row>
    <row r="1196" spans="1:19">
      <c r="A1196" s="1">
        <v>39625</v>
      </c>
      <c r="B1196">
        <v>100.25</v>
      </c>
      <c r="C1196">
        <v>100.37</v>
      </c>
      <c r="D1196">
        <v>99.99</v>
      </c>
      <c r="E1196">
        <v>100.11</v>
      </c>
      <c r="F1196">
        <v>540200</v>
      </c>
      <c r="G1196">
        <v>83.53</v>
      </c>
      <c r="H1196">
        <f t="shared" si="198"/>
        <v>0.83438217960243732</v>
      </c>
      <c r="I1196">
        <f t="shared" si="201"/>
        <v>85.990781083652081</v>
      </c>
      <c r="J1196" s="2">
        <f t="shared" si="199"/>
        <v>8608.5370942844092</v>
      </c>
      <c r="K1196" s="4">
        <f t="shared" si="200"/>
        <v>12217.981531853973</v>
      </c>
      <c r="L1196">
        <f t="shared" si="202"/>
        <v>1.3177599990155588E-3</v>
      </c>
      <c r="M1196">
        <f t="shared" si="203"/>
        <v>1.2841091010640736E-3</v>
      </c>
      <c r="N1196">
        <f t="shared" si="204"/>
        <v>1.3177599990157806E-3</v>
      </c>
      <c r="O1196">
        <f t="shared" si="205"/>
        <v>1.2994154459680771E-3</v>
      </c>
      <c r="Q1196">
        <f t="shared" si="206"/>
        <v>1.1323829329561983E-9</v>
      </c>
      <c r="R1196">
        <f t="shared" si="207"/>
        <v>3.3652262652000967E-10</v>
      </c>
      <c r="S1196" s="3">
        <f t="shared" si="208"/>
        <v>4.9207557098867909E-32</v>
      </c>
    </row>
    <row r="1197" spans="1:19">
      <c r="A1197" s="1">
        <v>39626</v>
      </c>
      <c r="B1197">
        <v>99.99</v>
      </c>
      <c r="C1197">
        <v>100.54</v>
      </c>
      <c r="D1197">
        <v>99.99</v>
      </c>
      <c r="E1197">
        <v>100.35</v>
      </c>
      <c r="F1197">
        <v>466000</v>
      </c>
      <c r="G1197">
        <v>83.73</v>
      </c>
      <c r="H1197">
        <f t="shared" si="198"/>
        <v>0.83437967115097167</v>
      </c>
      <c r="I1197">
        <f t="shared" si="201"/>
        <v>85.990996787352927</v>
      </c>
      <c r="J1197" s="2">
        <f t="shared" si="199"/>
        <v>8629.1965276108658</v>
      </c>
      <c r="K1197" s="4">
        <f t="shared" si="200"/>
        <v>12247.235647816751</v>
      </c>
      <c r="L1197">
        <f t="shared" si="202"/>
        <v>2.3914874485255594E-3</v>
      </c>
      <c r="M1197">
        <f t="shared" si="203"/>
        <v>2.3970022592743356E-3</v>
      </c>
      <c r="N1197">
        <f t="shared" si="204"/>
        <v>2.3914874485255594E-3</v>
      </c>
      <c r="O1197">
        <f t="shared" si="205"/>
        <v>2.3944938109548698E-3</v>
      </c>
      <c r="Q1197">
        <f t="shared" si="206"/>
        <v>3.0413137594816851E-11</v>
      </c>
      <c r="R1197">
        <f t="shared" si="207"/>
        <v>9.03821505636891E-12</v>
      </c>
      <c r="S1197" s="3">
        <f t="shared" si="208"/>
        <v>0</v>
      </c>
    </row>
    <row r="1198" spans="1:19">
      <c r="A1198" s="1">
        <v>39629</v>
      </c>
      <c r="B1198">
        <v>100.66</v>
      </c>
      <c r="C1198">
        <v>100.76</v>
      </c>
      <c r="D1198">
        <v>100.36</v>
      </c>
      <c r="E1198">
        <v>100.4</v>
      </c>
      <c r="F1198">
        <v>639600</v>
      </c>
      <c r="G1198">
        <v>83.77</v>
      </c>
      <c r="H1198">
        <f t="shared" si="198"/>
        <v>0.83436254980079672</v>
      </c>
      <c r="I1198">
        <f t="shared" si="201"/>
        <v>85.992469069320819</v>
      </c>
      <c r="J1198" s="2">
        <f t="shared" si="199"/>
        <v>8633.6438945598111</v>
      </c>
      <c r="K1198" s="4">
        <f t="shared" si="200"/>
        <v>12253.086471009306</v>
      </c>
      <c r="L1198">
        <f t="shared" si="202"/>
        <v>4.7761194937757701E-4</v>
      </c>
      <c r="M1198">
        <f t="shared" si="203"/>
        <v>5.1525321888816814E-4</v>
      </c>
      <c r="N1198">
        <f t="shared" si="204"/>
        <v>4.7761194937757701E-4</v>
      </c>
      <c r="O1198">
        <f t="shared" si="205"/>
        <v>4.9813201528169917E-4</v>
      </c>
      <c r="Q1198">
        <f t="shared" si="206"/>
        <v>1.4168651703689576E-9</v>
      </c>
      <c r="R1198">
        <f t="shared" si="207"/>
        <v>4.2107310470951707E-10</v>
      </c>
      <c r="S1198" s="3">
        <f t="shared" si="208"/>
        <v>0</v>
      </c>
    </row>
    <row r="1199" spans="1:19">
      <c r="A1199" s="1">
        <v>39630</v>
      </c>
      <c r="B1199">
        <v>100.62</v>
      </c>
      <c r="C1199">
        <v>100.62</v>
      </c>
      <c r="D1199">
        <v>99.67</v>
      </c>
      <c r="E1199">
        <v>99.67</v>
      </c>
      <c r="F1199">
        <v>854500</v>
      </c>
      <c r="G1199">
        <v>83.49</v>
      </c>
      <c r="H1199">
        <f t="shared" si="198"/>
        <v>0.83766429216414162</v>
      </c>
      <c r="I1199">
        <f t="shared" si="201"/>
        <v>85.70854409126602</v>
      </c>
      <c r="J1199" s="2">
        <f t="shared" si="199"/>
        <v>8542.5705895764841</v>
      </c>
      <c r="K1199" s="4">
        <f t="shared" si="200"/>
        <v>12212.130708661418</v>
      </c>
      <c r="L1199">
        <f t="shared" si="202"/>
        <v>-3.3480839598090668E-3</v>
      </c>
      <c r="M1199">
        <f t="shared" si="203"/>
        <v>-1.0604683420699588E-2</v>
      </c>
      <c r="N1199">
        <f t="shared" si="204"/>
        <v>-3.3480839598090668E-3</v>
      </c>
      <c r="O1199">
        <f t="shared" si="205"/>
        <v>-7.2974782782639809E-3</v>
      </c>
      <c r="Q1199">
        <f t="shared" si="206"/>
        <v>5.2658235735796602E-5</v>
      </c>
      <c r="R1199">
        <f t="shared" si="207"/>
        <v>1.5597715482643953E-5</v>
      </c>
      <c r="S1199" s="3">
        <f t="shared" si="208"/>
        <v>0</v>
      </c>
    </row>
    <row r="1200" spans="1:19">
      <c r="A1200" s="1">
        <v>39631</v>
      </c>
      <c r="B1200">
        <v>100.01</v>
      </c>
      <c r="C1200">
        <v>100.04</v>
      </c>
      <c r="D1200">
        <v>99.55</v>
      </c>
      <c r="E1200">
        <v>99.55</v>
      </c>
      <c r="F1200">
        <v>812400</v>
      </c>
      <c r="G1200">
        <v>83.38</v>
      </c>
      <c r="H1200">
        <f t="shared" si="198"/>
        <v>0.83756906077348059</v>
      </c>
      <c r="I1200">
        <f t="shared" si="201"/>
        <v>85.716706235111346</v>
      </c>
      <c r="J1200" s="2">
        <f t="shared" si="199"/>
        <v>8533.0981057053341</v>
      </c>
      <c r="K1200" s="4">
        <f t="shared" si="200"/>
        <v>12196.04094488189</v>
      </c>
      <c r="L1200">
        <f t="shared" si="202"/>
        <v>-1.3183917532583356E-3</v>
      </c>
      <c r="M1200">
        <f t="shared" si="203"/>
        <v>-1.109471612719736E-3</v>
      </c>
      <c r="N1200">
        <f t="shared" si="204"/>
        <v>-1.3183917532582244E-3</v>
      </c>
      <c r="O1200">
        <f t="shared" si="205"/>
        <v>-1.2046984691595642E-3</v>
      </c>
      <c r="Q1200">
        <f t="shared" si="206"/>
        <v>4.3647625122621755E-8</v>
      </c>
      <c r="R1200">
        <f t="shared" si="207"/>
        <v>1.2926162849138654E-8</v>
      </c>
      <c r="S1200" s="3">
        <f t="shared" si="208"/>
        <v>1.2374146912462023E-32</v>
      </c>
    </row>
    <row r="1201" spans="1:19">
      <c r="A1201" s="1">
        <v>39632</v>
      </c>
      <c r="B1201">
        <v>99.87</v>
      </c>
      <c r="C1201">
        <v>99.97</v>
      </c>
      <c r="D1201">
        <v>99.56</v>
      </c>
      <c r="E1201">
        <v>99.58</v>
      </c>
      <c r="F1201">
        <v>281300</v>
      </c>
      <c r="G1201">
        <v>83.41</v>
      </c>
      <c r="H1201">
        <f t="shared" si="198"/>
        <v>0.83761799558144201</v>
      </c>
      <c r="I1201">
        <f t="shared" si="201"/>
        <v>85.712511704552654</v>
      </c>
      <c r="J1201" s="2">
        <f t="shared" si="199"/>
        <v>8535.2519155393529</v>
      </c>
      <c r="K1201" s="4">
        <f t="shared" si="200"/>
        <v>12200.429062276307</v>
      </c>
      <c r="L1201">
        <f t="shared" si="202"/>
        <v>3.597338008697601E-4</v>
      </c>
      <c r="M1201">
        <f t="shared" si="203"/>
        <v>2.523746985232801E-4</v>
      </c>
      <c r="N1201">
        <f t="shared" si="204"/>
        <v>3.5973380086953811E-4</v>
      </c>
      <c r="O1201">
        <f t="shared" si="205"/>
        <v>3.0131070383147612E-4</v>
      </c>
      <c r="Q1201">
        <f t="shared" si="206"/>
        <v>1.1525976856594301E-8</v>
      </c>
      <c r="R1201">
        <f t="shared" si="207"/>
        <v>3.413258267518807E-9</v>
      </c>
      <c r="S1201" s="3">
        <f t="shared" si="208"/>
        <v>4.9279735390744274E-32</v>
      </c>
    </row>
    <row r="1202" spans="1:19">
      <c r="A1202" s="1">
        <v>39636</v>
      </c>
      <c r="B1202">
        <v>99.59</v>
      </c>
      <c r="C1202">
        <v>100.09</v>
      </c>
      <c r="D1202">
        <v>99.34</v>
      </c>
      <c r="E1202">
        <v>99.93</v>
      </c>
      <c r="F1202">
        <v>603100</v>
      </c>
      <c r="G1202">
        <v>83.7</v>
      </c>
      <c r="H1202">
        <f t="shared" si="198"/>
        <v>0.83758631041729203</v>
      </c>
      <c r="I1202">
        <f t="shared" si="201"/>
        <v>85.715227519555725</v>
      </c>
      <c r="J1202" s="2">
        <f t="shared" si="199"/>
        <v>8565.5226860292041</v>
      </c>
      <c r="K1202" s="4">
        <f t="shared" si="200"/>
        <v>12242.847530422336</v>
      </c>
      <c r="L1202">
        <f t="shared" si="202"/>
        <v>3.4707712419093828E-3</v>
      </c>
      <c r="M1202">
        <f t="shared" si="203"/>
        <v>3.5402843218471556E-3</v>
      </c>
      <c r="N1202">
        <f t="shared" si="204"/>
        <v>3.4707712419091616E-3</v>
      </c>
      <c r="O1202">
        <f t="shared" si="205"/>
        <v>3.508599659661305E-3</v>
      </c>
      <c r="Q1202">
        <f t="shared" si="206"/>
        <v>4.832068282465935E-9</v>
      </c>
      <c r="R1202">
        <f t="shared" si="207"/>
        <v>1.430989189630676E-9</v>
      </c>
      <c r="S1202" s="3">
        <f t="shared" si="208"/>
        <v>4.8919372903820317E-32</v>
      </c>
    </row>
    <row r="1203" spans="1:19">
      <c r="A1203" s="1">
        <v>39637</v>
      </c>
      <c r="B1203">
        <v>100</v>
      </c>
      <c r="C1203">
        <v>100.4</v>
      </c>
      <c r="D1203">
        <v>99.83</v>
      </c>
      <c r="E1203">
        <v>100.32</v>
      </c>
      <c r="F1203">
        <v>327300</v>
      </c>
      <c r="G1203">
        <v>84.03</v>
      </c>
      <c r="H1203">
        <f t="shared" si="198"/>
        <v>0.83761961722488043</v>
      </c>
      <c r="I1203">
        <f t="shared" si="201"/>
        <v>85.712372618965333</v>
      </c>
      <c r="J1203" s="2">
        <f t="shared" si="199"/>
        <v>8598.6652211346009</v>
      </c>
      <c r="K1203" s="4">
        <f t="shared" si="200"/>
        <v>12291.116821760917</v>
      </c>
      <c r="L1203">
        <f t="shared" si="202"/>
        <v>3.9349004446971045E-3</v>
      </c>
      <c r="M1203">
        <f t="shared" si="203"/>
        <v>3.8618286486398093E-3</v>
      </c>
      <c r="N1203">
        <f t="shared" si="204"/>
        <v>3.9349004446971045E-3</v>
      </c>
      <c r="O1203">
        <f t="shared" si="205"/>
        <v>3.8951360109125382E-3</v>
      </c>
      <c r="Q1203">
        <f t="shared" si="206"/>
        <v>5.3394873790389485E-9</v>
      </c>
      <c r="R1203">
        <f t="shared" si="207"/>
        <v>1.5812101942071566E-9</v>
      </c>
      <c r="S1203" s="3">
        <f t="shared" si="208"/>
        <v>0</v>
      </c>
    </row>
    <row r="1204" spans="1:19">
      <c r="A1204" s="1">
        <v>39638</v>
      </c>
      <c r="B1204">
        <v>100.5</v>
      </c>
      <c r="C1204">
        <v>100.8</v>
      </c>
      <c r="D1204">
        <v>100.27</v>
      </c>
      <c r="E1204">
        <v>100.71</v>
      </c>
      <c r="F1204">
        <v>392000</v>
      </c>
      <c r="G1204">
        <v>84.36</v>
      </c>
      <c r="H1204">
        <f t="shared" si="198"/>
        <v>0.83765266607089672</v>
      </c>
      <c r="I1204">
        <f t="shared" si="201"/>
        <v>85.709539923960961</v>
      </c>
      <c r="J1204" s="2">
        <f t="shared" si="199"/>
        <v>8631.8077657421072</v>
      </c>
      <c r="K1204" s="4">
        <f t="shared" si="200"/>
        <v>12339.386113099499</v>
      </c>
      <c r="L1204">
        <f t="shared" si="202"/>
        <v>3.9194776704468302E-3</v>
      </c>
      <c r="M1204">
        <f t="shared" si="203"/>
        <v>3.8469733833012593E-3</v>
      </c>
      <c r="N1204">
        <f t="shared" si="204"/>
        <v>3.9194776704470514E-3</v>
      </c>
      <c r="O1204">
        <f t="shared" si="205"/>
        <v>3.8800227754427923E-3</v>
      </c>
      <c r="Q1204">
        <f t="shared" si="206"/>
        <v>5.2568716545194733E-9</v>
      </c>
      <c r="R1204">
        <f t="shared" si="207"/>
        <v>1.5566887397971047E-9</v>
      </c>
      <c r="S1204" s="3">
        <f t="shared" si="208"/>
        <v>4.8919372903820317E-32</v>
      </c>
    </row>
    <row r="1205" spans="1:19">
      <c r="A1205" s="1">
        <v>39639</v>
      </c>
      <c r="B1205">
        <v>100.77</v>
      </c>
      <c r="C1205">
        <v>100.88</v>
      </c>
      <c r="D1205">
        <v>100.45</v>
      </c>
      <c r="E1205">
        <v>100.8</v>
      </c>
      <c r="F1205">
        <v>577200</v>
      </c>
      <c r="G1205">
        <v>84.43</v>
      </c>
      <c r="H1205">
        <f t="shared" si="198"/>
        <v>0.83759920634920648</v>
      </c>
      <c r="I1205">
        <f t="shared" si="201"/>
        <v>85.71412193211151</v>
      </c>
      <c r="J1205" s="2">
        <f t="shared" si="199"/>
        <v>8639.9834907568402</v>
      </c>
      <c r="K1205" s="4">
        <f t="shared" si="200"/>
        <v>12349.625053686474</v>
      </c>
      <c r="L1205">
        <f t="shared" si="202"/>
        <v>8.2943307083484805E-4</v>
      </c>
      <c r="M1205">
        <f t="shared" si="203"/>
        <v>9.4671426998560015E-4</v>
      </c>
      <c r="N1205">
        <f t="shared" si="204"/>
        <v>8.2943307083484805E-4</v>
      </c>
      <c r="O1205">
        <f t="shared" si="205"/>
        <v>8.9325597721492066E-4</v>
      </c>
      <c r="Q1205">
        <f t="shared" si="206"/>
        <v>1.3754879674238376E-8</v>
      </c>
      <c r="R1205">
        <f t="shared" si="207"/>
        <v>4.0733633787995134E-9</v>
      </c>
      <c r="S1205" s="3">
        <f t="shared" si="208"/>
        <v>0</v>
      </c>
    </row>
    <row r="1206" spans="1:19">
      <c r="A1206" s="1">
        <v>39640</v>
      </c>
      <c r="B1206">
        <v>101.06</v>
      </c>
      <c r="C1206">
        <v>101.06</v>
      </c>
      <c r="D1206">
        <v>100.14</v>
      </c>
      <c r="E1206">
        <v>100.23</v>
      </c>
      <c r="F1206">
        <v>478200</v>
      </c>
      <c r="G1206">
        <v>83.95</v>
      </c>
      <c r="H1206">
        <f t="shared" si="198"/>
        <v>0.83757358076424226</v>
      </c>
      <c r="I1206">
        <f t="shared" si="201"/>
        <v>85.716318406625717</v>
      </c>
      <c r="J1206" s="2">
        <f t="shared" si="199"/>
        <v>8591.3465938960962</v>
      </c>
      <c r="K1206" s="4">
        <f t="shared" si="200"/>
        <v>12279.415175375807</v>
      </c>
      <c r="L1206">
        <f t="shared" si="202"/>
        <v>-5.7014051578588125E-3</v>
      </c>
      <c r="M1206">
        <f t="shared" si="203"/>
        <v>-5.6451853438587076E-3</v>
      </c>
      <c r="N1206">
        <f t="shared" si="204"/>
        <v>-5.7014051578588125E-3</v>
      </c>
      <c r="O1206">
        <f t="shared" si="205"/>
        <v>-5.6708106004933635E-3</v>
      </c>
      <c r="Q1206">
        <f t="shared" si="206"/>
        <v>3.1606674862063886E-9</v>
      </c>
      <c r="R1206">
        <f t="shared" si="207"/>
        <v>9.3602694038775222E-10</v>
      </c>
      <c r="S1206" s="3">
        <f t="shared" si="208"/>
        <v>0</v>
      </c>
    </row>
    <row r="1207" spans="1:19">
      <c r="A1207" s="1">
        <v>39643</v>
      </c>
      <c r="B1207">
        <v>100.22</v>
      </c>
      <c r="C1207">
        <v>100.84</v>
      </c>
      <c r="D1207">
        <v>100.22</v>
      </c>
      <c r="E1207">
        <v>100.38</v>
      </c>
      <c r="F1207">
        <v>366000</v>
      </c>
      <c r="G1207">
        <v>84.08</v>
      </c>
      <c r="H1207">
        <f t="shared" si="198"/>
        <v>0.83761705519027696</v>
      </c>
      <c r="I1207">
        <f t="shared" si="201"/>
        <v>85.712591938881189</v>
      </c>
      <c r="J1207" s="2">
        <f t="shared" si="199"/>
        <v>8603.8299788248933</v>
      </c>
      <c r="K1207" s="4">
        <f t="shared" si="200"/>
        <v>12298.430350751611</v>
      </c>
      <c r="L1207">
        <f t="shared" si="202"/>
        <v>1.5473430451457229E-3</v>
      </c>
      <c r="M1207">
        <f t="shared" si="203"/>
        <v>1.4519638189377999E-3</v>
      </c>
      <c r="N1207">
        <f t="shared" si="204"/>
        <v>1.5473430451457229E-3</v>
      </c>
      <c r="O1207">
        <f t="shared" si="205"/>
        <v>1.4954391900127418E-3</v>
      </c>
      <c r="Q1207">
        <f t="shared" si="206"/>
        <v>9.0971967920221625E-9</v>
      </c>
      <c r="R1207">
        <f t="shared" si="207"/>
        <v>2.6940101776654985E-9</v>
      </c>
      <c r="S1207" s="3">
        <f t="shared" si="208"/>
        <v>0</v>
      </c>
    </row>
    <row r="1208" spans="1:19">
      <c r="A1208" s="1">
        <v>39644</v>
      </c>
      <c r="B1208">
        <v>100.64</v>
      </c>
      <c r="C1208">
        <v>100.98</v>
      </c>
      <c r="D1208">
        <v>100.61</v>
      </c>
      <c r="E1208">
        <v>100.77</v>
      </c>
      <c r="F1208">
        <v>433400</v>
      </c>
      <c r="G1208">
        <v>84.41</v>
      </c>
      <c r="H1208">
        <f t="shared" si="198"/>
        <v>0.83765009427408954</v>
      </c>
      <c r="I1208">
        <f t="shared" si="201"/>
        <v>85.709760073372337</v>
      </c>
      <c r="J1208" s="2">
        <f t="shared" si="199"/>
        <v>8636.9725225937309</v>
      </c>
      <c r="K1208" s="4">
        <f t="shared" si="200"/>
        <v>12346.699642090194</v>
      </c>
      <c r="L1208">
        <f t="shared" si="202"/>
        <v>3.9171514269330816E-3</v>
      </c>
      <c r="M1208">
        <f t="shared" si="203"/>
        <v>3.8446684359085418E-3</v>
      </c>
      <c r="N1208">
        <f t="shared" si="204"/>
        <v>3.9171514269328604E-3</v>
      </c>
      <c r="O1208">
        <f t="shared" si="205"/>
        <v>3.8777080655233594E-3</v>
      </c>
      <c r="Q1208">
        <f t="shared" si="206"/>
        <v>5.2537839878314528E-9</v>
      </c>
      <c r="R1208">
        <f t="shared" si="207"/>
        <v>1.5557787592805101E-9</v>
      </c>
      <c r="S1208" s="3">
        <f t="shared" si="208"/>
        <v>4.8919372903820317E-32</v>
      </c>
    </row>
    <row r="1209" spans="1:19">
      <c r="A1209" s="1">
        <v>39645</v>
      </c>
      <c r="B1209">
        <v>100.51</v>
      </c>
      <c r="C1209">
        <v>100.52</v>
      </c>
      <c r="D1209">
        <v>100</v>
      </c>
      <c r="E1209">
        <v>100</v>
      </c>
      <c r="F1209">
        <v>487400</v>
      </c>
      <c r="G1209">
        <v>83.76</v>
      </c>
      <c r="H1209">
        <f t="shared" si="198"/>
        <v>0.83760000000000001</v>
      </c>
      <c r="I1209">
        <f t="shared" si="201"/>
        <v>85.714053641585579</v>
      </c>
      <c r="J1209" s="2">
        <f t="shared" si="199"/>
        <v>8571.4053641585579</v>
      </c>
      <c r="K1209" s="4">
        <f t="shared" si="200"/>
        <v>12251.623765211169</v>
      </c>
      <c r="L1209">
        <f t="shared" si="202"/>
        <v>-7.7303114333470511E-3</v>
      </c>
      <c r="M1209">
        <f t="shared" si="203"/>
        <v>-7.6204132848067853E-3</v>
      </c>
      <c r="N1209">
        <f t="shared" si="204"/>
        <v>-7.7303114333470511E-3</v>
      </c>
      <c r="O1209">
        <f t="shared" si="205"/>
        <v>-7.6705063042196535E-3</v>
      </c>
      <c r="Q1209">
        <f t="shared" si="206"/>
        <v>1.2077603052578324E-8</v>
      </c>
      <c r="R1209">
        <f t="shared" si="207"/>
        <v>3.5766534699446997E-9</v>
      </c>
      <c r="S1209" s="3">
        <f t="shared" si="208"/>
        <v>0</v>
      </c>
    </row>
    <row r="1210" spans="1:19">
      <c r="A1210" s="1">
        <v>39646</v>
      </c>
      <c r="B1210">
        <v>100</v>
      </c>
      <c r="C1210">
        <v>100.1</v>
      </c>
      <c r="D1210">
        <v>99.39</v>
      </c>
      <c r="E1210">
        <v>99.56</v>
      </c>
      <c r="F1210">
        <v>503300</v>
      </c>
      <c r="G1210">
        <v>83.39</v>
      </c>
      <c r="H1210">
        <f t="shared" si="198"/>
        <v>0.83758537565287261</v>
      </c>
      <c r="I1210">
        <f t="shared" si="201"/>
        <v>85.715307153659737</v>
      </c>
      <c r="J1210" s="2">
        <f t="shared" si="199"/>
        <v>8533.8159802183636</v>
      </c>
      <c r="K1210" s="4">
        <f t="shared" si="200"/>
        <v>12197.50365068003</v>
      </c>
      <c r="L1210">
        <f t="shared" si="202"/>
        <v>-4.4271684633874686E-3</v>
      </c>
      <c r="M1210">
        <f t="shared" si="203"/>
        <v>-4.3950842485073255E-3</v>
      </c>
      <c r="N1210">
        <f t="shared" si="204"/>
        <v>-4.4271684633874686E-3</v>
      </c>
      <c r="O1210">
        <f t="shared" si="205"/>
        <v>-4.4097084887000726E-3</v>
      </c>
      <c r="Q1210">
        <f t="shared" si="206"/>
        <v>1.0293968444751974E-9</v>
      </c>
      <c r="R1210">
        <f t="shared" si="207"/>
        <v>3.0485071608450726E-10</v>
      </c>
      <c r="S1210" s="3">
        <f t="shared" si="208"/>
        <v>0</v>
      </c>
    </row>
    <row r="1211" spans="1:19">
      <c r="A1211" s="1">
        <v>39647</v>
      </c>
      <c r="B1211">
        <v>99.34</v>
      </c>
      <c r="C1211">
        <v>99.68</v>
      </c>
      <c r="D1211">
        <v>98.98</v>
      </c>
      <c r="E1211">
        <v>98.98</v>
      </c>
      <c r="F1211">
        <v>438400</v>
      </c>
      <c r="G1211">
        <v>82.91</v>
      </c>
      <c r="H1211">
        <f t="shared" si="198"/>
        <v>0.83764396847848044</v>
      </c>
      <c r="I1211">
        <f t="shared" si="201"/>
        <v>85.710284851615768</v>
      </c>
      <c r="J1211" s="2">
        <f t="shared" si="199"/>
        <v>8483.6039946129295</v>
      </c>
      <c r="K1211" s="4">
        <f t="shared" si="200"/>
        <v>12127.293772369363</v>
      </c>
      <c r="L1211">
        <f t="shared" si="202"/>
        <v>-5.7727159707666818E-3</v>
      </c>
      <c r="M1211">
        <f t="shared" si="203"/>
        <v>-5.9012625178856406E-3</v>
      </c>
      <c r="N1211">
        <f t="shared" si="204"/>
        <v>-5.7727159707666818E-3</v>
      </c>
      <c r="O1211">
        <f t="shared" si="205"/>
        <v>-5.8426679756511833E-3</v>
      </c>
      <c r="Q1211">
        <f t="shared" si="206"/>
        <v>1.6524214776206711E-8</v>
      </c>
      <c r="R1211">
        <f t="shared" si="207"/>
        <v>4.8932829873613242E-9</v>
      </c>
      <c r="S1211" s="3">
        <f t="shared" si="208"/>
        <v>0</v>
      </c>
    </row>
    <row r="1212" spans="1:19">
      <c r="A1212" s="1">
        <v>39650</v>
      </c>
      <c r="B1212">
        <v>99.33</v>
      </c>
      <c r="C1212">
        <v>99.5</v>
      </c>
      <c r="D1212">
        <v>99.12</v>
      </c>
      <c r="E1212">
        <v>99.5</v>
      </c>
      <c r="F1212">
        <v>317500</v>
      </c>
      <c r="G1212">
        <v>83.34</v>
      </c>
      <c r="H1212">
        <f t="shared" si="198"/>
        <v>0.83758793969849255</v>
      </c>
      <c r="I1212">
        <f t="shared" si="201"/>
        <v>85.71508709430843</v>
      </c>
      <c r="J1212" s="2">
        <f t="shared" si="199"/>
        <v>8528.651165883688</v>
      </c>
      <c r="K1212" s="4">
        <f t="shared" si="200"/>
        <v>12190.190121689337</v>
      </c>
      <c r="L1212">
        <f t="shared" si="202"/>
        <v>5.172943866180198E-3</v>
      </c>
      <c r="M1212">
        <f t="shared" si="203"/>
        <v>5.2958618512414391E-3</v>
      </c>
      <c r="N1212">
        <f t="shared" si="204"/>
        <v>5.172943866180198E-3</v>
      </c>
      <c r="O1212">
        <f t="shared" si="205"/>
        <v>5.23983464080698E-3</v>
      </c>
      <c r="Q1212">
        <f t="shared" si="206"/>
        <v>1.5108831051515484E-8</v>
      </c>
      <c r="R1212">
        <f t="shared" si="207"/>
        <v>4.4743757301709421E-9</v>
      </c>
      <c r="S1212" s="3">
        <f t="shared" si="208"/>
        <v>0</v>
      </c>
    </row>
    <row r="1213" spans="1:19">
      <c r="A1213" s="1">
        <v>39651</v>
      </c>
      <c r="B1213">
        <v>99.42</v>
      </c>
      <c r="C1213">
        <v>99.44</v>
      </c>
      <c r="D1213">
        <v>99.02</v>
      </c>
      <c r="E1213">
        <v>99.16</v>
      </c>
      <c r="F1213">
        <v>302900</v>
      </c>
      <c r="G1213">
        <v>83.06</v>
      </c>
      <c r="H1213">
        <f t="shared" si="198"/>
        <v>0.8376361436062929</v>
      </c>
      <c r="I1213">
        <f t="shared" si="201"/>
        <v>85.710955292153031</v>
      </c>
      <c r="J1213" s="2">
        <f t="shared" si="199"/>
        <v>8499.0983267698939</v>
      </c>
      <c r="K1213" s="4">
        <f t="shared" si="200"/>
        <v>12149.234359341448</v>
      </c>
      <c r="L1213">
        <f t="shared" si="202"/>
        <v>-3.3653877916999873E-3</v>
      </c>
      <c r="M1213">
        <f t="shared" si="203"/>
        <v>-3.471142067203481E-3</v>
      </c>
      <c r="N1213">
        <f t="shared" si="204"/>
        <v>-3.3653877916998759E-3</v>
      </c>
      <c r="O1213">
        <f t="shared" si="205"/>
        <v>-3.422936997557355E-3</v>
      </c>
      <c r="Q1213">
        <f t="shared" si="206"/>
        <v>1.1183966787292427E-8</v>
      </c>
      <c r="R1213">
        <f t="shared" si="207"/>
        <v>3.3119110948265092E-9</v>
      </c>
      <c r="S1213" s="3">
        <f t="shared" si="208"/>
        <v>1.2422436220393803E-32</v>
      </c>
    </row>
    <row r="1214" spans="1:19">
      <c r="A1214" s="1">
        <v>39652</v>
      </c>
      <c r="B1214">
        <v>99.2</v>
      </c>
      <c r="C1214">
        <v>99.3</v>
      </c>
      <c r="D1214">
        <v>99.03</v>
      </c>
      <c r="E1214">
        <v>99.28</v>
      </c>
      <c r="F1214">
        <v>405700</v>
      </c>
      <c r="G1214">
        <v>83.16</v>
      </c>
      <c r="H1214">
        <f t="shared" si="198"/>
        <v>0.83763094278807404</v>
      </c>
      <c r="I1214">
        <f t="shared" si="201"/>
        <v>85.711401059250861</v>
      </c>
      <c r="J1214" s="2">
        <f t="shared" si="199"/>
        <v>8509.4278971624262</v>
      </c>
      <c r="K1214" s="4">
        <f t="shared" si="200"/>
        <v>12163.861417322834</v>
      </c>
      <c r="L1214">
        <f t="shared" si="202"/>
        <v>1.203224787204432E-3</v>
      </c>
      <c r="M1214">
        <f t="shared" si="203"/>
        <v>1.2146345340568088E-3</v>
      </c>
      <c r="N1214">
        <f t="shared" si="204"/>
        <v>1.2032247872046536E-3</v>
      </c>
      <c r="O1214">
        <f t="shared" si="205"/>
        <v>1.2094337293621382E-3</v>
      </c>
      <c r="Q1214">
        <f t="shared" si="206"/>
        <v>1.301823232302653E-10</v>
      </c>
      <c r="R1214">
        <f t="shared" si="207"/>
        <v>3.8550962714989219E-11</v>
      </c>
      <c r="S1214" s="3">
        <f t="shared" si="208"/>
        <v>4.9111401660970646E-32</v>
      </c>
    </row>
    <row r="1215" spans="1:19">
      <c r="A1215" s="1">
        <v>39653</v>
      </c>
      <c r="B1215">
        <v>99.41</v>
      </c>
      <c r="C1215">
        <v>100.01</v>
      </c>
      <c r="D1215">
        <v>99.35</v>
      </c>
      <c r="E1215">
        <v>99.97</v>
      </c>
      <c r="F1215">
        <v>320200</v>
      </c>
      <c r="G1215">
        <v>83.74</v>
      </c>
      <c r="H1215">
        <f t="shared" si="198"/>
        <v>0.83765129538861649</v>
      </c>
      <c r="I1215">
        <f t="shared" si="201"/>
        <v>85.70965660934317</v>
      </c>
      <c r="J1215" s="2">
        <f t="shared" si="199"/>
        <v>8568.394371236036</v>
      </c>
      <c r="K1215" s="4">
        <f t="shared" si="200"/>
        <v>12248.698353614889</v>
      </c>
      <c r="L1215">
        <f t="shared" si="202"/>
        <v>6.9502976011851982E-3</v>
      </c>
      <c r="M1215">
        <f t="shared" si="203"/>
        <v>6.9056472750779587E-3</v>
      </c>
      <c r="N1215">
        <f t="shared" si="204"/>
        <v>6.950297601184977E-3</v>
      </c>
      <c r="O1215">
        <f t="shared" si="205"/>
        <v>6.9260000827375458E-3</v>
      </c>
      <c r="Q1215">
        <f t="shared" si="206"/>
        <v>1.9936516214630863E-9</v>
      </c>
      <c r="R1215">
        <f t="shared" si="207"/>
        <v>5.9036940270325945E-10</v>
      </c>
      <c r="S1215" s="3">
        <f t="shared" si="208"/>
        <v>4.8919372903820317E-32</v>
      </c>
    </row>
    <row r="1216" spans="1:19">
      <c r="A1216" s="1">
        <v>39654</v>
      </c>
      <c r="B1216">
        <v>99.8</v>
      </c>
      <c r="C1216">
        <v>99.82</v>
      </c>
      <c r="D1216">
        <v>99.31</v>
      </c>
      <c r="E1216">
        <v>99.46</v>
      </c>
      <c r="F1216">
        <v>394300</v>
      </c>
      <c r="G1216">
        <v>83.31</v>
      </c>
      <c r="H1216">
        <f t="shared" si="198"/>
        <v>0.83762316509149415</v>
      </c>
      <c r="I1216">
        <f t="shared" si="201"/>
        <v>85.712067647449842</v>
      </c>
      <c r="J1216" s="2">
        <f t="shared" si="199"/>
        <v>8524.92224821536</v>
      </c>
      <c r="K1216" s="4">
        <f t="shared" si="200"/>
        <v>12185.802004294919</v>
      </c>
      <c r="L1216">
        <f t="shared" si="202"/>
        <v>-5.1481706041792653E-3</v>
      </c>
      <c r="M1216">
        <f t="shared" si="203"/>
        <v>-5.0864577910240344E-3</v>
      </c>
      <c r="N1216">
        <f t="shared" si="204"/>
        <v>-5.1481706041792653E-3</v>
      </c>
      <c r="O1216">
        <f t="shared" si="205"/>
        <v>-5.114587692496864E-3</v>
      </c>
      <c r="Q1216">
        <f t="shared" si="206"/>
        <v>3.8084713075324371E-9</v>
      </c>
      <c r="R1216">
        <f t="shared" si="207"/>
        <v>1.1278119570679676E-9</v>
      </c>
      <c r="S1216" s="3">
        <f t="shared" si="208"/>
        <v>0</v>
      </c>
    </row>
    <row r="1217" spans="1:19">
      <c r="A1217" s="1">
        <v>39657</v>
      </c>
      <c r="B1217">
        <v>99.95</v>
      </c>
      <c r="C1217">
        <v>100.01</v>
      </c>
      <c r="D1217">
        <v>99.71</v>
      </c>
      <c r="E1217">
        <v>99.91</v>
      </c>
      <c r="F1217">
        <v>458500</v>
      </c>
      <c r="G1217">
        <v>83.69</v>
      </c>
      <c r="H1217">
        <f t="shared" si="198"/>
        <v>0.83765388849964972</v>
      </c>
      <c r="I1217">
        <f t="shared" si="201"/>
        <v>85.709434280611646</v>
      </c>
      <c r="J1217" s="2">
        <f t="shared" si="199"/>
        <v>8563.22957897591</v>
      </c>
      <c r="K1217" s="4">
        <f t="shared" si="200"/>
        <v>12241.384824624196</v>
      </c>
      <c r="L1217">
        <f t="shared" si="202"/>
        <v>4.5509060579647011E-3</v>
      </c>
      <c r="M1217">
        <f t="shared" si="203"/>
        <v>4.4835035782057626E-3</v>
      </c>
      <c r="N1217">
        <f t="shared" si="204"/>
        <v>4.5509060579647011E-3</v>
      </c>
      <c r="O1217">
        <f t="shared" si="205"/>
        <v>4.5142274583347131E-3</v>
      </c>
      <c r="Q1217">
        <f t="shared" si="206"/>
        <v>4.5430942776541227E-9</v>
      </c>
      <c r="R1217">
        <f t="shared" si="207"/>
        <v>1.3453196708169619E-9</v>
      </c>
      <c r="S1217" s="3">
        <f t="shared" si="208"/>
        <v>0</v>
      </c>
    </row>
    <row r="1218" spans="1:19">
      <c r="A1218" s="1">
        <v>39658</v>
      </c>
      <c r="B1218">
        <v>99.8</v>
      </c>
      <c r="C1218">
        <v>99.89</v>
      </c>
      <c r="D1218">
        <v>99.54</v>
      </c>
      <c r="E1218">
        <v>99.79</v>
      </c>
      <c r="F1218">
        <v>279200</v>
      </c>
      <c r="G1218">
        <v>83.59</v>
      </c>
      <c r="H1218">
        <f t="shared" si="198"/>
        <v>0.83765908407656076</v>
      </c>
      <c r="I1218">
        <f t="shared" si="201"/>
        <v>85.708988970653849</v>
      </c>
      <c r="J1218" s="2">
        <f t="shared" si="199"/>
        <v>8552.9000093815484</v>
      </c>
      <c r="K1218" s="4">
        <f t="shared" si="200"/>
        <v>12226.757766642808</v>
      </c>
      <c r="L1218">
        <f t="shared" si="202"/>
        <v>-1.19560033371794E-3</v>
      </c>
      <c r="M1218">
        <f t="shared" si="203"/>
        <v>-1.2069984391140562E-3</v>
      </c>
      <c r="N1218">
        <f t="shared" si="204"/>
        <v>-1.1956003337178288E-3</v>
      </c>
      <c r="O1218">
        <f t="shared" si="205"/>
        <v>-1.2018028487059997E-3</v>
      </c>
      <c r="Q1218">
        <f t="shared" si="206"/>
        <v>1.2991680662350983E-10</v>
      </c>
      <c r="R1218">
        <f t="shared" si="207"/>
        <v>3.8471192178484509E-11</v>
      </c>
      <c r="S1218" s="3">
        <f t="shared" si="208"/>
        <v>1.2374146912462023E-32</v>
      </c>
    </row>
    <row r="1219" spans="1:19">
      <c r="A1219" s="1">
        <v>39659</v>
      </c>
      <c r="B1219">
        <v>99.87</v>
      </c>
      <c r="C1219">
        <v>99.98</v>
      </c>
      <c r="D1219">
        <v>99.48</v>
      </c>
      <c r="E1219">
        <v>99.9</v>
      </c>
      <c r="F1219">
        <v>403800</v>
      </c>
      <c r="G1219">
        <v>83.68</v>
      </c>
      <c r="H1219">
        <f t="shared" ref="H1219:H1282" si="209">G1219/E1219</f>
        <v>0.83763763763763766</v>
      </c>
      <c r="I1219">
        <f t="shared" si="201"/>
        <v>85.710827123250965</v>
      </c>
      <c r="J1219" s="2">
        <f t="shared" ref="J1219:J1282" si="210">I1219*E1219</f>
        <v>8562.5116296127726</v>
      </c>
      <c r="K1219" s="4">
        <f t="shared" ref="K1219:K1282" si="211">$I$2*$E$2/$G$2*G1219</f>
        <v>12239.922118826058</v>
      </c>
      <c r="L1219">
        <f t="shared" si="202"/>
        <v>1.0761046055480796E-3</v>
      </c>
      <c r="M1219">
        <f t="shared" si="203"/>
        <v>1.123153967238281E-3</v>
      </c>
      <c r="N1219">
        <f t="shared" si="204"/>
        <v>1.0761046055480796E-3</v>
      </c>
      <c r="O1219">
        <f t="shared" si="205"/>
        <v>1.1017077582867335E-3</v>
      </c>
      <c r="Q1219">
        <f t="shared" si="206"/>
        <v>2.2136424354553919E-9</v>
      </c>
      <c r="R1219">
        <f t="shared" si="207"/>
        <v>6.5552143015883986E-10</v>
      </c>
      <c r="S1219" s="3">
        <f t="shared" si="208"/>
        <v>0</v>
      </c>
    </row>
    <row r="1220" spans="1:19">
      <c r="A1220" s="1">
        <v>39660</v>
      </c>
      <c r="B1220">
        <v>100.37</v>
      </c>
      <c r="C1220">
        <v>100.65</v>
      </c>
      <c r="D1220">
        <v>100.11</v>
      </c>
      <c r="E1220">
        <v>100.41</v>
      </c>
      <c r="F1220">
        <v>559600</v>
      </c>
      <c r="G1220">
        <v>84.1</v>
      </c>
      <c r="H1220">
        <f t="shared" si="209"/>
        <v>0.83756597948411515</v>
      </c>
      <c r="I1220">
        <f t="shared" ref="I1220:I1283" si="212">I1219*(1+H1219-H1220)</f>
        <v>85.7169690028595</v>
      </c>
      <c r="J1220" s="2">
        <f t="shared" si="210"/>
        <v>8606.8408575771227</v>
      </c>
      <c r="K1220" s="4">
        <f t="shared" si="211"/>
        <v>12301.355762347888</v>
      </c>
      <c r="L1220">
        <f t="shared" ref="L1220:L1283" si="213">LN(K1220/K1219)</f>
        <v>5.006566662289335E-3</v>
      </c>
      <c r="M1220">
        <f t="shared" ref="M1220:M1283" si="214">LN(J1220/J1219)</f>
        <v>5.1637738230365261E-3</v>
      </c>
      <c r="N1220">
        <f t="shared" ref="N1220:N1283" si="215">LN(G1220/G1219)</f>
        <v>5.0065666622895553E-3</v>
      </c>
      <c r="O1220">
        <f t="shared" ref="O1220:O1283" si="216">LN(E1220/E1219)</f>
        <v>5.0921182368369733E-3</v>
      </c>
      <c r="Q1220">
        <f t="shared" ref="Q1220:Q1283" si="217">(M1220-N1220)^2</f>
        <v>2.4714091390123908E-8</v>
      </c>
      <c r="R1220">
        <f t="shared" ref="R1220:R1283" si="218">(O1220-N1220)^2</f>
        <v>7.3190719075424204E-9</v>
      </c>
      <c r="S1220" s="3">
        <f t="shared" ref="S1220:S1283" si="219">(L1220-N1220)^2</f>
        <v>4.8536443864096449E-32</v>
      </c>
    </row>
    <row r="1221" spans="1:19">
      <c r="A1221" s="1">
        <v>39661</v>
      </c>
      <c r="B1221">
        <v>100.19</v>
      </c>
      <c r="C1221">
        <v>100.19</v>
      </c>
      <c r="D1221">
        <v>99.65</v>
      </c>
      <c r="E1221">
        <v>99.89</v>
      </c>
      <c r="F1221">
        <v>331500</v>
      </c>
      <c r="G1221">
        <v>84.01</v>
      </c>
      <c r="H1221">
        <f t="shared" si="209"/>
        <v>0.84102512764040449</v>
      </c>
      <c r="I1221">
        <f t="shared" si="212"/>
        <v>85.420461307570562</v>
      </c>
      <c r="J1221" s="2">
        <f t="shared" si="210"/>
        <v>8532.6498800132231</v>
      </c>
      <c r="K1221" s="4">
        <f t="shared" si="211"/>
        <v>12288.19141016464</v>
      </c>
      <c r="L1221">
        <f t="shared" si="213"/>
        <v>-1.0707276021465178E-3</v>
      </c>
      <c r="M1221">
        <f t="shared" si="214"/>
        <v>-8.6573681895032381E-3</v>
      </c>
      <c r="N1221">
        <f t="shared" si="215"/>
        <v>-1.0707276021465178E-3</v>
      </c>
      <c r="O1221">
        <f t="shared" si="216"/>
        <v>-5.1922233472865235E-3</v>
      </c>
      <c r="Q1221">
        <f t="shared" si="217"/>
        <v>5.7557115401728319E-5</v>
      </c>
      <c r="R1221">
        <f t="shared" si="218"/>
        <v>1.6986727177207168E-5</v>
      </c>
      <c r="S1221" s="3">
        <f t="shared" si="219"/>
        <v>0</v>
      </c>
    </row>
    <row r="1222" spans="1:19">
      <c r="A1222" s="1">
        <v>39664</v>
      </c>
      <c r="B1222">
        <v>99.81</v>
      </c>
      <c r="C1222">
        <v>100.02</v>
      </c>
      <c r="D1222">
        <v>99.57</v>
      </c>
      <c r="E1222">
        <v>99.6</v>
      </c>
      <c r="F1222">
        <v>391600</v>
      </c>
      <c r="G1222">
        <v>83.76</v>
      </c>
      <c r="H1222">
        <f t="shared" si="209"/>
        <v>0.84096385542168683</v>
      </c>
      <c r="I1222">
        <f t="shared" si="212"/>
        <v>85.425695208758782</v>
      </c>
      <c r="J1222" s="2">
        <f t="shared" si="210"/>
        <v>8508.3992427923749</v>
      </c>
      <c r="K1222" s="4">
        <f t="shared" si="211"/>
        <v>12251.623765211169</v>
      </c>
      <c r="L1222">
        <f t="shared" si="213"/>
        <v>-2.9802728144743516E-3</v>
      </c>
      <c r="M1222">
        <f t="shared" si="214"/>
        <v>-2.8461456118535149E-3</v>
      </c>
      <c r="N1222">
        <f t="shared" si="215"/>
        <v>-2.9802728144743516E-3</v>
      </c>
      <c r="O1222">
        <f t="shared" si="216"/>
        <v>-2.9074159535058199E-3</v>
      </c>
      <c r="Q1222">
        <f t="shared" si="217"/>
        <v>1.799010648289099E-8</v>
      </c>
      <c r="R1222">
        <f t="shared" si="218"/>
        <v>5.3081221901879666E-9</v>
      </c>
      <c r="S1222" s="3">
        <f t="shared" si="219"/>
        <v>0</v>
      </c>
    </row>
    <row r="1223" spans="1:19">
      <c r="A1223" s="1">
        <v>39665</v>
      </c>
      <c r="B1223">
        <v>99.8</v>
      </c>
      <c r="C1223">
        <v>99.8</v>
      </c>
      <c r="D1223">
        <v>99.41</v>
      </c>
      <c r="E1223">
        <v>99.43</v>
      </c>
      <c r="F1223">
        <v>489500</v>
      </c>
      <c r="G1223">
        <v>83.62</v>
      </c>
      <c r="H1223">
        <f t="shared" si="209"/>
        <v>0.84099366388413954</v>
      </c>
      <c r="I1223">
        <f t="shared" si="212"/>
        <v>85.423148800130647</v>
      </c>
      <c r="J1223" s="2">
        <f t="shared" si="210"/>
        <v>8493.6236851969916</v>
      </c>
      <c r="K1223" s="4">
        <f t="shared" si="211"/>
        <v>12231.145884037223</v>
      </c>
      <c r="L1223">
        <f t="shared" si="213"/>
        <v>-1.6728406338625498E-3</v>
      </c>
      <c r="M1223">
        <f t="shared" si="214"/>
        <v>-1.7380945053041084E-3</v>
      </c>
      <c r="N1223">
        <f t="shared" si="215"/>
        <v>-1.6728406338624385E-3</v>
      </c>
      <c r="O1223">
        <f t="shared" si="216"/>
        <v>-1.708285598570156E-3</v>
      </c>
      <c r="Q1223">
        <f t="shared" si="217"/>
        <v>4.2580677381259746E-9</v>
      </c>
      <c r="R1223">
        <f t="shared" si="218"/>
        <v>1.2563455231313392E-9</v>
      </c>
      <c r="S1223" s="3">
        <f t="shared" si="219"/>
        <v>1.2374146912462023E-32</v>
      </c>
    </row>
    <row r="1224" spans="1:19">
      <c r="A1224" s="1">
        <v>39666</v>
      </c>
      <c r="B1224">
        <v>99.45</v>
      </c>
      <c r="C1224">
        <v>99.45</v>
      </c>
      <c r="D1224">
        <v>98.98</v>
      </c>
      <c r="E1224">
        <v>99.32</v>
      </c>
      <c r="F1224">
        <v>463000</v>
      </c>
      <c r="G1224">
        <v>83.53</v>
      </c>
      <c r="H1224">
        <f t="shared" si="209"/>
        <v>0.84101892871526385</v>
      </c>
      <c r="I1224">
        <f t="shared" si="212"/>
        <v>85.420990598702105</v>
      </c>
      <c r="J1224" s="2">
        <f t="shared" si="210"/>
        <v>8484.0127862630925</v>
      </c>
      <c r="K1224" s="4">
        <f t="shared" si="211"/>
        <v>12217.981531853973</v>
      </c>
      <c r="L1224">
        <f t="shared" si="213"/>
        <v>-1.0768771606040517E-3</v>
      </c>
      <c r="M1224">
        <f t="shared" si="214"/>
        <v>-1.1321835023020827E-3</v>
      </c>
      <c r="N1224">
        <f t="shared" si="215"/>
        <v>-1.0768771606040517E-3</v>
      </c>
      <c r="O1224">
        <f t="shared" si="216"/>
        <v>-1.10691835201652E-3</v>
      </c>
      <c r="Q1224">
        <f t="shared" si="217"/>
        <v>3.0587914320193575E-9</v>
      </c>
      <c r="R1224">
        <f t="shared" si="218"/>
        <v>9.024731814805595E-10</v>
      </c>
      <c r="S1224" s="3">
        <f t="shared" si="219"/>
        <v>0</v>
      </c>
    </row>
    <row r="1225" spans="1:19">
      <c r="A1225" s="1">
        <v>39667</v>
      </c>
      <c r="B1225">
        <v>99.45</v>
      </c>
      <c r="C1225">
        <v>99.9</v>
      </c>
      <c r="D1225">
        <v>99.31</v>
      </c>
      <c r="E1225">
        <v>99.84</v>
      </c>
      <c r="F1225">
        <v>391300</v>
      </c>
      <c r="G1225">
        <v>83.96</v>
      </c>
      <c r="H1225">
        <f t="shared" si="209"/>
        <v>0.84094551282051277</v>
      </c>
      <c r="I1225">
        <f t="shared" si="212"/>
        <v>85.427261857157433</v>
      </c>
      <c r="J1225" s="2">
        <f t="shared" si="210"/>
        <v>8529.057823818599</v>
      </c>
      <c r="K1225" s="4">
        <f t="shared" si="211"/>
        <v>12280.877881173945</v>
      </c>
      <c r="L1225">
        <f t="shared" si="213"/>
        <v>5.1346461846173107E-3</v>
      </c>
      <c r="M1225">
        <f t="shared" si="214"/>
        <v>5.2953571810879568E-3</v>
      </c>
      <c r="N1225">
        <f t="shared" si="215"/>
        <v>5.1346461846173107E-3</v>
      </c>
      <c r="O1225">
        <f t="shared" si="216"/>
        <v>5.2219439811518461E-3</v>
      </c>
      <c r="Q1225">
        <f t="shared" si="217"/>
        <v>2.582802438658803E-8</v>
      </c>
      <c r="R1225">
        <f t="shared" si="218"/>
        <v>7.6209052797851489E-9</v>
      </c>
      <c r="S1225" s="3">
        <f t="shared" si="219"/>
        <v>0</v>
      </c>
    </row>
    <row r="1226" spans="1:19">
      <c r="A1226" s="1">
        <v>39668</v>
      </c>
      <c r="B1226">
        <v>99.8</v>
      </c>
      <c r="C1226">
        <v>99.92</v>
      </c>
      <c r="D1226">
        <v>99.62</v>
      </c>
      <c r="E1226">
        <v>99.69</v>
      </c>
      <c r="F1226">
        <v>359600</v>
      </c>
      <c r="G1226">
        <v>83.84</v>
      </c>
      <c r="H1226">
        <f t="shared" si="209"/>
        <v>0.84100712207844319</v>
      </c>
      <c r="I1226">
        <f t="shared" si="212"/>
        <v>85.421998746947381</v>
      </c>
      <c r="J1226" s="2">
        <f t="shared" si="210"/>
        <v>8515.7190550831838</v>
      </c>
      <c r="K1226" s="4">
        <f t="shared" si="211"/>
        <v>12263.325411596279</v>
      </c>
      <c r="L1226">
        <f t="shared" si="213"/>
        <v>-1.430274379700124E-3</v>
      </c>
      <c r="M1226">
        <f t="shared" si="214"/>
        <v>-1.5651447423638623E-3</v>
      </c>
      <c r="N1226">
        <f t="shared" si="215"/>
        <v>-1.430274379700124E-3</v>
      </c>
      <c r="O1226">
        <f t="shared" si="216"/>
        <v>-1.5035335865049401E-3</v>
      </c>
      <c r="Q1226">
        <f t="shared" si="217"/>
        <v>1.8190014725048289E-8</v>
      </c>
      <c r="R1226">
        <f t="shared" si="218"/>
        <v>5.3669113816708151E-9</v>
      </c>
      <c r="S1226" s="3">
        <f t="shared" si="219"/>
        <v>0</v>
      </c>
    </row>
    <row r="1227" spans="1:19">
      <c r="A1227" s="1">
        <v>39671</v>
      </c>
      <c r="B1227">
        <v>99.51</v>
      </c>
      <c r="C1227">
        <v>99.82</v>
      </c>
      <c r="D1227">
        <v>99.35</v>
      </c>
      <c r="E1227">
        <v>99.44</v>
      </c>
      <c r="F1227">
        <v>460700</v>
      </c>
      <c r="G1227">
        <v>83.63</v>
      </c>
      <c r="H1227">
        <f t="shared" si="209"/>
        <v>0.84100965406275141</v>
      </c>
      <c r="I1227">
        <f t="shared" si="212"/>
        <v>85.421782459786982</v>
      </c>
      <c r="J1227" s="2">
        <f t="shared" si="210"/>
        <v>8494.3420478012176</v>
      </c>
      <c r="K1227" s="4">
        <f t="shared" si="211"/>
        <v>12232.608589835361</v>
      </c>
      <c r="L1227">
        <f t="shared" si="213"/>
        <v>-2.5079131792977907E-3</v>
      </c>
      <c r="M1227">
        <f t="shared" si="214"/>
        <v>-2.5134558196704235E-3</v>
      </c>
      <c r="N1227">
        <f t="shared" si="215"/>
        <v>-2.5079131792976792E-3</v>
      </c>
      <c r="O1227">
        <f t="shared" si="216"/>
        <v>-2.51092383215698E-3</v>
      </c>
      <c r="Q1227">
        <f t="shared" si="217"/>
        <v>3.0720862301574941E-11</v>
      </c>
      <c r="R1227">
        <f t="shared" si="218"/>
        <v>9.0640306392161652E-12</v>
      </c>
      <c r="S1227" s="3">
        <f t="shared" si="219"/>
        <v>1.2422436220393803E-32</v>
      </c>
    </row>
    <row r="1228" spans="1:19">
      <c r="A1228" s="1">
        <v>39672</v>
      </c>
      <c r="B1228">
        <v>99.69</v>
      </c>
      <c r="C1228">
        <v>99.88</v>
      </c>
      <c r="D1228">
        <v>99.64</v>
      </c>
      <c r="E1228">
        <v>99.86</v>
      </c>
      <c r="F1228">
        <v>392600</v>
      </c>
      <c r="G1228">
        <v>83.98</v>
      </c>
      <c r="H1228">
        <f t="shared" si="209"/>
        <v>0.84097736831564196</v>
      </c>
      <c r="I1228">
        <f t="shared" si="212"/>
        <v>85.424540365853133</v>
      </c>
      <c r="J1228" s="2">
        <f t="shared" si="210"/>
        <v>8530.4946009340947</v>
      </c>
      <c r="K1228" s="4">
        <f t="shared" si="211"/>
        <v>12283.803292770224</v>
      </c>
      <c r="L1228">
        <f t="shared" si="213"/>
        <v>4.1763678626129544E-3</v>
      </c>
      <c r="M1228">
        <f t="shared" si="214"/>
        <v>4.2470430959437085E-3</v>
      </c>
      <c r="N1228">
        <f t="shared" si="215"/>
        <v>4.1763678626129544E-3</v>
      </c>
      <c r="O1228">
        <f t="shared" si="216"/>
        <v>4.2147578700075031E-3</v>
      </c>
      <c r="Q1228">
        <f t="shared" si="217"/>
        <v>4.9949886063565355E-9</v>
      </c>
      <c r="R1228">
        <f t="shared" si="218"/>
        <v>1.4737926677534993E-9</v>
      </c>
      <c r="S1228" s="3">
        <f t="shared" si="219"/>
        <v>0</v>
      </c>
    </row>
    <row r="1229" spans="1:19">
      <c r="A1229" s="1">
        <v>39673</v>
      </c>
      <c r="B1229">
        <v>99.86</v>
      </c>
      <c r="C1229">
        <v>99.98</v>
      </c>
      <c r="D1229">
        <v>99.52</v>
      </c>
      <c r="E1229">
        <v>99.69</v>
      </c>
      <c r="F1229">
        <v>301000</v>
      </c>
      <c r="G1229">
        <v>83.84</v>
      </c>
      <c r="H1229">
        <f t="shared" si="209"/>
        <v>0.84100712207844319</v>
      </c>
      <c r="I1229">
        <f t="shared" si="212"/>
        <v>85.421998664341686</v>
      </c>
      <c r="J1229" s="2">
        <f t="shared" si="210"/>
        <v>8515.7190468482222</v>
      </c>
      <c r="K1229" s="4">
        <f t="shared" si="211"/>
        <v>12263.325411596279</v>
      </c>
      <c r="L1229">
        <f t="shared" si="213"/>
        <v>-1.6684546833152728E-3</v>
      </c>
      <c r="M1229">
        <f t="shared" si="214"/>
        <v>-1.733588243303976E-3</v>
      </c>
      <c r="N1229">
        <f t="shared" si="215"/>
        <v>-1.6684546833151616E-3</v>
      </c>
      <c r="O1229">
        <f t="shared" si="216"/>
        <v>-1.7038340378506686E-3</v>
      </c>
      <c r="Q1229">
        <f t="shared" si="217"/>
        <v>4.242380636816487E-9</v>
      </c>
      <c r="R1229">
        <f t="shared" si="218"/>
        <v>1.2516987273490963E-9</v>
      </c>
      <c r="S1229" s="3">
        <f t="shared" si="219"/>
        <v>1.2374146912462023E-32</v>
      </c>
    </row>
    <row r="1230" spans="1:19">
      <c r="A1230" s="1">
        <v>39674</v>
      </c>
      <c r="B1230">
        <v>99.88</v>
      </c>
      <c r="C1230">
        <v>100</v>
      </c>
      <c r="D1230">
        <v>99.69</v>
      </c>
      <c r="E1230">
        <v>99.93</v>
      </c>
      <c r="F1230">
        <v>417900</v>
      </c>
      <c r="G1230">
        <v>84.04</v>
      </c>
      <c r="H1230">
        <f t="shared" si="209"/>
        <v>0.84098869208445914</v>
      </c>
      <c r="I1230">
        <f t="shared" si="212"/>
        <v>85.423572991263171</v>
      </c>
      <c r="J1230" s="2">
        <f t="shared" si="210"/>
        <v>8536.3776490169294</v>
      </c>
      <c r="K1230" s="4">
        <f t="shared" si="211"/>
        <v>12292.579527559057</v>
      </c>
      <c r="L1230">
        <f t="shared" si="213"/>
        <v>2.3826554040676873E-3</v>
      </c>
      <c r="M1230">
        <f t="shared" si="214"/>
        <v>2.4229996632391974E-3</v>
      </c>
      <c r="N1230">
        <f t="shared" si="215"/>
        <v>2.3826554040676873E-3</v>
      </c>
      <c r="O1230">
        <f t="shared" si="216"/>
        <v>2.4045698390855715E-3</v>
      </c>
      <c r="Q1230">
        <f t="shared" si="217"/>
        <v>1.6276592480979761E-9</v>
      </c>
      <c r="R1230">
        <f t="shared" si="218"/>
        <v>4.802424621530682E-10</v>
      </c>
      <c r="S1230" s="3">
        <f t="shared" si="219"/>
        <v>0</v>
      </c>
    </row>
    <row r="1231" spans="1:19">
      <c r="A1231" s="1">
        <v>39675</v>
      </c>
      <c r="B1231">
        <v>100.23</v>
      </c>
      <c r="C1231">
        <v>100.24</v>
      </c>
      <c r="D1231">
        <v>100</v>
      </c>
      <c r="E1231">
        <v>100.22</v>
      </c>
      <c r="F1231">
        <v>333200</v>
      </c>
      <c r="G1231">
        <v>84.28</v>
      </c>
      <c r="H1231">
        <f t="shared" si="209"/>
        <v>0.84094991019756538</v>
      </c>
      <c r="I1231">
        <f t="shared" si="212"/>
        <v>85.426885878608985</v>
      </c>
      <c r="J1231" s="2">
        <f t="shared" si="210"/>
        <v>8561.482502754192</v>
      </c>
      <c r="K1231" s="4">
        <f t="shared" si="211"/>
        <v>12327.684466714389</v>
      </c>
      <c r="L1231">
        <f t="shared" si="213"/>
        <v>2.8517129591885495E-3</v>
      </c>
      <c r="M1231">
        <f t="shared" si="214"/>
        <v>2.9366097927762979E-3</v>
      </c>
      <c r="N1231">
        <f t="shared" si="215"/>
        <v>2.8517129591885495E-3</v>
      </c>
      <c r="O1231">
        <f t="shared" si="216"/>
        <v>2.897828657880627E-3</v>
      </c>
      <c r="Q1231">
        <f t="shared" si="217"/>
        <v>7.2074723532258469E-9</v>
      </c>
      <c r="R1231">
        <f t="shared" si="218"/>
        <v>2.1266576658584787E-9</v>
      </c>
      <c r="S1231" s="3">
        <f t="shared" si="219"/>
        <v>0</v>
      </c>
    </row>
    <row r="1232" spans="1:19">
      <c r="A1232" s="1">
        <v>39678</v>
      </c>
      <c r="B1232">
        <v>100.25</v>
      </c>
      <c r="C1232">
        <v>100.42</v>
      </c>
      <c r="D1232">
        <v>100.13</v>
      </c>
      <c r="E1232">
        <v>100.39</v>
      </c>
      <c r="F1232">
        <v>526500</v>
      </c>
      <c r="G1232">
        <v>84.43</v>
      </c>
      <c r="H1232">
        <f t="shared" si="209"/>
        <v>0.8410200219145334</v>
      </c>
      <c r="I1232">
        <f t="shared" si="212"/>
        <v>85.420896452964811</v>
      </c>
      <c r="J1232" s="2">
        <f t="shared" si="210"/>
        <v>8575.403794913138</v>
      </c>
      <c r="K1232" s="4">
        <f t="shared" si="211"/>
        <v>12349.625053686474</v>
      </c>
      <c r="L1232">
        <f t="shared" si="213"/>
        <v>1.7781997454205337E-3</v>
      </c>
      <c r="M1232">
        <f t="shared" si="214"/>
        <v>1.6247169969475072E-3</v>
      </c>
      <c r="N1232">
        <f t="shared" si="215"/>
        <v>1.7781997454203119E-3</v>
      </c>
      <c r="O1232">
        <f t="shared" si="216"/>
        <v>1.6948311718566597E-3</v>
      </c>
      <c r="Q1232">
        <f t="shared" si="217"/>
        <v>2.3556954078766235E-8</v>
      </c>
      <c r="R1232">
        <f t="shared" si="218"/>
        <v>6.9503190580380881E-9</v>
      </c>
      <c r="S1232" s="3">
        <f t="shared" si="219"/>
        <v>4.9207557098867909E-32</v>
      </c>
    </row>
    <row r="1233" spans="1:19">
      <c r="A1233" s="1">
        <v>39679</v>
      </c>
      <c r="B1233">
        <v>100.38</v>
      </c>
      <c r="C1233">
        <v>100.38</v>
      </c>
      <c r="D1233">
        <v>100.1</v>
      </c>
      <c r="E1233">
        <v>100.31</v>
      </c>
      <c r="F1233">
        <v>284400</v>
      </c>
      <c r="G1233">
        <v>84.36</v>
      </c>
      <c r="H1233">
        <f t="shared" si="209"/>
        <v>0.84099292194197983</v>
      </c>
      <c r="I1233">
        <f t="shared" si="212"/>
        <v>85.423211356914194</v>
      </c>
      <c r="J1233" s="2">
        <f t="shared" si="210"/>
        <v>8568.8023312120622</v>
      </c>
      <c r="K1233" s="4">
        <f t="shared" si="211"/>
        <v>12339.386113099499</v>
      </c>
      <c r="L1233">
        <f t="shared" si="213"/>
        <v>-8.2943307083494465E-4</v>
      </c>
      <c r="M1233">
        <f t="shared" si="214"/>
        <v>-7.7011020268554463E-4</v>
      </c>
      <c r="N1233">
        <f t="shared" si="215"/>
        <v>-8.2943307083483352E-4</v>
      </c>
      <c r="O1233">
        <f t="shared" si="216"/>
        <v>-7.9720980804135031E-4</v>
      </c>
      <c r="Q1233">
        <f t="shared" si="217"/>
        <v>3.5192026854579146E-9</v>
      </c>
      <c r="R1233">
        <f t="shared" si="218"/>
        <v>1.0383386650578798E-9</v>
      </c>
      <c r="S1233" s="3">
        <f t="shared" si="219"/>
        <v>1.2350037523326658E-32</v>
      </c>
    </row>
    <row r="1234" spans="1:19">
      <c r="A1234" s="1">
        <v>39680</v>
      </c>
      <c r="B1234">
        <v>100.46</v>
      </c>
      <c r="C1234">
        <v>100.72</v>
      </c>
      <c r="D1234">
        <v>100.27</v>
      </c>
      <c r="E1234">
        <v>100.47</v>
      </c>
      <c r="F1234">
        <v>277400</v>
      </c>
      <c r="G1234">
        <v>84.49</v>
      </c>
      <c r="H1234">
        <f t="shared" si="209"/>
        <v>0.84094754653130288</v>
      </c>
      <c r="I1234">
        <f t="shared" si="212"/>
        <v>85.42708747021085</v>
      </c>
      <c r="J1234" s="2">
        <f t="shared" si="210"/>
        <v>8582.8594781320844</v>
      </c>
      <c r="K1234" s="4">
        <f t="shared" si="211"/>
        <v>12358.401288475305</v>
      </c>
      <c r="L1234">
        <f t="shared" si="213"/>
        <v>1.539828554179594E-3</v>
      </c>
      <c r="M1234">
        <f t="shared" si="214"/>
        <v>1.6391589600731934E-3</v>
      </c>
      <c r="N1234">
        <f t="shared" si="215"/>
        <v>1.539828554179594E-3</v>
      </c>
      <c r="O1234">
        <f t="shared" si="216"/>
        <v>1.5937845788290038E-3</v>
      </c>
      <c r="Q1234">
        <f t="shared" si="217"/>
        <v>9.8665295349872159E-9</v>
      </c>
      <c r="R1234">
        <f t="shared" si="218"/>
        <v>2.9112525959677256E-9</v>
      </c>
      <c r="S1234" s="3">
        <f t="shared" si="219"/>
        <v>0</v>
      </c>
    </row>
    <row r="1235" spans="1:19">
      <c r="A1235" s="1">
        <v>39681</v>
      </c>
      <c r="B1235">
        <v>100.45</v>
      </c>
      <c r="C1235">
        <v>100.57</v>
      </c>
      <c r="D1235">
        <v>100.23</v>
      </c>
      <c r="E1235">
        <v>100.49</v>
      </c>
      <c r="F1235">
        <v>361800</v>
      </c>
      <c r="G1235">
        <v>84.51</v>
      </c>
      <c r="H1235">
        <f t="shared" si="209"/>
        <v>0.84097920191063802</v>
      </c>
      <c r="I1235">
        <f t="shared" si="212"/>
        <v>85.424383243351471</v>
      </c>
      <c r="J1235" s="2">
        <f t="shared" si="210"/>
        <v>8584.2962721243894</v>
      </c>
      <c r="K1235" s="4">
        <f t="shared" si="211"/>
        <v>12361.326700071584</v>
      </c>
      <c r="L1235">
        <f t="shared" si="213"/>
        <v>2.3668639163757714E-4</v>
      </c>
      <c r="M1235">
        <f t="shared" si="214"/>
        <v>1.6738870626694296E-4</v>
      </c>
      <c r="N1235">
        <f t="shared" si="215"/>
        <v>2.3668639163757714E-4</v>
      </c>
      <c r="O1235">
        <f t="shared" si="216"/>
        <v>1.9904458664429795E-4</v>
      </c>
      <c r="Q1235">
        <f t="shared" si="217"/>
        <v>4.8021691977274056E-9</v>
      </c>
      <c r="R1235">
        <f t="shared" si="218"/>
        <v>1.4169054831520581E-9</v>
      </c>
      <c r="S1235" s="3">
        <f t="shared" si="219"/>
        <v>0</v>
      </c>
    </row>
    <row r="1236" spans="1:19">
      <c r="A1236" s="1">
        <v>39682</v>
      </c>
      <c r="B1236">
        <v>100.19</v>
      </c>
      <c r="C1236">
        <v>100.41</v>
      </c>
      <c r="D1236">
        <v>100.11</v>
      </c>
      <c r="E1236">
        <v>100.38</v>
      </c>
      <c r="F1236">
        <v>497800</v>
      </c>
      <c r="G1236">
        <v>84.42</v>
      </c>
      <c r="H1236">
        <f t="shared" si="209"/>
        <v>0.84100418410041844</v>
      </c>
      <c r="I1236">
        <f t="shared" si="212"/>
        <v>85.422249155197406</v>
      </c>
      <c r="J1236" s="2">
        <f t="shared" si="210"/>
        <v>8574.6853701987147</v>
      </c>
      <c r="K1236" s="4">
        <f t="shared" si="211"/>
        <v>12348.162347888334</v>
      </c>
      <c r="L1236">
        <f t="shared" si="213"/>
        <v>-1.0655302020382848E-3</v>
      </c>
      <c r="M1236">
        <f t="shared" si="214"/>
        <v>-1.1202183359203823E-3</v>
      </c>
      <c r="N1236">
        <f t="shared" si="215"/>
        <v>-1.0655302020382848E-3</v>
      </c>
      <c r="O1236">
        <f t="shared" si="216"/>
        <v>-1.0952358340797651E-3</v>
      </c>
      <c r="Q1236">
        <f t="shared" si="217"/>
        <v>2.9907919875062169E-9</v>
      </c>
      <c r="R1236">
        <f t="shared" si="218"/>
        <v>8.8242457498381688E-10</v>
      </c>
      <c r="S1236" s="3">
        <f t="shared" si="219"/>
        <v>0</v>
      </c>
    </row>
    <row r="1237" spans="1:19">
      <c r="A1237" s="1">
        <v>39685</v>
      </c>
      <c r="B1237">
        <v>100.76</v>
      </c>
      <c r="C1237">
        <v>100.76</v>
      </c>
      <c r="D1237">
        <v>100.53</v>
      </c>
      <c r="E1237">
        <v>100.69</v>
      </c>
      <c r="F1237">
        <v>267900</v>
      </c>
      <c r="G1237">
        <v>84.68</v>
      </c>
      <c r="H1237">
        <f t="shared" si="209"/>
        <v>0.84099711987287729</v>
      </c>
      <c r="I1237">
        <f t="shared" si="212"/>
        <v>85.42285259740251</v>
      </c>
      <c r="J1237" s="2">
        <f t="shared" si="210"/>
        <v>8601.2270280324592</v>
      </c>
      <c r="K1237" s="4">
        <f t="shared" si="211"/>
        <v>12386.192698639945</v>
      </c>
      <c r="L1237">
        <f t="shared" si="213"/>
        <v>3.0751059123117833E-3</v>
      </c>
      <c r="M1237">
        <f t="shared" si="214"/>
        <v>3.0905699033256435E-3</v>
      </c>
      <c r="N1237">
        <f t="shared" si="215"/>
        <v>3.0751059123117833E-3</v>
      </c>
      <c r="O1237">
        <f t="shared" si="216"/>
        <v>3.0835057007358767E-3</v>
      </c>
      <c r="Q1237">
        <f t="shared" si="217"/>
        <v>2.3913501807675002E-10</v>
      </c>
      <c r="R1237">
        <f t="shared" si="218"/>
        <v>7.0556445569534372E-11</v>
      </c>
      <c r="S1237" s="3">
        <f t="shared" si="219"/>
        <v>0</v>
      </c>
    </row>
    <row r="1238" spans="1:19">
      <c r="A1238" s="1">
        <v>39686</v>
      </c>
      <c r="B1238">
        <v>100.52</v>
      </c>
      <c r="C1238">
        <v>100.73</v>
      </c>
      <c r="D1238">
        <v>100.44</v>
      </c>
      <c r="E1238">
        <v>100.57</v>
      </c>
      <c r="F1238">
        <v>634400</v>
      </c>
      <c r="G1238">
        <v>84.58</v>
      </c>
      <c r="H1238">
        <f t="shared" si="209"/>
        <v>0.84100626429352698</v>
      </c>
      <c r="I1238">
        <f t="shared" si="212"/>
        <v>85.42207145490525</v>
      </c>
      <c r="J1238" s="2">
        <f t="shared" si="210"/>
        <v>8590.8977262198205</v>
      </c>
      <c r="K1238" s="4">
        <f t="shared" si="211"/>
        <v>12371.565640658555</v>
      </c>
      <c r="L1238">
        <f t="shared" si="213"/>
        <v>-1.1816142223219897E-3</v>
      </c>
      <c r="M1238">
        <f t="shared" si="214"/>
        <v>-1.2016319335948829E-3</v>
      </c>
      <c r="N1238">
        <f t="shared" si="215"/>
        <v>-1.1816142223219897E-3</v>
      </c>
      <c r="O1238">
        <f t="shared" si="216"/>
        <v>-1.192487471134518E-3</v>
      </c>
      <c r="Q1238">
        <f t="shared" si="217"/>
        <v>4.0070876460491655E-10</v>
      </c>
      <c r="R1238">
        <f t="shared" si="218"/>
        <v>1.1822753973914827E-10</v>
      </c>
      <c r="S1238" s="3">
        <f t="shared" si="219"/>
        <v>0</v>
      </c>
    </row>
    <row r="1239" spans="1:19">
      <c r="A1239" s="1">
        <v>39687</v>
      </c>
      <c r="B1239">
        <v>100.58</v>
      </c>
      <c r="C1239">
        <v>100.88</v>
      </c>
      <c r="D1239">
        <v>100.39</v>
      </c>
      <c r="E1239">
        <v>100.69</v>
      </c>
      <c r="F1239">
        <v>334400</v>
      </c>
      <c r="G1239">
        <v>84.68</v>
      </c>
      <c r="H1239">
        <f t="shared" si="209"/>
        <v>0.84099711987287729</v>
      </c>
      <c r="I1239">
        <f t="shared" si="212"/>
        <v>85.422852590259396</v>
      </c>
      <c r="J1239" s="2">
        <f t="shared" si="210"/>
        <v>8601.2270273132181</v>
      </c>
      <c r="K1239" s="4">
        <f t="shared" si="211"/>
        <v>12386.192698639945</v>
      </c>
      <c r="L1239">
        <f t="shared" si="213"/>
        <v>1.1816142223220057E-3</v>
      </c>
      <c r="M1239">
        <f t="shared" si="214"/>
        <v>1.201631849974246E-3</v>
      </c>
      <c r="N1239">
        <f t="shared" si="215"/>
        <v>1.1816142223220057E-3</v>
      </c>
      <c r="O1239">
        <f t="shared" si="216"/>
        <v>1.1924874711344931E-3</v>
      </c>
      <c r="Q1239">
        <f t="shared" si="217"/>
        <v>4.0070541682373509E-10</v>
      </c>
      <c r="R1239">
        <f t="shared" si="218"/>
        <v>1.1822753973825704E-10</v>
      </c>
      <c r="S1239" s="3">
        <f t="shared" si="219"/>
        <v>0</v>
      </c>
    </row>
    <row r="1240" spans="1:19">
      <c r="A1240" s="1">
        <v>39688</v>
      </c>
      <c r="B1240">
        <v>100.81</v>
      </c>
      <c r="C1240">
        <v>100.97</v>
      </c>
      <c r="D1240">
        <v>100.63</v>
      </c>
      <c r="E1240">
        <v>100.78</v>
      </c>
      <c r="F1240">
        <v>372600</v>
      </c>
      <c r="G1240">
        <v>84.75</v>
      </c>
      <c r="H1240">
        <f t="shared" si="209"/>
        <v>0.84094066282992652</v>
      </c>
      <c r="I1240">
        <f t="shared" si="212"/>
        <v>85.427675311917056</v>
      </c>
      <c r="J1240" s="2">
        <f t="shared" si="210"/>
        <v>8609.4011179350018</v>
      </c>
      <c r="K1240" s="4">
        <f t="shared" si="211"/>
        <v>12396.431639226916</v>
      </c>
      <c r="L1240">
        <f t="shared" si="213"/>
        <v>8.2629999389521825E-4</v>
      </c>
      <c r="M1240">
        <f t="shared" si="214"/>
        <v>9.4988877424059402E-4</v>
      </c>
      <c r="N1240">
        <f t="shared" si="215"/>
        <v>8.2629999389521825E-4</v>
      </c>
      <c r="O1240">
        <f t="shared" si="216"/>
        <v>8.9343332492855911E-4</v>
      </c>
      <c r="Q1240">
        <f t="shared" si="217"/>
        <v>1.5274186627257542E-8</v>
      </c>
      <c r="R1240">
        <f t="shared" si="218"/>
        <v>4.5068841356321264E-9</v>
      </c>
      <c r="S1240" s="3">
        <f t="shared" si="219"/>
        <v>0</v>
      </c>
    </row>
    <row r="1241" spans="1:19">
      <c r="A1241" s="1">
        <v>39689</v>
      </c>
      <c r="B1241">
        <v>101.26</v>
      </c>
      <c r="C1241">
        <v>101.26</v>
      </c>
      <c r="D1241">
        <v>100.42</v>
      </c>
      <c r="E1241">
        <v>100.75</v>
      </c>
      <c r="F1241">
        <v>701500</v>
      </c>
      <c r="G1241">
        <v>84.73</v>
      </c>
      <c r="H1241">
        <f t="shared" si="209"/>
        <v>0.84099255583126553</v>
      </c>
      <c r="I1241">
        <f t="shared" si="212"/>
        <v>85.423242213447708</v>
      </c>
      <c r="J1241" s="2">
        <f t="shared" si="210"/>
        <v>8606.3916530048573</v>
      </c>
      <c r="K1241" s="4">
        <f t="shared" si="211"/>
        <v>12393.506227630638</v>
      </c>
      <c r="L1241">
        <f t="shared" si="213"/>
        <v>-2.3601605018695523E-4</v>
      </c>
      <c r="M1241">
        <f t="shared" si="214"/>
        <v>-3.4961677348704587E-4</v>
      </c>
      <c r="N1241">
        <f t="shared" si="215"/>
        <v>-2.3601605018684418E-4</v>
      </c>
      <c r="O1241">
        <f t="shared" si="216"/>
        <v>-2.9772242565963378E-4</v>
      </c>
      <c r="Q1241">
        <f t="shared" si="217"/>
        <v>1.2905124334328987E-8</v>
      </c>
      <c r="R1241">
        <f t="shared" si="218"/>
        <v>3.80767677398889E-9</v>
      </c>
      <c r="S1241" s="3">
        <f t="shared" si="219"/>
        <v>1.2331970909838489E-32</v>
      </c>
    </row>
    <row r="1242" spans="1:19">
      <c r="A1242" s="1">
        <v>39693</v>
      </c>
      <c r="B1242">
        <v>100.31</v>
      </c>
      <c r="C1242">
        <v>100.72</v>
      </c>
      <c r="D1242">
        <v>100.04</v>
      </c>
      <c r="E1242">
        <v>100.69</v>
      </c>
      <c r="F1242">
        <v>1275500</v>
      </c>
      <c r="G1242">
        <v>85.01</v>
      </c>
      <c r="H1242">
        <f t="shared" si="209"/>
        <v>0.84427450590922637</v>
      </c>
      <c r="I1242">
        <f t="shared" si="212"/>
        <v>85.142887397005609</v>
      </c>
      <c r="J1242" s="2">
        <f t="shared" si="210"/>
        <v>8573.0373320044946</v>
      </c>
      <c r="K1242" s="4">
        <f t="shared" si="211"/>
        <v>12434.461989978527</v>
      </c>
      <c r="L1242">
        <f t="shared" si="213"/>
        <v>3.299166418894748E-3</v>
      </c>
      <c r="M1242">
        <f t="shared" si="214"/>
        <v>-3.8830583879774739E-3</v>
      </c>
      <c r="N1242">
        <f t="shared" si="215"/>
        <v>3.299166418894748E-3</v>
      </c>
      <c r="O1242">
        <f t="shared" si="216"/>
        <v>-5.9571089926882591E-4</v>
      </c>
      <c r="Q1242">
        <f t="shared" si="217"/>
        <v>5.1584353176450724E-5</v>
      </c>
      <c r="R1242">
        <f t="shared" si="218"/>
        <v>1.5170069323545072E-5</v>
      </c>
      <c r="S1242" s="3">
        <f t="shared" si="219"/>
        <v>0</v>
      </c>
    </row>
    <row r="1243" spans="1:19">
      <c r="A1243" s="1">
        <v>39694</v>
      </c>
      <c r="B1243">
        <v>100.7</v>
      </c>
      <c r="C1243">
        <v>100.87</v>
      </c>
      <c r="D1243">
        <v>100.5</v>
      </c>
      <c r="E1243">
        <v>100.67</v>
      </c>
      <c r="F1243">
        <v>419800</v>
      </c>
      <c r="G1243">
        <v>84.99</v>
      </c>
      <c r="H1243">
        <f t="shared" si="209"/>
        <v>0.84424356809377166</v>
      </c>
      <c r="I1243">
        <f t="shared" si="212"/>
        <v>85.145521531943189</v>
      </c>
      <c r="J1243" s="2">
        <f t="shared" si="210"/>
        <v>8571.5996526207218</v>
      </c>
      <c r="K1243" s="4">
        <f t="shared" si="211"/>
        <v>12431.536578382247</v>
      </c>
      <c r="L1243">
        <f t="shared" si="213"/>
        <v>-2.3529411873271511E-4</v>
      </c>
      <c r="M1243">
        <f t="shared" si="214"/>
        <v>-1.6771184930099725E-4</v>
      </c>
      <c r="N1243">
        <f t="shared" si="215"/>
        <v>-2.3529411873271511E-4</v>
      </c>
      <c r="O1243">
        <f t="shared" si="216"/>
        <v>-1.9864918619157563E-4</v>
      </c>
      <c r="Q1243">
        <f t="shared" si="217"/>
        <v>4.5673631415413052E-9</v>
      </c>
      <c r="R1243">
        <f t="shared" si="218"/>
        <v>1.3428510809446632E-9</v>
      </c>
      <c r="S1243" s="3">
        <f t="shared" si="219"/>
        <v>0</v>
      </c>
    </row>
    <row r="1244" spans="1:19">
      <c r="A1244" s="1">
        <v>39695</v>
      </c>
      <c r="B1244">
        <v>100.99</v>
      </c>
      <c r="C1244">
        <v>101.19</v>
      </c>
      <c r="D1244">
        <v>100.82</v>
      </c>
      <c r="E1244">
        <v>101.04</v>
      </c>
      <c r="F1244">
        <v>338800</v>
      </c>
      <c r="G1244">
        <v>85.31</v>
      </c>
      <c r="H1244">
        <f t="shared" si="209"/>
        <v>0.84431908155186064</v>
      </c>
      <c r="I1244">
        <f t="shared" si="212"/>
        <v>85.139091899171518</v>
      </c>
      <c r="J1244" s="2">
        <f t="shared" si="210"/>
        <v>8602.4538454922913</v>
      </c>
      <c r="K1244" s="4">
        <f t="shared" si="211"/>
        <v>12478.343163922693</v>
      </c>
      <c r="L1244">
        <f t="shared" si="213"/>
        <v>3.7580784100685657E-3</v>
      </c>
      <c r="M1244">
        <f t="shared" si="214"/>
        <v>3.5931209915300217E-3</v>
      </c>
      <c r="N1244">
        <f t="shared" si="215"/>
        <v>3.7580784100685657E-3</v>
      </c>
      <c r="O1244">
        <f t="shared" si="216"/>
        <v>3.668637300903842E-3</v>
      </c>
      <c r="Q1244">
        <f t="shared" si="217"/>
        <v>2.7210949930900368E-8</v>
      </c>
      <c r="R1244">
        <f t="shared" si="218"/>
        <v>7.9997120086160221E-9</v>
      </c>
      <c r="S1244" s="3">
        <f t="shared" si="219"/>
        <v>0</v>
      </c>
    </row>
    <row r="1245" spans="1:19">
      <c r="A1245" s="1">
        <v>39696</v>
      </c>
      <c r="B1245">
        <v>101.24</v>
      </c>
      <c r="C1245">
        <v>101.38</v>
      </c>
      <c r="D1245">
        <v>100.74</v>
      </c>
      <c r="E1245">
        <v>100.74</v>
      </c>
      <c r="F1245">
        <v>667100</v>
      </c>
      <c r="G1245">
        <v>85.05</v>
      </c>
      <c r="H1245">
        <f t="shared" si="209"/>
        <v>0.84425253126861233</v>
      </c>
      <c r="I1245">
        <f t="shared" si="212"/>
        <v>85.144757929852901</v>
      </c>
      <c r="J1245" s="2">
        <f t="shared" si="210"/>
        <v>8577.4829138533805</v>
      </c>
      <c r="K1245" s="4">
        <f t="shared" si="211"/>
        <v>12440.312813171082</v>
      </c>
      <c r="L1245">
        <f t="shared" si="213"/>
        <v>-3.0523620787326852E-3</v>
      </c>
      <c r="M1245">
        <f t="shared" si="214"/>
        <v>-2.906989655855076E-3</v>
      </c>
      <c r="N1245">
        <f t="shared" si="215"/>
        <v>-3.0523620787326852E-3</v>
      </c>
      <c r="O1245">
        <f t="shared" si="216"/>
        <v>-2.973537724731282E-3</v>
      </c>
      <c r="Q1245">
        <f t="shared" si="217"/>
        <v>2.1133141333306429E-8</v>
      </c>
      <c r="R1245">
        <f t="shared" si="218"/>
        <v>6.2132787837385261E-9</v>
      </c>
      <c r="S1245" s="3">
        <f t="shared" si="219"/>
        <v>0</v>
      </c>
    </row>
    <row r="1246" spans="1:19">
      <c r="A1246" s="1">
        <v>39699</v>
      </c>
      <c r="B1246">
        <v>100.96</v>
      </c>
      <c r="C1246">
        <v>101.51</v>
      </c>
      <c r="D1246">
        <v>100.84</v>
      </c>
      <c r="E1246">
        <v>101.37</v>
      </c>
      <c r="F1246">
        <v>873300</v>
      </c>
      <c r="G1246">
        <v>85.58</v>
      </c>
      <c r="H1246">
        <f t="shared" si="209"/>
        <v>0.84423399427838608</v>
      </c>
      <c r="I1246">
        <f t="shared" si="212"/>
        <v>85.14633625739846</v>
      </c>
      <c r="J1246" s="2">
        <f t="shared" si="210"/>
        <v>8631.2841064124823</v>
      </c>
      <c r="K1246" s="4">
        <f t="shared" si="211"/>
        <v>12517.836220472442</v>
      </c>
      <c r="L1246">
        <f t="shared" si="213"/>
        <v>6.2122921467999467E-3</v>
      </c>
      <c r="M1246">
        <f t="shared" si="214"/>
        <v>6.2527858952223115E-3</v>
      </c>
      <c r="N1246">
        <f t="shared" si="215"/>
        <v>6.2122921467999467E-3</v>
      </c>
      <c r="O1246">
        <f t="shared" si="216"/>
        <v>6.2342490768039476E-3</v>
      </c>
      <c r="Q1246">
        <f t="shared" si="217"/>
        <v>1.6397436612937745E-9</v>
      </c>
      <c r="R1246">
        <f t="shared" si="218"/>
        <v>4.821067752005972E-10</v>
      </c>
      <c r="S1246" s="3">
        <f t="shared" si="219"/>
        <v>0</v>
      </c>
    </row>
    <row r="1247" spans="1:19">
      <c r="A1247" s="1">
        <v>39700</v>
      </c>
      <c r="B1247">
        <v>101.47</v>
      </c>
      <c r="C1247">
        <v>101.88</v>
      </c>
      <c r="D1247">
        <v>101.31</v>
      </c>
      <c r="E1247">
        <v>101.82</v>
      </c>
      <c r="F1247">
        <v>540400</v>
      </c>
      <c r="G1247">
        <v>85.96</v>
      </c>
      <c r="H1247">
        <f t="shared" si="209"/>
        <v>0.84423492437635039</v>
      </c>
      <c r="I1247">
        <f t="shared" si="212"/>
        <v>85.146257062964438</v>
      </c>
      <c r="J1247" s="2">
        <f t="shared" si="210"/>
        <v>8669.591894151039</v>
      </c>
      <c r="K1247" s="4">
        <f t="shared" si="211"/>
        <v>12573.419040801718</v>
      </c>
      <c r="L1247">
        <f t="shared" si="213"/>
        <v>4.4304607856389044E-3</v>
      </c>
      <c r="M1247">
        <f t="shared" si="214"/>
        <v>4.4284289814847501E-3</v>
      </c>
      <c r="N1247">
        <f t="shared" si="215"/>
        <v>4.4304607856389044E-3</v>
      </c>
      <c r="O1247">
        <f t="shared" si="216"/>
        <v>4.4293590798814876E-3</v>
      </c>
      <c r="Q1247">
        <f t="shared" si="217"/>
        <v>4.128228120838608E-12</v>
      </c>
      <c r="R1247">
        <f t="shared" si="218"/>
        <v>1.2137555759253192E-12</v>
      </c>
      <c r="S1247" s="3">
        <f t="shared" si="219"/>
        <v>0</v>
      </c>
    </row>
    <row r="1248" spans="1:19">
      <c r="A1248" s="1">
        <v>39701</v>
      </c>
      <c r="B1248">
        <v>101.4</v>
      </c>
      <c r="C1248">
        <v>101.82</v>
      </c>
      <c r="D1248">
        <v>101.4</v>
      </c>
      <c r="E1248">
        <v>101.75</v>
      </c>
      <c r="F1248">
        <v>515400</v>
      </c>
      <c r="G1248">
        <v>85.91</v>
      </c>
      <c r="H1248">
        <f t="shared" si="209"/>
        <v>0.84432432432432425</v>
      </c>
      <c r="I1248">
        <f t="shared" si="212"/>
        <v>85.138644992012829</v>
      </c>
      <c r="J1248" s="2">
        <f t="shared" si="210"/>
        <v>8662.8571279373045</v>
      </c>
      <c r="K1248" s="4">
        <f t="shared" si="211"/>
        <v>12566.105511811023</v>
      </c>
      <c r="L1248">
        <f t="shared" si="213"/>
        <v>-5.8183512434461593E-4</v>
      </c>
      <c r="M1248">
        <f t="shared" si="214"/>
        <v>-7.7712809587313927E-4</v>
      </c>
      <c r="N1248">
        <f t="shared" si="215"/>
        <v>-5.8183512434450491E-4</v>
      </c>
      <c r="O1248">
        <f t="shared" si="216"/>
        <v>-6.8772415148547923E-4</v>
      </c>
      <c r="Q1248">
        <f t="shared" si="217"/>
        <v>3.8139344728483988E-8</v>
      </c>
      <c r="R1248">
        <f t="shared" si="218"/>
        <v>1.1212486068861998E-8</v>
      </c>
      <c r="S1248" s="3">
        <f t="shared" si="219"/>
        <v>1.2325951644078309E-32</v>
      </c>
    </row>
    <row r="1249" spans="1:19">
      <c r="A1249" s="1">
        <v>39702</v>
      </c>
      <c r="B1249">
        <v>101.9</v>
      </c>
      <c r="C1249">
        <v>101.9</v>
      </c>
      <c r="D1249">
        <v>101.5</v>
      </c>
      <c r="E1249">
        <v>101.62</v>
      </c>
      <c r="F1249">
        <v>371800</v>
      </c>
      <c r="G1249">
        <v>85.8</v>
      </c>
      <c r="H1249">
        <f t="shared" si="209"/>
        <v>0.84432198386144452</v>
      </c>
      <c r="I1249">
        <f t="shared" si="212"/>
        <v>85.138844255851041</v>
      </c>
      <c r="J1249" s="2">
        <f t="shared" si="210"/>
        <v>8651.8093532795829</v>
      </c>
      <c r="K1249" s="4">
        <f t="shared" si="211"/>
        <v>12550.015748031497</v>
      </c>
      <c r="L1249">
        <f t="shared" si="213"/>
        <v>-1.2812301560484619E-3</v>
      </c>
      <c r="M1249">
        <f t="shared" si="214"/>
        <v>-1.2761176969778637E-3</v>
      </c>
      <c r="N1249">
        <f t="shared" si="215"/>
        <v>-1.2812301560485731E-3</v>
      </c>
      <c r="O1249">
        <f t="shared" si="216"/>
        <v>-1.2784581571184403E-3</v>
      </c>
      <c r="Q1249">
        <f t="shared" si="217"/>
        <v>2.6137237749679228E-11</v>
      </c>
      <c r="R1249">
        <f t="shared" si="218"/>
        <v>7.6839780686572544E-12</v>
      </c>
      <c r="S1249" s="3">
        <f t="shared" si="219"/>
        <v>1.2374146912462023E-32</v>
      </c>
    </row>
    <row r="1250" spans="1:19">
      <c r="A1250" s="1">
        <v>39703</v>
      </c>
      <c r="B1250">
        <v>101.7</v>
      </c>
      <c r="C1250">
        <v>101.72</v>
      </c>
      <c r="D1250">
        <v>101</v>
      </c>
      <c r="E1250">
        <v>101.21</v>
      </c>
      <c r="F1250">
        <v>514800</v>
      </c>
      <c r="G1250">
        <v>85.45</v>
      </c>
      <c r="H1250">
        <f t="shared" si="209"/>
        <v>0.84428416164410636</v>
      </c>
      <c r="I1250">
        <f t="shared" si="212"/>
        <v>85.142064395722414</v>
      </c>
      <c r="J1250" s="2">
        <f t="shared" si="210"/>
        <v>8617.2283374910658</v>
      </c>
      <c r="K1250" s="4">
        <f t="shared" si="211"/>
        <v>12498.821045096636</v>
      </c>
      <c r="L1250">
        <f t="shared" si="213"/>
        <v>-4.0875969323167574E-3</v>
      </c>
      <c r="M1250">
        <f t="shared" si="214"/>
        <v>-4.0049784626798148E-3</v>
      </c>
      <c r="N1250">
        <f t="shared" si="215"/>
        <v>-4.0875969323166455E-3</v>
      </c>
      <c r="O1250">
        <f t="shared" si="216"/>
        <v>-4.0427999647761103E-3</v>
      </c>
      <c r="Q1250">
        <f t="shared" si="217"/>
        <v>6.825811525131923E-9</v>
      </c>
      <c r="R1250">
        <f t="shared" si="218"/>
        <v>2.0067683008277699E-9</v>
      </c>
      <c r="S1250" s="3">
        <f t="shared" si="219"/>
        <v>1.2519296954901559E-32</v>
      </c>
    </row>
    <row r="1251" spans="1:19">
      <c r="A1251" s="1">
        <v>39706</v>
      </c>
      <c r="B1251">
        <v>101.35</v>
      </c>
      <c r="C1251">
        <v>101.85</v>
      </c>
      <c r="D1251">
        <v>101.25</v>
      </c>
      <c r="E1251">
        <v>101.61</v>
      </c>
      <c r="F1251">
        <v>386900</v>
      </c>
      <c r="G1251">
        <v>85.79</v>
      </c>
      <c r="H1251">
        <f t="shared" si="209"/>
        <v>0.84430666273004629</v>
      </c>
      <c r="I1251">
        <f t="shared" si="212"/>
        <v>85.14014860681435</v>
      </c>
      <c r="J1251" s="2">
        <f t="shared" si="210"/>
        <v>8651.0904999384056</v>
      </c>
      <c r="K1251" s="4">
        <f t="shared" si="211"/>
        <v>12548.55304223336</v>
      </c>
      <c r="L1251">
        <f t="shared" si="213"/>
        <v>3.9710400232740662E-3</v>
      </c>
      <c r="M1251">
        <f t="shared" si="214"/>
        <v>3.921887957887147E-3</v>
      </c>
      <c r="N1251">
        <f t="shared" si="215"/>
        <v>3.9710400232740662E-3</v>
      </c>
      <c r="O1251">
        <f t="shared" si="216"/>
        <v>3.944389296980164E-3</v>
      </c>
      <c r="Q1251">
        <f t="shared" si="217"/>
        <v>2.4159255317999798E-9</v>
      </c>
      <c r="R1251">
        <f t="shared" si="218"/>
        <v>7.1026121199249084E-10</v>
      </c>
      <c r="S1251" s="3">
        <f t="shared" si="219"/>
        <v>0</v>
      </c>
    </row>
    <row r="1252" spans="1:19">
      <c r="A1252" s="1">
        <v>39707</v>
      </c>
      <c r="B1252">
        <v>102.02</v>
      </c>
      <c r="C1252">
        <v>102.08</v>
      </c>
      <c r="D1252">
        <v>100.58</v>
      </c>
      <c r="E1252">
        <v>100.58</v>
      </c>
      <c r="F1252">
        <v>676000</v>
      </c>
      <c r="G1252">
        <v>84.92</v>
      </c>
      <c r="H1252">
        <f t="shared" si="209"/>
        <v>0.84430304235434483</v>
      </c>
      <c r="I1252">
        <f t="shared" si="212"/>
        <v>85.140456846139585</v>
      </c>
      <c r="J1252" s="2">
        <f t="shared" si="210"/>
        <v>8563.4271495847188</v>
      </c>
      <c r="K1252" s="4">
        <f t="shared" si="211"/>
        <v>12421.297637795276</v>
      </c>
      <c r="L1252">
        <f t="shared" si="213"/>
        <v>-1.0192812749818583E-2</v>
      </c>
      <c r="M1252">
        <f t="shared" si="214"/>
        <v>-1.0184904384823416E-2</v>
      </c>
      <c r="N1252">
        <f t="shared" si="215"/>
        <v>-1.0192812749818583E-2</v>
      </c>
      <c r="O1252">
        <f t="shared" si="216"/>
        <v>-1.0188524753971293E-2</v>
      </c>
      <c r="Q1252">
        <f t="shared" si="217"/>
        <v>6.2542236896781951E-11</v>
      </c>
      <c r="R1252">
        <f t="shared" si="218"/>
        <v>1.8386908386380015E-11</v>
      </c>
      <c r="S1252" s="3">
        <f t="shared" si="219"/>
        <v>0</v>
      </c>
    </row>
    <row r="1253" spans="1:19">
      <c r="A1253" s="1">
        <v>39708</v>
      </c>
      <c r="B1253">
        <v>100.77</v>
      </c>
      <c r="C1253">
        <v>101.27</v>
      </c>
      <c r="D1253">
        <v>100.6</v>
      </c>
      <c r="E1253">
        <v>100.83</v>
      </c>
      <c r="F1253">
        <v>707900</v>
      </c>
      <c r="G1253">
        <v>85.13</v>
      </c>
      <c r="H1253">
        <f t="shared" si="209"/>
        <v>0.84429237330159668</v>
      </c>
      <c r="I1253">
        <f t="shared" si="212"/>
        <v>85.141365214164693</v>
      </c>
      <c r="J1253" s="2">
        <f t="shared" si="210"/>
        <v>8584.803854544225</v>
      </c>
      <c r="K1253" s="4">
        <f t="shared" si="211"/>
        <v>12452.014459556192</v>
      </c>
      <c r="L1253">
        <f t="shared" si="213"/>
        <v>2.469863060910322E-3</v>
      </c>
      <c r="M1253">
        <f t="shared" si="214"/>
        <v>2.4931686571397259E-3</v>
      </c>
      <c r="N1253">
        <f t="shared" si="215"/>
        <v>2.469863060910322E-3</v>
      </c>
      <c r="O1253">
        <f t="shared" si="216"/>
        <v>2.4824996613052905E-3</v>
      </c>
      <c r="Q1253">
        <f t="shared" si="217"/>
        <v>5.4315081560800509E-10</v>
      </c>
      <c r="R1253">
        <f t="shared" si="218"/>
        <v>1.5968366954211673E-10</v>
      </c>
      <c r="S1253" s="3">
        <f t="shared" si="219"/>
        <v>0</v>
      </c>
    </row>
    <row r="1254" spans="1:19">
      <c r="A1254" s="1">
        <v>39709</v>
      </c>
      <c r="B1254">
        <v>100.5</v>
      </c>
      <c r="C1254">
        <v>101.19</v>
      </c>
      <c r="D1254">
        <v>100.25</v>
      </c>
      <c r="E1254">
        <v>100.55</v>
      </c>
      <c r="F1254">
        <v>1016900</v>
      </c>
      <c r="G1254">
        <v>84.89</v>
      </c>
      <c r="H1254">
        <f t="shared" si="209"/>
        <v>0.84425658876181009</v>
      </c>
      <c r="I1254">
        <f t="shared" si="212"/>
        <v>85.144411958735674</v>
      </c>
      <c r="J1254" s="2">
        <f t="shared" si="210"/>
        <v>8561.2706224508711</v>
      </c>
      <c r="K1254" s="4">
        <f t="shared" si="211"/>
        <v>12416.909520400861</v>
      </c>
      <c r="L1254">
        <f t="shared" si="213"/>
        <v>-2.823199146089121E-3</v>
      </c>
      <c r="M1254">
        <f t="shared" si="214"/>
        <v>-2.7450302869278425E-3</v>
      </c>
      <c r="N1254">
        <f t="shared" si="215"/>
        <v>-2.8231991460892325E-3</v>
      </c>
      <c r="O1254">
        <f t="shared" si="216"/>
        <v>-2.7808141864629115E-3</v>
      </c>
      <c r="Q1254">
        <f t="shared" si="217"/>
        <v>6.1103705425932292E-9</v>
      </c>
      <c r="R1254">
        <f t="shared" si="218"/>
        <v>1.7964848025248634E-9</v>
      </c>
      <c r="S1254" s="3">
        <f t="shared" si="219"/>
        <v>1.2422436220393803E-32</v>
      </c>
    </row>
    <row r="1255" spans="1:19">
      <c r="A1255" s="1">
        <v>39710</v>
      </c>
      <c r="B1255">
        <v>100</v>
      </c>
      <c r="C1255">
        <v>101.49</v>
      </c>
      <c r="D1255">
        <v>99.77</v>
      </c>
      <c r="E1255">
        <v>101</v>
      </c>
      <c r="F1255">
        <v>1985000</v>
      </c>
      <c r="G1255">
        <v>85.27</v>
      </c>
      <c r="H1255">
        <f t="shared" si="209"/>
        <v>0.84425742574257423</v>
      </c>
      <c r="I1255">
        <f t="shared" si="212"/>
        <v>85.144340694500684</v>
      </c>
      <c r="J1255" s="2">
        <f t="shared" si="210"/>
        <v>8599.5784101445697</v>
      </c>
      <c r="K1255" s="4">
        <f t="shared" si="211"/>
        <v>12472.492340730136</v>
      </c>
      <c r="L1255">
        <f t="shared" si="213"/>
        <v>4.4663920040816235E-3</v>
      </c>
      <c r="M1255">
        <f t="shared" si="214"/>
        <v>4.4645636414841925E-3</v>
      </c>
      <c r="N1255">
        <f t="shared" si="215"/>
        <v>4.4663920040818447E-3</v>
      </c>
      <c r="O1255">
        <f t="shared" si="216"/>
        <v>4.465400622598455E-3</v>
      </c>
      <c r="Q1255">
        <f t="shared" si="217"/>
        <v>3.3429097884933177E-12</v>
      </c>
      <c r="R1255">
        <f t="shared" si="218"/>
        <v>9.8283724560792632E-13</v>
      </c>
      <c r="S1255" s="3">
        <f t="shared" si="219"/>
        <v>4.8919372903820317E-32</v>
      </c>
    </row>
    <row r="1256" spans="1:19">
      <c r="A1256" s="1">
        <v>39713</v>
      </c>
      <c r="B1256">
        <v>99.88</v>
      </c>
      <c r="C1256">
        <v>100.72</v>
      </c>
      <c r="D1256">
        <v>99</v>
      </c>
      <c r="E1256">
        <v>99.42</v>
      </c>
      <c r="F1256">
        <v>1719500</v>
      </c>
      <c r="G1256">
        <v>83.94</v>
      </c>
      <c r="H1256">
        <f t="shared" si="209"/>
        <v>0.84429692214846108</v>
      </c>
      <c r="I1256">
        <f t="shared" si="212"/>
        <v>85.140977799061659</v>
      </c>
      <c r="J1256" s="2">
        <f t="shared" si="210"/>
        <v>8464.7160127827101</v>
      </c>
      <c r="K1256" s="4">
        <f t="shared" si="211"/>
        <v>12277.952469577667</v>
      </c>
      <c r="L1256">
        <f t="shared" si="213"/>
        <v>-1.5720434848513373E-2</v>
      </c>
      <c r="M1256">
        <f t="shared" si="214"/>
        <v>-1.5806713360623288E-2</v>
      </c>
      <c r="N1256">
        <f t="shared" si="215"/>
        <v>-1.5720434848513373E-2</v>
      </c>
      <c r="O1256">
        <f t="shared" si="216"/>
        <v>-1.576721617473292E-2</v>
      </c>
      <c r="Q1256">
        <f t="shared" si="217"/>
        <v>7.4439816519008589E-9</v>
      </c>
      <c r="R1256">
        <f t="shared" si="218"/>
        <v>2.1884924828596863E-9</v>
      </c>
      <c r="S1256" s="3">
        <f t="shared" si="219"/>
        <v>0</v>
      </c>
    </row>
    <row r="1257" spans="1:19">
      <c r="A1257" s="1">
        <v>39714</v>
      </c>
      <c r="B1257">
        <v>99.32</v>
      </c>
      <c r="C1257">
        <v>99.6</v>
      </c>
      <c r="D1257">
        <v>99</v>
      </c>
      <c r="E1257">
        <v>99.27</v>
      </c>
      <c r="F1257">
        <v>435500</v>
      </c>
      <c r="G1257">
        <v>83.81</v>
      </c>
      <c r="H1257">
        <f t="shared" si="209"/>
        <v>0.84426312078170651</v>
      </c>
      <c r="I1257">
        <f t="shared" si="212"/>
        <v>85.143855680478083</v>
      </c>
      <c r="J1257" s="2">
        <f t="shared" si="210"/>
        <v>8452.2305534010593</v>
      </c>
      <c r="K1257" s="4">
        <f t="shared" si="211"/>
        <v>12258.937294201862</v>
      </c>
      <c r="L1257">
        <f t="shared" si="213"/>
        <v>-1.5499257946299709E-3</v>
      </c>
      <c r="M1257">
        <f t="shared" si="214"/>
        <v>-1.4760892693948639E-3</v>
      </c>
      <c r="N1257">
        <f t="shared" si="215"/>
        <v>-1.5499257946299709E-3</v>
      </c>
      <c r="O1257">
        <f t="shared" si="216"/>
        <v>-1.5098900648960808E-3</v>
      </c>
      <c r="Q1257">
        <f t="shared" si="217"/>
        <v>5.4518324587945943E-9</v>
      </c>
      <c r="R1257">
        <f t="shared" si="218"/>
        <v>1.6028596553250985E-9</v>
      </c>
      <c r="S1257" s="3">
        <f t="shared" si="219"/>
        <v>0</v>
      </c>
    </row>
    <row r="1258" spans="1:19">
      <c r="A1258" s="1">
        <v>39715</v>
      </c>
      <c r="B1258">
        <v>99</v>
      </c>
      <c r="C1258">
        <v>99.45</v>
      </c>
      <c r="D1258">
        <v>98.75</v>
      </c>
      <c r="E1258">
        <v>99.39</v>
      </c>
      <c r="F1258">
        <v>2371500</v>
      </c>
      <c r="G1258">
        <v>83.91</v>
      </c>
      <c r="H1258">
        <f t="shared" si="209"/>
        <v>0.84424992453969205</v>
      </c>
      <c r="I1258">
        <f t="shared" si="212"/>
        <v>85.144979259403712</v>
      </c>
      <c r="J1258" s="2">
        <f t="shared" si="210"/>
        <v>8462.5594885921346</v>
      </c>
      <c r="K1258" s="4">
        <f t="shared" si="211"/>
        <v>12273.56435218325</v>
      </c>
      <c r="L1258">
        <f t="shared" si="213"/>
        <v>1.192463771163179E-3</v>
      </c>
      <c r="M1258">
        <f t="shared" si="214"/>
        <v>1.2212905332287833E-3</v>
      </c>
      <c r="N1258">
        <f t="shared" si="215"/>
        <v>1.192463771163179E-3</v>
      </c>
      <c r="O1258">
        <f t="shared" si="216"/>
        <v>1.2080943782837692E-3</v>
      </c>
      <c r="Q1258">
        <f t="shared" si="217"/>
        <v>8.3098221118695856E-10</v>
      </c>
      <c r="R1258">
        <f t="shared" si="218"/>
        <v>2.4431587895824237E-10</v>
      </c>
      <c r="S1258" s="3">
        <f t="shared" si="219"/>
        <v>0</v>
      </c>
    </row>
    <row r="1259" spans="1:19">
      <c r="A1259" s="1">
        <v>39716</v>
      </c>
      <c r="B1259">
        <v>99.5</v>
      </c>
      <c r="C1259">
        <v>99.5</v>
      </c>
      <c r="D1259">
        <v>98.6</v>
      </c>
      <c r="E1259">
        <v>99.21</v>
      </c>
      <c r="F1259">
        <v>633200</v>
      </c>
      <c r="G1259">
        <v>83.76</v>
      </c>
      <c r="H1259">
        <f t="shared" si="209"/>
        <v>0.84426973087390389</v>
      </c>
      <c r="I1259">
        <f t="shared" si="212"/>
        <v>85.143292849488034</v>
      </c>
      <c r="J1259" s="2">
        <f t="shared" si="210"/>
        <v>8447.0660835977069</v>
      </c>
      <c r="K1259" s="4">
        <f t="shared" si="211"/>
        <v>12251.623765211169</v>
      </c>
      <c r="L1259">
        <f t="shared" si="213"/>
        <v>-1.7892293196964519E-3</v>
      </c>
      <c r="M1259">
        <f t="shared" si="214"/>
        <v>-1.8324958484631046E-3</v>
      </c>
      <c r="N1259">
        <f t="shared" si="215"/>
        <v>-1.7892293196965631E-3</v>
      </c>
      <c r="O1259">
        <f t="shared" si="216"/>
        <v>-1.8126893181031822E-3</v>
      </c>
      <c r="Q1259">
        <f t="shared" si="217"/>
        <v>1.8719925115059668E-9</v>
      </c>
      <c r="R1259">
        <f t="shared" si="218"/>
        <v>5.5037152523856965E-10</v>
      </c>
      <c r="S1259" s="3">
        <f t="shared" si="219"/>
        <v>1.2374146912462023E-32</v>
      </c>
    </row>
    <row r="1260" spans="1:19">
      <c r="A1260" s="1">
        <v>39717</v>
      </c>
      <c r="B1260">
        <v>98.66</v>
      </c>
      <c r="C1260">
        <v>99.3</v>
      </c>
      <c r="D1260">
        <v>98.15</v>
      </c>
      <c r="E1260">
        <v>98.71</v>
      </c>
      <c r="F1260">
        <v>473200</v>
      </c>
      <c r="G1260">
        <v>83.34</v>
      </c>
      <c r="H1260">
        <f t="shared" si="209"/>
        <v>0.84429135852497228</v>
      </c>
      <c r="I1260">
        <f t="shared" si="212"/>
        <v>85.141451400059466</v>
      </c>
      <c r="J1260" s="2">
        <f t="shared" si="210"/>
        <v>8404.3126676998691</v>
      </c>
      <c r="K1260" s="4">
        <f t="shared" si="211"/>
        <v>12190.190121689337</v>
      </c>
      <c r="L1260">
        <f t="shared" si="213"/>
        <v>-5.0269405679739506E-3</v>
      </c>
      <c r="M1260">
        <f t="shared" si="214"/>
        <v>-5.0741851169639465E-3</v>
      </c>
      <c r="N1260">
        <f t="shared" si="215"/>
        <v>-5.0269405679740625E-3</v>
      </c>
      <c r="O1260">
        <f t="shared" si="216"/>
        <v>-5.052557232014543E-3</v>
      </c>
      <c r="Q1260">
        <f t="shared" si="217"/>
        <v>2.2320474092575531E-9</v>
      </c>
      <c r="R1260">
        <f t="shared" si="218"/>
        <v>6.562134765628516E-10</v>
      </c>
      <c r="S1260" s="3">
        <f t="shared" si="219"/>
        <v>1.2519296954901559E-32</v>
      </c>
    </row>
    <row r="1261" spans="1:19">
      <c r="A1261" s="1">
        <v>39720</v>
      </c>
      <c r="B1261">
        <v>98.55</v>
      </c>
      <c r="C1261">
        <v>99.22</v>
      </c>
      <c r="D1261">
        <v>97</v>
      </c>
      <c r="E1261">
        <v>98.26</v>
      </c>
      <c r="F1261">
        <v>751500</v>
      </c>
      <c r="G1261">
        <v>82.96</v>
      </c>
      <c r="H1261">
        <f t="shared" si="209"/>
        <v>0.84429065743944631</v>
      </c>
      <c r="I1261">
        <f t="shared" si="212"/>
        <v>85.141511091498714</v>
      </c>
      <c r="J1261" s="2">
        <f t="shared" si="210"/>
        <v>8366.0048798506632</v>
      </c>
      <c r="K1261" s="4">
        <f t="shared" si="211"/>
        <v>12134.607301360058</v>
      </c>
      <c r="L1261">
        <f t="shared" si="213"/>
        <v>-4.5700620730356354E-3</v>
      </c>
      <c r="M1261">
        <f t="shared" si="214"/>
        <v>-4.5685306040140006E-3</v>
      </c>
      <c r="N1261">
        <f t="shared" si="215"/>
        <v>-4.5700620730356354E-3</v>
      </c>
      <c r="O1261">
        <f t="shared" si="216"/>
        <v>-4.5692316892943603E-3</v>
      </c>
      <c r="Q1261">
        <f t="shared" si="217"/>
        <v>2.3453973642271327E-12</v>
      </c>
      <c r="R1261">
        <f t="shared" si="218"/>
        <v>6.8953715777410278E-13</v>
      </c>
      <c r="S1261" s="3">
        <f t="shared" si="219"/>
        <v>0</v>
      </c>
    </row>
    <row r="1262" spans="1:19">
      <c r="A1262" s="1">
        <v>39721</v>
      </c>
      <c r="B1262">
        <v>98.25</v>
      </c>
      <c r="C1262">
        <v>99.29</v>
      </c>
      <c r="D1262">
        <v>97.03</v>
      </c>
      <c r="E1262">
        <v>98.59</v>
      </c>
      <c r="F1262">
        <v>655400</v>
      </c>
      <c r="G1262">
        <v>83.24</v>
      </c>
      <c r="H1262">
        <f t="shared" si="209"/>
        <v>0.84430469621665472</v>
      </c>
      <c r="I1262">
        <f t="shared" si="212"/>
        <v>85.140315808793318</v>
      </c>
      <c r="J1262" s="2">
        <f t="shared" si="210"/>
        <v>8393.983735588934</v>
      </c>
      <c r="K1262" s="4">
        <f t="shared" si="211"/>
        <v>12175.563063707947</v>
      </c>
      <c r="L1262">
        <f t="shared" si="213"/>
        <v>3.3694376041617058E-3</v>
      </c>
      <c r="M1262">
        <f t="shared" si="214"/>
        <v>3.3387709706950461E-3</v>
      </c>
      <c r="N1262">
        <f t="shared" si="215"/>
        <v>3.3694376041617058E-3</v>
      </c>
      <c r="O1262">
        <f t="shared" si="216"/>
        <v>3.3528098464477795E-3</v>
      </c>
      <c r="Q1262">
        <f t="shared" si="217"/>
        <v>9.4044240817845326E-10</v>
      </c>
      <c r="R1262">
        <f t="shared" si="218"/>
        <v>2.7648232659303512E-10</v>
      </c>
      <c r="S1262" s="3">
        <f t="shared" si="219"/>
        <v>0</v>
      </c>
    </row>
    <row r="1263" spans="1:19">
      <c r="A1263" s="1">
        <v>39722</v>
      </c>
      <c r="B1263">
        <v>97.9</v>
      </c>
      <c r="C1263">
        <v>98.78</v>
      </c>
      <c r="D1263">
        <v>94.5</v>
      </c>
      <c r="E1263">
        <v>97.5</v>
      </c>
      <c r="F1263">
        <v>800000</v>
      </c>
      <c r="G1263">
        <v>82.64</v>
      </c>
      <c r="H1263">
        <f t="shared" si="209"/>
        <v>0.84758974358974359</v>
      </c>
      <c r="I1263">
        <f t="shared" si="212"/>
        <v>84.860625838001681</v>
      </c>
      <c r="J1263" s="2">
        <f t="shared" si="210"/>
        <v>8273.911019205163</v>
      </c>
      <c r="K1263" s="4">
        <f t="shared" si="211"/>
        <v>12087.800715819614</v>
      </c>
      <c r="L1263">
        <f t="shared" si="213"/>
        <v>-7.2341767140505627E-3</v>
      </c>
      <c r="M1263">
        <f t="shared" si="214"/>
        <v>-1.4407913570452948E-2</v>
      </c>
      <c r="N1263">
        <f t="shared" si="215"/>
        <v>-7.2341767140504509E-3</v>
      </c>
      <c r="O1263">
        <f t="shared" si="216"/>
        <v>-1.1117458583148472E-2</v>
      </c>
      <c r="Q1263">
        <f t="shared" si="217"/>
        <v>5.1462500484907589E-5</v>
      </c>
      <c r="R1263">
        <f t="shared" si="218"/>
        <v>1.5079878074865425E-5</v>
      </c>
      <c r="S1263" s="3">
        <f t="shared" si="219"/>
        <v>1.2519296954901559E-32</v>
      </c>
    </row>
    <row r="1264" spans="1:19">
      <c r="A1264" s="1">
        <v>39723</v>
      </c>
      <c r="B1264">
        <v>97.45</v>
      </c>
      <c r="C1264">
        <v>98.42</v>
      </c>
      <c r="D1264">
        <v>96.92</v>
      </c>
      <c r="E1264">
        <v>97.88</v>
      </c>
      <c r="F1264">
        <v>400400</v>
      </c>
      <c r="G1264">
        <v>82.97</v>
      </c>
      <c r="H1264">
        <f t="shared" si="209"/>
        <v>0.84767061708214142</v>
      </c>
      <c r="I1264">
        <f t="shared" si="212"/>
        <v>84.853762862823103</v>
      </c>
      <c r="J1264" s="2">
        <f t="shared" si="210"/>
        <v>8305.4863090131257</v>
      </c>
      <c r="K1264" s="4">
        <f t="shared" si="211"/>
        <v>12136.070007158198</v>
      </c>
      <c r="L1264">
        <f t="shared" si="213"/>
        <v>3.9852718648109705E-3</v>
      </c>
      <c r="M1264">
        <f t="shared" si="214"/>
        <v>3.8089838078346127E-3</v>
      </c>
      <c r="N1264">
        <f t="shared" si="215"/>
        <v>3.9852718648107494E-3</v>
      </c>
      <c r="O1264">
        <f t="shared" si="216"/>
        <v>3.8898605706692655E-3</v>
      </c>
      <c r="Q1264">
        <f t="shared" si="217"/>
        <v>3.1077479032421594E-8</v>
      </c>
      <c r="R1264">
        <f t="shared" si="218"/>
        <v>9.10331504975275E-9</v>
      </c>
      <c r="S1264" s="3">
        <f t="shared" si="219"/>
        <v>4.8919372903820317E-32</v>
      </c>
    </row>
    <row r="1265" spans="1:19">
      <c r="A1265" s="1">
        <v>39724</v>
      </c>
      <c r="B1265">
        <v>98.22</v>
      </c>
      <c r="C1265">
        <v>98.62</v>
      </c>
      <c r="D1265">
        <v>96.86</v>
      </c>
      <c r="E1265">
        <v>98.62</v>
      </c>
      <c r="F1265">
        <v>501200</v>
      </c>
      <c r="G1265">
        <v>83.59</v>
      </c>
      <c r="H1265">
        <f t="shared" si="209"/>
        <v>0.84759683634151284</v>
      </c>
      <c r="I1265">
        <f t="shared" si="212"/>
        <v>84.860023436292238</v>
      </c>
      <c r="J1265" s="2">
        <f t="shared" si="210"/>
        <v>8368.8955112871408</v>
      </c>
      <c r="K1265" s="4">
        <f t="shared" si="211"/>
        <v>12226.757766642808</v>
      </c>
      <c r="L1265">
        <f t="shared" si="213"/>
        <v>7.4447990348708677E-3</v>
      </c>
      <c r="M1265">
        <f t="shared" si="214"/>
        <v>7.6056202404727368E-3</v>
      </c>
      <c r="N1265">
        <f t="shared" si="215"/>
        <v>7.4447990348708677E-3</v>
      </c>
      <c r="O1265">
        <f t="shared" si="216"/>
        <v>7.5318422215092159E-3</v>
      </c>
      <c r="Q1265">
        <f t="shared" si="217"/>
        <v>2.5863460171238651E-8</v>
      </c>
      <c r="R1265">
        <f t="shared" si="218"/>
        <v>7.576516340158317E-9</v>
      </c>
      <c r="S1265" s="3">
        <f t="shared" si="219"/>
        <v>0</v>
      </c>
    </row>
    <row r="1266" spans="1:19">
      <c r="A1266" s="1">
        <v>39727</v>
      </c>
      <c r="B1266">
        <v>98.62</v>
      </c>
      <c r="C1266">
        <v>99.45</v>
      </c>
      <c r="D1266">
        <v>95.55</v>
      </c>
      <c r="E1266">
        <v>98.65</v>
      </c>
      <c r="F1266">
        <v>798300</v>
      </c>
      <c r="G1266">
        <v>83.62</v>
      </c>
      <c r="H1266">
        <f t="shared" si="209"/>
        <v>0.84764318297009633</v>
      </c>
      <c r="I1266">
        <f t="shared" si="212"/>
        <v>84.856090460304443</v>
      </c>
      <c r="J1266" s="2">
        <f t="shared" si="210"/>
        <v>8371.0533239090346</v>
      </c>
      <c r="K1266" s="4">
        <f t="shared" si="211"/>
        <v>12231.145884037223</v>
      </c>
      <c r="L1266">
        <f t="shared" si="213"/>
        <v>3.5883021735422054E-4</v>
      </c>
      <c r="M1266">
        <f t="shared" si="214"/>
        <v>2.5780397002264578E-4</v>
      </c>
      <c r="N1266">
        <f t="shared" si="215"/>
        <v>3.5883021735422054E-4</v>
      </c>
      <c r="O1266">
        <f t="shared" si="216"/>
        <v>3.041516726442102E-4</v>
      </c>
      <c r="Q1266">
        <f t="shared" si="217"/>
        <v>1.0206302649900515E-8</v>
      </c>
      <c r="R1266">
        <f t="shared" si="218"/>
        <v>2.9897432516046E-9</v>
      </c>
      <c r="S1266" s="3">
        <f t="shared" si="219"/>
        <v>0</v>
      </c>
    </row>
    <row r="1267" spans="1:19">
      <c r="A1267" s="1">
        <v>39728</v>
      </c>
      <c r="B1267">
        <v>98.41</v>
      </c>
      <c r="C1267">
        <v>98.6</v>
      </c>
      <c r="D1267">
        <v>96.52</v>
      </c>
      <c r="E1267">
        <v>96.61</v>
      </c>
      <c r="F1267">
        <v>818000</v>
      </c>
      <c r="G1267">
        <v>81.89</v>
      </c>
      <c r="H1267">
        <f t="shared" si="209"/>
        <v>0.84763482041196569</v>
      </c>
      <c r="I1267">
        <f t="shared" si="212"/>
        <v>84.856800074293659</v>
      </c>
      <c r="J1267" s="2">
        <f t="shared" si="210"/>
        <v>8198.0154551775104</v>
      </c>
      <c r="K1267" s="4">
        <f t="shared" si="211"/>
        <v>11978.097780959199</v>
      </c>
      <c r="L1267">
        <f t="shared" si="213"/>
        <v>-2.0905842646322063E-2</v>
      </c>
      <c r="M1267">
        <f t="shared" si="214"/>
        <v>-2.0887614416041606E-2</v>
      </c>
      <c r="N1267">
        <f t="shared" si="215"/>
        <v>-2.0905842646322174E-2</v>
      </c>
      <c r="O1267">
        <f t="shared" si="216"/>
        <v>-2.0895976939206199E-2</v>
      </c>
      <c r="Q1267">
        <f t="shared" si="217"/>
        <v>3.3226837916139887E-10</v>
      </c>
      <c r="R1267">
        <f t="shared" si="218"/>
        <v>9.7332176898193348E-11</v>
      </c>
      <c r="S1267" s="3">
        <f t="shared" si="219"/>
        <v>1.2325951644078309E-32</v>
      </c>
    </row>
    <row r="1268" spans="1:19">
      <c r="A1268" s="1">
        <v>39729</v>
      </c>
      <c r="B1268">
        <v>96.17</v>
      </c>
      <c r="C1268">
        <v>96.96</v>
      </c>
      <c r="D1268">
        <v>93.05</v>
      </c>
      <c r="E1268">
        <v>94.67</v>
      </c>
      <c r="F1268">
        <v>835000</v>
      </c>
      <c r="G1268">
        <v>80.25</v>
      </c>
      <c r="H1268">
        <f t="shared" si="209"/>
        <v>0.84768141966832156</v>
      </c>
      <c r="I1268">
        <f t="shared" si="212"/>
        <v>84.852845810513458</v>
      </c>
      <c r="J1268" s="2">
        <f t="shared" si="210"/>
        <v>8033.018912881309</v>
      </c>
      <c r="K1268" s="4">
        <f t="shared" si="211"/>
        <v>11738.214030064424</v>
      </c>
      <c r="L1268">
        <f t="shared" si="213"/>
        <v>-2.0230121271971605E-2</v>
      </c>
      <c r="M1268">
        <f t="shared" si="214"/>
        <v>-2.0331695730753302E-2</v>
      </c>
      <c r="N1268">
        <f t="shared" si="215"/>
        <v>-2.0230121271971605E-2</v>
      </c>
      <c r="O1268">
        <f t="shared" si="216"/>
        <v>-2.0285095388618401E-2</v>
      </c>
      <c r="Q1268">
        <f t="shared" si="217"/>
        <v>1.0317370676794616E-8</v>
      </c>
      <c r="R1268">
        <f t="shared" si="218"/>
        <v>3.0221535010954988E-9</v>
      </c>
      <c r="S1268" s="3">
        <f t="shared" si="219"/>
        <v>0</v>
      </c>
    </row>
    <row r="1269" spans="1:19">
      <c r="A1269" s="1">
        <v>39730</v>
      </c>
      <c r="B1269">
        <v>94.52</v>
      </c>
      <c r="C1269">
        <v>95.37</v>
      </c>
      <c r="D1269">
        <v>92.9</v>
      </c>
      <c r="E1269">
        <v>94.89</v>
      </c>
      <c r="F1269">
        <v>946600</v>
      </c>
      <c r="G1269">
        <v>80.430000000000007</v>
      </c>
      <c r="H1269">
        <f t="shared" si="209"/>
        <v>0.84761302560859952</v>
      </c>
      <c r="I1269">
        <f t="shared" si="212"/>
        <v>84.858649241117391</v>
      </c>
      <c r="J1269" s="2">
        <f t="shared" si="210"/>
        <v>8052.2372264896294</v>
      </c>
      <c r="K1269" s="4">
        <f t="shared" si="211"/>
        <v>11764.542734430925</v>
      </c>
      <c r="L1269">
        <f t="shared" si="213"/>
        <v>2.2404789058523993E-3</v>
      </c>
      <c r="M1269">
        <f t="shared" si="214"/>
        <v>2.3895575658220447E-3</v>
      </c>
      <c r="N1269">
        <f t="shared" si="215"/>
        <v>2.2404789058523993E-3</v>
      </c>
      <c r="O1269">
        <f t="shared" si="216"/>
        <v>2.3211658448672231E-3</v>
      </c>
      <c r="Q1269">
        <f t="shared" si="217"/>
        <v>2.2224446858345126E-8</v>
      </c>
      <c r="R1269">
        <f t="shared" si="218"/>
        <v>6.510382127581887E-9</v>
      </c>
      <c r="S1269" s="3">
        <f t="shared" si="219"/>
        <v>0</v>
      </c>
    </row>
    <row r="1270" spans="1:19">
      <c r="A1270" s="1">
        <v>39731</v>
      </c>
      <c r="B1270">
        <v>91.3</v>
      </c>
      <c r="C1270">
        <v>91.99</v>
      </c>
      <c r="D1270">
        <v>86.8</v>
      </c>
      <c r="E1270">
        <v>88.4</v>
      </c>
      <c r="F1270">
        <v>1559700</v>
      </c>
      <c r="G1270">
        <v>74.930000000000007</v>
      </c>
      <c r="H1270">
        <f t="shared" si="209"/>
        <v>0.84762443438914026</v>
      </c>
      <c r="I1270">
        <f t="shared" si="212"/>
        <v>84.857681107411224</v>
      </c>
      <c r="J1270" s="2">
        <f t="shared" si="210"/>
        <v>7501.4190098951531</v>
      </c>
      <c r="K1270" s="4">
        <f t="shared" si="211"/>
        <v>10960.054545454548</v>
      </c>
      <c r="L1270">
        <f t="shared" si="213"/>
        <v>-7.083289653975812E-2</v>
      </c>
      <c r="M1270">
        <f t="shared" si="214"/>
        <v>-7.085776518769063E-2</v>
      </c>
      <c r="N1270">
        <f t="shared" si="215"/>
        <v>-7.0832896539758231E-2</v>
      </c>
      <c r="O1270">
        <f t="shared" si="216"/>
        <v>-7.0846356342069372E-2</v>
      </c>
      <c r="Q1270">
        <f t="shared" si="217"/>
        <v>6.1844964998563855E-10</v>
      </c>
      <c r="R1270">
        <f t="shared" si="218"/>
        <v>1.8116627825501065E-10</v>
      </c>
      <c r="S1270" s="3">
        <f t="shared" si="219"/>
        <v>1.2325951644078309E-32</v>
      </c>
    </row>
    <row r="1271" spans="1:19">
      <c r="A1271" s="1">
        <v>39734</v>
      </c>
      <c r="B1271">
        <v>90.39</v>
      </c>
      <c r="C1271">
        <v>93.56</v>
      </c>
      <c r="D1271">
        <v>90</v>
      </c>
      <c r="E1271">
        <v>91.82</v>
      </c>
      <c r="F1271">
        <v>911000</v>
      </c>
      <c r="G1271">
        <v>77.83</v>
      </c>
      <c r="H1271">
        <f t="shared" si="209"/>
        <v>0.8476366804617731</v>
      </c>
      <c r="I1271">
        <f t="shared" si="212"/>
        <v>84.856641934084934</v>
      </c>
      <c r="J1271" s="2">
        <f t="shared" si="210"/>
        <v>7791.5368623876784</v>
      </c>
      <c r="K1271" s="4">
        <f t="shared" si="211"/>
        <v>11384.239226914819</v>
      </c>
      <c r="L1271">
        <f t="shared" si="213"/>
        <v>3.7972616595077294E-2</v>
      </c>
      <c r="M1271">
        <f t="shared" si="214"/>
        <v>3.794592302986146E-2</v>
      </c>
      <c r="N1271">
        <f t="shared" si="215"/>
        <v>3.7972616595077294E-2</v>
      </c>
      <c r="O1271">
        <f t="shared" si="216"/>
        <v>3.7958169177478109E-2</v>
      </c>
      <c r="Q1271">
        <f t="shared" si="217"/>
        <v>7.1254642393196764E-10</v>
      </c>
      <c r="R1271">
        <f t="shared" si="218"/>
        <v>2.087278752852452E-10</v>
      </c>
      <c r="S1271" s="3">
        <f t="shared" si="219"/>
        <v>0</v>
      </c>
    </row>
    <row r="1272" spans="1:19">
      <c r="A1272" s="1">
        <v>39735</v>
      </c>
      <c r="B1272">
        <v>92.63</v>
      </c>
      <c r="C1272">
        <v>95.25</v>
      </c>
      <c r="D1272">
        <v>92.6</v>
      </c>
      <c r="E1272">
        <v>93.75</v>
      </c>
      <c r="F1272">
        <v>773100</v>
      </c>
      <c r="G1272">
        <v>79.47</v>
      </c>
      <c r="H1272">
        <f t="shared" si="209"/>
        <v>0.84767999999999999</v>
      </c>
      <c r="I1272">
        <f t="shared" si="212"/>
        <v>84.852965983540869</v>
      </c>
      <c r="J1272" s="2">
        <f t="shared" si="210"/>
        <v>7954.9655609569563</v>
      </c>
      <c r="K1272" s="4">
        <f t="shared" si="211"/>
        <v>11624.122977809593</v>
      </c>
      <c r="L1272">
        <f t="shared" si="213"/>
        <v>2.0852630980791157E-2</v>
      </c>
      <c r="M1272">
        <f t="shared" si="214"/>
        <v>2.0758205552899027E-2</v>
      </c>
      <c r="N1272">
        <f t="shared" si="215"/>
        <v>2.0852630980791157E-2</v>
      </c>
      <c r="O1272">
        <f t="shared" si="216"/>
        <v>2.0801526029444285E-2</v>
      </c>
      <c r="Q1272">
        <f t="shared" si="217"/>
        <v>8.9161614326118657E-9</v>
      </c>
      <c r="R1272">
        <f t="shared" si="218"/>
        <v>2.6117160521662096E-9</v>
      </c>
      <c r="S1272" s="3">
        <f t="shared" si="219"/>
        <v>0</v>
      </c>
    </row>
    <row r="1273" spans="1:19">
      <c r="A1273" s="1">
        <v>39736</v>
      </c>
      <c r="B1273">
        <v>94.42</v>
      </c>
      <c r="C1273">
        <v>95.8</v>
      </c>
      <c r="D1273">
        <v>92.79</v>
      </c>
      <c r="E1273">
        <v>95.25</v>
      </c>
      <c r="F1273">
        <v>678200</v>
      </c>
      <c r="G1273">
        <v>80.739999999999995</v>
      </c>
      <c r="H1273">
        <f t="shared" si="209"/>
        <v>0.84766404199475065</v>
      </c>
      <c r="I1273">
        <f t="shared" si="212"/>
        <v>84.854320067617451</v>
      </c>
      <c r="J1273" s="2">
        <f t="shared" si="210"/>
        <v>8082.3739864405625</v>
      </c>
      <c r="K1273" s="4">
        <f t="shared" si="211"/>
        <v>11809.886614173229</v>
      </c>
      <c r="L1273">
        <f t="shared" si="213"/>
        <v>1.5854523472706633E-2</v>
      </c>
      <c r="M1273">
        <f t="shared" si="214"/>
        <v>1.5889307034211802E-2</v>
      </c>
      <c r="N1273">
        <f t="shared" si="215"/>
        <v>1.5854523472706633E-2</v>
      </c>
      <c r="O1273">
        <f t="shared" si="216"/>
        <v>1.5873349156290163E-2</v>
      </c>
      <c r="Q1273">
        <f t="shared" si="217"/>
        <v>1.2098961509838599E-9</v>
      </c>
      <c r="R1273">
        <f t="shared" si="218"/>
        <v>3.544063623871966E-10</v>
      </c>
      <c r="S1273" s="3">
        <f t="shared" si="219"/>
        <v>0</v>
      </c>
    </row>
    <row r="1274" spans="1:19">
      <c r="A1274" s="1">
        <v>39737</v>
      </c>
      <c r="B1274">
        <v>95.25</v>
      </c>
      <c r="C1274">
        <v>95.79</v>
      </c>
      <c r="D1274">
        <v>93.49</v>
      </c>
      <c r="E1274">
        <v>93.75</v>
      </c>
      <c r="F1274">
        <v>482900</v>
      </c>
      <c r="G1274">
        <v>79.47</v>
      </c>
      <c r="H1274">
        <f t="shared" si="209"/>
        <v>0.84767999999999999</v>
      </c>
      <c r="I1274">
        <f t="shared" si="212"/>
        <v>84.852965961932398</v>
      </c>
      <c r="J1274" s="2">
        <f t="shared" si="210"/>
        <v>7954.9655589311624</v>
      </c>
      <c r="K1274" s="4">
        <f t="shared" si="211"/>
        <v>11624.122977809593</v>
      </c>
      <c r="L1274">
        <f t="shared" si="213"/>
        <v>-1.585452347270664E-2</v>
      </c>
      <c r="M1274">
        <f t="shared" si="214"/>
        <v>-1.5889307288869652E-2</v>
      </c>
      <c r="N1274">
        <f t="shared" si="215"/>
        <v>-1.585452347270664E-2</v>
      </c>
      <c r="O1274">
        <f t="shared" si="216"/>
        <v>-1.5873349156290122E-2</v>
      </c>
      <c r="Q1274">
        <f t="shared" si="217"/>
        <v>1.2099138668622294E-9</v>
      </c>
      <c r="R1274">
        <f t="shared" si="218"/>
        <v>3.5440636238536781E-10</v>
      </c>
      <c r="S1274" s="3">
        <f t="shared" si="219"/>
        <v>0</v>
      </c>
    </row>
    <row r="1275" spans="1:19">
      <c r="A1275" s="1">
        <v>39738</v>
      </c>
      <c r="B1275">
        <v>93.38</v>
      </c>
      <c r="C1275">
        <v>95.96</v>
      </c>
      <c r="D1275">
        <v>92.51</v>
      </c>
      <c r="E1275">
        <v>94.09</v>
      </c>
      <c r="F1275">
        <v>588500</v>
      </c>
      <c r="G1275">
        <v>79.75</v>
      </c>
      <c r="H1275">
        <f t="shared" si="209"/>
        <v>0.84759273036454452</v>
      </c>
      <c r="I1275">
        <f t="shared" si="212"/>
        <v>84.860371049339207</v>
      </c>
      <c r="J1275" s="2">
        <f t="shared" si="210"/>
        <v>7984.512312032326</v>
      </c>
      <c r="K1275" s="4">
        <f t="shared" si="211"/>
        <v>11665.078740157482</v>
      </c>
      <c r="L1275">
        <f t="shared" si="213"/>
        <v>3.5171497128659375E-3</v>
      </c>
      <c r="M1275">
        <f t="shared" si="214"/>
        <v>3.7073719958364316E-3</v>
      </c>
      <c r="N1275">
        <f t="shared" si="215"/>
        <v>3.5171497128659375E-3</v>
      </c>
      <c r="O1275">
        <f t="shared" si="216"/>
        <v>3.6201061681540802E-3</v>
      </c>
      <c r="Q1275">
        <f t="shared" si="217"/>
        <v>3.6184516938506742E-8</v>
      </c>
      <c r="R1275">
        <f t="shared" si="218"/>
        <v>1.0600031685499318E-8</v>
      </c>
      <c r="S1275" s="3">
        <f t="shared" si="219"/>
        <v>0</v>
      </c>
    </row>
    <row r="1276" spans="1:19">
      <c r="A1276" s="1">
        <v>39741</v>
      </c>
      <c r="B1276">
        <v>94.89</v>
      </c>
      <c r="C1276">
        <v>96.16</v>
      </c>
      <c r="D1276">
        <v>94.41</v>
      </c>
      <c r="E1276">
        <v>95.77</v>
      </c>
      <c r="F1276">
        <v>537600</v>
      </c>
      <c r="G1276">
        <v>81.180000000000007</v>
      </c>
      <c r="H1276">
        <f t="shared" si="209"/>
        <v>0.84765584212175016</v>
      </c>
      <c r="I1276">
        <f t="shared" si="212"/>
        <v>84.855015362205165</v>
      </c>
      <c r="J1276" s="2">
        <f t="shared" si="210"/>
        <v>8126.5648212383885</v>
      </c>
      <c r="K1276" s="4">
        <f t="shared" si="211"/>
        <v>11874.24566929134</v>
      </c>
      <c r="L1276">
        <f t="shared" si="213"/>
        <v>1.7772169745797668E-2</v>
      </c>
      <c r="M1276">
        <f t="shared" si="214"/>
        <v>1.7634598766017241E-2</v>
      </c>
      <c r="N1276">
        <f t="shared" si="215"/>
        <v>1.7772169745797886E-2</v>
      </c>
      <c r="O1276">
        <f t="shared" si="216"/>
        <v>1.769771251485365E-2</v>
      </c>
      <c r="Q1276">
        <f t="shared" si="217"/>
        <v>1.892577447780679E-8</v>
      </c>
      <c r="R1276">
        <f t="shared" si="218"/>
        <v>5.5438792398832877E-9</v>
      </c>
      <c r="S1276" s="3">
        <f t="shared" si="219"/>
        <v>4.7775099682955869E-32</v>
      </c>
    </row>
    <row r="1277" spans="1:19">
      <c r="A1277" s="1">
        <v>39742</v>
      </c>
      <c r="B1277">
        <v>96.41</v>
      </c>
      <c r="C1277">
        <v>97.22</v>
      </c>
      <c r="D1277">
        <v>94.6</v>
      </c>
      <c r="E1277">
        <v>96.61</v>
      </c>
      <c r="F1277">
        <v>571000</v>
      </c>
      <c r="G1277">
        <v>81.89</v>
      </c>
      <c r="H1277">
        <f t="shared" si="209"/>
        <v>0.84763482041196569</v>
      </c>
      <c r="I1277">
        <f t="shared" si="212"/>
        <v>84.856799159711869</v>
      </c>
      <c r="J1277" s="2">
        <f t="shared" si="210"/>
        <v>8198.0153668197636</v>
      </c>
      <c r="K1277" s="4">
        <f t="shared" si="211"/>
        <v>11978.097780959199</v>
      </c>
      <c r="L1277">
        <f t="shared" si="213"/>
        <v>8.7079718713451004E-3</v>
      </c>
      <c r="M1277">
        <f t="shared" si="214"/>
        <v>8.7537934847217724E-3</v>
      </c>
      <c r="N1277">
        <f t="shared" si="215"/>
        <v>8.7079718713451004E-3</v>
      </c>
      <c r="O1277">
        <f t="shared" si="216"/>
        <v>8.7327719958902438E-3</v>
      </c>
      <c r="Q1277">
        <f t="shared" si="217"/>
        <v>2.0996202524412138E-9</v>
      </c>
      <c r="R1277">
        <f t="shared" si="218"/>
        <v>6.1504617745462733E-10</v>
      </c>
      <c r="S1277" s="3">
        <f t="shared" si="219"/>
        <v>0</v>
      </c>
    </row>
    <row r="1278" spans="1:19">
      <c r="A1278" s="1">
        <v>39743</v>
      </c>
      <c r="B1278">
        <v>97.27</v>
      </c>
      <c r="C1278">
        <v>98</v>
      </c>
      <c r="D1278">
        <v>96.75</v>
      </c>
      <c r="E1278">
        <v>97.73</v>
      </c>
      <c r="F1278">
        <v>666800</v>
      </c>
      <c r="G1278">
        <v>82.84</v>
      </c>
      <c r="H1278">
        <f t="shared" si="209"/>
        <v>0.84764146116852557</v>
      </c>
      <c r="I1278">
        <f t="shared" si="212"/>
        <v>84.856235646366201</v>
      </c>
      <c r="J1278" s="2">
        <f t="shared" si="210"/>
        <v>8292.9999097193686</v>
      </c>
      <c r="K1278" s="4">
        <f t="shared" si="211"/>
        <v>12117.054831782392</v>
      </c>
      <c r="L1278">
        <f t="shared" si="213"/>
        <v>1.1534153245286545E-2</v>
      </c>
      <c r="M1278">
        <f t="shared" si="214"/>
        <v>1.151967804271628E-2</v>
      </c>
      <c r="N1278">
        <f t="shared" si="215"/>
        <v>1.1534153245286545E-2</v>
      </c>
      <c r="O1278">
        <f t="shared" si="216"/>
        <v>1.1526318821326155E-2</v>
      </c>
      <c r="Q1278">
        <f t="shared" si="217"/>
        <v>2.0953148945018581E-10</v>
      </c>
      <c r="R1278">
        <f t="shared" si="218"/>
        <v>6.1378198791122445E-11</v>
      </c>
      <c r="S1278" s="3">
        <f t="shared" si="219"/>
        <v>0</v>
      </c>
    </row>
    <row r="1279" spans="1:19">
      <c r="A1279" s="1">
        <v>39744</v>
      </c>
      <c r="B1279">
        <v>97.97</v>
      </c>
      <c r="C1279">
        <v>97.97</v>
      </c>
      <c r="D1279">
        <v>95.51</v>
      </c>
      <c r="E1279">
        <v>96.01</v>
      </c>
      <c r="F1279">
        <v>855400</v>
      </c>
      <c r="G1279">
        <v>81.38</v>
      </c>
      <c r="H1279">
        <f t="shared" si="209"/>
        <v>0.84762003957921039</v>
      </c>
      <c r="I1279">
        <f t="shared" si="212"/>
        <v>84.858053401797036</v>
      </c>
      <c r="J1279" s="2">
        <f t="shared" si="210"/>
        <v>8147.2217071065343</v>
      </c>
      <c r="K1279" s="4">
        <f t="shared" si="211"/>
        <v>11903.499785254116</v>
      </c>
      <c r="L1279">
        <f t="shared" si="213"/>
        <v>-1.7781493953839624E-2</v>
      </c>
      <c r="M1279">
        <f t="shared" si="214"/>
        <v>-1.7734800281335759E-2</v>
      </c>
      <c r="N1279">
        <f t="shared" si="215"/>
        <v>-1.7781493953839624E-2</v>
      </c>
      <c r="O1279">
        <f t="shared" si="216"/>
        <v>-1.7756221641211951E-2</v>
      </c>
      <c r="Q1279">
        <f t="shared" si="217"/>
        <v>2.1802990518982473E-9</v>
      </c>
      <c r="R1279">
        <f t="shared" si="218"/>
        <v>6.3868978555086762E-10</v>
      </c>
      <c r="S1279" s="3">
        <f t="shared" si="219"/>
        <v>0</v>
      </c>
    </row>
    <row r="1280" spans="1:19">
      <c r="A1280" s="1">
        <v>39745</v>
      </c>
      <c r="B1280">
        <v>96.15</v>
      </c>
      <c r="C1280">
        <v>96.35</v>
      </c>
      <c r="D1280">
        <v>94.89</v>
      </c>
      <c r="E1280">
        <v>95.2</v>
      </c>
      <c r="F1280">
        <v>400100</v>
      </c>
      <c r="G1280">
        <v>80.69</v>
      </c>
      <c r="H1280">
        <f t="shared" si="209"/>
        <v>0.84758403361344536</v>
      </c>
      <c r="I1280">
        <f t="shared" si="212"/>
        <v>84.8611087979627</v>
      </c>
      <c r="J1280" s="2">
        <f t="shared" si="210"/>
        <v>8078.7775575660489</v>
      </c>
      <c r="K1280" s="4">
        <f t="shared" si="211"/>
        <v>11802.573085182534</v>
      </c>
      <c r="L1280">
        <f t="shared" si="213"/>
        <v>-8.5148907131287616E-3</v>
      </c>
      <c r="M1280">
        <f t="shared" si="214"/>
        <v>-8.436405594647171E-3</v>
      </c>
      <c r="N1280">
        <f t="shared" si="215"/>
        <v>-8.5148907131286505E-3</v>
      </c>
      <c r="O1280">
        <f t="shared" si="216"/>
        <v>-8.4724109122127876E-3</v>
      </c>
      <c r="Q1280">
        <f t="shared" si="217"/>
        <v>6.1599138230518752E-9</v>
      </c>
      <c r="R1280">
        <f t="shared" si="218"/>
        <v>1.8045334858513486E-9</v>
      </c>
      <c r="S1280" s="3">
        <f t="shared" si="219"/>
        <v>1.2325951644078309E-32</v>
      </c>
    </row>
    <row r="1281" spans="1:19">
      <c r="A1281" s="1">
        <v>39748</v>
      </c>
      <c r="B1281">
        <v>94.7</v>
      </c>
      <c r="C1281">
        <v>95.85</v>
      </c>
      <c r="D1281">
        <v>93.7</v>
      </c>
      <c r="E1281">
        <v>94.25</v>
      </c>
      <c r="F1281">
        <v>675400</v>
      </c>
      <c r="G1281">
        <v>79.89</v>
      </c>
      <c r="H1281">
        <f t="shared" si="209"/>
        <v>0.84763925729442968</v>
      </c>
      <c r="I1281">
        <f t="shared" si="212"/>
        <v>84.856422455162459</v>
      </c>
      <c r="J1281" s="2">
        <f t="shared" si="210"/>
        <v>7997.717816399062</v>
      </c>
      <c r="K1281" s="4">
        <f t="shared" si="211"/>
        <v>11685.556621331425</v>
      </c>
      <c r="L1281">
        <f t="shared" si="213"/>
        <v>-9.9639633664645854E-3</v>
      </c>
      <c r="M1281">
        <f t="shared" si="214"/>
        <v>-1.0084340675067431E-2</v>
      </c>
      <c r="N1281">
        <f t="shared" si="215"/>
        <v>-9.9639633664645854E-3</v>
      </c>
      <c r="O1281">
        <f t="shared" si="216"/>
        <v>-1.0029115469199561E-2</v>
      </c>
      <c r="Q1281">
        <f t="shared" si="217"/>
        <v>1.4490696426464831E-8</v>
      </c>
      <c r="R1281">
        <f t="shared" si="218"/>
        <v>4.2447964907888217E-9</v>
      </c>
      <c r="S1281" s="3">
        <f t="shared" si="219"/>
        <v>0</v>
      </c>
    </row>
    <row r="1282" spans="1:19">
      <c r="A1282" s="1">
        <v>39749</v>
      </c>
      <c r="B1282">
        <v>94.7</v>
      </c>
      <c r="C1282">
        <v>95.24</v>
      </c>
      <c r="D1282">
        <v>93.75</v>
      </c>
      <c r="E1282">
        <v>94.58</v>
      </c>
      <c r="F1282">
        <v>602700</v>
      </c>
      <c r="G1282">
        <v>80.17</v>
      </c>
      <c r="H1282">
        <f t="shared" si="209"/>
        <v>0.8476422076548954</v>
      </c>
      <c r="I1282">
        <f t="shared" si="212"/>
        <v>84.856172098128397</v>
      </c>
      <c r="J1282" s="2">
        <f t="shared" si="210"/>
        <v>8025.6967570409834</v>
      </c>
      <c r="K1282" s="4">
        <f t="shared" si="211"/>
        <v>11726.512383679314</v>
      </c>
      <c r="L1282">
        <f t="shared" si="213"/>
        <v>3.4986915609097808E-3</v>
      </c>
      <c r="M1282">
        <f t="shared" si="214"/>
        <v>3.4922605227914855E-3</v>
      </c>
      <c r="N1282">
        <f t="shared" si="215"/>
        <v>3.4986915609097808E-3</v>
      </c>
      <c r="O1282">
        <f t="shared" si="216"/>
        <v>3.4952108876096619E-3</v>
      </c>
      <c r="Q1282">
        <f t="shared" si="217"/>
        <v>4.1358251278967119E-11</v>
      </c>
      <c r="R1282">
        <f t="shared" si="218"/>
        <v>1.2115086622160826E-11</v>
      </c>
      <c r="S1282" s="3">
        <f t="shared" si="219"/>
        <v>0</v>
      </c>
    </row>
    <row r="1283" spans="1:19">
      <c r="A1283" s="1">
        <v>39750</v>
      </c>
      <c r="B1283">
        <v>95.21</v>
      </c>
      <c r="C1283">
        <v>96.5</v>
      </c>
      <c r="D1283">
        <v>94.68</v>
      </c>
      <c r="E1283">
        <v>96.38</v>
      </c>
      <c r="F1283">
        <v>597800</v>
      </c>
      <c r="G1283">
        <v>81.7</v>
      </c>
      <c r="H1283">
        <f t="shared" ref="H1283:H1346" si="220">G1283/E1283</f>
        <v>0.84768624195891273</v>
      </c>
      <c r="I1283">
        <f t="shared" si="212"/>
        <v>84.852435515648494</v>
      </c>
      <c r="J1283" s="2">
        <f t="shared" ref="J1283:J1346" si="221">I1283*E1283</f>
        <v>8178.0777349982018</v>
      </c>
      <c r="K1283" s="4">
        <f t="shared" ref="K1283:K1346" si="222">$I$2*$E$2/$G$2*G1283</f>
        <v>11950.30637079456</v>
      </c>
      <c r="L1283">
        <f t="shared" si="213"/>
        <v>1.8904621811096822E-2</v>
      </c>
      <c r="M1283">
        <f t="shared" si="214"/>
        <v>1.8808638722901422E-2</v>
      </c>
      <c r="N1283">
        <f t="shared" si="215"/>
        <v>1.890462181109704E-2</v>
      </c>
      <c r="O1283">
        <f t="shared" si="216"/>
        <v>1.8852673996456897E-2</v>
      </c>
      <c r="Q1283">
        <f t="shared" si="217"/>
        <v>9.212753219567851E-9</v>
      </c>
      <c r="R1283">
        <f t="shared" si="218"/>
        <v>2.6985754458867222E-9</v>
      </c>
      <c r="S1283" s="3">
        <f t="shared" si="219"/>
        <v>4.7775099682955869E-32</v>
      </c>
    </row>
    <row r="1284" spans="1:19">
      <c r="A1284" s="1">
        <v>39751</v>
      </c>
      <c r="B1284">
        <v>96.35</v>
      </c>
      <c r="C1284">
        <v>96.35</v>
      </c>
      <c r="D1284">
        <v>95.37</v>
      </c>
      <c r="E1284">
        <v>96.26</v>
      </c>
      <c r="F1284">
        <v>386400</v>
      </c>
      <c r="G1284">
        <v>81.59</v>
      </c>
      <c r="H1284">
        <f t="shared" si="220"/>
        <v>0.84760024932474543</v>
      </c>
      <c r="I1284">
        <f t="shared" ref="I1284:I1347" si="223">I1283*(1+H1283-H1284)</f>
        <v>84.859732200094001</v>
      </c>
      <c r="J1284" s="2">
        <f t="shared" si="221"/>
        <v>8168.5978215810492</v>
      </c>
      <c r="K1284" s="4">
        <f t="shared" si="222"/>
        <v>11934.216607015034</v>
      </c>
      <c r="L1284">
        <f t="shared" ref="L1284:L1347" si="224">LN(K1284/K1283)</f>
        <v>-1.3472964252482793E-3</v>
      </c>
      <c r="M1284">
        <f t="shared" ref="M1284:M1347" si="225">LN(J1284/J1283)</f>
        <v>-1.1598584002105701E-3</v>
      </c>
      <c r="N1284">
        <f t="shared" ref="N1284:N1347" si="226">LN(G1284/G1283)</f>
        <v>-1.3472964252483905E-3</v>
      </c>
      <c r="O1284">
        <f t="shared" ref="O1284:O1347" si="227">LN(E1284/E1283)</f>
        <v>-1.2458473372233215E-3</v>
      </c>
      <c r="Q1284">
        <f t="shared" ref="Q1284:Q1347" si="228">(M1284-N1284)^2</f>
        <v>3.5133013230078589E-8</v>
      </c>
      <c r="R1284">
        <f t="shared" ref="R1284:R1347" si="229">(O1284-N1284)^2</f>
        <v>1.0291917461118196E-8</v>
      </c>
      <c r="S1284" s="3">
        <f t="shared" ref="S1284:S1347" si="230">(L1284-N1284)^2</f>
        <v>1.2374146912462023E-32</v>
      </c>
    </row>
    <row r="1285" spans="1:19">
      <c r="A1285" s="1">
        <v>39752</v>
      </c>
      <c r="B1285">
        <v>95.54</v>
      </c>
      <c r="C1285">
        <v>96.3</v>
      </c>
      <c r="D1285">
        <v>95.11</v>
      </c>
      <c r="E1285">
        <v>95.96</v>
      </c>
      <c r="F1285">
        <v>732700</v>
      </c>
      <c r="G1285">
        <v>81.34</v>
      </c>
      <c r="H1285">
        <f t="shared" si="220"/>
        <v>0.84764485202167583</v>
      </c>
      <c r="I1285">
        <f t="shared" si="223"/>
        <v>84.855947227177083</v>
      </c>
      <c r="J1285" s="2">
        <f t="shared" si="221"/>
        <v>8142.7766959199125</v>
      </c>
      <c r="K1285" s="4">
        <f t="shared" si="222"/>
        <v>11897.648962061561</v>
      </c>
      <c r="L1285">
        <f t="shared" si="224"/>
        <v>-3.0688049616305162E-3</v>
      </c>
      <c r="M1285">
        <f t="shared" si="225"/>
        <v>-3.1660295951299296E-3</v>
      </c>
      <c r="N1285">
        <f t="shared" si="226"/>
        <v>-3.0688049616304047E-3</v>
      </c>
      <c r="O1285">
        <f t="shared" si="227"/>
        <v>-3.1214259034696361E-3</v>
      </c>
      <c r="Q1285">
        <f t="shared" si="228"/>
        <v>9.4526293591169387E-9</v>
      </c>
      <c r="R1285">
        <f t="shared" si="229"/>
        <v>2.7689635200477691E-9</v>
      </c>
      <c r="S1285" s="3">
        <f t="shared" si="230"/>
        <v>1.2422436220393803E-32</v>
      </c>
    </row>
    <row r="1286" spans="1:19">
      <c r="A1286" s="1">
        <v>39755</v>
      </c>
      <c r="B1286">
        <v>95.99</v>
      </c>
      <c r="C1286">
        <v>95.99</v>
      </c>
      <c r="D1286">
        <v>93.51</v>
      </c>
      <c r="E1286">
        <v>94.04</v>
      </c>
      <c r="F1286">
        <v>613700</v>
      </c>
      <c r="G1286">
        <v>80.05</v>
      </c>
      <c r="H1286">
        <f t="shared" si="220"/>
        <v>0.8512335176520629</v>
      </c>
      <c r="I1286">
        <f t="shared" si="223"/>
        <v>84.551427605828962</v>
      </c>
      <c r="J1286" s="2">
        <f t="shared" si="221"/>
        <v>7951.2162520521561</v>
      </c>
      <c r="K1286" s="4">
        <f t="shared" si="222"/>
        <v>11708.959914101646</v>
      </c>
      <c r="L1286">
        <f t="shared" si="224"/>
        <v>-1.5986461036354819E-2</v>
      </c>
      <c r="M1286">
        <f t="shared" si="225"/>
        <v>-2.3806334637667591E-2</v>
      </c>
      <c r="N1286">
        <f t="shared" si="226"/>
        <v>-1.5986461036354819E-2</v>
      </c>
      <c r="O1286">
        <f t="shared" si="227"/>
        <v>-2.0211214299624899E-2</v>
      </c>
      <c r="Q1286">
        <f t="shared" si="228"/>
        <v>6.1150423140508386E-5</v>
      </c>
      <c r="R1286">
        <f t="shared" si="229"/>
        <v>1.7848540135511194E-5</v>
      </c>
      <c r="S1286" s="3">
        <f t="shared" si="230"/>
        <v>0</v>
      </c>
    </row>
    <row r="1287" spans="1:19">
      <c r="A1287" s="1">
        <v>39756</v>
      </c>
      <c r="B1287">
        <v>95.16</v>
      </c>
      <c r="C1287">
        <v>95.78</v>
      </c>
      <c r="D1287">
        <v>94.53</v>
      </c>
      <c r="E1287">
        <v>95.55</v>
      </c>
      <c r="F1287">
        <v>531100</v>
      </c>
      <c r="G1287">
        <v>81.33</v>
      </c>
      <c r="H1287">
        <f t="shared" si="220"/>
        <v>0.85117739403453685</v>
      </c>
      <c r="I1287">
        <f t="shared" si="223"/>
        <v>84.556172937813187</v>
      </c>
      <c r="J1287" s="2">
        <f t="shared" si="221"/>
        <v>8079.3423242080498</v>
      </c>
      <c r="K1287" s="4">
        <f t="shared" si="222"/>
        <v>11896.186256263421</v>
      </c>
      <c r="L1287">
        <f t="shared" si="224"/>
        <v>1.586351273596022E-2</v>
      </c>
      <c r="M1287">
        <f t="shared" si="225"/>
        <v>1.5985569057067852E-2</v>
      </c>
      <c r="N1287">
        <f t="shared" si="226"/>
        <v>1.586351273596022E-2</v>
      </c>
      <c r="O1287">
        <f t="shared" si="227"/>
        <v>1.5929447014413171E-2</v>
      </c>
      <c r="Q1287">
        <f t="shared" si="228"/>
        <v>1.489774552232947E-8</v>
      </c>
      <c r="R1287">
        <f t="shared" si="229"/>
        <v>4.3473290751113842E-9</v>
      </c>
      <c r="S1287" s="3">
        <f t="shared" si="230"/>
        <v>0</v>
      </c>
    </row>
    <row r="1288" spans="1:19">
      <c r="A1288" s="1">
        <v>39757</v>
      </c>
      <c r="B1288">
        <v>96.83</v>
      </c>
      <c r="C1288">
        <v>97</v>
      </c>
      <c r="D1288">
        <v>96.19</v>
      </c>
      <c r="E1288">
        <v>97</v>
      </c>
      <c r="F1288">
        <v>612600</v>
      </c>
      <c r="G1288">
        <v>82.56</v>
      </c>
      <c r="H1288">
        <f t="shared" si="220"/>
        <v>0.8511340206185567</v>
      </c>
      <c r="I1288">
        <f t="shared" si="223"/>
        <v>84.559840427875713</v>
      </c>
      <c r="J1288" s="2">
        <f t="shared" si="221"/>
        <v>8202.3045215039438</v>
      </c>
      <c r="K1288" s="4">
        <f t="shared" si="222"/>
        <v>12076.099069434504</v>
      </c>
      <c r="L1288">
        <f t="shared" si="224"/>
        <v>1.5010349554568805E-2</v>
      </c>
      <c r="M1288">
        <f t="shared" si="225"/>
        <v>1.5104680292481455E-2</v>
      </c>
      <c r="N1288">
        <f t="shared" si="226"/>
        <v>1.5010349554568805E-2</v>
      </c>
      <c r="O1288">
        <f t="shared" si="227"/>
        <v>1.5061307817100912E-2</v>
      </c>
      <c r="Q1288">
        <f t="shared" si="228"/>
        <v>8.8982881151449695E-9</v>
      </c>
      <c r="R1288">
        <f t="shared" si="229"/>
        <v>2.5967445202911826E-9</v>
      </c>
      <c r="S1288" s="3">
        <f t="shared" si="230"/>
        <v>0</v>
      </c>
    </row>
    <row r="1289" spans="1:19">
      <c r="A1289" s="1">
        <v>39758</v>
      </c>
      <c r="B1289">
        <v>97.49</v>
      </c>
      <c r="C1289">
        <v>97.49</v>
      </c>
      <c r="D1289">
        <v>96.31</v>
      </c>
      <c r="E1289">
        <v>96.6</v>
      </c>
      <c r="F1289">
        <v>516000</v>
      </c>
      <c r="G1289">
        <v>82.22</v>
      </c>
      <c r="H1289">
        <f t="shared" si="220"/>
        <v>0.85113871635610772</v>
      </c>
      <c r="I1289">
        <f t="shared" si="223"/>
        <v>84.559443357057702</v>
      </c>
      <c r="J1289" s="2">
        <f t="shared" si="221"/>
        <v>8168.442228291774</v>
      </c>
      <c r="K1289" s="4">
        <f t="shared" si="222"/>
        <v>12026.367072297782</v>
      </c>
      <c r="L1289">
        <f t="shared" si="224"/>
        <v>-4.1267202635202026E-3</v>
      </c>
      <c r="M1289">
        <f t="shared" si="225"/>
        <v>-4.1369330334865371E-3</v>
      </c>
      <c r="N1289">
        <f t="shared" si="226"/>
        <v>-4.1267202635203145E-3</v>
      </c>
      <c r="O1289">
        <f t="shared" si="227"/>
        <v>-4.1322372849106059E-3</v>
      </c>
      <c r="Q1289">
        <f t="shared" si="228"/>
        <v>1.0430067038297876E-10</v>
      </c>
      <c r="R1289">
        <f t="shared" si="229"/>
        <v>3.0437525020933621E-11</v>
      </c>
      <c r="S1289" s="3">
        <f t="shared" si="230"/>
        <v>1.2519296954901559E-32</v>
      </c>
    </row>
    <row r="1290" spans="1:19">
      <c r="A1290" s="1">
        <v>39759</v>
      </c>
      <c r="B1290">
        <v>96.87</v>
      </c>
      <c r="C1290">
        <v>97.14</v>
      </c>
      <c r="D1290">
        <v>95.23</v>
      </c>
      <c r="E1290">
        <v>97.09</v>
      </c>
      <c r="F1290">
        <v>878500</v>
      </c>
      <c r="G1290">
        <v>82.64</v>
      </c>
      <c r="H1290">
        <f t="shared" si="220"/>
        <v>0.85116901843650217</v>
      </c>
      <c r="I1290">
        <f t="shared" si="223"/>
        <v>84.556881030006991</v>
      </c>
      <c r="J1290" s="2">
        <f t="shared" si="221"/>
        <v>8209.6275792033794</v>
      </c>
      <c r="K1290" s="4">
        <f t="shared" si="222"/>
        <v>12087.800715819614</v>
      </c>
      <c r="L1290">
        <f t="shared" si="224"/>
        <v>5.0952433416506047E-3</v>
      </c>
      <c r="M1290">
        <f t="shared" si="225"/>
        <v>5.0293396240696292E-3</v>
      </c>
      <c r="N1290">
        <f t="shared" si="226"/>
        <v>5.0952433416508259E-3</v>
      </c>
      <c r="O1290">
        <f t="shared" si="227"/>
        <v>5.0596421635813685E-3</v>
      </c>
      <c r="Q1290">
        <f t="shared" si="228"/>
        <v>4.3432999910221333E-9</v>
      </c>
      <c r="R1290">
        <f t="shared" si="229"/>
        <v>1.2674438799332077E-9</v>
      </c>
      <c r="S1290" s="3">
        <f t="shared" si="230"/>
        <v>4.8919372903820317E-32</v>
      </c>
    </row>
    <row r="1291" spans="1:19">
      <c r="A1291" s="1">
        <v>39762</v>
      </c>
      <c r="B1291">
        <v>97.29</v>
      </c>
      <c r="C1291">
        <v>97.41</v>
      </c>
      <c r="D1291">
        <v>95.91</v>
      </c>
      <c r="E1291">
        <v>96.47</v>
      </c>
      <c r="F1291">
        <v>424400</v>
      </c>
      <c r="G1291">
        <v>82.11</v>
      </c>
      <c r="H1291">
        <f t="shared" si="220"/>
        <v>0.85114543381362084</v>
      </c>
      <c r="I1291">
        <f t="shared" si="223"/>
        <v>84.558875272158105</v>
      </c>
      <c r="J1291" s="2">
        <f t="shared" si="221"/>
        <v>8157.3946975050922</v>
      </c>
      <c r="K1291" s="4">
        <f t="shared" si="222"/>
        <v>12010.277308518254</v>
      </c>
      <c r="L1291">
        <f t="shared" si="224"/>
        <v>-6.4340130906856644E-3</v>
      </c>
      <c r="M1291">
        <f t="shared" si="225"/>
        <v>-6.3827198548228907E-3</v>
      </c>
      <c r="N1291">
        <f t="shared" si="226"/>
        <v>-6.4340130906857763E-3</v>
      </c>
      <c r="O1291">
        <f t="shared" si="227"/>
        <v>-6.4063041995913094E-3</v>
      </c>
      <c r="Q1291">
        <f t="shared" si="228"/>
        <v>2.6309960452856182E-9</v>
      </c>
      <c r="R1291">
        <f t="shared" si="229"/>
        <v>7.6778264568502508E-10</v>
      </c>
      <c r="S1291" s="3">
        <f t="shared" si="230"/>
        <v>1.2519296954901559E-32</v>
      </c>
    </row>
    <row r="1292" spans="1:19">
      <c r="A1292" s="1">
        <v>39763</v>
      </c>
      <c r="B1292">
        <v>95.95</v>
      </c>
      <c r="C1292">
        <v>97.38</v>
      </c>
      <c r="D1292">
        <v>95.95</v>
      </c>
      <c r="E1292">
        <v>97.2</v>
      </c>
      <c r="F1292">
        <v>402500</v>
      </c>
      <c r="G1292">
        <v>82.74</v>
      </c>
      <c r="H1292">
        <f t="shared" si="220"/>
        <v>0.85123456790123453</v>
      </c>
      <c r="I1292">
        <f t="shared" si="223"/>
        <v>84.551338193961087</v>
      </c>
      <c r="J1292" s="2">
        <f t="shared" si="221"/>
        <v>8218.3900724530176</v>
      </c>
      <c r="K1292" s="4">
        <f t="shared" si="222"/>
        <v>12102.427773801002</v>
      </c>
      <c r="L1292">
        <f t="shared" si="224"/>
        <v>7.6433493125680659E-3</v>
      </c>
      <c r="M1292">
        <f t="shared" si="225"/>
        <v>7.4494942236386138E-3</v>
      </c>
      <c r="N1292">
        <f t="shared" si="226"/>
        <v>7.6433493125680659E-3</v>
      </c>
      <c r="O1292">
        <f t="shared" si="227"/>
        <v>7.538632283931119E-3</v>
      </c>
      <c r="Q1292">
        <f t="shared" si="228"/>
        <v>3.757979550384577E-8</v>
      </c>
      <c r="R1292">
        <f t="shared" si="229"/>
        <v>1.0965656086551138E-8</v>
      </c>
      <c r="S1292" s="3">
        <f t="shared" si="230"/>
        <v>0</v>
      </c>
    </row>
    <row r="1293" spans="1:19">
      <c r="A1293" s="1">
        <v>39764</v>
      </c>
      <c r="B1293">
        <v>97.58</v>
      </c>
      <c r="C1293">
        <v>97.61</v>
      </c>
      <c r="D1293">
        <v>96.03</v>
      </c>
      <c r="E1293">
        <v>96.36</v>
      </c>
      <c r="F1293">
        <v>823300</v>
      </c>
      <c r="G1293">
        <v>82.02</v>
      </c>
      <c r="H1293">
        <f t="shared" si="220"/>
        <v>0.8511830635118306</v>
      </c>
      <c r="I1293">
        <f t="shared" si="223"/>
        <v>84.555692959008056</v>
      </c>
      <c r="J1293" s="2">
        <f t="shared" si="221"/>
        <v>8147.7865735300165</v>
      </c>
      <c r="K1293" s="4">
        <f t="shared" si="222"/>
        <v>11997.112956335004</v>
      </c>
      <c r="L1293">
        <f t="shared" si="224"/>
        <v>-8.7400410693522623E-3</v>
      </c>
      <c r="M1293">
        <f t="shared" si="225"/>
        <v>-8.6280306566243054E-3</v>
      </c>
      <c r="N1293">
        <f t="shared" si="226"/>
        <v>-8.7400410693522623E-3</v>
      </c>
      <c r="O1293">
        <f t="shared" si="227"/>
        <v>-8.6795337197227707E-3</v>
      </c>
      <c r="Q1293">
        <f t="shared" si="228"/>
        <v>1.254633255948725E-8</v>
      </c>
      <c r="R1293">
        <f t="shared" si="229"/>
        <v>3.6611393591855374E-9</v>
      </c>
      <c r="S1293" s="3">
        <f t="shared" si="230"/>
        <v>0</v>
      </c>
    </row>
    <row r="1294" spans="1:19">
      <c r="A1294" s="1">
        <v>39765</v>
      </c>
      <c r="B1294">
        <v>96.68</v>
      </c>
      <c r="C1294">
        <v>97.16</v>
      </c>
      <c r="D1294">
        <v>96.16</v>
      </c>
      <c r="E1294">
        <v>96.69</v>
      </c>
      <c r="F1294">
        <v>523800</v>
      </c>
      <c r="G1294">
        <v>82.3</v>
      </c>
      <c r="H1294">
        <f t="shared" si="220"/>
        <v>0.85117385458682382</v>
      </c>
      <c r="I1294">
        <f t="shared" si="223"/>
        <v>84.556471626043432</v>
      </c>
      <c r="J1294" s="2">
        <f t="shared" si="221"/>
        <v>8175.7652415221391</v>
      </c>
      <c r="K1294" s="4">
        <f t="shared" si="222"/>
        <v>12038.068718682893</v>
      </c>
      <c r="L1294">
        <f t="shared" si="224"/>
        <v>3.407987719110904E-3</v>
      </c>
      <c r="M1294">
        <f t="shared" si="225"/>
        <v>3.4280156313906199E-3</v>
      </c>
      <c r="N1294">
        <f t="shared" si="226"/>
        <v>3.407987719110904E-3</v>
      </c>
      <c r="O1294">
        <f t="shared" si="227"/>
        <v>3.4188067487854611E-3</v>
      </c>
      <c r="Q1294">
        <f t="shared" si="228"/>
        <v>4.0111727028399488E-10</v>
      </c>
      <c r="R1294">
        <f t="shared" si="229"/>
        <v>1.1705140309894715E-10</v>
      </c>
      <c r="S1294" s="3">
        <f t="shared" si="230"/>
        <v>0</v>
      </c>
    </row>
    <row r="1295" spans="1:19">
      <c r="A1295" s="1">
        <v>39766</v>
      </c>
      <c r="B1295">
        <v>97</v>
      </c>
      <c r="C1295">
        <v>97</v>
      </c>
      <c r="D1295">
        <v>96.32</v>
      </c>
      <c r="E1295">
        <v>96.98</v>
      </c>
      <c r="F1295">
        <v>546100</v>
      </c>
      <c r="G1295">
        <v>82.55</v>
      </c>
      <c r="H1295">
        <f t="shared" si="220"/>
        <v>0.85120643431635379</v>
      </c>
      <c r="I1295">
        <f t="shared" si="223"/>
        <v>84.553716799067843</v>
      </c>
      <c r="J1295" s="2">
        <f t="shared" si="221"/>
        <v>8200.0194551736004</v>
      </c>
      <c r="K1295" s="4">
        <f t="shared" si="222"/>
        <v>12074.636363636364</v>
      </c>
      <c r="L1295">
        <f t="shared" si="224"/>
        <v>3.0330626831128991E-3</v>
      </c>
      <c r="M1295">
        <f t="shared" si="225"/>
        <v>2.9622069214891829E-3</v>
      </c>
      <c r="N1295">
        <f t="shared" si="226"/>
        <v>3.0330626831128991E-3</v>
      </c>
      <c r="O1295">
        <f t="shared" si="227"/>
        <v>2.9947871817500565E-3</v>
      </c>
      <c r="Q1295">
        <f t="shared" si="228"/>
        <v>5.0205389552768972E-9</v>
      </c>
      <c r="R1295">
        <f t="shared" si="229"/>
        <v>1.4650140045769716E-9</v>
      </c>
      <c r="S1295" s="3">
        <f t="shared" si="230"/>
        <v>0</v>
      </c>
    </row>
    <row r="1296" spans="1:19">
      <c r="A1296" s="1">
        <v>39769</v>
      </c>
      <c r="B1296">
        <v>96.91</v>
      </c>
      <c r="C1296">
        <v>97.24</v>
      </c>
      <c r="D1296">
        <v>96.62</v>
      </c>
      <c r="E1296">
        <v>97.24</v>
      </c>
      <c r="F1296">
        <v>407500</v>
      </c>
      <c r="G1296">
        <v>82.77</v>
      </c>
      <c r="H1296">
        <f t="shared" si="220"/>
        <v>0.85119292472233654</v>
      </c>
      <c r="I1296">
        <f t="shared" si="223"/>
        <v>84.554859085454453</v>
      </c>
      <c r="J1296" s="2">
        <f t="shared" si="221"/>
        <v>8222.1144974695908</v>
      </c>
      <c r="K1296" s="4">
        <f t="shared" si="222"/>
        <v>12106.81589119542</v>
      </c>
      <c r="L1296">
        <f t="shared" si="224"/>
        <v>2.6615065311675133E-3</v>
      </c>
      <c r="M1296">
        <f t="shared" si="225"/>
        <v>2.6908872734798467E-3</v>
      </c>
      <c r="N1296">
        <f t="shared" si="226"/>
        <v>2.6615065311672917E-3</v>
      </c>
      <c r="O1296">
        <f t="shared" si="227"/>
        <v>2.6773777707163942E-3</v>
      </c>
      <c r="Q1296">
        <f t="shared" si="228"/>
        <v>8.6322801883676165E-10</v>
      </c>
      <c r="R1296">
        <f t="shared" si="229"/>
        <v>2.5189624482499671E-10</v>
      </c>
      <c r="S1296" s="3">
        <f t="shared" si="230"/>
        <v>4.9111401660970646E-32</v>
      </c>
    </row>
    <row r="1297" spans="1:19">
      <c r="A1297" s="1">
        <v>39770</v>
      </c>
      <c r="B1297">
        <v>97.07</v>
      </c>
      <c r="C1297">
        <v>97.4</v>
      </c>
      <c r="D1297">
        <v>96.96</v>
      </c>
      <c r="E1297">
        <v>97.1</v>
      </c>
      <c r="F1297">
        <v>415000</v>
      </c>
      <c r="G1297">
        <v>82.65</v>
      </c>
      <c r="H1297">
        <f t="shared" si="220"/>
        <v>0.85118434603501558</v>
      </c>
      <c r="I1297">
        <f t="shared" si="223"/>
        <v>84.555584455152015</v>
      </c>
      <c r="J1297" s="2">
        <f t="shared" si="221"/>
        <v>8210.3472505952595</v>
      </c>
      <c r="K1297" s="4">
        <f t="shared" si="222"/>
        <v>12089.263421617754</v>
      </c>
      <c r="L1297">
        <f t="shared" si="224"/>
        <v>-1.4508526302712225E-3</v>
      </c>
      <c r="M1297">
        <f t="shared" si="225"/>
        <v>-1.4321955001192466E-3</v>
      </c>
      <c r="N1297">
        <f t="shared" si="226"/>
        <v>-1.4508526302711112E-3</v>
      </c>
      <c r="O1297">
        <f t="shared" si="227"/>
        <v>-1.4407741506433384E-3</v>
      </c>
      <c r="Q1297">
        <f t="shared" si="228"/>
        <v>3.48088505503615E-10</v>
      </c>
      <c r="R1297">
        <f t="shared" si="229"/>
        <v>1.0157575160743098E-10</v>
      </c>
      <c r="S1297" s="3">
        <f t="shared" si="230"/>
        <v>1.2374146912462023E-32</v>
      </c>
    </row>
    <row r="1298" spans="1:19">
      <c r="A1298" s="1">
        <v>39771</v>
      </c>
      <c r="B1298">
        <v>97.46</v>
      </c>
      <c r="C1298">
        <v>97.89</v>
      </c>
      <c r="D1298">
        <v>97.3</v>
      </c>
      <c r="E1298">
        <v>97.38</v>
      </c>
      <c r="F1298">
        <v>546500</v>
      </c>
      <c r="G1298">
        <v>82.89</v>
      </c>
      <c r="H1298">
        <f t="shared" si="220"/>
        <v>0.8512014787430684</v>
      </c>
      <c r="I1298">
        <f t="shared" si="223"/>
        <v>84.554135789009322</v>
      </c>
      <c r="J1298" s="2">
        <f t="shared" si="221"/>
        <v>8233.8817431337266</v>
      </c>
      <c r="K1298" s="4">
        <f t="shared" si="222"/>
        <v>12124.368360773085</v>
      </c>
      <c r="L1298">
        <f t="shared" si="224"/>
        <v>2.8996033364016454E-3</v>
      </c>
      <c r="M1298">
        <f t="shared" si="225"/>
        <v>2.8623426024564757E-3</v>
      </c>
      <c r="N1298">
        <f t="shared" si="226"/>
        <v>2.8996033364016454E-3</v>
      </c>
      <c r="O1298">
        <f t="shared" si="227"/>
        <v>2.8794754572755454E-3</v>
      </c>
      <c r="Q1298">
        <f t="shared" si="228"/>
        <v>1.3883622941327236E-9</v>
      </c>
      <c r="R1298">
        <f t="shared" si="229"/>
        <v>4.0513151811489351E-10</v>
      </c>
      <c r="S1298" s="3">
        <f t="shared" si="230"/>
        <v>0</v>
      </c>
    </row>
    <row r="1299" spans="1:19">
      <c r="A1299" s="1">
        <v>39772</v>
      </c>
      <c r="B1299">
        <v>97.9</v>
      </c>
      <c r="C1299">
        <v>97.94</v>
      </c>
      <c r="D1299">
        <v>97.16</v>
      </c>
      <c r="E1299">
        <v>97.4</v>
      </c>
      <c r="F1299">
        <v>826200</v>
      </c>
      <c r="G1299">
        <v>82.91</v>
      </c>
      <c r="H1299">
        <f t="shared" si="220"/>
        <v>0.85123203285420934</v>
      </c>
      <c r="I1299">
        <f t="shared" si="223"/>
        <v>84.551552312547003</v>
      </c>
      <c r="J1299" s="2">
        <f t="shared" si="221"/>
        <v>8235.3211952420788</v>
      </c>
      <c r="K1299" s="4">
        <f t="shared" si="222"/>
        <v>12127.293772369363</v>
      </c>
      <c r="L1299">
        <f t="shared" si="224"/>
        <v>2.412545246925499E-4</v>
      </c>
      <c r="M1299">
        <f t="shared" si="225"/>
        <v>1.7480531600758237E-4</v>
      </c>
      <c r="N1299">
        <f t="shared" si="226"/>
        <v>2.4125452469232791E-4</v>
      </c>
      <c r="O1299">
        <f t="shared" si="227"/>
        <v>2.0535989393477032E-4</v>
      </c>
      <c r="Q1299">
        <f t="shared" si="228"/>
        <v>4.4154973348288614E-9</v>
      </c>
      <c r="R1299">
        <f t="shared" si="229"/>
        <v>1.2884245172213991E-9</v>
      </c>
      <c r="S1299" s="3">
        <f t="shared" si="230"/>
        <v>4.9279735390744274E-32</v>
      </c>
    </row>
    <row r="1300" spans="1:19">
      <c r="A1300" s="1">
        <v>39773</v>
      </c>
      <c r="B1300">
        <v>97.4</v>
      </c>
      <c r="C1300">
        <v>97.86</v>
      </c>
      <c r="D1300">
        <v>96.42</v>
      </c>
      <c r="E1300">
        <v>96.62</v>
      </c>
      <c r="F1300">
        <v>1015200</v>
      </c>
      <c r="G1300">
        <v>82.24</v>
      </c>
      <c r="H1300">
        <f t="shared" si="220"/>
        <v>0.8511695301179879</v>
      </c>
      <c r="I1300">
        <f t="shared" si="223"/>
        <v>84.55683701591829</v>
      </c>
      <c r="J1300" s="2">
        <f t="shared" si="221"/>
        <v>8169.8815924780256</v>
      </c>
      <c r="K1300" s="4">
        <f t="shared" si="222"/>
        <v>12029.292483894058</v>
      </c>
      <c r="L1300">
        <f t="shared" si="224"/>
        <v>-8.1138804212724461E-3</v>
      </c>
      <c r="M1300">
        <f t="shared" si="225"/>
        <v>-7.9779507392222764E-3</v>
      </c>
      <c r="N1300">
        <f t="shared" si="226"/>
        <v>-8.1138804212723351E-3</v>
      </c>
      <c r="O1300">
        <f t="shared" si="227"/>
        <v>-8.0404515222287747E-3</v>
      </c>
      <c r="Q1300">
        <f t="shared" si="228"/>
        <v>1.847687846223005E-8</v>
      </c>
      <c r="R1300">
        <f t="shared" si="229"/>
        <v>5.3918032147493952E-9</v>
      </c>
      <c r="S1300" s="3">
        <f t="shared" si="230"/>
        <v>1.2325951644078309E-32</v>
      </c>
    </row>
    <row r="1301" spans="1:19">
      <c r="A1301" s="1">
        <v>39776</v>
      </c>
      <c r="B1301">
        <v>97.11</v>
      </c>
      <c r="C1301">
        <v>97.76</v>
      </c>
      <c r="D1301">
        <v>96.04</v>
      </c>
      <c r="E1301">
        <v>96.61</v>
      </c>
      <c r="F1301">
        <v>1524000</v>
      </c>
      <c r="G1301">
        <v>82.23</v>
      </c>
      <c r="H1301">
        <f t="shared" si="220"/>
        <v>0.85115412483179798</v>
      </c>
      <c r="I1301">
        <f t="shared" si="223"/>
        <v>84.558139638191832</v>
      </c>
      <c r="J1301" s="2">
        <f t="shared" si="221"/>
        <v>8169.1618704457132</v>
      </c>
      <c r="K1301" s="4">
        <f t="shared" si="222"/>
        <v>12027.829778095922</v>
      </c>
      <c r="L1301">
        <f t="shared" si="224"/>
        <v>-1.2160272405064009E-4</v>
      </c>
      <c r="M1301">
        <f t="shared" si="225"/>
        <v>-8.8098429312686416E-5</v>
      </c>
      <c r="N1301">
        <f t="shared" si="226"/>
        <v>-1.2160272405075112E-4</v>
      </c>
      <c r="O1301">
        <f t="shared" si="227"/>
        <v>-1.0350359684238782E-4</v>
      </c>
      <c r="Q1301">
        <f t="shared" si="228"/>
        <v>1.1225377658951103E-9</v>
      </c>
      <c r="R1301">
        <f t="shared" si="229"/>
        <v>3.2757840570451671E-10</v>
      </c>
      <c r="S1301" s="3">
        <f t="shared" si="230"/>
        <v>1.2328961093287407E-32</v>
      </c>
    </row>
    <row r="1302" spans="1:19">
      <c r="A1302" s="1">
        <v>39777</v>
      </c>
      <c r="B1302">
        <v>97.74</v>
      </c>
      <c r="C1302">
        <v>99.12</v>
      </c>
      <c r="D1302">
        <v>97.67</v>
      </c>
      <c r="E1302">
        <v>99.02</v>
      </c>
      <c r="F1302">
        <v>1049800</v>
      </c>
      <c r="G1302">
        <v>84.28</v>
      </c>
      <c r="H1302">
        <f t="shared" si="220"/>
        <v>0.85114118359927293</v>
      </c>
      <c r="I1302">
        <f t="shared" si="223"/>
        <v>84.559233924738791</v>
      </c>
      <c r="J1302" s="2">
        <f t="shared" si="221"/>
        <v>8373.0553432276356</v>
      </c>
      <c r="K1302" s="4">
        <f t="shared" si="222"/>
        <v>12327.684466714389</v>
      </c>
      <c r="L1302">
        <f t="shared" si="224"/>
        <v>2.4624389953184073E-2</v>
      </c>
      <c r="M1302">
        <f t="shared" si="225"/>
        <v>2.4652535552647029E-2</v>
      </c>
      <c r="N1302">
        <f t="shared" si="226"/>
        <v>2.4624389953184073E-2</v>
      </c>
      <c r="O1302">
        <f t="shared" si="227"/>
        <v>2.4639594403858739E-2</v>
      </c>
      <c r="Q1302">
        <f t="shared" si="228"/>
        <v>7.9217476912910539E-10</v>
      </c>
      <c r="R1302">
        <f t="shared" si="229"/>
        <v>2.3117532031833781E-10</v>
      </c>
      <c r="S1302" s="3">
        <f t="shared" si="230"/>
        <v>0</v>
      </c>
    </row>
    <row r="1303" spans="1:19">
      <c r="A1303" s="1">
        <v>39778</v>
      </c>
      <c r="B1303">
        <v>99.2</v>
      </c>
      <c r="C1303">
        <v>99.77</v>
      </c>
      <c r="D1303">
        <v>98.29</v>
      </c>
      <c r="E1303">
        <v>98.64</v>
      </c>
      <c r="F1303">
        <v>859500</v>
      </c>
      <c r="G1303">
        <v>83.96</v>
      </c>
      <c r="H1303">
        <f t="shared" si="220"/>
        <v>0.85117599351175988</v>
      </c>
      <c r="I1303">
        <f t="shared" si="223"/>
        <v>84.556290425205901</v>
      </c>
      <c r="J1303" s="2">
        <f t="shared" si="221"/>
        <v>8340.6324875423106</v>
      </c>
      <c r="K1303" s="4">
        <f t="shared" si="222"/>
        <v>12280.877881173945</v>
      </c>
      <c r="L1303">
        <f t="shared" si="224"/>
        <v>-3.8040939835560705E-3</v>
      </c>
      <c r="M1303">
        <f t="shared" si="225"/>
        <v>-3.8798015955542244E-3</v>
      </c>
      <c r="N1303">
        <f t="shared" si="226"/>
        <v>-3.804093983556182E-3</v>
      </c>
      <c r="O1303">
        <f t="shared" si="227"/>
        <v>-3.8449910771881095E-3</v>
      </c>
      <c r="Q1303">
        <f t="shared" si="228"/>
        <v>5.7316425144461434E-9</v>
      </c>
      <c r="R1303">
        <f t="shared" si="229"/>
        <v>1.6725722675386481E-9</v>
      </c>
      <c r="S1303" s="3">
        <f t="shared" si="230"/>
        <v>1.2422436220393803E-32</v>
      </c>
    </row>
    <row r="1304" spans="1:19">
      <c r="A1304" s="1">
        <v>39780</v>
      </c>
      <c r="B1304">
        <v>98.93</v>
      </c>
      <c r="C1304">
        <v>99.26</v>
      </c>
      <c r="D1304">
        <v>98.1</v>
      </c>
      <c r="E1304">
        <v>98.45</v>
      </c>
      <c r="F1304">
        <v>294800</v>
      </c>
      <c r="G1304">
        <v>83.8</v>
      </c>
      <c r="H1304">
        <f t="shared" si="220"/>
        <v>0.85119349923819188</v>
      </c>
      <c r="I1304">
        <f t="shared" si="223"/>
        <v>84.554810205917619</v>
      </c>
      <c r="J1304" s="2">
        <f t="shared" si="221"/>
        <v>8324.4210647725904</v>
      </c>
      <c r="K1304" s="4">
        <f t="shared" si="222"/>
        <v>12257.474588403722</v>
      </c>
      <c r="L1304">
        <f t="shared" si="224"/>
        <v>-1.9074874643949951E-3</v>
      </c>
      <c r="M1304">
        <f t="shared" si="225"/>
        <v>-1.9455596506132481E-3</v>
      </c>
      <c r="N1304">
        <f t="shared" si="226"/>
        <v>-1.9074874643948839E-3</v>
      </c>
      <c r="O1304">
        <f t="shared" si="227"/>
        <v>-1.928053770954286E-3</v>
      </c>
      <c r="Q1304">
        <f t="shared" si="228"/>
        <v>1.4494913634457997E-9</v>
      </c>
      <c r="R1304">
        <f t="shared" si="229"/>
        <v>4.229729654953046E-10</v>
      </c>
      <c r="S1304" s="3">
        <f t="shared" si="230"/>
        <v>1.2374146912462023E-32</v>
      </c>
    </row>
    <row r="1305" spans="1:19">
      <c r="A1305" s="1">
        <v>39783</v>
      </c>
      <c r="B1305">
        <v>98.98</v>
      </c>
      <c r="C1305">
        <v>99.48</v>
      </c>
      <c r="D1305">
        <v>98.43</v>
      </c>
      <c r="E1305">
        <v>99.43</v>
      </c>
      <c r="F1305">
        <v>604100</v>
      </c>
      <c r="G1305">
        <v>84.98</v>
      </c>
      <c r="H1305">
        <f t="shared" si="220"/>
        <v>0.8546716282812028</v>
      </c>
      <c r="I1305">
        <f t="shared" si="223"/>
        <v>84.260717664814152</v>
      </c>
      <c r="J1305" s="2">
        <f t="shared" si="221"/>
        <v>8378.0431574124723</v>
      </c>
      <c r="K1305" s="4">
        <f t="shared" si="222"/>
        <v>12430.073872584111</v>
      </c>
      <c r="L1305">
        <f t="shared" si="224"/>
        <v>1.3982927198628451E-2</v>
      </c>
      <c r="M1305">
        <f t="shared" si="225"/>
        <v>6.420882110910203E-3</v>
      </c>
      <c r="N1305">
        <f t="shared" si="226"/>
        <v>1.3982927198628233E-2</v>
      </c>
      <c r="O1305">
        <f t="shared" si="227"/>
        <v>9.9050739068476668E-3</v>
      </c>
      <c r="Q1305">
        <f t="shared" si="228"/>
        <v>5.7184525908680387E-5</v>
      </c>
      <c r="R1305">
        <f t="shared" si="229"/>
        <v>1.6628887469285598E-5</v>
      </c>
      <c r="S1305" s="3">
        <f t="shared" si="230"/>
        <v>4.7775099682955869E-32</v>
      </c>
    </row>
    <row r="1306" spans="1:19">
      <c r="A1306" s="1">
        <v>39784</v>
      </c>
      <c r="B1306">
        <v>99.01</v>
      </c>
      <c r="C1306">
        <v>99.68</v>
      </c>
      <c r="D1306">
        <v>98.86</v>
      </c>
      <c r="E1306">
        <v>99.53</v>
      </c>
      <c r="F1306">
        <v>641600</v>
      </c>
      <c r="G1306">
        <v>85.07</v>
      </c>
      <c r="H1306">
        <f t="shared" si="220"/>
        <v>0.85471717070230069</v>
      </c>
      <c r="I1306">
        <f t="shared" si="223"/>
        <v>84.256880227728246</v>
      </c>
      <c r="J1306" s="2">
        <f t="shared" si="221"/>
        <v>8386.087289065792</v>
      </c>
      <c r="K1306" s="4">
        <f t="shared" si="222"/>
        <v>12443.238224767358</v>
      </c>
      <c r="L1306">
        <f t="shared" si="224"/>
        <v>1.0585123011271379E-3</v>
      </c>
      <c r="M1306">
        <f t="shared" si="225"/>
        <v>9.5968380780419888E-4</v>
      </c>
      <c r="N1306">
        <f t="shared" si="226"/>
        <v>1.0585123011273598E-3</v>
      </c>
      <c r="O1306">
        <f t="shared" si="227"/>
        <v>1.0052272659900165E-3</v>
      </c>
      <c r="Q1306">
        <f t="shared" si="228"/>
        <v>9.7670710925260545E-9</v>
      </c>
      <c r="R1306">
        <f t="shared" si="229"/>
        <v>2.8392949695879057E-9</v>
      </c>
      <c r="S1306" s="3">
        <f t="shared" si="230"/>
        <v>4.9207557098867909E-32</v>
      </c>
    </row>
    <row r="1307" spans="1:19">
      <c r="A1307" s="1">
        <v>39785</v>
      </c>
      <c r="B1307">
        <v>99.6</v>
      </c>
      <c r="C1307">
        <v>99.6</v>
      </c>
      <c r="D1307">
        <v>98.9</v>
      </c>
      <c r="E1307">
        <v>99.54</v>
      </c>
      <c r="F1307">
        <v>583300</v>
      </c>
      <c r="G1307">
        <v>85.08</v>
      </c>
      <c r="H1307">
        <f t="shared" si="220"/>
        <v>0.85473176612417112</v>
      </c>
      <c r="I1307">
        <f t="shared" si="223"/>
        <v>84.25565046301584</v>
      </c>
      <c r="J1307" s="2">
        <f t="shared" si="221"/>
        <v>8386.8074470885967</v>
      </c>
      <c r="K1307" s="4">
        <f t="shared" si="222"/>
        <v>12444.700930565497</v>
      </c>
      <c r="L1307">
        <f t="shared" si="224"/>
        <v>1.1754334424351086E-4</v>
      </c>
      <c r="M1307">
        <f t="shared" si="225"/>
        <v>8.5871644051419935E-5</v>
      </c>
      <c r="N1307">
        <f t="shared" si="226"/>
        <v>1.1754334424351086E-4</v>
      </c>
      <c r="O1307">
        <f t="shared" si="227"/>
        <v>1.0046717243593822E-4</v>
      </c>
      <c r="Q1307">
        <f t="shared" si="228"/>
        <v>1.0030965930576925E-9</v>
      </c>
      <c r="R1307">
        <f t="shared" si="229"/>
        <v>2.9159564360173869E-10</v>
      </c>
      <c r="S1307" s="3">
        <f t="shared" si="230"/>
        <v>0</v>
      </c>
    </row>
    <row r="1308" spans="1:19">
      <c r="A1308" s="1">
        <v>39786</v>
      </c>
      <c r="B1308">
        <v>99.62</v>
      </c>
      <c r="C1308">
        <v>99.87</v>
      </c>
      <c r="D1308">
        <v>99.02</v>
      </c>
      <c r="E1308">
        <v>99.87</v>
      </c>
      <c r="F1308">
        <v>713900</v>
      </c>
      <c r="G1308">
        <v>85.36</v>
      </c>
      <c r="H1308">
        <f t="shared" si="220"/>
        <v>0.85471112446180031</v>
      </c>
      <c r="I1308">
        <f t="shared" si="223"/>
        <v>84.257389639705536</v>
      </c>
      <c r="J1308" s="2">
        <f t="shared" si="221"/>
        <v>8414.7855033173928</v>
      </c>
      <c r="K1308" s="4">
        <f t="shared" si="222"/>
        <v>12485.656692913386</v>
      </c>
      <c r="L1308">
        <f t="shared" si="224"/>
        <v>3.2856166614614801E-3</v>
      </c>
      <c r="M1308">
        <f t="shared" si="225"/>
        <v>3.3304082739699301E-3</v>
      </c>
      <c r="N1308">
        <f t="shared" si="226"/>
        <v>3.2856166614614801E-3</v>
      </c>
      <c r="O1308">
        <f t="shared" si="227"/>
        <v>3.3097668246351813E-3</v>
      </c>
      <c r="Q1308">
        <f t="shared" si="228"/>
        <v>2.0062885511071313E-9</v>
      </c>
      <c r="R1308">
        <f t="shared" si="229"/>
        <v>5.8323038131639549E-10</v>
      </c>
      <c r="S1308" s="3">
        <f t="shared" si="230"/>
        <v>0</v>
      </c>
    </row>
    <row r="1309" spans="1:19">
      <c r="A1309" s="1">
        <v>39787</v>
      </c>
      <c r="B1309">
        <v>99.51</v>
      </c>
      <c r="C1309">
        <v>99.97</v>
      </c>
      <c r="D1309">
        <v>97.88</v>
      </c>
      <c r="E1309">
        <v>99.32</v>
      </c>
      <c r="F1309">
        <v>616400</v>
      </c>
      <c r="G1309">
        <v>84.89</v>
      </c>
      <c r="H1309">
        <f t="shared" si="220"/>
        <v>0.85471204188481686</v>
      </c>
      <c r="I1309">
        <f t="shared" si="223"/>
        <v>84.257312340036975</v>
      </c>
      <c r="J1309" s="2">
        <f t="shared" si="221"/>
        <v>8368.4362616124727</v>
      </c>
      <c r="K1309" s="4">
        <f t="shared" si="222"/>
        <v>12416.909520400861</v>
      </c>
      <c r="L1309">
        <f t="shared" si="224"/>
        <v>-5.5213062436213758E-3</v>
      </c>
      <c r="M1309">
        <f t="shared" si="225"/>
        <v>-5.5232970385147634E-3</v>
      </c>
      <c r="N1309">
        <f t="shared" si="226"/>
        <v>-5.5213062436214877E-3</v>
      </c>
      <c r="O1309">
        <f t="shared" si="227"/>
        <v>-5.522379615077508E-3</v>
      </c>
      <c r="Q1309">
        <f t="shared" si="228"/>
        <v>3.9632643070924419E-12</v>
      </c>
      <c r="R1309">
        <f t="shared" si="229"/>
        <v>1.1521262825992014E-12</v>
      </c>
      <c r="S1309" s="3">
        <f t="shared" si="230"/>
        <v>1.2519296954901559E-32</v>
      </c>
    </row>
    <row r="1310" spans="1:19">
      <c r="A1310" s="1">
        <v>39790</v>
      </c>
      <c r="B1310">
        <v>99.82</v>
      </c>
      <c r="C1310">
        <v>99.82</v>
      </c>
      <c r="D1310">
        <v>99</v>
      </c>
      <c r="E1310">
        <v>99.19</v>
      </c>
      <c r="F1310">
        <v>653600</v>
      </c>
      <c r="G1310">
        <v>84.78</v>
      </c>
      <c r="H1310">
        <f t="shared" si="220"/>
        <v>0.85472325839298324</v>
      </c>
      <c r="I1310">
        <f t="shared" si="223"/>
        <v>84.256367267205036</v>
      </c>
      <c r="J1310" s="2">
        <f t="shared" si="221"/>
        <v>8357.3890692340665</v>
      </c>
      <c r="K1310" s="4">
        <f t="shared" si="222"/>
        <v>12400.819756621333</v>
      </c>
      <c r="L1310">
        <f t="shared" si="224"/>
        <v>-1.2966348253854313E-3</v>
      </c>
      <c r="M1310">
        <f t="shared" si="225"/>
        <v>-1.3209744531355253E-3</v>
      </c>
      <c r="N1310">
        <f t="shared" si="226"/>
        <v>-1.2966348253853203E-3</v>
      </c>
      <c r="O1310">
        <f t="shared" si="227"/>
        <v>-1.3097578820634181E-3</v>
      </c>
      <c r="Q1310">
        <f t="shared" si="228"/>
        <v>5.9241747901855294E-10</v>
      </c>
      <c r="R1310">
        <f t="shared" si="229"/>
        <v>1.7221461657656848E-10</v>
      </c>
      <c r="S1310" s="3">
        <f t="shared" si="230"/>
        <v>1.2325951644078309E-32</v>
      </c>
    </row>
    <row r="1311" spans="1:19">
      <c r="A1311" s="1">
        <v>39791</v>
      </c>
      <c r="B1311">
        <v>99.75</v>
      </c>
      <c r="C1311">
        <v>100.12</v>
      </c>
      <c r="D1311">
        <v>99.21</v>
      </c>
      <c r="E1311">
        <v>100.12</v>
      </c>
      <c r="F1311">
        <v>762100</v>
      </c>
      <c r="G1311">
        <v>85.57</v>
      </c>
      <c r="H1311">
        <f t="shared" si="220"/>
        <v>0.8546743907311225</v>
      </c>
      <c r="I1311">
        <f t="shared" si="223"/>
        <v>84.26048467887027</v>
      </c>
      <c r="J1311" s="2">
        <f t="shared" si="221"/>
        <v>8436.1597260484923</v>
      </c>
      <c r="K1311" s="4">
        <f t="shared" si="222"/>
        <v>12516.373514674302</v>
      </c>
      <c r="L1311">
        <f t="shared" si="224"/>
        <v>9.2750885054721684E-3</v>
      </c>
      <c r="M1311">
        <f t="shared" si="225"/>
        <v>9.3811302735468012E-3</v>
      </c>
      <c r="N1311">
        <f t="shared" si="226"/>
        <v>9.2750885054723887E-3</v>
      </c>
      <c r="O1311">
        <f t="shared" si="227"/>
        <v>9.3322638056712107E-3</v>
      </c>
      <c r="Q1311">
        <f t="shared" si="228"/>
        <v>1.1244856576347496E-8</v>
      </c>
      <c r="R1311">
        <f t="shared" si="229"/>
        <v>3.2690149528254132E-9</v>
      </c>
      <c r="S1311" s="3">
        <f t="shared" si="230"/>
        <v>4.8536443864096449E-32</v>
      </c>
    </row>
    <row r="1312" spans="1:19">
      <c r="A1312" s="1">
        <v>39792</v>
      </c>
      <c r="B1312">
        <v>99.65</v>
      </c>
      <c r="C1312">
        <v>100.15</v>
      </c>
      <c r="D1312">
        <v>99.62</v>
      </c>
      <c r="E1312">
        <v>99.94</v>
      </c>
      <c r="F1312">
        <v>810100</v>
      </c>
      <c r="G1312">
        <v>85.42</v>
      </c>
      <c r="H1312">
        <f t="shared" si="220"/>
        <v>0.85471282769661805</v>
      </c>
      <c r="I1312">
        <f t="shared" si="223"/>
        <v>84.257245961528028</v>
      </c>
      <c r="J1312" s="2">
        <f t="shared" si="221"/>
        <v>8420.6691613951116</v>
      </c>
      <c r="K1312" s="4">
        <f t="shared" si="222"/>
        <v>12494.432927702221</v>
      </c>
      <c r="L1312">
        <f t="shared" si="224"/>
        <v>-1.7544890166428886E-3</v>
      </c>
      <c r="M1312">
        <f t="shared" si="225"/>
        <v>-1.83789835172925E-3</v>
      </c>
      <c r="N1312">
        <f t="shared" si="226"/>
        <v>-1.7544890166428886E-3</v>
      </c>
      <c r="O1312">
        <f t="shared" si="227"/>
        <v>-1.7994606475145573E-3</v>
      </c>
      <c r="Q1312">
        <f t="shared" si="228"/>
        <v>6.9571171795489247E-9</v>
      </c>
      <c r="R1312">
        <f t="shared" si="229"/>
        <v>2.0224475832576248E-9</v>
      </c>
      <c r="S1312" s="3">
        <f t="shared" si="230"/>
        <v>0</v>
      </c>
    </row>
    <row r="1313" spans="1:19">
      <c r="A1313" s="1">
        <v>39793</v>
      </c>
      <c r="B1313">
        <v>100.2</v>
      </c>
      <c r="C1313">
        <v>100.46</v>
      </c>
      <c r="D1313">
        <v>99.74</v>
      </c>
      <c r="E1313">
        <v>100.46</v>
      </c>
      <c r="F1313">
        <v>682100</v>
      </c>
      <c r="G1313">
        <v>85.86</v>
      </c>
      <c r="H1313">
        <f t="shared" si="220"/>
        <v>0.85466852478598454</v>
      </c>
      <c r="I1313">
        <f t="shared" si="223"/>
        <v>84.260978802766076</v>
      </c>
      <c r="J1313" s="2">
        <f t="shared" si="221"/>
        <v>8464.8579305258791</v>
      </c>
      <c r="K1313" s="4">
        <f t="shared" si="222"/>
        <v>12558.79198282033</v>
      </c>
      <c r="L1313">
        <f t="shared" si="224"/>
        <v>5.1377973830940326E-3</v>
      </c>
      <c r="M1313">
        <f t="shared" si="225"/>
        <v>5.2339343351280121E-3</v>
      </c>
      <c r="N1313">
        <f t="shared" si="226"/>
        <v>5.1377973830940326E-3</v>
      </c>
      <c r="O1313">
        <f t="shared" si="227"/>
        <v>5.1896324058397112E-3</v>
      </c>
      <c r="Q1313">
        <f t="shared" si="228"/>
        <v>9.242313546383688E-9</v>
      </c>
      <c r="R1313">
        <f t="shared" si="229"/>
        <v>2.686869583045026E-9</v>
      </c>
      <c r="S1313" s="3">
        <f t="shared" si="230"/>
        <v>0</v>
      </c>
    </row>
    <row r="1314" spans="1:19">
      <c r="A1314" s="1">
        <v>39794</v>
      </c>
      <c r="B1314">
        <v>100.6</v>
      </c>
      <c r="C1314">
        <v>100.65</v>
      </c>
      <c r="D1314">
        <v>99.7</v>
      </c>
      <c r="E1314">
        <v>100.49</v>
      </c>
      <c r="F1314">
        <v>679800</v>
      </c>
      <c r="G1314">
        <v>85.89</v>
      </c>
      <c r="H1314">
        <f t="shared" si="220"/>
        <v>0.85471191163299831</v>
      </c>
      <c r="I1314">
        <f t="shared" si="223"/>
        <v>84.257322984569541</v>
      </c>
      <c r="J1314" s="2">
        <f t="shared" si="221"/>
        <v>8467.0183867193919</v>
      </c>
      <c r="K1314" s="4">
        <f t="shared" si="222"/>
        <v>12563.180100214748</v>
      </c>
      <c r="L1314">
        <f t="shared" si="224"/>
        <v>3.4934498171896862E-4</v>
      </c>
      <c r="M1314">
        <f t="shared" si="225"/>
        <v>2.5519395071843228E-4</v>
      </c>
      <c r="N1314">
        <f t="shared" si="226"/>
        <v>3.4934498171874668E-4</v>
      </c>
      <c r="O1314">
        <f t="shared" si="227"/>
        <v>2.9858173896861521E-4</v>
      </c>
      <c r="Q1314">
        <f t="shared" si="228"/>
        <v>8.8644166384221635E-9</v>
      </c>
      <c r="R1314">
        <f t="shared" si="229"/>
        <v>2.576906814508775E-9</v>
      </c>
      <c r="S1314" s="3">
        <f t="shared" si="230"/>
        <v>4.9255670082647065E-32</v>
      </c>
    </row>
    <row r="1315" spans="1:19">
      <c r="A1315" s="1">
        <v>39797</v>
      </c>
      <c r="B1315">
        <v>100.43</v>
      </c>
      <c r="C1315">
        <v>100.73</v>
      </c>
      <c r="D1315">
        <v>100.18</v>
      </c>
      <c r="E1315">
        <v>100.73</v>
      </c>
      <c r="F1315">
        <v>501000</v>
      </c>
      <c r="G1315">
        <v>86.09</v>
      </c>
      <c r="H1315">
        <f t="shared" si="220"/>
        <v>0.85466097488335158</v>
      </c>
      <c r="I1315">
        <f t="shared" si="223"/>
        <v>84.261614778736316</v>
      </c>
      <c r="J1315" s="2">
        <f t="shared" si="221"/>
        <v>8487.6724566621087</v>
      </c>
      <c r="K1315" s="4">
        <f t="shared" si="222"/>
        <v>12592.434216177524</v>
      </c>
      <c r="L1315">
        <f t="shared" si="224"/>
        <v>2.3258528917298989E-3</v>
      </c>
      <c r="M1315">
        <f t="shared" si="225"/>
        <v>2.4363853461371377E-3</v>
      </c>
      <c r="N1315">
        <f t="shared" si="226"/>
        <v>2.3258528917298989E-3</v>
      </c>
      <c r="O1315">
        <f t="shared" si="227"/>
        <v>2.3854498937225924E-3</v>
      </c>
      <c r="Q1315">
        <f t="shared" si="228"/>
        <v>1.2217423477288329E-8</v>
      </c>
      <c r="R1315">
        <f t="shared" si="229"/>
        <v>3.5518026465171185E-9</v>
      </c>
      <c r="S1315" s="3">
        <f t="shared" si="230"/>
        <v>0</v>
      </c>
    </row>
    <row r="1316" spans="1:19">
      <c r="A1316" s="1">
        <v>39798</v>
      </c>
      <c r="B1316">
        <v>101.13</v>
      </c>
      <c r="C1316">
        <v>101.13</v>
      </c>
      <c r="D1316">
        <v>100.3</v>
      </c>
      <c r="E1316">
        <v>101.13</v>
      </c>
      <c r="F1316">
        <v>670800</v>
      </c>
      <c r="G1316">
        <v>86.43</v>
      </c>
      <c r="H1316">
        <f t="shared" si="220"/>
        <v>0.85464253930584411</v>
      </c>
      <c r="I1316">
        <f t="shared" si="223"/>
        <v>84.26316819026647</v>
      </c>
      <c r="J1316" s="2">
        <f t="shared" si="221"/>
        <v>8521.5341990816469</v>
      </c>
      <c r="K1316" s="4">
        <f t="shared" si="222"/>
        <v>12642.166213314247</v>
      </c>
      <c r="L1316">
        <f t="shared" si="224"/>
        <v>3.9415770946835864E-3</v>
      </c>
      <c r="M1316">
        <f t="shared" si="225"/>
        <v>3.9815833670633618E-3</v>
      </c>
      <c r="N1316">
        <f t="shared" si="226"/>
        <v>3.9415770946835864E-3</v>
      </c>
      <c r="O1316">
        <f t="shared" si="227"/>
        <v>3.9631479594892842E-3</v>
      </c>
      <c r="Q1316">
        <f t="shared" si="228"/>
        <v>1.6005018297247801E-9</v>
      </c>
      <c r="R1316">
        <f t="shared" si="229"/>
        <v>4.6530220846569236E-10</v>
      </c>
      <c r="S1316" s="3">
        <f t="shared" si="230"/>
        <v>0</v>
      </c>
    </row>
    <row r="1317" spans="1:19">
      <c r="A1317" s="1">
        <v>39799</v>
      </c>
      <c r="B1317">
        <v>101.76</v>
      </c>
      <c r="C1317">
        <v>102.09</v>
      </c>
      <c r="D1317">
        <v>101.01</v>
      </c>
      <c r="E1317">
        <v>101.67</v>
      </c>
      <c r="F1317">
        <v>934200</v>
      </c>
      <c r="G1317">
        <v>86.9</v>
      </c>
      <c r="H1317">
        <f t="shared" si="220"/>
        <v>0.85472607455493266</v>
      </c>
      <c r="I1317">
        <f t="shared" si="223"/>
        <v>84.2561292455227</v>
      </c>
      <c r="J1317" s="2">
        <f t="shared" si="221"/>
        <v>8566.3206603922936</v>
      </c>
      <c r="K1317" s="4">
        <f t="shared" si="222"/>
        <v>12710.913385826774</v>
      </c>
      <c r="L1317">
        <f t="shared" si="224"/>
        <v>5.4231945067996232E-3</v>
      </c>
      <c r="M1317">
        <f t="shared" si="225"/>
        <v>5.2419176346390648E-3</v>
      </c>
      <c r="N1317">
        <f t="shared" si="226"/>
        <v>5.4231945067996232E-3</v>
      </c>
      <c r="O1317">
        <f t="shared" si="227"/>
        <v>5.3254563729907287E-3</v>
      </c>
      <c r="Q1317">
        <f t="shared" si="228"/>
        <v>3.2861304380315421E-8</v>
      </c>
      <c r="R1317">
        <f t="shared" si="229"/>
        <v>9.5527428004453676E-9</v>
      </c>
      <c r="S1317" s="3">
        <f t="shared" si="230"/>
        <v>0</v>
      </c>
    </row>
    <row r="1318" spans="1:19">
      <c r="A1318" s="1">
        <v>39800</v>
      </c>
      <c r="B1318">
        <v>101.91</v>
      </c>
      <c r="C1318">
        <v>102.46</v>
      </c>
      <c r="D1318">
        <v>101.12</v>
      </c>
      <c r="E1318">
        <v>102.31</v>
      </c>
      <c r="F1318">
        <v>931100</v>
      </c>
      <c r="G1318">
        <v>87.44</v>
      </c>
      <c r="H1318">
        <f t="shared" si="220"/>
        <v>0.85465741374254711</v>
      </c>
      <c r="I1318">
        <f t="shared" si="223"/>
        <v>84.261914339805173</v>
      </c>
      <c r="J1318" s="2">
        <f t="shared" si="221"/>
        <v>8620.8364561054677</v>
      </c>
      <c r="K1318" s="4">
        <f t="shared" si="222"/>
        <v>12789.899498926272</v>
      </c>
      <c r="L1318">
        <f t="shared" si="224"/>
        <v>6.1948115969367393E-3</v>
      </c>
      <c r="M1318">
        <f t="shared" si="225"/>
        <v>6.3438040591189742E-3</v>
      </c>
      <c r="N1318">
        <f t="shared" si="226"/>
        <v>6.1948115969367393E-3</v>
      </c>
      <c r="O1318">
        <f t="shared" si="227"/>
        <v>6.275145603778831E-3</v>
      </c>
      <c r="Q1318">
        <f t="shared" si="228"/>
        <v>2.2198753787124696E-8</v>
      </c>
      <c r="R1318">
        <f t="shared" si="229"/>
        <v>6.453552655305222E-9</v>
      </c>
      <c r="S1318" s="3">
        <f t="shared" si="230"/>
        <v>0</v>
      </c>
    </row>
    <row r="1319" spans="1:19">
      <c r="A1319" s="1">
        <v>39801</v>
      </c>
      <c r="B1319">
        <v>101.93</v>
      </c>
      <c r="C1319">
        <v>102.31</v>
      </c>
      <c r="D1319">
        <v>101.5</v>
      </c>
      <c r="E1319">
        <v>101.98</v>
      </c>
      <c r="F1319">
        <v>829700</v>
      </c>
      <c r="G1319">
        <v>87.16</v>
      </c>
      <c r="H1319">
        <f t="shared" si="220"/>
        <v>0.85467738772308288</v>
      </c>
      <c r="I1319">
        <f t="shared" si="223"/>
        <v>84.260231293968246</v>
      </c>
      <c r="J1319" s="2">
        <f t="shared" si="221"/>
        <v>8592.8583873588814</v>
      </c>
      <c r="K1319" s="4">
        <f t="shared" si="222"/>
        <v>12748.943736578383</v>
      </c>
      <c r="L1319">
        <f t="shared" si="224"/>
        <v>-3.2073337918639756E-3</v>
      </c>
      <c r="M1319">
        <f t="shared" si="225"/>
        <v>-3.2506784438573605E-3</v>
      </c>
      <c r="N1319">
        <f t="shared" si="226"/>
        <v>-3.2073337918639756E-3</v>
      </c>
      <c r="O1319">
        <f t="shared" si="227"/>
        <v>-3.2307042638389555E-3</v>
      </c>
      <c r="Q1319">
        <f t="shared" si="228"/>
        <v>1.8787588564276465E-9</v>
      </c>
      <c r="R1319">
        <f t="shared" si="229"/>
        <v>5.4617896033332183E-10</v>
      </c>
      <c r="S1319" s="3">
        <f t="shared" si="230"/>
        <v>0</v>
      </c>
    </row>
    <row r="1320" spans="1:19">
      <c r="A1320" s="1">
        <v>39804</v>
      </c>
      <c r="B1320">
        <v>102.3</v>
      </c>
      <c r="C1320">
        <v>102.54</v>
      </c>
      <c r="D1320">
        <v>101.98</v>
      </c>
      <c r="E1320">
        <v>102.53</v>
      </c>
      <c r="F1320">
        <v>1490200</v>
      </c>
      <c r="G1320">
        <v>87.63</v>
      </c>
      <c r="H1320">
        <f t="shared" si="220"/>
        <v>0.85467667999609864</v>
      </c>
      <c r="I1320">
        <f t="shared" si="223"/>
        <v>84.26029092720762</v>
      </c>
      <c r="J1320" s="2">
        <f t="shared" si="221"/>
        <v>8639.2076287665968</v>
      </c>
      <c r="K1320" s="4">
        <f t="shared" si="222"/>
        <v>12817.69090909091</v>
      </c>
      <c r="L1320">
        <f t="shared" si="224"/>
        <v>5.3778949913402471E-3</v>
      </c>
      <c r="M1320">
        <f t="shared" si="225"/>
        <v>5.3794307817237571E-3</v>
      </c>
      <c r="N1320">
        <f t="shared" si="226"/>
        <v>5.3778949913402471E-3</v>
      </c>
      <c r="O1320">
        <f t="shared" si="227"/>
        <v>5.3787230549901758E-3</v>
      </c>
      <c r="Q1320">
        <f t="shared" si="228"/>
        <v>2.358652102081591E-12</v>
      </c>
      <c r="R1320">
        <f t="shared" si="229"/>
        <v>6.8568940833319151E-13</v>
      </c>
      <c r="S1320" s="3">
        <f t="shared" si="230"/>
        <v>0</v>
      </c>
    </row>
    <row r="1321" spans="1:19">
      <c r="A1321" s="1">
        <v>39805</v>
      </c>
      <c r="B1321">
        <v>102.29</v>
      </c>
      <c r="C1321">
        <v>103.54</v>
      </c>
      <c r="D1321">
        <v>102.14</v>
      </c>
      <c r="E1321">
        <v>103.53</v>
      </c>
      <c r="F1321">
        <v>774200</v>
      </c>
      <c r="G1321">
        <v>88.49</v>
      </c>
      <c r="H1321">
        <f t="shared" si="220"/>
        <v>0.85472809813580597</v>
      </c>
      <c r="I1321">
        <f t="shared" si="223"/>
        <v>84.25595841979694</v>
      </c>
      <c r="J1321" s="2">
        <f t="shared" si="221"/>
        <v>8723.0193752015766</v>
      </c>
      <c r="K1321" s="4">
        <f t="shared" si="222"/>
        <v>12943.483607730852</v>
      </c>
      <c r="L1321">
        <f t="shared" si="224"/>
        <v>9.7661462114993925E-3</v>
      </c>
      <c r="M1321">
        <f t="shared" si="225"/>
        <v>9.6545676343566828E-3</v>
      </c>
      <c r="N1321">
        <f t="shared" si="226"/>
        <v>9.7661462114996128E-3</v>
      </c>
      <c r="O1321">
        <f t="shared" si="227"/>
        <v>9.7059870960219587E-3</v>
      </c>
      <c r="Q1321">
        <f t="shared" si="228"/>
        <v>1.244977887724078E-8</v>
      </c>
      <c r="R1321">
        <f t="shared" si="229"/>
        <v>3.6191191750537191E-9</v>
      </c>
      <c r="S1321" s="3">
        <f t="shared" si="230"/>
        <v>4.8536443864096449E-32</v>
      </c>
    </row>
    <row r="1322" spans="1:19">
      <c r="A1322" s="1">
        <v>39806</v>
      </c>
      <c r="B1322">
        <v>103.28</v>
      </c>
      <c r="C1322">
        <v>104.19</v>
      </c>
      <c r="D1322">
        <v>103.17</v>
      </c>
      <c r="E1322">
        <v>104.02</v>
      </c>
      <c r="F1322">
        <v>491500</v>
      </c>
      <c r="G1322">
        <v>88.9</v>
      </c>
      <c r="H1322">
        <f t="shared" si="220"/>
        <v>0.85464333781965018</v>
      </c>
      <c r="I1322">
        <f t="shared" si="223"/>
        <v>84.263099981470589</v>
      </c>
      <c r="J1322" s="2">
        <f t="shared" si="221"/>
        <v>8765.0476600725706</v>
      </c>
      <c r="K1322" s="4">
        <f t="shared" si="222"/>
        <v>13003.454545454548</v>
      </c>
      <c r="L1322">
        <f t="shared" si="224"/>
        <v>4.6225912406002451E-3</v>
      </c>
      <c r="M1322">
        <f t="shared" si="225"/>
        <v>4.8065192911076748E-3</v>
      </c>
      <c r="N1322">
        <f t="shared" si="226"/>
        <v>4.6225912406002451E-3</v>
      </c>
      <c r="O1322">
        <f t="shared" si="227"/>
        <v>4.721762566904689E-3</v>
      </c>
      <c r="Q1322">
        <f t="shared" si="228"/>
        <v>3.3829527763463615E-8</v>
      </c>
      <c r="R1322">
        <f t="shared" si="229"/>
        <v>9.8349519609824791E-9</v>
      </c>
      <c r="S1322" s="3">
        <f t="shared" si="230"/>
        <v>0</v>
      </c>
    </row>
    <row r="1323" spans="1:19">
      <c r="A1323" s="1">
        <v>39808</v>
      </c>
      <c r="B1323">
        <v>104.1</v>
      </c>
      <c r="C1323">
        <v>104.22</v>
      </c>
      <c r="D1323">
        <v>103.48</v>
      </c>
      <c r="E1323">
        <v>103.67</v>
      </c>
      <c r="F1323">
        <v>467300</v>
      </c>
      <c r="G1323">
        <v>88.6</v>
      </c>
      <c r="H1323">
        <f t="shared" si="220"/>
        <v>0.85463489919938262</v>
      </c>
      <c r="I1323">
        <f t="shared" si="223"/>
        <v>84.263811045773906</v>
      </c>
      <c r="J1323" s="2">
        <f t="shared" si="221"/>
        <v>8735.6292911153814</v>
      </c>
      <c r="K1323" s="4">
        <f t="shared" si="222"/>
        <v>12959.57337151038</v>
      </c>
      <c r="L1323">
        <f t="shared" si="224"/>
        <v>-3.3802849088237518E-3</v>
      </c>
      <c r="M1323">
        <f t="shared" si="225"/>
        <v>-3.3619724252429576E-3</v>
      </c>
      <c r="N1323">
        <f t="shared" si="226"/>
        <v>-3.3802849088237518E-3</v>
      </c>
      <c r="O1323">
        <f t="shared" si="227"/>
        <v>-3.3704110099056928E-3</v>
      </c>
      <c r="Q1323">
        <f t="shared" si="228"/>
        <v>3.3534705489685942E-10</v>
      </c>
      <c r="R1323">
        <f t="shared" si="229"/>
        <v>9.7493879844046684E-11</v>
      </c>
      <c r="S1323" s="3">
        <f t="shared" si="230"/>
        <v>0</v>
      </c>
    </row>
    <row r="1324" spans="1:19">
      <c r="A1324" s="1">
        <v>39811</v>
      </c>
      <c r="B1324">
        <v>103.03</v>
      </c>
      <c r="C1324">
        <v>104.19</v>
      </c>
      <c r="D1324">
        <v>103.03</v>
      </c>
      <c r="E1324">
        <v>104.09</v>
      </c>
      <c r="F1324">
        <v>614000</v>
      </c>
      <c r="G1324">
        <v>89.29</v>
      </c>
      <c r="H1324">
        <f t="shared" si="220"/>
        <v>0.85781535209914506</v>
      </c>
      <c r="I1324">
        <f t="shared" si="223"/>
        <v>83.995813963588347</v>
      </c>
      <c r="J1324" s="2">
        <f t="shared" si="221"/>
        <v>8743.1242754699106</v>
      </c>
      <c r="K1324" s="4">
        <f t="shared" si="222"/>
        <v>13060.500071581962</v>
      </c>
      <c r="L1324">
        <f t="shared" si="224"/>
        <v>7.7576419180898203E-3</v>
      </c>
      <c r="M1324">
        <f t="shared" si="225"/>
        <v>8.576109029004576E-4</v>
      </c>
      <c r="N1324">
        <f t="shared" si="226"/>
        <v>7.7576419180898203E-3</v>
      </c>
      <c r="O1324">
        <f t="shared" si="227"/>
        <v>4.0431321923563249E-3</v>
      </c>
      <c r="Q1324">
        <f t="shared" si="228"/>
        <v>4.7610428010575149E-5</v>
      </c>
      <c r="R1324">
        <f t="shared" si="229"/>
        <v>1.3797582502568728E-5</v>
      </c>
      <c r="S1324" s="3">
        <f t="shared" si="230"/>
        <v>0</v>
      </c>
    </row>
    <row r="1325" spans="1:19">
      <c r="A1325" s="1">
        <v>39812</v>
      </c>
      <c r="B1325">
        <v>103.66</v>
      </c>
      <c r="C1325">
        <v>104.35</v>
      </c>
      <c r="D1325">
        <v>103.55</v>
      </c>
      <c r="E1325">
        <v>104.13</v>
      </c>
      <c r="F1325">
        <v>570300</v>
      </c>
      <c r="G1325">
        <v>89.32</v>
      </c>
      <c r="H1325">
        <f t="shared" si="220"/>
        <v>0.85777393642562183</v>
      </c>
      <c r="I1325">
        <f t="shared" si="223"/>
        <v>83.999292706796766</v>
      </c>
      <c r="J1325" s="2">
        <f t="shared" si="221"/>
        <v>8746.8463495587475</v>
      </c>
      <c r="K1325" s="4">
        <f t="shared" si="222"/>
        <v>13064.888188976378</v>
      </c>
      <c r="L1325">
        <f t="shared" si="224"/>
        <v>3.3592744283207924E-4</v>
      </c>
      <c r="M1325">
        <f t="shared" si="225"/>
        <v>4.2562383034547838E-4</v>
      </c>
      <c r="N1325">
        <f t="shared" si="226"/>
        <v>3.3592744283185725E-4</v>
      </c>
      <c r="O1325">
        <f t="shared" si="227"/>
        <v>3.8420901442740122E-4</v>
      </c>
      <c r="Q1325">
        <f t="shared" si="228"/>
        <v>8.0454419329936891E-9</v>
      </c>
      <c r="R1325">
        <f t="shared" si="229"/>
        <v>2.3311101557356376E-9</v>
      </c>
      <c r="S1325" s="3">
        <f t="shared" si="230"/>
        <v>4.9279735390744274E-32</v>
      </c>
    </row>
    <row r="1326" spans="1:19">
      <c r="A1326" s="1">
        <v>39813</v>
      </c>
      <c r="B1326">
        <v>104.24</v>
      </c>
      <c r="C1326">
        <v>104.33</v>
      </c>
      <c r="D1326">
        <v>103.54</v>
      </c>
      <c r="E1326">
        <v>104.2</v>
      </c>
      <c r="F1326">
        <v>611900</v>
      </c>
      <c r="G1326">
        <v>89.38</v>
      </c>
      <c r="H1326">
        <f t="shared" si="220"/>
        <v>0.85777351247600764</v>
      </c>
      <c r="I1326">
        <f t="shared" si="223"/>
        <v>83.999328318264489</v>
      </c>
      <c r="J1326" s="2">
        <f t="shared" si="221"/>
        <v>8752.73001076316</v>
      </c>
      <c r="K1326" s="4">
        <f t="shared" si="222"/>
        <v>13073.664423765211</v>
      </c>
      <c r="L1326">
        <f t="shared" si="224"/>
        <v>6.7151653334839327E-4</v>
      </c>
      <c r="M1326">
        <f t="shared" si="225"/>
        <v>6.7243472698603069E-4</v>
      </c>
      <c r="N1326">
        <f t="shared" si="226"/>
        <v>6.7151653334839327E-4</v>
      </c>
      <c r="O1326">
        <f t="shared" si="227"/>
        <v>6.7201077746202424E-4</v>
      </c>
      <c r="Q1326">
        <f t="shared" si="228"/>
        <v>8.4307955619784837E-13</v>
      </c>
      <c r="R1326">
        <f t="shared" si="229"/>
        <v>2.4427724385886717E-13</v>
      </c>
      <c r="S1326" s="3">
        <f t="shared" si="230"/>
        <v>0</v>
      </c>
    </row>
    <row r="1327" spans="1:19">
      <c r="A1327" s="1">
        <v>39815</v>
      </c>
      <c r="B1327">
        <v>103.75</v>
      </c>
      <c r="C1327">
        <v>104.39</v>
      </c>
      <c r="D1327">
        <v>103.5</v>
      </c>
      <c r="E1327">
        <v>103.55</v>
      </c>
      <c r="F1327">
        <v>484600</v>
      </c>
      <c r="G1327">
        <v>88.82</v>
      </c>
      <c r="H1327">
        <f t="shared" si="220"/>
        <v>0.85774987928536939</v>
      </c>
      <c r="I1327">
        <f t="shared" si="223"/>
        <v>84.001313490404115</v>
      </c>
      <c r="J1327" s="2">
        <f t="shared" si="221"/>
        <v>8698.3360119313456</v>
      </c>
      <c r="K1327" s="4">
        <f t="shared" si="222"/>
        <v>12991.752899069434</v>
      </c>
      <c r="L1327">
        <f t="shared" si="224"/>
        <v>-6.2850936413493055E-3</v>
      </c>
      <c r="M1327">
        <f t="shared" si="225"/>
        <v>-6.2339085662947201E-3</v>
      </c>
      <c r="N1327">
        <f t="shared" si="226"/>
        <v>-6.2850936413493055E-3</v>
      </c>
      <c r="O1327">
        <f t="shared" si="227"/>
        <v>-6.2575414776733828E-3</v>
      </c>
      <c r="Q1327">
        <f t="shared" si="228"/>
        <v>2.6199119083435414E-9</v>
      </c>
      <c r="R1327">
        <f t="shared" si="229"/>
        <v>7.5912172322483834E-10</v>
      </c>
      <c r="S1327" s="3">
        <f t="shared" si="230"/>
        <v>0</v>
      </c>
    </row>
    <row r="1328" spans="1:19">
      <c r="A1328" s="1">
        <v>39818</v>
      </c>
      <c r="B1328">
        <v>103.5</v>
      </c>
      <c r="C1328">
        <v>105.32</v>
      </c>
      <c r="D1328">
        <v>103.1</v>
      </c>
      <c r="E1328">
        <v>105.2</v>
      </c>
      <c r="F1328">
        <v>3306400</v>
      </c>
      <c r="G1328">
        <v>90.24</v>
      </c>
      <c r="H1328">
        <f t="shared" si="220"/>
        <v>0.85779467680608357</v>
      </c>
      <c r="I1328">
        <f t="shared" si="223"/>
        <v>83.997550439823016</v>
      </c>
      <c r="J1328" s="2">
        <f t="shared" si="221"/>
        <v>8836.5423062693808</v>
      </c>
      <c r="K1328" s="4">
        <f t="shared" si="222"/>
        <v>13199.457122405154</v>
      </c>
      <c r="L1328">
        <f t="shared" si="224"/>
        <v>1.5860937885792643E-2</v>
      </c>
      <c r="M1328">
        <f t="shared" si="225"/>
        <v>1.5763913937863284E-2</v>
      </c>
      <c r="N1328">
        <f t="shared" si="226"/>
        <v>1.5860937885792643E-2</v>
      </c>
      <c r="O1328">
        <f t="shared" si="227"/>
        <v>1.580871246201648E-2</v>
      </c>
      <c r="Q1328">
        <f t="shared" si="228"/>
        <v>9.4136464717988062E-9</v>
      </c>
      <c r="R1328">
        <f t="shared" si="229"/>
        <v>2.7274948885998075E-9</v>
      </c>
      <c r="S1328" s="3">
        <f t="shared" si="230"/>
        <v>0</v>
      </c>
    </row>
    <row r="1329" spans="1:19">
      <c r="A1329" s="1">
        <v>39819</v>
      </c>
      <c r="B1329">
        <v>104.74</v>
      </c>
      <c r="C1329">
        <v>104.87</v>
      </c>
      <c r="D1329">
        <v>103.41</v>
      </c>
      <c r="E1329">
        <v>104.61</v>
      </c>
      <c r="F1329">
        <v>670200</v>
      </c>
      <c r="G1329">
        <v>89.73</v>
      </c>
      <c r="H1329">
        <f t="shared" si="220"/>
        <v>0.85775738457126471</v>
      </c>
      <c r="I1329">
        <f t="shared" si="223"/>
        <v>84.000682896198228</v>
      </c>
      <c r="J1329" s="2">
        <f t="shared" si="221"/>
        <v>8787.3114377712973</v>
      </c>
      <c r="K1329" s="4">
        <f t="shared" si="222"/>
        <v>13124.859126700074</v>
      </c>
      <c r="L1329">
        <f t="shared" si="224"/>
        <v>-5.6676264397822291E-3</v>
      </c>
      <c r="M1329">
        <f t="shared" si="225"/>
        <v>-5.5868594084591168E-3</v>
      </c>
      <c r="N1329">
        <f t="shared" si="226"/>
        <v>-5.667626439782341E-3</v>
      </c>
      <c r="O1329">
        <f t="shared" si="227"/>
        <v>-5.6241509479400048E-3</v>
      </c>
      <c r="Q1329">
        <f t="shared" si="228"/>
        <v>6.5233133487666817E-9</v>
      </c>
      <c r="R1329">
        <f t="shared" si="229"/>
        <v>1.890118390933045E-9</v>
      </c>
      <c r="S1329" s="3">
        <f t="shared" si="230"/>
        <v>1.2519296954901559E-32</v>
      </c>
    </row>
    <row r="1330" spans="1:19">
      <c r="A1330" s="1">
        <v>39820</v>
      </c>
      <c r="B1330">
        <v>104.21</v>
      </c>
      <c r="C1330">
        <v>104.28</v>
      </c>
      <c r="D1330">
        <v>103.26</v>
      </c>
      <c r="E1330">
        <v>103.65</v>
      </c>
      <c r="F1330">
        <v>1222800</v>
      </c>
      <c r="G1330">
        <v>88.91</v>
      </c>
      <c r="H1330">
        <f t="shared" si="220"/>
        <v>0.85779064158224783</v>
      </c>
      <c r="I1330">
        <f t="shared" si="223"/>
        <v>83.997889284564565</v>
      </c>
      <c r="J1330" s="2">
        <f t="shared" si="221"/>
        <v>8706.3812243451175</v>
      </c>
      <c r="K1330" s="4">
        <f t="shared" si="222"/>
        <v>13004.917251252686</v>
      </c>
      <c r="L1330">
        <f t="shared" si="224"/>
        <v>-9.1805391769188248E-3</v>
      </c>
      <c r="M1330">
        <f t="shared" si="225"/>
        <v>-9.2525680378906724E-3</v>
      </c>
      <c r="N1330">
        <f t="shared" si="226"/>
        <v>-9.1805391769188248E-3</v>
      </c>
      <c r="O1330">
        <f t="shared" si="227"/>
        <v>-9.2193104738808491E-3</v>
      </c>
      <c r="Q1330">
        <f t="shared" si="228"/>
        <v>5.1881568129017587E-9</v>
      </c>
      <c r="R1330">
        <f t="shared" si="229"/>
        <v>1.5032134681174794E-9</v>
      </c>
      <c r="S1330" s="3">
        <f t="shared" si="230"/>
        <v>0</v>
      </c>
    </row>
    <row r="1331" spans="1:19">
      <c r="A1331" s="1">
        <v>39821</v>
      </c>
      <c r="B1331">
        <v>103.91</v>
      </c>
      <c r="C1331">
        <v>104.06</v>
      </c>
      <c r="D1331">
        <v>102.6</v>
      </c>
      <c r="E1331">
        <v>102.86</v>
      </c>
      <c r="F1331">
        <v>1616300</v>
      </c>
      <c r="G1331">
        <v>88.23</v>
      </c>
      <c r="H1331">
        <f t="shared" si="220"/>
        <v>0.85776783978222837</v>
      </c>
      <c r="I1331">
        <f t="shared" si="223"/>
        <v>83.999804587638081</v>
      </c>
      <c r="J1331" s="2">
        <f t="shared" si="221"/>
        <v>8640.2198998844524</v>
      </c>
      <c r="K1331" s="4">
        <f t="shared" si="222"/>
        <v>12905.453256979243</v>
      </c>
      <c r="L1331">
        <f t="shared" si="224"/>
        <v>-7.677580899034306E-3</v>
      </c>
      <c r="M1331">
        <f t="shared" si="225"/>
        <v>-7.6281969949562522E-3</v>
      </c>
      <c r="N1331">
        <f t="shared" si="226"/>
        <v>-7.6775808990341941E-3</v>
      </c>
      <c r="O1331">
        <f t="shared" si="227"/>
        <v>-7.6509985350185598E-3</v>
      </c>
      <c r="Q1331">
        <f t="shared" si="228"/>
        <v>2.4387699819793681E-9</v>
      </c>
      <c r="R1331">
        <f t="shared" si="229"/>
        <v>7.0662207665968912E-10</v>
      </c>
      <c r="S1331" s="3">
        <f t="shared" si="230"/>
        <v>1.2519296954901559E-32</v>
      </c>
    </row>
    <row r="1332" spans="1:19">
      <c r="A1332" s="1">
        <v>39822</v>
      </c>
      <c r="B1332">
        <v>102.71</v>
      </c>
      <c r="C1332">
        <v>103.31</v>
      </c>
      <c r="D1332">
        <v>102.34</v>
      </c>
      <c r="E1332">
        <v>102.51</v>
      </c>
      <c r="F1332">
        <v>1137600</v>
      </c>
      <c r="G1332">
        <v>87.93</v>
      </c>
      <c r="H1332">
        <f t="shared" si="220"/>
        <v>0.8577699736611063</v>
      </c>
      <c r="I1332">
        <f t="shared" si="223"/>
        <v>83.999625342229322</v>
      </c>
      <c r="J1332" s="2">
        <f t="shared" si="221"/>
        <v>8610.8015938319277</v>
      </c>
      <c r="K1332" s="4">
        <f t="shared" si="222"/>
        <v>12861.572083035077</v>
      </c>
      <c r="L1332">
        <f t="shared" si="224"/>
        <v>-3.4059978431025873E-3</v>
      </c>
      <c r="M1332">
        <f t="shared" si="225"/>
        <v>-3.4106194326145606E-3</v>
      </c>
      <c r="N1332">
        <f t="shared" si="226"/>
        <v>-3.4059978431025873E-3</v>
      </c>
      <c r="O1332">
        <f t="shared" si="227"/>
        <v>-3.4084855514599551E-3</v>
      </c>
      <c r="Q1332">
        <f t="shared" si="228"/>
        <v>2.1359089617181762E-11</v>
      </c>
      <c r="R1332">
        <f t="shared" si="229"/>
        <v>6.188692871317547E-12</v>
      </c>
      <c r="S1332" s="3">
        <f t="shared" si="230"/>
        <v>0</v>
      </c>
    </row>
    <row r="1333" spans="1:19">
      <c r="A1333" s="1">
        <v>39825</v>
      </c>
      <c r="B1333">
        <v>102.5</v>
      </c>
      <c r="C1333">
        <v>103.28</v>
      </c>
      <c r="D1333">
        <v>102.37</v>
      </c>
      <c r="E1333">
        <v>103.05</v>
      </c>
      <c r="F1333">
        <v>774400</v>
      </c>
      <c r="G1333">
        <v>88.4</v>
      </c>
      <c r="H1333">
        <f t="shared" si="220"/>
        <v>0.85783600194080556</v>
      </c>
      <c r="I1333">
        <f t="shared" si="223"/>
        <v>83.994078991472577</v>
      </c>
      <c r="J1333" s="2">
        <f t="shared" si="221"/>
        <v>8655.5898400712485</v>
      </c>
      <c r="K1333" s="4">
        <f t="shared" si="222"/>
        <v>12930.319255547603</v>
      </c>
      <c r="L1333">
        <f t="shared" si="224"/>
        <v>5.3309262526869744E-3</v>
      </c>
      <c r="M1333">
        <f t="shared" si="225"/>
        <v>5.1879220814955484E-3</v>
      </c>
      <c r="N1333">
        <f t="shared" si="226"/>
        <v>5.3309262526869744E-3</v>
      </c>
      <c r="O1333">
        <f t="shared" si="227"/>
        <v>5.253952541157729E-3</v>
      </c>
      <c r="Q1333">
        <f t="shared" si="228"/>
        <v>2.0450192978146679E-8</v>
      </c>
      <c r="R1333">
        <f t="shared" si="229"/>
        <v>5.9249522665874849E-9</v>
      </c>
      <c r="S1333" s="3">
        <f t="shared" si="230"/>
        <v>0</v>
      </c>
    </row>
    <row r="1334" spans="1:19">
      <c r="A1334" s="1">
        <v>39826</v>
      </c>
      <c r="B1334">
        <v>103.3</v>
      </c>
      <c r="C1334">
        <v>103.31</v>
      </c>
      <c r="D1334">
        <v>102.79</v>
      </c>
      <c r="E1334">
        <v>103.22</v>
      </c>
      <c r="F1334">
        <v>585600</v>
      </c>
      <c r="G1334">
        <v>88.54</v>
      </c>
      <c r="H1334">
        <f t="shared" si="220"/>
        <v>0.85777950009688053</v>
      </c>
      <c r="I1334">
        <f t="shared" si="223"/>
        <v>83.998824811814373</v>
      </c>
      <c r="J1334" s="2">
        <f t="shared" si="221"/>
        <v>8670.3586970754786</v>
      </c>
      <c r="K1334" s="4">
        <f t="shared" si="222"/>
        <v>12950.797136721549</v>
      </c>
      <c r="L1334">
        <f t="shared" si="224"/>
        <v>1.58245766039721E-3</v>
      </c>
      <c r="M1334">
        <f t="shared" si="225"/>
        <v>1.7048256318689396E-3</v>
      </c>
      <c r="N1334">
        <f t="shared" si="226"/>
        <v>1.58245766039721E-3</v>
      </c>
      <c r="O1334">
        <f t="shared" si="227"/>
        <v>1.6483253841130838E-3</v>
      </c>
      <c r="Q1334">
        <f t="shared" si="228"/>
        <v>1.4973920442106038E-8</v>
      </c>
      <c r="R1334">
        <f t="shared" si="229"/>
        <v>4.3385570275106758E-9</v>
      </c>
      <c r="S1334" s="3">
        <f t="shared" si="230"/>
        <v>0</v>
      </c>
    </row>
    <row r="1335" spans="1:19">
      <c r="A1335" s="1">
        <v>39827</v>
      </c>
      <c r="B1335">
        <v>103.45</v>
      </c>
      <c r="C1335">
        <v>103.45</v>
      </c>
      <c r="D1335">
        <v>102.61</v>
      </c>
      <c r="E1335">
        <v>103.08</v>
      </c>
      <c r="F1335">
        <v>951900</v>
      </c>
      <c r="G1335">
        <v>88.42</v>
      </c>
      <c r="H1335">
        <f t="shared" si="220"/>
        <v>0.8577803647652309</v>
      </c>
      <c r="I1335">
        <f t="shared" si="223"/>
        <v>83.998752180689095</v>
      </c>
      <c r="J1335" s="2">
        <f t="shared" si="221"/>
        <v>8658.591374785432</v>
      </c>
      <c r="K1335" s="4">
        <f t="shared" si="222"/>
        <v>12933.244667143881</v>
      </c>
      <c r="L1335">
        <f t="shared" si="224"/>
        <v>-1.3562389058979004E-3</v>
      </c>
      <c r="M1335">
        <f t="shared" si="225"/>
        <v>-1.3581116051407543E-3</v>
      </c>
      <c r="N1335">
        <f t="shared" si="226"/>
        <v>-1.3562389058979004E-3</v>
      </c>
      <c r="O1335">
        <f t="shared" si="227"/>
        <v>-1.3572469364168025E-3</v>
      </c>
      <c r="Q1335">
        <f t="shared" si="228"/>
        <v>3.5070024541856628E-12</v>
      </c>
      <c r="R1335">
        <f t="shared" si="229"/>
        <v>1.0161255270380723E-12</v>
      </c>
      <c r="S1335" s="3">
        <f t="shared" si="230"/>
        <v>0</v>
      </c>
    </row>
    <row r="1336" spans="1:19">
      <c r="A1336" s="1">
        <v>39828</v>
      </c>
      <c r="B1336">
        <v>102.85</v>
      </c>
      <c r="C1336">
        <v>103.52</v>
      </c>
      <c r="D1336">
        <v>102.65</v>
      </c>
      <c r="E1336">
        <v>103.07</v>
      </c>
      <c r="F1336">
        <v>1047400</v>
      </c>
      <c r="G1336">
        <v>88.41</v>
      </c>
      <c r="H1336">
        <f t="shared" si="220"/>
        <v>0.85776656641117688</v>
      </c>
      <c r="I1336">
        <f t="shared" si="223"/>
        <v>83.999911225211775</v>
      </c>
      <c r="J1336" s="2">
        <f t="shared" si="221"/>
        <v>8657.8708499825771</v>
      </c>
      <c r="K1336" s="4">
        <f t="shared" si="222"/>
        <v>12931.781961345741</v>
      </c>
      <c r="L1336">
        <f t="shared" si="224"/>
        <v>-1.1310298038417059E-4</v>
      </c>
      <c r="M1336">
        <f t="shared" si="225"/>
        <v>-8.3218476605442966E-5</v>
      </c>
      <c r="N1336">
        <f t="shared" si="226"/>
        <v>-1.1310298038417059E-4</v>
      </c>
      <c r="O1336">
        <f t="shared" si="227"/>
        <v>-9.7016735463042539E-5</v>
      </c>
      <c r="Q1336">
        <f t="shared" si="228"/>
        <v>8.9308356610078563E-10</v>
      </c>
      <c r="R1336">
        <f t="shared" si="229"/>
        <v>2.5876727566251799E-10</v>
      </c>
      <c r="S1336" s="3">
        <f t="shared" si="230"/>
        <v>0</v>
      </c>
    </row>
    <row r="1337" spans="1:19">
      <c r="A1337" s="1">
        <v>39829</v>
      </c>
      <c r="B1337">
        <v>102.97</v>
      </c>
      <c r="C1337">
        <v>103.86</v>
      </c>
      <c r="D1337">
        <v>102.81</v>
      </c>
      <c r="E1337">
        <v>103.6</v>
      </c>
      <c r="F1337">
        <v>608700</v>
      </c>
      <c r="G1337">
        <v>88.87</v>
      </c>
      <c r="H1337">
        <f t="shared" si="220"/>
        <v>0.85781853281853293</v>
      </c>
      <c r="I1337">
        <f t="shared" si="223"/>
        <v>83.995546051607178</v>
      </c>
      <c r="J1337" s="2">
        <f t="shared" si="221"/>
        <v>8701.9385709465023</v>
      </c>
      <c r="K1337" s="4">
        <f t="shared" si="222"/>
        <v>12999.06642806013</v>
      </c>
      <c r="L1337">
        <f t="shared" si="224"/>
        <v>5.1895423326708285E-3</v>
      </c>
      <c r="M1337">
        <f t="shared" si="225"/>
        <v>5.0769930190246908E-3</v>
      </c>
      <c r="N1337">
        <f t="shared" si="226"/>
        <v>5.1895423326708285E-3</v>
      </c>
      <c r="O1337">
        <f t="shared" si="227"/>
        <v>5.1289607766813496E-3</v>
      </c>
      <c r="Q1337">
        <f t="shared" si="228"/>
        <v>1.2667348002216676E-8</v>
      </c>
      <c r="R1337">
        <f t="shared" si="229"/>
        <v>3.6701249261063715E-9</v>
      </c>
      <c r="S1337" s="3">
        <f t="shared" si="230"/>
        <v>0</v>
      </c>
    </row>
    <row r="1338" spans="1:19">
      <c r="A1338" s="1">
        <v>39833</v>
      </c>
      <c r="B1338">
        <v>102.71</v>
      </c>
      <c r="C1338">
        <v>103.19</v>
      </c>
      <c r="D1338">
        <v>102.64</v>
      </c>
      <c r="E1338">
        <v>103.06</v>
      </c>
      <c r="F1338">
        <v>663100</v>
      </c>
      <c r="G1338">
        <v>88.4</v>
      </c>
      <c r="H1338">
        <f t="shared" si="220"/>
        <v>0.85775276537939071</v>
      </c>
      <c r="I1338">
        <f t="shared" si="223"/>
        <v>84.001070223570338</v>
      </c>
      <c r="J1338" s="2">
        <f t="shared" si="221"/>
        <v>8657.1502972411599</v>
      </c>
      <c r="K1338" s="4">
        <f t="shared" si="222"/>
        <v>12930.319255547603</v>
      </c>
      <c r="L1338">
        <f t="shared" si="224"/>
        <v>-5.302658106786119E-3</v>
      </c>
      <c r="M1338">
        <f t="shared" si="225"/>
        <v>-5.160221648745229E-3</v>
      </c>
      <c r="N1338">
        <f t="shared" si="226"/>
        <v>-5.302658106786119E-3</v>
      </c>
      <c r="O1338">
        <f t="shared" si="227"/>
        <v>-5.2259869253044496E-3</v>
      </c>
      <c r="Q1338">
        <f t="shared" si="228"/>
        <v>2.0288144579234235E-8</v>
      </c>
      <c r="R1338">
        <f t="shared" si="229"/>
        <v>5.878470069795097E-9</v>
      </c>
      <c r="S1338" s="3">
        <f t="shared" si="230"/>
        <v>0</v>
      </c>
    </row>
    <row r="1339" spans="1:19">
      <c r="A1339" s="1">
        <v>39834</v>
      </c>
      <c r="B1339">
        <v>103.23</v>
      </c>
      <c r="C1339">
        <v>103.23</v>
      </c>
      <c r="D1339">
        <v>102.51</v>
      </c>
      <c r="E1339">
        <v>102.52</v>
      </c>
      <c r="F1339">
        <v>621200</v>
      </c>
      <c r="G1339">
        <v>87.94</v>
      </c>
      <c r="H1339">
        <f t="shared" si="220"/>
        <v>0.85778384705423338</v>
      </c>
      <c r="I1339">
        <f t="shared" si="223"/>
        <v>83.998459329619209</v>
      </c>
      <c r="J1339" s="2">
        <f t="shared" si="221"/>
        <v>8611.5220504725603</v>
      </c>
      <c r="K1339" s="4">
        <f t="shared" si="222"/>
        <v>12863.034788833214</v>
      </c>
      <c r="L1339">
        <f t="shared" si="224"/>
        <v>-5.2172058909337833E-3</v>
      </c>
      <c r="M1339">
        <f t="shared" si="225"/>
        <v>-5.2845235620961085E-3</v>
      </c>
      <c r="N1339">
        <f t="shared" si="226"/>
        <v>-5.2172058909337833E-3</v>
      </c>
      <c r="O1339">
        <f t="shared" si="227"/>
        <v>-5.2534414042079225E-3</v>
      </c>
      <c r="Q1339">
        <f t="shared" si="228"/>
        <v>4.5316688507189589E-9</v>
      </c>
      <c r="R1339">
        <f t="shared" si="229"/>
        <v>1.3130124222403217E-9</v>
      </c>
      <c r="S1339" s="3">
        <f t="shared" si="230"/>
        <v>0</v>
      </c>
    </row>
    <row r="1340" spans="1:19">
      <c r="A1340" s="1">
        <v>39835</v>
      </c>
      <c r="B1340">
        <v>102.69</v>
      </c>
      <c r="C1340">
        <v>102.69</v>
      </c>
      <c r="D1340">
        <v>101.8</v>
      </c>
      <c r="E1340">
        <v>102.08</v>
      </c>
      <c r="F1340">
        <v>446800</v>
      </c>
      <c r="G1340">
        <v>87.56</v>
      </c>
      <c r="H1340">
        <f t="shared" si="220"/>
        <v>0.85775862068965525</v>
      </c>
      <c r="I1340">
        <f t="shared" si="223"/>
        <v>84.000578305378255</v>
      </c>
      <c r="J1340" s="2">
        <f t="shared" si="221"/>
        <v>8574.7790334130113</v>
      </c>
      <c r="K1340" s="4">
        <f t="shared" si="222"/>
        <v>12807.451968503938</v>
      </c>
      <c r="L1340">
        <f t="shared" si="224"/>
        <v>-4.3304910980018572E-3</v>
      </c>
      <c r="M1340">
        <f t="shared" si="225"/>
        <v>-4.2758558529918727E-3</v>
      </c>
      <c r="N1340">
        <f t="shared" si="226"/>
        <v>-4.3304910980018572E-3</v>
      </c>
      <c r="O1340">
        <f t="shared" si="227"/>
        <v>-4.3010818993905854E-3</v>
      </c>
      <c r="Q1340">
        <f t="shared" si="228"/>
        <v>2.9850099973010307E-9</v>
      </c>
      <c r="R1340">
        <f t="shared" si="229"/>
        <v>8.6490096295722716E-10</v>
      </c>
      <c r="S1340" s="3">
        <f t="shared" si="230"/>
        <v>0</v>
      </c>
    </row>
    <row r="1341" spans="1:19">
      <c r="A1341" s="1">
        <v>39836</v>
      </c>
      <c r="B1341">
        <v>102.02</v>
      </c>
      <c r="C1341">
        <v>102.39</v>
      </c>
      <c r="D1341">
        <v>101.64</v>
      </c>
      <c r="E1341">
        <v>101.92</v>
      </c>
      <c r="F1341">
        <v>578000</v>
      </c>
      <c r="G1341">
        <v>87.43</v>
      </c>
      <c r="H1341">
        <f t="shared" si="220"/>
        <v>0.85782967032967039</v>
      </c>
      <c r="I1341">
        <f t="shared" si="223"/>
        <v>83.994610094528596</v>
      </c>
      <c r="J1341" s="2">
        <f t="shared" si="221"/>
        <v>8560.7306608343551</v>
      </c>
      <c r="K1341" s="4">
        <f t="shared" si="222"/>
        <v>12788.436793128134</v>
      </c>
      <c r="L1341">
        <f t="shared" si="224"/>
        <v>-1.4857994618624299E-3</v>
      </c>
      <c r="M1341">
        <f t="shared" si="225"/>
        <v>-1.6396799367866667E-3</v>
      </c>
      <c r="N1341">
        <f t="shared" si="226"/>
        <v>-1.4857994618625412E-3</v>
      </c>
      <c r="O1341">
        <f t="shared" si="227"/>
        <v>-1.568627772626487E-3</v>
      </c>
      <c r="Q1341">
        <f t="shared" si="228"/>
        <v>2.3679200562874428E-8</v>
      </c>
      <c r="R1341">
        <f t="shared" si="229"/>
        <v>6.8605290640087956E-9</v>
      </c>
      <c r="S1341" s="3">
        <f t="shared" si="230"/>
        <v>1.2374146912462023E-32</v>
      </c>
    </row>
    <row r="1342" spans="1:19">
      <c r="A1342" s="1">
        <v>39839</v>
      </c>
      <c r="B1342">
        <v>101.73</v>
      </c>
      <c r="C1342">
        <v>102.07</v>
      </c>
      <c r="D1342">
        <v>100.88</v>
      </c>
      <c r="E1342">
        <v>101.82</v>
      </c>
      <c r="F1342">
        <v>550800</v>
      </c>
      <c r="G1342">
        <v>87.34</v>
      </c>
      <c r="H1342">
        <f t="shared" si="220"/>
        <v>0.85778825378118262</v>
      </c>
      <c r="I1342">
        <f t="shared" si="223"/>
        <v>83.998088861370277</v>
      </c>
      <c r="J1342" s="2">
        <f t="shared" si="221"/>
        <v>8552.6854078647211</v>
      </c>
      <c r="K1342" s="4">
        <f t="shared" si="222"/>
        <v>12775.272440944884</v>
      </c>
      <c r="L1342">
        <f t="shared" si="224"/>
        <v>-1.0299251353846929E-3</v>
      </c>
      <c r="M1342">
        <f t="shared" si="225"/>
        <v>-9.4022765881728032E-4</v>
      </c>
      <c r="N1342">
        <f t="shared" si="226"/>
        <v>-1.029925135384804E-3</v>
      </c>
      <c r="O1342">
        <f t="shared" si="227"/>
        <v>-9.8164334966334356E-4</v>
      </c>
      <c r="Q1342">
        <f t="shared" si="228"/>
        <v>8.0456373025814519E-9</v>
      </c>
      <c r="R1342">
        <f t="shared" si="229"/>
        <v>2.3311308324530171E-9</v>
      </c>
      <c r="S1342" s="3">
        <f t="shared" si="230"/>
        <v>1.2325951644078309E-32</v>
      </c>
    </row>
    <row r="1343" spans="1:19">
      <c r="A1343" s="1">
        <v>39840</v>
      </c>
      <c r="B1343">
        <v>101.63</v>
      </c>
      <c r="C1343">
        <v>102.5</v>
      </c>
      <c r="D1343">
        <v>101.45</v>
      </c>
      <c r="E1343">
        <v>102.34</v>
      </c>
      <c r="F1343">
        <v>541200</v>
      </c>
      <c r="G1343">
        <v>87.79</v>
      </c>
      <c r="H1343">
        <f t="shared" si="220"/>
        <v>0.857826851670901</v>
      </c>
      <c r="I1343">
        <f t="shared" si="223"/>
        <v>83.994846712399848</v>
      </c>
      <c r="J1343" s="2">
        <f t="shared" si="221"/>
        <v>8596.0326125470001</v>
      </c>
      <c r="K1343" s="4">
        <f t="shared" si="222"/>
        <v>12841.094201861133</v>
      </c>
      <c r="L1343">
        <f t="shared" si="224"/>
        <v>5.1390508807025066E-3</v>
      </c>
      <c r="M1343">
        <f t="shared" si="225"/>
        <v>5.0554562681196713E-3</v>
      </c>
      <c r="N1343">
        <f t="shared" si="226"/>
        <v>5.1390508807025066E-3</v>
      </c>
      <c r="O1343">
        <f t="shared" si="227"/>
        <v>5.0940549027559843E-3</v>
      </c>
      <c r="Q1343">
        <f t="shared" si="228"/>
        <v>6.9880592528743353E-9</v>
      </c>
      <c r="R1343">
        <f t="shared" si="229"/>
        <v>2.0246380313639214E-9</v>
      </c>
      <c r="S1343" s="3">
        <f t="shared" si="230"/>
        <v>0</v>
      </c>
    </row>
    <row r="1344" spans="1:19">
      <c r="A1344" s="1">
        <v>39841</v>
      </c>
      <c r="B1344">
        <v>102.74</v>
      </c>
      <c r="C1344">
        <v>102.77</v>
      </c>
      <c r="D1344">
        <v>102.13</v>
      </c>
      <c r="E1344">
        <v>102.4</v>
      </c>
      <c r="F1344">
        <v>478400</v>
      </c>
      <c r="G1344">
        <v>87.84</v>
      </c>
      <c r="H1344">
        <f t="shared" si="220"/>
        <v>0.85781249999999998</v>
      </c>
      <c r="I1344">
        <f t="shared" si="223"/>
        <v>83.996052178797243</v>
      </c>
      <c r="J1344" s="2">
        <f t="shared" si="221"/>
        <v>8601.1957431088376</v>
      </c>
      <c r="K1344" s="4">
        <f t="shared" si="222"/>
        <v>12848.407730851826</v>
      </c>
      <c r="L1344">
        <f t="shared" si="224"/>
        <v>5.6937882310299543E-4</v>
      </c>
      <c r="M1344">
        <f t="shared" si="225"/>
        <v>6.0046079637847427E-4</v>
      </c>
      <c r="N1344">
        <f t="shared" si="226"/>
        <v>5.6937882310299543E-4</v>
      </c>
      <c r="O1344">
        <f t="shared" si="227"/>
        <v>5.8610922846170943E-4</v>
      </c>
      <c r="Q1344">
        <f t="shared" si="228"/>
        <v>9.6608906269758101E-10</v>
      </c>
      <c r="R1344">
        <f t="shared" si="229"/>
        <v>2.7990646346688612E-10</v>
      </c>
      <c r="S1344" s="3">
        <f t="shared" si="230"/>
        <v>0</v>
      </c>
    </row>
    <row r="1345" spans="1:19">
      <c r="A1345" s="1">
        <v>39842</v>
      </c>
      <c r="B1345">
        <v>102.27</v>
      </c>
      <c r="C1345">
        <v>102.54</v>
      </c>
      <c r="D1345">
        <v>101.4</v>
      </c>
      <c r="E1345">
        <v>101.49</v>
      </c>
      <c r="F1345">
        <v>869600</v>
      </c>
      <c r="G1345">
        <v>87.06</v>
      </c>
      <c r="H1345">
        <f t="shared" si="220"/>
        <v>0.8578185042861366</v>
      </c>
      <c r="I1345">
        <f t="shared" si="223"/>
        <v>83.995547842465626</v>
      </c>
      <c r="J1345" s="2">
        <f t="shared" si="221"/>
        <v>8524.7081505318365</v>
      </c>
      <c r="K1345" s="4">
        <f t="shared" si="222"/>
        <v>12734.316678596995</v>
      </c>
      <c r="L1345">
        <f t="shared" si="224"/>
        <v>-8.9194416370689481E-3</v>
      </c>
      <c r="M1345">
        <f t="shared" si="225"/>
        <v>-8.9324454488428767E-3</v>
      </c>
      <c r="N1345">
        <f t="shared" si="226"/>
        <v>-8.9194416370690591E-3</v>
      </c>
      <c r="O1345">
        <f t="shared" si="227"/>
        <v>-8.9264411446807451E-3</v>
      </c>
      <c r="Q1345">
        <f t="shared" si="228"/>
        <v>1.6909912064887682E-10</v>
      </c>
      <c r="R1345">
        <f t="shared" si="229"/>
        <v>4.8993106806049024E-11</v>
      </c>
      <c r="S1345" s="3">
        <f t="shared" si="230"/>
        <v>1.2325951644078309E-32</v>
      </c>
    </row>
    <row r="1346" spans="1:19">
      <c r="A1346" s="1">
        <v>39843</v>
      </c>
      <c r="B1346">
        <v>101.65</v>
      </c>
      <c r="C1346">
        <v>102.33</v>
      </c>
      <c r="D1346">
        <v>101.63</v>
      </c>
      <c r="E1346">
        <v>102.13</v>
      </c>
      <c r="F1346">
        <v>608300</v>
      </c>
      <c r="G1346">
        <v>87.61</v>
      </c>
      <c r="H1346">
        <f t="shared" si="220"/>
        <v>0.85782825810241847</v>
      </c>
      <c r="I1346">
        <f t="shared" si="223"/>
        <v>83.99472856532347</v>
      </c>
      <c r="J1346" s="2">
        <f t="shared" si="221"/>
        <v>8578.3816283764863</v>
      </c>
      <c r="K1346" s="4">
        <f t="shared" si="222"/>
        <v>12814.765497494633</v>
      </c>
      <c r="L1346">
        <f t="shared" si="224"/>
        <v>6.2976105541208771E-3</v>
      </c>
      <c r="M1346">
        <f t="shared" si="225"/>
        <v>6.2764862654299874E-3</v>
      </c>
      <c r="N1346">
        <f t="shared" si="226"/>
        <v>6.2976105541208771E-3</v>
      </c>
      <c r="O1346">
        <f t="shared" si="227"/>
        <v>6.2862401292807027E-3</v>
      </c>
      <c r="Q1346">
        <f t="shared" si="228"/>
        <v>4.4623557269605212E-10</v>
      </c>
      <c r="R1346">
        <f t="shared" si="229"/>
        <v>1.2928656104605628E-10</v>
      </c>
      <c r="S1346" s="3">
        <f t="shared" si="230"/>
        <v>0</v>
      </c>
    </row>
    <row r="1347" spans="1:19">
      <c r="A1347" s="1">
        <v>39846</v>
      </c>
      <c r="B1347">
        <v>101.72</v>
      </c>
      <c r="C1347">
        <v>102.16</v>
      </c>
      <c r="D1347">
        <v>101.57</v>
      </c>
      <c r="E1347">
        <v>101.59</v>
      </c>
      <c r="F1347">
        <v>592000</v>
      </c>
      <c r="G1347">
        <v>87.46</v>
      </c>
      <c r="H1347">
        <f t="shared" ref="H1347:H1410" si="231">G1347/E1347</f>
        <v>0.86091150703809416</v>
      </c>
      <c r="I1347">
        <f t="shared" si="223"/>
        <v>83.735751907872071</v>
      </c>
      <c r="J1347" s="2">
        <f t="shared" ref="J1347:J1410" si="232">I1347*E1347</f>
        <v>8506.7150363207238</v>
      </c>
      <c r="K1347" s="4">
        <f t="shared" ref="K1347:K1410" si="233">$I$2*$E$2/$G$2*G1347</f>
        <v>12792.824910522548</v>
      </c>
      <c r="L1347">
        <f t="shared" si="224"/>
        <v>-1.7136006934980277E-3</v>
      </c>
      <c r="M1347">
        <f t="shared" si="225"/>
        <v>-8.3894184271021254E-3</v>
      </c>
      <c r="N1347">
        <f t="shared" si="226"/>
        <v>-1.7136006934980277E-3</v>
      </c>
      <c r="O1347">
        <f t="shared" si="227"/>
        <v>-5.3014064865539003E-3</v>
      </c>
      <c r="Q1347">
        <f t="shared" si="228"/>
        <v>4.4566542412302959E-5</v>
      </c>
      <c r="R1347">
        <f t="shared" si="229"/>
        <v>1.287235040868528E-5</v>
      </c>
      <c r="S1347" s="3">
        <f t="shared" si="230"/>
        <v>0</v>
      </c>
    </row>
    <row r="1348" spans="1:19">
      <c r="A1348" s="1">
        <v>39847</v>
      </c>
      <c r="B1348">
        <v>101.76</v>
      </c>
      <c r="C1348">
        <v>102</v>
      </c>
      <c r="D1348">
        <v>101.14</v>
      </c>
      <c r="E1348">
        <v>101.14</v>
      </c>
      <c r="F1348">
        <v>575200</v>
      </c>
      <c r="G1348">
        <v>87.07</v>
      </c>
      <c r="H1348">
        <f t="shared" si="231"/>
        <v>0.86088590073165905</v>
      </c>
      <c r="I1348">
        <f t="shared" ref="I1348:I1411" si="234">I1347*(1+H1347-H1348)</f>
        <v>83.73789607119501</v>
      </c>
      <c r="J1348" s="2">
        <f t="shared" si="232"/>
        <v>8469.2508086406633</v>
      </c>
      <c r="K1348" s="4">
        <f t="shared" si="233"/>
        <v>12735.779384395133</v>
      </c>
      <c r="L1348">
        <f t="shared" ref="L1348:L1411" si="235">LN(K1348/K1347)</f>
        <v>-4.4691531442502324E-3</v>
      </c>
      <c r="M1348">
        <f t="shared" ref="M1348:M1411" si="236">LN(J1348/J1347)</f>
        <v>-4.4138034730172252E-3</v>
      </c>
      <c r="N1348">
        <f t="shared" ref="N1348:N1411" si="237">LN(G1348/G1347)</f>
        <v>-4.4691531442503443E-3</v>
      </c>
      <c r="O1348">
        <f t="shared" ref="O1348:O1411" si="238">LN(E1348/E1347)</f>
        <v>-4.4394094516165905E-3</v>
      </c>
      <c r="Q1348">
        <f t="shared" ref="Q1348:Q1411" si="239">(M1348-N1348)^2</f>
        <v>3.0635861056143732E-9</v>
      </c>
      <c r="R1348">
        <f t="shared" ref="R1348:R1411" si="240">(O1348-N1348)^2</f>
        <v>8.846872514912189E-10</v>
      </c>
      <c r="S1348" s="3">
        <f t="shared" ref="S1348:S1411" si="241">(L1348-N1348)^2</f>
        <v>1.2519296954901559E-32</v>
      </c>
    </row>
    <row r="1349" spans="1:19">
      <c r="A1349" s="1">
        <v>39848</v>
      </c>
      <c r="B1349">
        <v>101.3</v>
      </c>
      <c r="C1349">
        <v>101.46</v>
      </c>
      <c r="D1349">
        <v>100.87</v>
      </c>
      <c r="E1349">
        <v>101</v>
      </c>
      <c r="F1349">
        <v>673400</v>
      </c>
      <c r="G1349">
        <v>86.95</v>
      </c>
      <c r="H1349">
        <f t="shared" si="231"/>
        <v>0.86089108910891088</v>
      </c>
      <c r="I1349">
        <f t="shared" si="234"/>
        <v>83.737461607399922</v>
      </c>
      <c r="J1349" s="2">
        <f t="shared" si="232"/>
        <v>8457.4836223473922</v>
      </c>
      <c r="K1349" s="4">
        <f t="shared" si="233"/>
        <v>12718.226914817467</v>
      </c>
      <c r="L1349">
        <f t="shared" si="235"/>
        <v>-1.3791520402320976E-3</v>
      </c>
      <c r="M1349">
        <f t="shared" si="236"/>
        <v>-1.390367201288951E-3</v>
      </c>
      <c r="N1349">
        <f t="shared" si="237"/>
        <v>-1.3791520402320976E-3</v>
      </c>
      <c r="O1349">
        <f t="shared" si="238"/>
        <v>-1.3851788105775501E-3</v>
      </c>
      <c r="Q1349">
        <f t="shared" si="239"/>
        <v>1.2577983753116034E-10</v>
      </c>
      <c r="R1349">
        <f t="shared" si="240"/>
        <v>3.6321960796825402E-11</v>
      </c>
      <c r="S1349" s="3">
        <f t="shared" si="241"/>
        <v>0</v>
      </c>
    </row>
    <row r="1350" spans="1:19">
      <c r="A1350" s="1">
        <v>39849</v>
      </c>
      <c r="B1350">
        <v>101.27</v>
      </c>
      <c r="C1350">
        <v>101.47</v>
      </c>
      <c r="D1350">
        <v>100.61</v>
      </c>
      <c r="E1350">
        <v>100.68</v>
      </c>
      <c r="F1350">
        <v>702200</v>
      </c>
      <c r="G1350">
        <v>86.67</v>
      </c>
      <c r="H1350">
        <f t="shared" si="231"/>
        <v>0.86084624553039324</v>
      </c>
      <c r="I1350">
        <f t="shared" si="234"/>
        <v>83.741216694834378</v>
      </c>
      <c r="J1350" s="2">
        <f t="shared" si="232"/>
        <v>8431.0656968359253</v>
      </c>
      <c r="K1350" s="4">
        <f t="shared" si="233"/>
        <v>12677.271152469579</v>
      </c>
      <c r="L1350">
        <f t="shared" si="235"/>
        <v>-3.2254376540384504E-3</v>
      </c>
      <c r="M1350">
        <f t="shared" si="236"/>
        <v>-3.1285040010699044E-3</v>
      </c>
      <c r="N1350">
        <f t="shared" si="237"/>
        <v>-3.2254376540384504E-3</v>
      </c>
      <c r="O1350">
        <f t="shared" si="238"/>
        <v>-3.1733465741442231E-3</v>
      </c>
      <c r="Q1350">
        <f t="shared" si="239"/>
        <v>9.3961330778265052E-9</v>
      </c>
      <c r="R1350">
        <f t="shared" si="240"/>
        <v>2.7134806045467705E-9</v>
      </c>
      <c r="S1350" s="3">
        <f t="shared" si="241"/>
        <v>0</v>
      </c>
    </row>
    <row r="1351" spans="1:19">
      <c r="A1351" s="1">
        <v>39850</v>
      </c>
      <c r="B1351">
        <v>100.92</v>
      </c>
      <c r="C1351">
        <v>101.18</v>
      </c>
      <c r="D1351">
        <v>99.97</v>
      </c>
      <c r="E1351">
        <v>100.95</v>
      </c>
      <c r="F1351">
        <v>1936800</v>
      </c>
      <c r="G1351">
        <v>86.91</v>
      </c>
      <c r="H1351">
        <f t="shared" si="231"/>
        <v>0.86092124814264481</v>
      </c>
      <c r="I1351">
        <f t="shared" si="234"/>
        <v>83.734935884829156</v>
      </c>
      <c r="J1351" s="2">
        <f t="shared" si="232"/>
        <v>8453.0417775735041</v>
      </c>
      <c r="K1351" s="4">
        <f t="shared" si="233"/>
        <v>12712.37609162491</v>
      </c>
      <c r="L1351">
        <f t="shared" si="235"/>
        <v>2.7652973031149796E-3</v>
      </c>
      <c r="M1351">
        <f t="shared" si="236"/>
        <v>2.6031690666434093E-3</v>
      </c>
      <c r="N1351">
        <f t="shared" si="237"/>
        <v>2.7652973031152012E-3</v>
      </c>
      <c r="O1351">
        <f t="shared" si="238"/>
        <v>2.6781744917314088E-3</v>
      </c>
      <c r="Q1351">
        <f t="shared" si="239"/>
        <v>2.6285565061453274E-8</v>
      </c>
      <c r="R1351">
        <f t="shared" si="240"/>
        <v>7.5903842634158717E-9</v>
      </c>
      <c r="S1351" s="3">
        <f t="shared" si="241"/>
        <v>4.9111401660970646E-32</v>
      </c>
    </row>
    <row r="1352" spans="1:19">
      <c r="A1352" s="1">
        <v>39853</v>
      </c>
      <c r="B1352">
        <v>101.15</v>
      </c>
      <c r="C1352">
        <v>101.24</v>
      </c>
      <c r="D1352">
        <v>100.73</v>
      </c>
      <c r="E1352">
        <v>100.96</v>
      </c>
      <c r="F1352">
        <v>588300</v>
      </c>
      <c r="G1352">
        <v>86.91</v>
      </c>
      <c r="H1352">
        <f t="shared" si="231"/>
        <v>0.86083597464342321</v>
      </c>
      <c r="I1352">
        <f t="shared" si="234"/>
        <v>83.742076255819171</v>
      </c>
      <c r="J1352" s="2">
        <f t="shared" si="232"/>
        <v>8454.6000187875034</v>
      </c>
      <c r="K1352" s="4">
        <f t="shared" si="233"/>
        <v>12712.37609162491</v>
      </c>
      <c r="L1352">
        <f t="shared" si="235"/>
        <v>0</v>
      </c>
      <c r="M1352">
        <f t="shared" si="236"/>
        <v>1.8432389770009616E-4</v>
      </c>
      <c r="N1352">
        <f t="shared" si="237"/>
        <v>0</v>
      </c>
      <c r="O1352">
        <f t="shared" si="238"/>
        <v>9.9054034056524017E-5</v>
      </c>
      <c r="Q1352">
        <f t="shared" si="239"/>
        <v>3.3975299263355518E-8</v>
      </c>
      <c r="R1352">
        <f t="shared" si="240"/>
        <v>9.8117016628710201E-9</v>
      </c>
      <c r="S1352" s="3">
        <f t="shared" si="241"/>
        <v>0</v>
      </c>
    </row>
    <row r="1353" spans="1:19">
      <c r="A1353" s="1">
        <v>39854</v>
      </c>
      <c r="B1353">
        <v>101.15</v>
      </c>
      <c r="C1353">
        <v>101.8</v>
      </c>
      <c r="D1353">
        <v>100.85</v>
      </c>
      <c r="E1353">
        <v>101.58</v>
      </c>
      <c r="F1353">
        <v>524800</v>
      </c>
      <c r="G1353">
        <v>87.45</v>
      </c>
      <c r="H1353">
        <f t="shared" si="231"/>
        <v>0.86089781453041947</v>
      </c>
      <c r="I1353">
        <f t="shared" si="234"/>
        <v>83.736897655286668</v>
      </c>
      <c r="J1353" s="2">
        <f t="shared" si="232"/>
        <v>8505.9940638240205</v>
      </c>
      <c r="K1353" s="4">
        <f t="shared" si="233"/>
        <v>12791.362204724412</v>
      </c>
      <c r="L1353">
        <f t="shared" si="235"/>
        <v>6.1941010152424579E-3</v>
      </c>
      <c r="M1353">
        <f t="shared" si="236"/>
        <v>6.0604247810350171E-3</v>
      </c>
      <c r="N1353">
        <f t="shared" si="237"/>
        <v>6.1941010152424579E-3</v>
      </c>
      <c r="O1353">
        <f t="shared" si="238"/>
        <v>6.1222665801959689E-3</v>
      </c>
      <c r="Q1353">
        <f t="shared" si="239"/>
        <v>1.7869335591882586E-8</v>
      </c>
      <c r="R1353">
        <f t="shared" si="240"/>
        <v>5.1601860584482571E-9</v>
      </c>
      <c r="S1353" s="3">
        <f t="shared" si="241"/>
        <v>0</v>
      </c>
    </row>
    <row r="1354" spans="1:19">
      <c r="A1354" s="1">
        <v>39855</v>
      </c>
      <c r="B1354">
        <v>101.48</v>
      </c>
      <c r="C1354">
        <v>102.15</v>
      </c>
      <c r="D1354">
        <v>101.4</v>
      </c>
      <c r="E1354">
        <v>101.56</v>
      </c>
      <c r="F1354">
        <v>518800</v>
      </c>
      <c r="G1354">
        <v>87.43</v>
      </c>
      <c r="H1354">
        <f t="shared" si="231"/>
        <v>0.8608704214257582</v>
      </c>
      <c r="I1354">
        <f t="shared" si="234"/>
        <v>83.739191468888166</v>
      </c>
      <c r="J1354" s="2">
        <f t="shared" si="232"/>
        <v>8504.5522855802828</v>
      </c>
      <c r="K1354" s="4">
        <f t="shared" si="233"/>
        <v>12788.436793128134</v>
      </c>
      <c r="L1354">
        <f t="shared" si="235"/>
        <v>-2.287282718114231E-4</v>
      </c>
      <c r="M1354">
        <f t="shared" si="236"/>
        <v>-1.6951580714398971E-4</v>
      </c>
      <c r="N1354">
        <f t="shared" si="237"/>
        <v>-2.287282718114231E-4</v>
      </c>
      <c r="O1354">
        <f t="shared" si="238"/>
        <v>-1.969085366212025E-4</v>
      </c>
      <c r="Q1354">
        <f t="shared" si="239"/>
        <v>3.5061159719920469E-9</v>
      </c>
      <c r="R1354">
        <f t="shared" si="240"/>
        <v>1.0124955475757628E-9</v>
      </c>
      <c r="S1354" s="3">
        <f t="shared" si="241"/>
        <v>0</v>
      </c>
    </row>
    <row r="1355" spans="1:19">
      <c r="A1355" s="1">
        <v>39856</v>
      </c>
      <c r="B1355">
        <v>101.9</v>
      </c>
      <c r="C1355">
        <v>102.2</v>
      </c>
      <c r="D1355">
        <v>101.65</v>
      </c>
      <c r="E1355">
        <v>102.1</v>
      </c>
      <c r="F1355">
        <v>366900</v>
      </c>
      <c r="G1355">
        <v>87.9</v>
      </c>
      <c r="H1355">
        <f t="shared" si="231"/>
        <v>0.8609206660137122</v>
      </c>
      <c r="I1355">
        <f t="shared" si="234"/>
        <v>83.734984027717204</v>
      </c>
      <c r="J1355" s="2">
        <f t="shared" si="232"/>
        <v>8549.3418692299256</v>
      </c>
      <c r="K1355" s="4">
        <f t="shared" si="233"/>
        <v>12857.183965640661</v>
      </c>
      <c r="L1355">
        <f t="shared" si="235"/>
        <v>5.3613314983318111E-3</v>
      </c>
      <c r="M1355">
        <f t="shared" si="236"/>
        <v>5.2527224838862241E-3</v>
      </c>
      <c r="N1355">
        <f t="shared" si="237"/>
        <v>5.36133149833159E-3</v>
      </c>
      <c r="O1355">
        <f t="shared" si="238"/>
        <v>5.3029683341421227E-3</v>
      </c>
      <c r="Q1355">
        <f t="shared" si="239"/>
        <v>1.1795918018793693E-8</v>
      </c>
      <c r="R1355">
        <f t="shared" si="240"/>
        <v>3.4062589342067091E-9</v>
      </c>
      <c r="S1355" s="3">
        <f t="shared" si="241"/>
        <v>4.8919372903820317E-32</v>
      </c>
    </row>
    <row r="1356" spans="1:19">
      <c r="A1356" s="1">
        <v>39857</v>
      </c>
      <c r="B1356">
        <v>101.39</v>
      </c>
      <c r="C1356">
        <v>102.03</v>
      </c>
      <c r="D1356">
        <v>101.39</v>
      </c>
      <c r="E1356">
        <v>101.79</v>
      </c>
      <c r="F1356">
        <v>851900</v>
      </c>
      <c r="G1356">
        <v>87.63</v>
      </c>
      <c r="H1356">
        <f t="shared" si="231"/>
        <v>0.86089006778661936</v>
      </c>
      <c r="I1356">
        <f t="shared" si="234"/>
        <v>83.737546169774106</v>
      </c>
      <c r="J1356" s="2">
        <f t="shared" si="232"/>
        <v>8523.6448246213076</v>
      </c>
      <c r="K1356" s="4">
        <f t="shared" si="233"/>
        <v>12817.69090909091</v>
      </c>
      <c r="L1356">
        <f t="shared" si="235"/>
        <v>-3.076399623372094E-3</v>
      </c>
      <c r="M1356">
        <f t="shared" si="236"/>
        <v>-3.0102599473943626E-3</v>
      </c>
      <c r="N1356">
        <f t="shared" si="237"/>
        <v>-3.076399623372094E-3</v>
      </c>
      <c r="O1356">
        <f t="shared" si="238"/>
        <v>-3.040857706371324E-3</v>
      </c>
      <c r="Q1356">
        <f t="shared" si="239"/>
        <v>4.3744567384393097E-9</v>
      </c>
      <c r="R1356">
        <f t="shared" si="240"/>
        <v>1.2632278640896283E-9</v>
      </c>
      <c r="S1356" s="3">
        <f t="shared" si="241"/>
        <v>0</v>
      </c>
    </row>
    <row r="1357" spans="1:19">
      <c r="A1357" s="1">
        <v>39861</v>
      </c>
      <c r="B1357">
        <v>102.15</v>
      </c>
      <c r="C1357">
        <v>102.26</v>
      </c>
      <c r="D1357">
        <v>101.64</v>
      </c>
      <c r="E1357">
        <v>101.87</v>
      </c>
      <c r="F1357">
        <v>436100</v>
      </c>
      <c r="G1357">
        <v>87.7</v>
      </c>
      <c r="H1357">
        <f t="shared" si="231"/>
        <v>0.86090114852262689</v>
      </c>
      <c r="I1357">
        <f t="shared" si="234"/>
        <v>83.736618296131084</v>
      </c>
      <c r="J1357" s="2">
        <f t="shared" si="232"/>
        <v>8530.2493058268738</v>
      </c>
      <c r="K1357" s="4">
        <f t="shared" si="233"/>
        <v>12827.929849677883</v>
      </c>
      <c r="L1357">
        <f t="shared" si="235"/>
        <v>7.9849431037807075E-4</v>
      </c>
      <c r="M1357">
        <f t="shared" si="236"/>
        <v>7.7454234032706311E-4</v>
      </c>
      <c r="N1357">
        <f t="shared" si="237"/>
        <v>7.9849431037807075E-4</v>
      </c>
      <c r="O1357">
        <f t="shared" si="238"/>
        <v>7.8562313772658214E-4</v>
      </c>
      <c r="Q1357">
        <f t="shared" si="239"/>
        <v>5.7369686932436736E-10</v>
      </c>
      <c r="R1357">
        <f t="shared" si="240"/>
        <v>1.6566708542442836E-10</v>
      </c>
      <c r="S1357" s="3">
        <f t="shared" si="241"/>
        <v>0</v>
      </c>
    </row>
    <row r="1358" spans="1:19">
      <c r="A1358" s="1">
        <v>39862</v>
      </c>
      <c r="B1358">
        <v>101.89</v>
      </c>
      <c r="C1358">
        <v>102.1</v>
      </c>
      <c r="D1358">
        <v>101.59</v>
      </c>
      <c r="E1358">
        <v>101.66</v>
      </c>
      <c r="F1358">
        <v>495800</v>
      </c>
      <c r="G1358">
        <v>87.52</v>
      </c>
      <c r="H1358">
        <f t="shared" si="231"/>
        <v>0.86090891205980724</v>
      </c>
      <c r="I1358">
        <f t="shared" si="234"/>
        <v>83.735968203781582</v>
      </c>
      <c r="J1358" s="2">
        <f t="shared" si="232"/>
        <v>8512.5985275964358</v>
      </c>
      <c r="K1358" s="4">
        <f t="shared" si="233"/>
        <v>12801.601145311382</v>
      </c>
      <c r="L1358">
        <f t="shared" si="235"/>
        <v>-2.0545607044663776E-3</v>
      </c>
      <c r="M1358">
        <f t="shared" si="236"/>
        <v>-2.0713421505353319E-3</v>
      </c>
      <c r="N1358">
        <f t="shared" si="237"/>
        <v>-2.0545607044663776E-3</v>
      </c>
      <c r="O1358">
        <f t="shared" si="238"/>
        <v>-2.0635785832186669E-3</v>
      </c>
      <c r="Q1358">
        <f t="shared" si="239"/>
        <v>2.8161693216522319E-10</v>
      </c>
      <c r="R1358">
        <f t="shared" si="240"/>
        <v>8.1322137190990894E-11</v>
      </c>
      <c r="S1358" s="3">
        <f t="shared" si="241"/>
        <v>0</v>
      </c>
    </row>
    <row r="1359" spans="1:19">
      <c r="A1359" s="1">
        <v>39863</v>
      </c>
      <c r="B1359">
        <v>101.6</v>
      </c>
      <c r="C1359">
        <v>101.7</v>
      </c>
      <c r="D1359">
        <v>101.26</v>
      </c>
      <c r="E1359">
        <v>101.5</v>
      </c>
      <c r="F1359">
        <v>532400</v>
      </c>
      <c r="G1359">
        <v>87.38</v>
      </c>
      <c r="H1359">
        <f t="shared" si="231"/>
        <v>0.86088669950738916</v>
      </c>
      <c r="I1359">
        <f t="shared" si="234"/>
        <v>83.737828193364592</v>
      </c>
      <c r="J1359" s="2">
        <f t="shared" si="232"/>
        <v>8499.3895616265054</v>
      </c>
      <c r="K1359" s="4">
        <f t="shared" si="233"/>
        <v>12781.123264137437</v>
      </c>
      <c r="L1359">
        <f t="shared" si="235"/>
        <v>-1.6009151503813526E-3</v>
      </c>
      <c r="M1359">
        <f t="shared" si="236"/>
        <v>-1.5529012311914525E-3</v>
      </c>
      <c r="N1359">
        <f t="shared" si="237"/>
        <v>-1.6009151503812414E-3</v>
      </c>
      <c r="O1359">
        <f t="shared" si="238"/>
        <v>-1.5751135369144443E-3</v>
      </c>
      <c r="Q1359">
        <f t="shared" si="239"/>
        <v>2.3053364359635804E-9</v>
      </c>
      <c r="R1359">
        <f t="shared" si="240"/>
        <v>6.6572325749000553E-10</v>
      </c>
      <c r="S1359" s="3">
        <f t="shared" si="241"/>
        <v>1.2374146912462023E-32</v>
      </c>
    </row>
    <row r="1360" spans="1:19">
      <c r="A1360" s="1">
        <v>39864</v>
      </c>
      <c r="B1360">
        <v>101.68</v>
      </c>
      <c r="C1360">
        <v>101.91</v>
      </c>
      <c r="D1360">
        <v>100.77</v>
      </c>
      <c r="E1360">
        <v>100.98</v>
      </c>
      <c r="F1360">
        <v>656300</v>
      </c>
      <c r="G1360">
        <v>86.93</v>
      </c>
      <c r="H1360">
        <f t="shared" si="231"/>
        <v>0.86086353733412557</v>
      </c>
      <c r="I1360">
        <f t="shared" si="234"/>
        <v>83.739767743449917</v>
      </c>
      <c r="J1360" s="2">
        <f t="shared" si="232"/>
        <v>8456.0417467335737</v>
      </c>
      <c r="K1360" s="4">
        <f t="shared" si="233"/>
        <v>12715.30150322119</v>
      </c>
      <c r="L1360">
        <f t="shared" si="235"/>
        <v>-5.1632264323167249E-3</v>
      </c>
      <c r="M1360">
        <f t="shared" si="236"/>
        <v>-5.1131591460476496E-3</v>
      </c>
      <c r="N1360">
        <f t="shared" si="237"/>
        <v>-5.1632264323167249E-3</v>
      </c>
      <c r="O1360">
        <f t="shared" si="238"/>
        <v>-5.1363210510723678E-3</v>
      </c>
      <c r="Q1360">
        <f t="shared" si="239"/>
        <v>2.5067331543495339E-9</v>
      </c>
      <c r="R1360">
        <f t="shared" si="240"/>
        <v>7.2389953990420149E-10</v>
      </c>
      <c r="S1360" s="3">
        <f t="shared" si="241"/>
        <v>0</v>
      </c>
    </row>
    <row r="1361" spans="1:19">
      <c r="A1361" s="1">
        <v>39867</v>
      </c>
      <c r="B1361">
        <v>101.65</v>
      </c>
      <c r="C1361">
        <v>101.65</v>
      </c>
      <c r="D1361">
        <v>100.9</v>
      </c>
      <c r="E1361">
        <v>101.5</v>
      </c>
      <c r="F1361">
        <v>621500</v>
      </c>
      <c r="G1361">
        <v>87.38</v>
      </c>
      <c r="H1361">
        <f t="shared" si="231"/>
        <v>0.86088669950738916</v>
      </c>
      <c r="I1361">
        <f t="shared" si="234"/>
        <v>83.737828148440386</v>
      </c>
      <c r="J1361" s="2">
        <f t="shared" si="232"/>
        <v>8499.3895570666991</v>
      </c>
      <c r="K1361" s="4">
        <f t="shared" si="233"/>
        <v>12781.123264137437</v>
      </c>
      <c r="L1361">
        <f t="shared" si="235"/>
        <v>5.1632264323168134E-3</v>
      </c>
      <c r="M1361">
        <f t="shared" si="236"/>
        <v>5.1131586095613767E-3</v>
      </c>
      <c r="N1361">
        <f t="shared" si="237"/>
        <v>5.1632264323168134E-3</v>
      </c>
      <c r="O1361">
        <f t="shared" si="238"/>
        <v>5.136321051072412E-3</v>
      </c>
      <c r="Q1361">
        <f t="shared" si="239"/>
        <v>2.5067868754698241E-9</v>
      </c>
      <c r="R1361">
        <f t="shared" si="240"/>
        <v>7.2389953990658181E-10</v>
      </c>
      <c r="S1361" s="3">
        <f t="shared" si="241"/>
        <v>0</v>
      </c>
    </row>
    <row r="1362" spans="1:19">
      <c r="A1362" s="1">
        <v>39868</v>
      </c>
      <c r="B1362">
        <v>101.34</v>
      </c>
      <c r="C1362">
        <v>101.85</v>
      </c>
      <c r="D1362">
        <v>101.11</v>
      </c>
      <c r="E1362">
        <v>101.3</v>
      </c>
      <c r="F1362">
        <v>605600</v>
      </c>
      <c r="G1362">
        <v>87.21</v>
      </c>
      <c r="H1362">
        <f t="shared" si="231"/>
        <v>0.86090819348469882</v>
      </c>
      <c r="I1362">
        <f t="shared" si="234"/>
        <v>83.736028289462197</v>
      </c>
      <c r="J1362" s="2">
        <f t="shared" si="232"/>
        <v>8482.4596657225211</v>
      </c>
      <c r="K1362" s="4">
        <f t="shared" si="233"/>
        <v>12756.257265569076</v>
      </c>
      <c r="L1362">
        <f t="shared" si="235"/>
        <v>-1.9474202843955666E-3</v>
      </c>
      <c r="M1362">
        <f t="shared" si="236"/>
        <v>-1.9938814355127885E-3</v>
      </c>
      <c r="N1362">
        <f t="shared" si="237"/>
        <v>-1.9474202843955666E-3</v>
      </c>
      <c r="O1362">
        <f t="shared" si="238"/>
        <v>-1.9723872272043464E-3</v>
      </c>
      <c r="Q1362">
        <f t="shared" si="239"/>
        <v>2.1586385631373249E-9</v>
      </c>
      <c r="R1362">
        <f t="shared" si="240"/>
        <v>6.233482332168811E-10</v>
      </c>
      <c r="S1362" s="3">
        <f t="shared" si="241"/>
        <v>0</v>
      </c>
    </row>
    <row r="1363" spans="1:19">
      <c r="A1363" s="1">
        <v>39869</v>
      </c>
      <c r="B1363">
        <v>101.25</v>
      </c>
      <c r="C1363">
        <v>101.42</v>
      </c>
      <c r="D1363">
        <v>101.04</v>
      </c>
      <c r="E1363">
        <v>101.21</v>
      </c>
      <c r="F1363">
        <v>485800</v>
      </c>
      <c r="G1363">
        <v>87.13</v>
      </c>
      <c r="H1363">
        <f t="shared" si="231"/>
        <v>0.860883311925699</v>
      </c>
      <c r="I1363">
        <f t="shared" si="234"/>
        <v>83.738111772390496</v>
      </c>
      <c r="J1363" s="2">
        <f t="shared" si="232"/>
        <v>8475.1342924836408</v>
      </c>
      <c r="K1363" s="4">
        <f t="shared" si="233"/>
        <v>12744.555619183966</v>
      </c>
      <c r="L1363">
        <f t="shared" si="235"/>
        <v>-9.1774699569879706E-4</v>
      </c>
      <c r="M1363">
        <f t="shared" si="236"/>
        <v>-8.6396380436904016E-4</v>
      </c>
      <c r="N1363">
        <f t="shared" si="237"/>
        <v>-9.1774699569879706E-4</v>
      </c>
      <c r="O1363">
        <f t="shared" si="238"/>
        <v>-8.8884505382788679E-4</v>
      </c>
      <c r="Q1363">
        <f t="shared" si="239"/>
        <v>2.8926316696132376E-9</v>
      </c>
      <c r="R1363">
        <f t="shared" si="240"/>
        <v>8.3532224390947635E-10</v>
      </c>
      <c r="S1363" s="3">
        <f t="shared" si="241"/>
        <v>0</v>
      </c>
    </row>
    <row r="1364" spans="1:19">
      <c r="A1364" s="1">
        <v>39870</v>
      </c>
      <c r="B1364">
        <v>100.77</v>
      </c>
      <c r="C1364">
        <v>101.1</v>
      </c>
      <c r="D1364">
        <v>100.61</v>
      </c>
      <c r="E1364">
        <v>100.68</v>
      </c>
      <c r="F1364">
        <v>509300</v>
      </c>
      <c r="G1364">
        <v>86.67</v>
      </c>
      <c r="H1364">
        <f t="shared" si="231"/>
        <v>0.86084624553039324</v>
      </c>
      <c r="I1364">
        <f t="shared" si="234"/>
        <v>83.74121564234359</v>
      </c>
      <c r="J1364" s="2">
        <f t="shared" si="232"/>
        <v>8431.0655908711524</v>
      </c>
      <c r="K1364" s="4">
        <f t="shared" si="233"/>
        <v>12677.271152469579</v>
      </c>
      <c r="L1364">
        <f t="shared" si="235"/>
        <v>-5.2934530969418773E-3</v>
      </c>
      <c r="M1364">
        <f t="shared" si="236"/>
        <v>-5.2133302253309496E-3</v>
      </c>
      <c r="N1364">
        <f t="shared" si="237"/>
        <v>-5.2934530969417654E-3</v>
      </c>
      <c r="O1364">
        <f t="shared" si="238"/>
        <v>-5.250395933694558E-3</v>
      </c>
      <c r="Q1364">
        <f t="shared" si="239"/>
        <v>6.4196745551632757E-9</v>
      </c>
      <c r="R1364">
        <f t="shared" si="240"/>
        <v>1.8539193068966685E-9</v>
      </c>
      <c r="S1364" s="3">
        <f t="shared" si="241"/>
        <v>1.2519296954901559E-32</v>
      </c>
    </row>
    <row r="1365" spans="1:19">
      <c r="A1365" s="1">
        <v>39871</v>
      </c>
      <c r="B1365">
        <v>100.62</v>
      </c>
      <c r="C1365">
        <v>100.95</v>
      </c>
      <c r="D1365">
        <v>100.5</v>
      </c>
      <c r="E1365">
        <v>100.69</v>
      </c>
      <c r="F1365">
        <v>463800</v>
      </c>
      <c r="G1365">
        <v>86.68</v>
      </c>
      <c r="H1365">
        <f t="shared" si="231"/>
        <v>0.86086006554772077</v>
      </c>
      <c r="I1365">
        <f t="shared" si="234"/>
        <v>83.740058337292396</v>
      </c>
      <c r="J1365" s="2">
        <f t="shared" si="232"/>
        <v>8431.7864739819706</v>
      </c>
      <c r="K1365" s="4">
        <f t="shared" si="233"/>
        <v>12678.733858267718</v>
      </c>
      <c r="L1365">
        <f t="shared" si="235"/>
        <v>1.1537352190489938E-4</v>
      </c>
      <c r="M1365">
        <f t="shared" si="236"/>
        <v>8.5499547583738474E-5</v>
      </c>
      <c r="N1365">
        <f t="shared" si="237"/>
        <v>1.1537352190489938E-4</v>
      </c>
      <c r="O1365">
        <f t="shared" si="238"/>
        <v>9.9319660408414887E-5</v>
      </c>
      <c r="Q1365">
        <f t="shared" si="239"/>
        <v>8.924543417413812E-10</v>
      </c>
      <c r="R1365">
        <f t="shared" si="240"/>
        <v>2.5772646894830726E-10</v>
      </c>
      <c r="S1365" s="3">
        <f t="shared" si="241"/>
        <v>0</v>
      </c>
    </row>
    <row r="1366" spans="1:19">
      <c r="A1366" s="1">
        <v>39874</v>
      </c>
      <c r="B1366">
        <v>100.7</v>
      </c>
      <c r="C1366">
        <v>100.82</v>
      </c>
      <c r="D1366">
        <v>100.3</v>
      </c>
      <c r="E1366">
        <v>100.7</v>
      </c>
      <c r="F1366">
        <v>627400</v>
      </c>
      <c r="G1366">
        <v>86.97</v>
      </c>
      <c r="H1366">
        <f t="shared" si="231"/>
        <v>0.86365441906653417</v>
      </c>
      <c r="I1366">
        <f t="shared" si="234"/>
        <v>83.506059010611949</v>
      </c>
      <c r="J1366" s="2">
        <f t="shared" si="232"/>
        <v>8409.0601423686239</v>
      </c>
      <c r="K1366" s="4">
        <f t="shared" si="233"/>
        <v>12721.152326413745</v>
      </c>
      <c r="L1366">
        <f t="shared" si="235"/>
        <v>3.3400549335154787E-3</v>
      </c>
      <c r="M1366">
        <f t="shared" si="236"/>
        <v>-2.6989552160452904E-3</v>
      </c>
      <c r="N1366">
        <f t="shared" si="237"/>
        <v>3.3400549335154787E-3</v>
      </c>
      <c r="O1366">
        <f t="shared" si="238"/>
        <v>9.9309796993189429E-5</v>
      </c>
      <c r="Q1366">
        <f t="shared" si="239"/>
        <v>3.6469643586497984E-5</v>
      </c>
      <c r="R1366">
        <f t="shared" si="240"/>
        <v>1.0502429039892872E-5</v>
      </c>
      <c r="S1366" s="3">
        <f t="shared" si="241"/>
        <v>0</v>
      </c>
    </row>
    <row r="1367" spans="1:19">
      <c r="A1367" s="1">
        <v>39875</v>
      </c>
      <c r="B1367">
        <v>100.55</v>
      </c>
      <c r="C1367">
        <v>100.68</v>
      </c>
      <c r="D1367">
        <v>100.09</v>
      </c>
      <c r="E1367">
        <v>100.57</v>
      </c>
      <c r="F1367">
        <v>970700</v>
      </c>
      <c r="G1367">
        <v>86.86</v>
      </c>
      <c r="H1367">
        <f t="shared" si="231"/>
        <v>0.86367704086705788</v>
      </c>
      <c r="I1367">
        <f t="shared" si="234"/>
        <v>83.504169953202506</v>
      </c>
      <c r="J1367" s="2">
        <f t="shared" si="232"/>
        <v>8398.0143721935747</v>
      </c>
      <c r="K1367" s="4">
        <f t="shared" si="233"/>
        <v>12705.062562634217</v>
      </c>
      <c r="L1367">
        <f t="shared" si="235"/>
        <v>-1.2656044949980602E-3</v>
      </c>
      <c r="M1367">
        <f t="shared" si="236"/>
        <v>-1.3144193245281449E-3</v>
      </c>
      <c r="N1367">
        <f t="shared" si="237"/>
        <v>-1.2656044949979489E-3</v>
      </c>
      <c r="O1367">
        <f t="shared" si="238"/>
        <v>-1.2917972681276528E-3</v>
      </c>
      <c r="Q1367">
        <f t="shared" si="239"/>
        <v>2.3828875820620899E-9</v>
      </c>
      <c r="R1367">
        <f t="shared" si="240"/>
        <v>6.8606136422413807E-10</v>
      </c>
      <c r="S1367" s="3">
        <f t="shared" si="241"/>
        <v>1.2374146912462023E-32</v>
      </c>
    </row>
    <row r="1368" spans="1:19">
      <c r="A1368" s="1">
        <v>39876</v>
      </c>
      <c r="B1368">
        <v>100.38</v>
      </c>
      <c r="C1368">
        <v>100.38</v>
      </c>
      <c r="D1368">
        <v>99.77</v>
      </c>
      <c r="E1368">
        <v>100.1</v>
      </c>
      <c r="F1368">
        <v>548900</v>
      </c>
      <c r="G1368">
        <v>86.45</v>
      </c>
      <c r="H1368">
        <f t="shared" si="231"/>
        <v>0.86363636363636376</v>
      </c>
      <c r="I1368">
        <f t="shared" si="234"/>
        <v>83.507566671587611</v>
      </c>
      <c r="J1368" s="2">
        <f t="shared" si="232"/>
        <v>8359.1074238259189</v>
      </c>
      <c r="K1368" s="4">
        <f t="shared" si="233"/>
        <v>12645.091624910523</v>
      </c>
      <c r="L1368">
        <f t="shared" si="235"/>
        <v>-4.7314149773763923E-3</v>
      </c>
      <c r="M1368">
        <f t="shared" si="236"/>
        <v>-4.6436397318160806E-3</v>
      </c>
      <c r="N1368">
        <f t="shared" si="237"/>
        <v>-4.7314149773762812E-3</v>
      </c>
      <c r="O1368">
        <f t="shared" si="238"/>
        <v>-4.6843161352141272E-3</v>
      </c>
      <c r="Q1368">
        <f t="shared" si="239"/>
        <v>7.7044937331535239E-9</v>
      </c>
      <c r="R1368">
        <f t="shared" si="240"/>
        <v>2.2183009330154959E-9</v>
      </c>
      <c r="S1368" s="3">
        <f t="shared" si="241"/>
        <v>1.2325951644078309E-32</v>
      </c>
    </row>
    <row r="1369" spans="1:19">
      <c r="A1369" s="1">
        <v>39877</v>
      </c>
      <c r="B1369">
        <v>100.29</v>
      </c>
      <c r="C1369">
        <v>100.67</v>
      </c>
      <c r="D1369">
        <v>100.05</v>
      </c>
      <c r="E1369">
        <v>100.43</v>
      </c>
      <c r="F1369">
        <v>685000</v>
      </c>
      <c r="G1369">
        <v>86.74</v>
      </c>
      <c r="H1369">
        <f t="shared" si="231"/>
        <v>0.86368614955690515</v>
      </c>
      <c r="I1369">
        <f t="shared" si="234"/>
        <v>83.503409170508689</v>
      </c>
      <c r="J1369" s="2">
        <f t="shared" si="232"/>
        <v>8386.2473829941882</v>
      </c>
      <c r="K1369" s="4">
        <f t="shared" si="233"/>
        <v>12687.51009305655</v>
      </c>
      <c r="L1369">
        <f t="shared" si="235"/>
        <v>3.3489262779207041E-3</v>
      </c>
      <c r="M1369">
        <f t="shared" si="236"/>
        <v>3.2414939241714657E-3</v>
      </c>
      <c r="N1369">
        <f t="shared" si="237"/>
        <v>3.348926277920483E-3</v>
      </c>
      <c r="O1369">
        <f t="shared" si="238"/>
        <v>3.2912810840729518E-3</v>
      </c>
      <c r="Q1369">
        <f t="shared" si="239"/>
        <v>1.154171063205398E-8</v>
      </c>
      <c r="R1369">
        <f t="shared" si="240"/>
        <v>3.3229683737194459E-9</v>
      </c>
      <c r="S1369" s="3">
        <f t="shared" si="241"/>
        <v>4.8919372903820317E-32</v>
      </c>
    </row>
    <row r="1370" spans="1:19">
      <c r="A1370" s="1">
        <v>39878</v>
      </c>
      <c r="B1370">
        <v>100.56</v>
      </c>
      <c r="C1370">
        <v>100.71</v>
      </c>
      <c r="D1370">
        <v>100.15</v>
      </c>
      <c r="E1370">
        <v>100.7</v>
      </c>
      <c r="F1370">
        <v>701200</v>
      </c>
      <c r="G1370">
        <v>86.97</v>
      </c>
      <c r="H1370">
        <f t="shared" si="231"/>
        <v>0.86365441906653417</v>
      </c>
      <c r="I1370">
        <f t="shared" si="234"/>
        <v>83.506058774629295</v>
      </c>
      <c r="J1370" s="2">
        <f t="shared" si="232"/>
        <v>8409.0601186051699</v>
      </c>
      <c r="K1370" s="4">
        <f t="shared" si="233"/>
        <v>12721.152326413745</v>
      </c>
      <c r="L1370">
        <f t="shared" si="235"/>
        <v>2.6480931944538404E-3</v>
      </c>
      <c r="M1370">
        <f t="shared" si="236"/>
        <v>2.7165623062381837E-3</v>
      </c>
      <c r="N1370">
        <f t="shared" si="237"/>
        <v>2.6480931944536188E-3</v>
      </c>
      <c r="O1370">
        <f t="shared" si="238"/>
        <v>2.6848323192688881E-3</v>
      </c>
      <c r="Q1370">
        <f t="shared" si="239"/>
        <v>4.6880192685672483E-9</v>
      </c>
      <c r="R1370">
        <f t="shared" si="240"/>
        <v>1.3497632921919346E-9</v>
      </c>
      <c r="S1370" s="3">
        <f t="shared" si="241"/>
        <v>4.9111401660970646E-32</v>
      </c>
    </row>
    <row r="1371" spans="1:19">
      <c r="A1371" s="1">
        <v>39881</v>
      </c>
      <c r="B1371">
        <v>100.71</v>
      </c>
      <c r="C1371">
        <v>100.71</v>
      </c>
      <c r="D1371">
        <v>100.01</v>
      </c>
      <c r="E1371">
        <v>100.01</v>
      </c>
      <c r="F1371">
        <v>645300</v>
      </c>
      <c r="G1371">
        <v>86.38</v>
      </c>
      <c r="H1371">
        <f t="shared" si="231"/>
        <v>0.86371362863713619</v>
      </c>
      <c r="I1371">
        <f t="shared" si="234"/>
        <v>83.501114416746589</v>
      </c>
      <c r="J1371" s="2">
        <f t="shared" si="232"/>
        <v>8350.9464528188273</v>
      </c>
      <c r="K1371" s="4">
        <f t="shared" si="233"/>
        <v>12634.85268432355</v>
      </c>
      <c r="L1371">
        <f t="shared" si="235"/>
        <v>-6.8070640691188658E-3</v>
      </c>
      <c r="M1371">
        <f t="shared" si="236"/>
        <v>-6.9348300596495972E-3</v>
      </c>
      <c r="N1371">
        <f t="shared" si="237"/>
        <v>-6.8070640691187539E-3</v>
      </c>
      <c r="O1371">
        <f t="shared" si="238"/>
        <v>-6.8756187360918793E-3</v>
      </c>
      <c r="Q1371">
        <f t="shared" si="239"/>
        <v>1.6324148336327536E-8</v>
      </c>
      <c r="R1371">
        <f t="shared" si="240"/>
        <v>4.6997423637961241E-9</v>
      </c>
      <c r="S1371" s="3">
        <f t="shared" si="241"/>
        <v>1.2519296954901559E-32</v>
      </c>
    </row>
    <row r="1372" spans="1:19">
      <c r="A1372" s="1">
        <v>39882</v>
      </c>
      <c r="B1372">
        <v>99.9</v>
      </c>
      <c r="C1372">
        <v>100.25</v>
      </c>
      <c r="D1372">
        <v>99.82</v>
      </c>
      <c r="E1372">
        <v>100.24</v>
      </c>
      <c r="F1372">
        <v>507500</v>
      </c>
      <c r="G1372">
        <v>86.58</v>
      </c>
      <c r="H1372">
        <f t="shared" si="231"/>
        <v>0.8637270550678372</v>
      </c>
      <c r="I1372">
        <f t="shared" si="234"/>
        <v>83.499993294820428</v>
      </c>
      <c r="J1372" s="2">
        <f t="shared" si="232"/>
        <v>8370.0393278727988</v>
      </c>
      <c r="K1372" s="4">
        <f t="shared" si="233"/>
        <v>12664.106800286329</v>
      </c>
      <c r="L1372">
        <f t="shared" si="235"/>
        <v>2.3126744812795334E-3</v>
      </c>
      <c r="M1372">
        <f t="shared" si="236"/>
        <v>2.2837030785517851E-3</v>
      </c>
      <c r="N1372">
        <f t="shared" si="237"/>
        <v>2.3126744812795334E-3</v>
      </c>
      <c r="O1372">
        <f t="shared" si="238"/>
        <v>2.2971295993881231E-3</v>
      </c>
      <c r="Q1372">
        <f t="shared" si="239"/>
        <v>8.3934217601338258E-10</v>
      </c>
      <c r="R1372">
        <f t="shared" si="240"/>
        <v>2.4164335301789607E-10</v>
      </c>
      <c r="S1372" s="3">
        <f t="shared" si="241"/>
        <v>0</v>
      </c>
    </row>
    <row r="1373" spans="1:19">
      <c r="A1373" s="1">
        <v>39883</v>
      </c>
      <c r="B1373">
        <v>100.33</v>
      </c>
      <c r="C1373">
        <v>100.57</v>
      </c>
      <c r="D1373">
        <v>99.85</v>
      </c>
      <c r="E1373">
        <v>100.48</v>
      </c>
      <c r="F1373">
        <v>607500</v>
      </c>
      <c r="G1373">
        <v>86.78</v>
      </c>
      <c r="H1373">
        <f t="shared" si="231"/>
        <v>0.86365445859872614</v>
      </c>
      <c r="I1373">
        <f t="shared" si="234"/>
        <v>83.506055099504451</v>
      </c>
      <c r="J1373" s="2">
        <f t="shared" si="232"/>
        <v>8390.6884163982068</v>
      </c>
      <c r="K1373" s="4">
        <f t="shared" si="233"/>
        <v>12693.360916249107</v>
      </c>
      <c r="L1373">
        <f t="shared" si="235"/>
        <v>2.3073383563702744E-3</v>
      </c>
      <c r="M1373">
        <f t="shared" si="236"/>
        <v>2.4639859661908189E-3</v>
      </c>
      <c r="N1373">
        <f t="shared" si="237"/>
        <v>2.3073383563702744E-3</v>
      </c>
      <c r="O1373">
        <f t="shared" si="238"/>
        <v>2.3913921320757054E-3</v>
      </c>
      <c r="Q1373">
        <f t="shared" si="239"/>
        <v>2.4538473662489561E-8</v>
      </c>
      <c r="R1373">
        <f t="shared" si="240"/>
        <v>7.06503721033891E-9</v>
      </c>
      <c r="S1373" s="3">
        <f t="shared" si="241"/>
        <v>0</v>
      </c>
    </row>
    <row r="1374" spans="1:19">
      <c r="A1374" s="1">
        <v>39884</v>
      </c>
      <c r="B1374">
        <v>100.43</v>
      </c>
      <c r="C1374">
        <v>100.73</v>
      </c>
      <c r="D1374">
        <v>100.25</v>
      </c>
      <c r="E1374">
        <v>100.57</v>
      </c>
      <c r="F1374">
        <v>603500</v>
      </c>
      <c r="G1374">
        <v>86.86</v>
      </c>
      <c r="H1374">
        <f t="shared" si="231"/>
        <v>0.86367704086705788</v>
      </c>
      <c r="I1374">
        <f t="shared" si="234"/>
        <v>83.504169343360857</v>
      </c>
      <c r="J1374" s="2">
        <f t="shared" si="232"/>
        <v>8398.0143108618013</v>
      </c>
      <c r="K1374" s="4">
        <f t="shared" si="233"/>
        <v>12705.062562634217</v>
      </c>
      <c r="L1374">
        <f t="shared" si="235"/>
        <v>9.2144673647116847E-4</v>
      </c>
      <c r="M1374">
        <f t="shared" si="236"/>
        <v>8.7271721318538738E-4</v>
      </c>
      <c r="N1374">
        <f t="shared" si="237"/>
        <v>9.2144673647116847E-4</v>
      </c>
      <c r="O1374">
        <f t="shared" si="238"/>
        <v>8.9529973650037144E-4</v>
      </c>
      <c r="Q1374">
        <f t="shared" si="239"/>
        <v>2.3745664396594819E-9</v>
      </c>
      <c r="R1374">
        <f t="shared" si="240"/>
        <v>6.836656074728601E-10</v>
      </c>
      <c r="S1374" s="3">
        <f t="shared" si="241"/>
        <v>0</v>
      </c>
    </row>
    <row r="1375" spans="1:19">
      <c r="A1375" s="1">
        <v>39885</v>
      </c>
      <c r="B1375">
        <v>100.4</v>
      </c>
      <c r="C1375">
        <v>100.74</v>
      </c>
      <c r="D1375">
        <v>100.35</v>
      </c>
      <c r="E1375">
        <v>100.67</v>
      </c>
      <c r="F1375">
        <v>561400</v>
      </c>
      <c r="G1375">
        <v>86.95</v>
      </c>
      <c r="H1375">
        <f t="shared" si="231"/>
        <v>0.86371312208205031</v>
      </c>
      <c r="I1375">
        <f t="shared" si="234"/>
        <v>83.501156411474</v>
      </c>
      <c r="J1375" s="2">
        <f t="shared" si="232"/>
        <v>8406.0614159430879</v>
      </c>
      <c r="K1375" s="4">
        <f t="shared" si="233"/>
        <v>12718.226914817467</v>
      </c>
      <c r="L1375">
        <f t="shared" si="235"/>
        <v>1.0356136936163622E-3</v>
      </c>
      <c r="M1375">
        <f t="shared" si="236"/>
        <v>9.5775641900758257E-4</v>
      </c>
      <c r="N1375">
        <f t="shared" si="237"/>
        <v>1.0356136936163622E-3</v>
      </c>
      <c r="O1375">
        <f t="shared" si="238"/>
        <v>9.9383828494305107E-4</v>
      </c>
      <c r="Q1375">
        <f t="shared" si="239"/>
        <v>6.0617552095069147E-9</v>
      </c>
      <c r="R1375">
        <f t="shared" si="240"/>
        <v>1.7451847698221557E-9</v>
      </c>
      <c r="S1375" s="3">
        <f t="shared" si="241"/>
        <v>0</v>
      </c>
    </row>
    <row r="1376" spans="1:19">
      <c r="A1376" s="1">
        <v>39888</v>
      </c>
      <c r="B1376">
        <v>100.24</v>
      </c>
      <c r="C1376">
        <v>100.47</v>
      </c>
      <c r="D1376">
        <v>100.17</v>
      </c>
      <c r="E1376">
        <v>100.36</v>
      </c>
      <c r="F1376">
        <v>644000</v>
      </c>
      <c r="G1376">
        <v>86.68</v>
      </c>
      <c r="H1376">
        <f t="shared" si="231"/>
        <v>0.86369071343164616</v>
      </c>
      <c r="I1376">
        <f t="shared" si="234"/>
        <v>83.503027559696363</v>
      </c>
      <c r="J1376" s="2">
        <f t="shared" si="232"/>
        <v>8380.3638458911264</v>
      </c>
      <c r="K1376" s="4">
        <f t="shared" si="233"/>
        <v>12678.733858267718</v>
      </c>
      <c r="L1376">
        <f t="shared" si="235"/>
        <v>-3.1100641321336925E-3</v>
      </c>
      <c r="M1376">
        <f t="shared" si="236"/>
        <v>-3.0617108437764255E-3</v>
      </c>
      <c r="N1376">
        <f t="shared" si="237"/>
        <v>-3.1100641321336925E-3</v>
      </c>
      <c r="O1376">
        <f t="shared" si="238"/>
        <v>-3.0841192431103662E-3</v>
      </c>
      <c r="Q1376">
        <f t="shared" si="239"/>
        <v>2.3380404949610118E-9</v>
      </c>
      <c r="R1376">
        <f t="shared" si="240"/>
        <v>6.7313726643271635E-10</v>
      </c>
      <c r="S1376" s="3">
        <f t="shared" si="241"/>
        <v>0</v>
      </c>
    </row>
    <row r="1377" spans="1:19">
      <c r="A1377" s="1">
        <v>39889</v>
      </c>
      <c r="B1377">
        <v>100.52</v>
      </c>
      <c r="C1377">
        <v>100.6</v>
      </c>
      <c r="D1377">
        <v>100.03</v>
      </c>
      <c r="E1377">
        <v>100.06</v>
      </c>
      <c r="F1377">
        <v>644200</v>
      </c>
      <c r="G1377">
        <v>86.42</v>
      </c>
      <c r="H1377">
        <f t="shared" si="231"/>
        <v>0.86368179092544473</v>
      </c>
      <c r="I1377">
        <f t="shared" si="234"/>
        <v>83.50377261597761</v>
      </c>
      <c r="J1377" s="2">
        <f t="shared" si="232"/>
        <v>8355.3874879547202</v>
      </c>
      <c r="K1377" s="4">
        <f t="shared" si="233"/>
        <v>12640.703507516107</v>
      </c>
      <c r="L1377">
        <f t="shared" si="235"/>
        <v>-3.0040461643711658E-3</v>
      </c>
      <c r="M1377">
        <f t="shared" si="236"/>
        <v>-2.9847929717661983E-3</v>
      </c>
      <c r="N1377">
        <f t="shared" si="237"/>
        <v>-3.0040461643712772E-3</v>
      </c>
      <c r="O1377">
        <f t="shared" si="238"/>
        <v>-2.9937154381625059E-3</v>
      </c>
      <c r="Q1377">
        <f t="shared" si="239"/>
        <v>3.7068542548826536E-10</v>
      </c>
      <c r="R1377">
        <f t="shared" si="240"/>
        <v>1.0672390400059433E-10</v>
      </c>
      <c r="S1377" s="3">
        <f t="shared" si="241"/>
        <v>1.2422436220393803E-32</v>
      </c>
    </row>
    <row r="1378" spans="1:19">
      <c r="A1378" s="1">
        <v>39890</v>
      </c>
      <c r="B1378">
        <v>100.2</v>
      </c>
      <c r="C1378">
        <v>101.88</v>
      </c>
      <c r="D1378">
        <v>100.12</v>
      </c>
      <c r="E1378">
        <v>101.65</v>
      </c>
      <c r="F1378">
        <v>493700</v>
      </c>
      <c r="G1378">
        <v>87.79</v>
      </c>
      <c r="H1378">
        <f t="shared" si="231"/>
        <v>0.86364977865223813</v>
      </c>
      <c r="I1378">
        <f t="shared" si="234"/>
        <v>83.506445761560386</v>
      </c>
      <c r="J1378" s="2">
        <f t="shared" si="232"/>
        <v>8488.4302116626131</v>
      </c>
      <c r="K1378" s="4">
        <f t="shared" si="233"/>
        <v>12841.094201861133</v>
      </c>
      <c r="L1378">
        <f t="shared" si="235"/>
        <v>1.5728468434330289E-2</v>
      </c>
      <c r="M1378">
        <f t="shared" si="236"/>
        <v>1.5797545775121373E-2</v>
      </c>
      <c r="N1378">
        <f t="shared" si="237"/>
        <v>1.5728468434330289E-2</v>
      </c>
      <c r="O1378">
        <f t="shared" si="238"/>
        <v>1.5765534014296624E-2</v>
      </c>
      <c r="Q1378">
        <f t="shared" si="239"/>
        <v>4.7716790107674984E-9</v>
      </c>
      <c r="R1378">
        <f t="shared" si="240"/>
        <v>1.3738572182407517E-9</v>
      </c>
      <c r="S1378" s="3">
        <f t="shared" si="241"/>
        <v>0</v>
      </c>
    </row>
    <row r="1379" spans="1:19">
      <c r="A1379" s="1">
        <v>39891</v>
      </c>
      <c r="B1379">
        <v>101.74</v>
      </c>
      <c r="C1379">
        <v>102.89</v>
      </c>
      <c r="D1379">
        <v>101.41</v>
      </c>
      <c r="E1379">
        <v>101.9</v>
      </c>
      <c r="F1379">
        <v>738500</v>
      </c>
      <c r="G1379">
        <v>88.01</v>
      </c>
      <c r="H1379">
        <f t="shared" si="231"/>
        <v>0.86368989205103042</v>
      </c>
      <c r="I1379">
        <f t="shared" si="234"/>
        <v>83.503096034199828</v>
      </c>
      <c r="J1379" s="2">
        <f t="shared" si="232"/>
        <v>8508.9654858849626</v>
      </c>
      <c r="K1379" s="4">
        <f t="shared" si="233"/>
        <v>12873.273729420187</v>
      </c>
      <c r="L1379">
        <f t="shared" si="235"/>
        <v>2.5028454476029886E-3</v>
      </c>
      <c r="M1379">
        <f t="shared" si="236"/>
        <v>2.4162859509673962E-3</v>
      </c>
      <c r="N1379">
        <f t="shared" si="237"/>
        <v>2.5028454476029886E-3</v>
      </c>
      <c r="O1379">
        <f t="shared" si="238"/>
        <v>2.4564001543234725E-3</v>
      </c>
      <c r="Q1379">
        <f t="shared" si="239"/>
        <v>7.4925464578071323E-9</v>
      </c>
      <c r="R1379">
        <f t="shared" si="240"/>
        <v>2.1571652678202651E-9</v>
      </c>
      <c r="S1379" s="3">
        <f t="shared" si="241"/>
        <v>0</v>
      </c>
    </row>
    <row r="1380" spans="1:19">
      <c r="A1380" s="1">
        <v>39892</v>
      </c>
      <c r="B1380">
        <v>101.89</v>
      </c>
      <c r="C1380">
        <v>102.03</v>
      </c>
      <c r="D1380">
        <v>101.26</v>
      </c>
      <c r="E1380">
        <v>101.33</v>
      </c>
      <c r="F1380">
        <v>513100</v>
      </c>
      <c r="G1380">
        <v>87.52</v>
      </c>
      <c r="H1380">
        <f t="shared" si="231"/>
        <v>0.86371262212572775</v>
      </c>
      <c r="I1380">
        <f t="shared" si="234"/>
        <v>83.501198002589504</v>
      </c>
      <c r="J1380" s="2">
        <f t="shared" si="232"/>
        <v>8461.1763936023945</v>
      </c>
      <c r="K1380" s="4">
        <f t="shared" si="233"/>
        <v>12801.601145311382</v>
      </c>
      <c r="L1380">
        <f t="shared" si="235"/>
        <v>-5.5831057120493167E-3</v>
      </c>
      <c r="M1380">
        <f t="shared" si="236"/>
        <v>-5.6321531014824483E-3</v>
      </c>
      <c r="N1380">
        <f t="shared" si="237"/>
        <v>-5.5831057120494286E-3</v>
      </c>
      <c r="O1380">
        <f t="shared" si="238"/>
        <v>-5.6094227684530115E-3</v>
      </c>
      <c r="Q1380">
        <f t="shared" si="239"/>
        <v>2.4056464101942892E-9</v>
      </c>
      <c r="R1380">
        <f t="shared" si="240"/>
        <v>6.9258745774936123E-10</v>
      </c>
      <c r="S1380" s="3">
        <f t="shared" si="241"/>
        <v>1.2519296954901559E-32</v>
      </c>
    </row>
    <row r="1381" spans="1:19">
      <c r="A1381" s="1">
        <v>39895</v>
      </c>
      <c r="B1381">
        <v>101.44</v>
      </c>
      <c r="C1381">
        <v>101.49</v>
      </c>
      <c r="D1381">
        <v>101.17</v>
      </c>
      <c r="E1381">
        <v>101.33</v>
      </c>
      <c r="F1381">
        <v>518100</v>
      </c>
      <c r="G1381">
        <v>87.52</v>
      </c>
      <c r="H1381">
        <f t="shared" si="231"/>
        <v>0.86371262212572775</v>
      </c>
      <c r="I1381">
        <f t="shared" si="234"/>
        <v>83.501198002589504</v>
      </c>
      <c r="J1381" s="2">
        <f t="shared" si="232"/>
        <v>8461.1763936023945</v>
      </c>
      <c r="K1381" s="4">
        <f t="shared" si="233"/>
        <v>12801.601145311382</v>
      </c>
      <c r="L1381">
        <f t="shared" si="235"/>
        <v>0</v>
      </c>
      <c r="M1381">
        <f t="shared" si="236"/>
        <v>0</v>
      </c>
      <c r="N1381">
        <f t="shared" si="237"/>
        <v>0</v>
      </c>
      <c r="O1381">
        <f t="shared" si="238"/>
        <v>0</v>
      </c>
      <c r="Q1381">
        <f t="shared" si="239"/>
        <v>0</v>
      </c>
      <c r="R1381">
        <f t="shared" si="240"/>
        <v>0</v>
      </c>
      <c r="S1381" s="3">
        <f t="shared" si="241"/>
        <v>0</v>
      </c>
    </row>
    <row r="1382" spans="1:19">
      <c r="A1382" s="1">
        <v>39896</v>
      </c>
      <c r="B1382">
        <v>100.83</v>
      </c>
      <c r="C1382">
        <v>101.18</v>
      </c>
      <c r="D1382">
        <v>100.64</v>
      </c>
      <c r="E1382">
        <v>100.64</v>
      </c>
      <c r="F1382">
        <v>934100</v>
      </c>
      <c r="G1382">
        <v>86.92</v>
      </c>
      <c r="H1382">
        <f t="shared" si="231"/>
        <v>0.86367249602543716</v>
      </c>
      <c r="I1382">
        <f t="shared" si="234"/>
        <v>83.50454858003495</v>
      </c>
      <c r="J1382" s="2">
        <f t="shared" si="232"/>
        <v>8403.8977690947177</v>
      </c>
      <c r="K1382" s="4">
        <f t="shared" si="233"/>
        <v>12713.83879742305</v>
      </c>
      <c r="L1382">
        <f t="shared" si="235"/>
        <v>-6.8791832854421748E-3</v>
      </c>
      <c r="M1382">
        <f t="shared" si="236"/>
        <v>-6.7925992128355242E-3</v>
      </c>
      <c r="N1382">
        <f t="shared" si="237"/>
        <v>-6.8791832854421748E-3</v>
      </c>
      <c r="O1382">
        <f t="shared" si="238"/>
        <v>-6.8327245080957366E-3</v>
      </c>
      <c r="Q1382">
        <f t="shared" si="239"/>
        <v>7.4968016291537281E-9</v>
      </c>
      <c r="R1382">
        <f t="shared" si="240"/>
        <v>2.1584179925259172E-9</v>
      </c>
      <c r="S1382" s="3">
        <f t="shared" si="241"/>
        <v>0</v>
      </c>
    </row>
    <row r="1383" spans="1:19">
      <c r="A1383" s="1">
        <v>39897</v>
      </c>
      <c r="B1383">
        <v>100.66</v>
      </c>
      <c r="C1383">
        <v>101</v>
      </c>
      <c r="D1383">
        <v>100.09</v>
      </c>
      <c r="E1383">
        <v>100.2</v>
      </c>
      <c r="F1383">
        <v>1241000</v>
      </c>
      <c r="G1383">
        <v>86.54</v>
      </c>
      <c r="H1383">
        <f t="shared" si="231"/>
        <v>0.86367265469061882</v>
      </c>
      <c r="I1383">
        <f t="shared" si="234"/>
        <v>83.50453533077058</v>
      </c>
      <c r="J1383" s="2">
        <f t="shared" si="232"/>
        <v>8367.1544401432129</v>
      </c>
      <c r="K1383" s="4">
        <f t="shared" si="233"/>
        <v>12658.255977093775</v>
      </c>
      <c r="L1383">
        <f t="shared" si="235"/>
        <v>-4.3814205914900033E-3</v>
      </c>
      <c r="M1383">
        <f t="shared" si="236"/>
        <v>-4.3817629665601808E-3</v>
      </c>
      <c r="N1383">
        <f t="shared" si="237"/>
        <v>-4.3814205914901143E-3</v>
      </c>
      <c r="O1383">
        <f t="shared" si="238"/>
        <v>-4.3816043013659512E-3</v>
      </c>
      <c r="Q1383">
        <f t="shared" si="239"/>
        <v>1.1722068860307415E-13</v>
      </c>
      <c r="R1383">
        <f t="shared" si="240"/>
        <v>3.3749318480004182E-14</v>
      </c>
      <c r="S1383" s="3">
        <f t="shared" si="241"/>
        <v>1.2325951644078309E-32</v>
      </c>
    </row>
    <row r="1384" spans="1:19">
      <c r="A1384" s="1">
        <v>39898</v>
      </c>
      <c r="B1384">
        <v>100.38</v>
      </c>
      <c r="C1384">
        <v>100.47</v>
      </c>
      <c r="D1384">
        <v>100.05</v>
      </c>
      <c r="E1384">
        <v>100.4</v>
      </c>
      <c r="F1384">
        <v>1187900</v>
      </c>
      <c r="G1384">
        <v>86.71</v>
      </c>
      <c r="H1384">
        <f t="shared" si="231"/>
        <v>0.86364541832669317</v>
      </c>
      <c r="I1384">
        <f t="shared" si="234"/>
        <v>83.506809690684278</v>
      </c>
      <c r="J1384" s="2">
        <f t="shared" si="232"/>
        <v>8384.0836929447014</v>
      </c>
      <c r="K1384" s="4">
        <f t="shared" si="233"/>
        <v>12683.121975662134</v>
      </c>
      <c r="L1384">
        <f t="shared" si="235"/>
        <v>1.9624825923301088E-3</v>
      </c>
      <c r="M1384">
        <f t="shared" si="236"/>
        <v>2.0212545998868621E-3</v>
      </c>
      <c r="N1384">
        <f t="shared" si="237"/>
        <v>1.9624825923301088E-3</v>
      </c>
      <c r="O1384">
        <f t="shared" si="238"/>
        <v>1.9940186068644495E-3</v>
      </c>
      <c r="Q1384">
        <f t="shared" si="239"/>
        <v>3.4541488722510676E-9</v>
      </c>
      <c r="R1384">
        <f t="shared" si="240"/>
        <v>9.9452021271014923E-10</v>
      </c>
      <c r="S1384" s="3">
        <f t="shared" si="241"/>
        <v>0</v>
      </c>
    </row>
    <row r="1385" spans="1:19">
      <c r="A1385" s="1">
        <v>39899</v>
      </c>
      <c r="B1385">
        <v>100.62</v>
      </c>
      <c r="C1385">
        <v>100.89</v>
      </c>
      <c r="D1385">
        <v>100.14</v>
      </c>
      <c r="E1385">
        <v>100.48</v>
      </c>
      <c r="F1385">
        <v>1303900</v>
      </c>
      <c r="G1385">
        <v>86.78</v>
      </c>
      <c r="H1385">
        <f t="shared" si="231"/>
        <v>0.86365445859872614</v>
      </c>
      <c r="I1385">
        <f t="shared" si="234"/>
        <v>83.506054766408084</v>
      </c>
      <c r="J1385" s="2">
        <f t="shared" si="232"/>
        <v>8390.6883829286853</v>
      </c>
      <c r="K1385" s="4">
        <f t="shared" si="233"/>
        <v>12693.360916249107</v>
      </c>
      <c r="L1385">
        <f t="shared" si="235"/>
        <v>8.0696298113570235E-4</v>
      </c>
      <c r="M1385">
        <f t="shared" si="236"/>
        <v>7.8745514936352117E-4</v>
      </c>
      <c r="N1385">
        <f t="shared" si="237"/>
        <v>8.0696298113570235E-4</v>
      </c>
      <c r="O1385">
        <f t="shared" si="238"/>
        <v>7.9649546225963545E-4</v>
      </c>
      <c r="Q1385">
        <f t="shared" si="239"/>
        <v>3.8055550045172136E-10</v>
      </c>
      <c r="R1385">
        <f t="shared" si="240"/>
        <v>1.095689514208169E-10</v>
      </c>
      <c r="S1385" s="3">
        <f t="shared" si="241"/>
        <v>0</v>
      </c>
    </row>
    <row r="1386" spans="1:19">
      <c r="A1386" s="1">
        <v>39902</v>
      </c>
      <c r="B1386">
        <v>100.41</v>
      </c>
      <c r="C1386">
        <v>101.09</v>
      </c>
      <c r="D1386">
        <v>100.41</v>
      </c>
      <c r="E1386">
        <v>100.95</v>
      </c>
      <c r="F1386">
        <v>616300</v>
      </c>
      <c r="G1386">
        <v>87.19</v>
      </c>
      <c r="H1386">
        <f t="shared" si="231"/>
        <v>0.86369489846458636</v>
      </c>
      <c r="I1386">
        <f t="shared" si="234"/>
        <v>83.50267779275481</v>
      </c>
      <c r="J1386" s="2">
        <f t="shared" si="232"/>
        <v>8429.5953231785988</v>
      </c>
      <c r="K1386" s="4">
        <f t="shared" si="233"/>
        <v>12753.331853972799</v>
      </c>
      <c r="L1386">
        <f t="shared" si="235"/>
        <v>4.7134650695188612E-3</v>
      </c>
      <c r="M1386">
        <f t="shared" si="236"/>
        <v>4.6262013553843365E-3</v>
      </c>
      <c r="N1386">
        <f t="shared" si="237"/>
        <v>4.7134650695190815E-3</v>
      </c>
      <c r="O1386">
        <f t="shared" si="238"/>
        <v>4.6666420389579379E-3</v>
      </c>
      <c r="Q1386">
        <f t="shared" si="239"/>
        <v>7.6149558045904965E-9</v>
      </c>
      <c r="R1386">
        <f t="shared" si="240"/>
        <v>2.192396190929783E-9</v>
      </c>
      <c r="S1386" s="3">
        <f t="shared" si="241"/>
        <v>4.8536443864096449E-32</v>
      </c>
    </row>
    <row r="1387" spans="1:19">
      <c r="A1387" s="1">
        <v>39903</v>
      </c>
      <c r="B1387">
        <v>101</v>
      </c>
      <c r="C1387">
        <v>101.47</v>
      </c>
      <c r="D1387">
        <v>100.73</v>
      </c>
      <c r="E1387">
        <v>101.47</v>
      </c>
      <c r="F1387">
        <v>638100</v>
      </c>
      <c r="G1387">
        <v>87.64</v>
      </c>
      <c r="H1387">
        <f t="shared" si="231"/>
        <v>0.86370355770178375</v>
      </c>
      <c r="I1387">
        <f t="shared" si="234"/>
        <v>83.501954723261193</v>
      </c>
      <c r="J1387" s="2">
        <f t="shared" si="232"/>
        <v>8472.943345769314</v>
      </c>
      <c r="K1387" s="4">
        <f t="shared" si="233"/>
        <v>12819.153614889048</v>
      </c>
      <c r="L1387">
        <f t="shared" si="235"/>
        <v>5.1478692875421535E-3</v>
      </c>
      <c r="M1387">
        <f t="shared" si="236"/>
        <v>5.1291842574562449E-3</v>
      </c>
      <c r="N1387">
        <f t="shared" si="237"/>
        <v>5.1478692875421535E-3</v>
      </c>
      <c r="O1387">
        <f t="shared" si="238"/>
        <v>5.1378435321449978E-3</v>
      </c>
      <c r="Q1387">
        <f t="shared" si="239"/>
        <v>3.4913034931131126E-10</v>
      </c>
      <c r="R1387">
        <f t="shared" si="240"/>
        <v>1.0051577128359723E-10</v>
      </c>
      <c r="S1387" s="3">
        <f t="shared" si="241"/>
        <v>0</v>
      </c>
    </row>
    <row r="1388" spans="1:19">
      <c r="A1388" s="1">
        <v>39904</v>
      </c>
      <c r="B1388">
        <v>101.19</v>
      </c>
      <c r="C1388">
        <v>101.28</v>
      </c>
      <c r="D1388">
        <v>100.61</v>
      </c>
      <c r="E1388">
        <v>101.07</v>
      </c>
      <c r="F1388">
        <v>579100</v>
      </c>
      <c r="G1388">
        <v>87.6</v>
      </c>
      <c r="H1388">
        <f t="shared" si="231"/>
        <v>0.86672603146334226</v>
      </c>
      <c r="I1388">
        <f t="shared" si="234"/>
        <v>83.249572256071289</v>
      </c>
      <c r="J1388" s="2">
        <f t="shared" si="232"/>
        <v>8414.0342679211244</v>
      </c>
      <c r="K1388" s="4">
        <f t="shared" si="233"/>
        <v>12813.302791696493</v>
      </c>
      <c r="L1388">
        <f t="shared" si="235"/>
        <v>-4.5651678492003909E-4</v>
      </c>
      <c r="M1388">
        <f t="shared" si="236"/>
        <v>-6.9768928644957746E-3</v>
      </c>
      <c r="N1388">
        <f t="shared" si="237"/>
        <v>-4.5651678492003909E-4</v>
      </c>
      <c r="O1388">
        <f t="shared" si="238"/>
        <v>-3.9498422044203394E-3</v>
      </c>
      <c r="Q1388">
        <f t="shared" si="239"/>
        <v>4.2515304219103436E-5</v>
      </c>
      <c r="R1388">
        <f t="shared" si="240"/>
        <v>1.2203322486526949E-5</v>
      </c>
      <c r="S1388" s="3">
        <f t="shared" si="241"/>
        <v>0</v>
      </c>
    </row>
    <row r="1389" spans="1:19">
      <c r="A1389" s="1">
        <v>39905</v>
      </c>
      <c r="B1389">
        <v>101.11</v>
      </c>
      <c r="C1389">
        <v>101.12</v>
      </c>
      <c r="D1389">
        <v>100.54</v>
      </c>
      <c r="E1389">
        <v>100.75</v>
      </c>
      <c r="F1389">
        <v>960500</v>
      </c>
      <c r="G1389">
        <v>87.32</v>
      </c>
      <c r="H1389">
        <f t="shared" si="231"/>
        <v>0.86669975186104209</v>
      </c>
      <c r="I1389">
        <f t="shared" si="234"/>
        <v>83.251760021721836</v>
      </c>
      <c r="J1389" s="2">
        <f t="shared" si="232"/>
        <v>8387.6148221884741</v>
      </c>
      <c r="K1389" s="4">
        <f t="shared" si="233"/>
        <v>12772.347029348604</v>
      </c>
      <c r="L1389">
        <f t="shared" si="235"/>
        <v>-3.201466260602615E-3</v>
      </c>
      <c r="M1389">
        <f t="shared" si="236"/>
        <v>-3.1448660027813564E-3</v>
      </c>
      <c r="N1389">
        <f t="shared" si="237"/>
        <v>-3.201466260602615E-3</v>
      </c>
      <c r="O1389">
        <f t="shared" si="238"/>
        <v>-3.1711452597787898E-3</v>
      </c>
      <c r="Q1389">
        <f t="shared" si="239"/>
        <v>3.2035891854329526E-9</v>
      </c>
      <c r="R1389">
        <f t="shared" si="240"/>
        <v>9.1936309095840861E-10</v>
      </c>
      <c r="S1389" s="3">
        <f t="shared" si="241"/>
        <v>0</v>
      </c>
    </row>
    <row r="1390" spans="1:19">
      <c r="A1390" s="1">
        <v>39906</v>
      </c>
      <c r="B1390">
        <v>100.9</v>
      </c>
      <c r="C1390">
        <v>100.9</v>
      </c>
      <c r="D1390">
        <v>100.01</v>
      </c>
      <c r="E1390">
        <v>100.42</v>
      </c>
      <c r="F1390">
        <v>3081500</v>
      </c>
      <c r="G1390">
        <v>87.03</v>
      </c>
      <c r="H1390">
        <f t="shared" si="231"/>
        <v>0.86666002788289187</v>
      </c>
      <c r="I1390">
        <f t="shared" si="234"/>
        <v>83.255067112817883</v>
      </c>
      <c r="J1390" s="2">
        <f t="shared" si="232"/>
        <v>8360.4738394691722</v>
      </c>
      <c r="K1390" s="4">
        <f t="shared" si="233"/>
        <v>12729.928561202578</v>
      </c>
      <c r="L1390">
        <f t="shared" si="235"/>
        <v>-3.3266448803207544E-3</v>
      </c>
      <c r="M1390">
        <f t="shared" si="236"/>
        <v>-3.2410870310591411E-3</v>
      </c>
      <c r="N1390">
        <f t="shared" si="237"/>
        <v>-3.3266448803207544E-3</v>
      </c>
      <c r="O1390">
        <f t="shared" si="238"/>
        <v>-3.280810220232857E-3</v>
      </c>
      <c r="Q1390">
        <f t="shared" si="239"/>
        <v>7.3201455702729408E-9</v>
      </c>
      <c r="R1390">
        <f t="shared" si="240"/>
        <v>2.1008160653730894E-9</v>
      </c>
      <c r="S1390" s="3">
        <f t="shared" si="241"/>
        <v>0</v>
      </c>
    </row>
    <row r="1391" spans="1:19">
      <c r="A1391" s="1">
        <v>39909</v>
      </c>
      <c r="B1391">
        <v>100.66</v>
      </c>
      <c r="C1391">
        <v>100.68</v>
      </c>
      <c r="D1391">
        <v>100.1</v>
      </c>
      <c r="E1391">
        <v>100.4</v>
      </c>
      <c r="F1391">
        <v>495100</v>
      </c>
      <c r="G1391">
        <v>87.01</v>
      </c>
      <c r="H1391">
        <f t="shared" si="231"/>
        <v>0.86663346613545822</v>
      </c>
      <c r="I1391">
        <f t="shared" si="234"/>
        <v>83.257278512883119</v>
      </c>
      <c r="J1391" s="2">
        <f t="shared" si="232"/>
        <v>8359.0307626934664</v>
      </c>
      <c r="K1391" s="4">
        <f t="shared" si="233"/>
        <v>12727.0031496063</v>
      </c>
      <c r="L1391">
        <f t="shared" si="235"/>
        <v>-2.2983222348924175E-4</v>
      </c>
      <c r="M1391">
        <f t="shared" si="236"/>
        <v>-1.7262195425362818E-4</v>
      </c>
      <c r="N1391">
        <f t="shared" si="237"/>
        <v>-2.2983222348924175E-4</v>
      </c>
      <c r="O1391">
        <f t="shared" si="238"/>
        <v>-1.9918334893058239E-4</v>
      </c>
      <c r="Q1391">
        <f t="shared" si="239"/>
        <v>3.2730149060113924E-9</v>
      </c>
      <c r="R1391">
        <f t="shared" si="240"/>
        <v>9.3935351171243695E-10</v>
      </c>
      <c r="S1391" s="3">
        <f t="shared" si="241"/>
        <v>0</v>
      </c>
    </row>
    <row r="1392" spans="1:19">
      <c r="A1392" s="1">
        <v>39910</v>
      </c>
      <c r="B1392">
        <v>100.42</v>
      </c>
      <c r="C1392">
        <v>100.47</v>
      </c>
      <c r="D1392">
        <v>100.01</v>
      </c>
      <c r="E1392">
        <v>100.24</v>
      </c>
      <c r="F1392">
        <v>807100</v>
      </c>
      <c r="G1392">
        <v>86.88</v>
      </c>
      <c r="H1392">
        <f t="shared" si="231"/>
        <v>0.86671987230646452</v>
      </c>
      <c r="I1392">
        <f t="shared" si="234"/>
        <v>83.250084570238414</v>
      </c>
      <c r="J1392" s="2">
        <f t="shared" si="232"/>
        <v>8344.9884773206977</v>
      </c>
      <c r="K1392" s="4">
        <f t="shared" si="233"/>
        <v>12707.987974230495</v>
      </c>
      <c r="L1392">
        <f t="shared" si="235"/>
        <v>-1.4951983923077602E-3</v>
      </c>
      <c r="M1392">
        <f t="shared" si="236"/>
        <v>-1.6813065740508228E-3</v>
      </c>
      <c r="N1392">
        <f t="shared" si="237"/>
        <v>-1.4951983923078712E-3</v>
      </c>
      <c r="O1392">
        <f t="shared" si="238"/>
        <v>-1.5948966698161138E-3</v>
      </c>
      <c r="Q1392">
        <f t="shared" si="239"/>
        <v>3.4636255311667492E-8</v>
      </c>
      <c r="R1392">
        <f t="shared" si="240"/>
        <v>9.939746538110547E-9</v>
      </c>
      <c r="S1392" s="3">
        <f t="shared" si="241"/>
        <v>1.2325951644078309E-32</v>
      </c>
    </row>
    <row r="1393" spans="1:19">
      <c r="A1393" s="1">
        <v>39911</v>
      </c>
      <c r="B1393">
        <v>100.43</v>
      </c>
      <c r="C1393">
        <v>100.72</v>
      </c>
      <c r="D1393">
        <v>100.3</v>
      </c>
      <c r="E1393">
        <v>100.57</v>
      </c>
      <c r="F1393">
        <v>528400</v>
      </c>
      <c r="G1393">
        <v>87.16</v>
      </c>
      <c r="H1393">
        <f t="shared" si="231"/>
        <v>0.86666003778462763</v>
      </c>
      <c r="I1393">
        <f t="shared" si="234"/>
        <v>83.255065799241564</v>
      </c>
      <c r="J1393" s="2">
        <f t="shared" si="232"/>
        <v>8372.9619674297228</v>
      </c>
      <c r="K1393" s="4">
        <f t="shared" si="233"/>
        <v>12748.943736578383</v>
      </c>
      <c r="L1393">
        <f t="shared" si="235"/>
        <v>3.2176538907937825E-3</v>
      </c>
      <c r="M1393">
        <f t="shared" si="236"/>
        <v>3.3465246003995014E-3</v>
      </c>
      <c r="N1393">
        <f t="shared" si="237"/>
        <v>3.2176538907937825E-3</v>
      </c>
      <c r="O1393">
        <f t="shared" si="238"/>
        <v>3.2866918685762066E-3</v>
      </c>
      <c r="Q1393">
        <f t="shared" si="239"/>
        <v>1.6607659794281535E-8</v>
      </c>
      <c r="R1393">
        <f t="shared" si="240"/>
        <v>4.7662423762864878E-9</v>
      </c>
      <c r="S1393" s="3">
        <f t="shared" si="241"/>
        <v>0</v>
      </c>
    </row>
    <row r="1394" spans="1:19">
      <c r="A1394" s="1">
        <v>39912</v>
      </c>
      <c r="B1394">
        <v>100.28</v>
      </c>
      <c r="C1394">
        <v>100.71</v>
      </c>
      <c r="D1394">
        <v>100.21</v>
      </c>
      <c r="E1394">
        <v>100.42</v>
      </c>
      <c r="F1394">
        <v>564100</v>
      </c>
      <c r="G1394">
        <v>87.03</v>
      </c>
      <c r="H1394">
        <f t="shared" si="231"/>
        <v>0.86666002788289187</v>
      </c>
      <c r="I1394">
        <f t="shared" si="234"/>
        <v>83.255066623611242</v>
      </c>
      <c r="J1394" s="2">
        <f t="shared" si="232"/>
        <v>8360.4737903430414</v>
      </c>
      <c r="K1394" s="4">
        <f t="shared" si="233"/>
        <v>12729.928561202578</v>
      </c>
      <c r="L1394">
        <f t="shared" si="235"/>
        <v>-1.4926232749968476E-3</v>
      </c>
      <c r="M1394">
        <f t="shared" si="236"/>
        <v>-1.4926019480934333E-3</v>
      </c>
      <c r="N1394">
        <f t="shared" si="237"/>
        <v>-1.4926232749967363E-3</v>
      </c>
      <c r="O1394">
        <f t="shared" si="238"/>
        <v>-1.4926118498294974E-3</v>
      </c>
      <c r="Q1394">
        <f t="shared" si="239"/>
        <v>4.5483680449738082E-16</v>
      </c>
      <c r="R1394">
        <f t="shared" si="240"/>
        <v>1.3053444643767729E-16</v>
      </c>
      <c r="S1394" s="3">
        <f t="shared" si="241"/>
        <v>1.2374146912462023E-32</v>
      </c>
    </row>
    <row r="1395" spans="1:19">
      <c r="A1395" s="1">
        <v>39916</v>
      </c>
      <c r="B1395">
        <v>100.82</v>
      </c>
      <c r="C1395">
        <v>101.15</v>
      </c>
      <c r="D1395">
        <v>100.33</v>
      </c>
      <c r="E1395">
        <v>101.15</v>
      </c>
      <c r="F1395">
        <v>475800</v>
      </c>
      <c r="G1395">
        <v>87.66</v>
      </c>
      <c r="H1395">
        <f t="shared" si="231"/>
        <v>0.86663371230845276</v>
      </c>
      <c r="I1395">
        <f t="shared" si="234"/>
        <v>83.257257528514415</v>
      </c>
      <c r="J1395" s="2">
        <f t="shared" si="232"/>
        <v>8421.4715990092336</v>
      </c>
      <c r="K1395" s="4">
        <f t="shared" si="233"/>
        <v>12822.079026485326</v>
      </c>
      <c r="L1395">
        <f t="shared" si="235"/>
        <v>7.2128081892407839E-3</v>
      </c>
      <c r="M1395">
        <f t="shared" si="236"/>
        <v>7.2694882353855246E-3</v>
      </c>
      <c r="N1395">
        <f t="shared" si="237"/>
        <v>7.2128081892407839E-3</v>
      </c>
      <c r="O1395">
        <f t="shared" si="238"/>
        <v>7.2431730071951797E-3</v>
      </c>
      <c r="Q1395">
        <f t="shared" si="239"/>
        <v>3.2126276309699386E-9</v>
      </c>
      <c r="R1395">
        <f t="shared" si="240"/>
        <v>9.2202216940359713E-10</v>
      </c>
      <c r="S1395" s="3">
        <f t="shared" si="241"/>
        <v>0</v>
      </c>
    </row>
    <row r="1396" spans="1:19">
      <c r="A1396" s="1">
        <v>39917</v>
      </c>
      <c r="B1396">
        <v>100.7</v>
      </c>
      <c r="C1396">
        <v>101.14</v>
      </c>
      <c r="D1396">
        <v>100.63</v>
      </c>
      <c r="E1396">
        <v>101.13</v>
      </c>
      <c r="F1396">
        <v>594200</v>
      </c>
      <c r="G1396">
        <v>87.65</v>
      </c>
      <c r="H1396">
        <f t="shared" si="231"/>
        <v>0.86670621971719575</v>
      </c>
      <c r="I1396">
        <f t="shared" si="234"/>
        <v>83.251220760511984</v>
      </c>
      <c r="J1396" s="2">
        <f t="shared" si="232"/>
        <v>8419.1959555105768</v>
      </c>
      <c r="K1396" s="4">
        <f t="shared" si="233"/>
        <v>12820.616320687188</v>
      </c>
      <c r="L1396">
        <f t="shared" si="235"/>
        <v>-1.1408362341953435E-4</v>
      </c>
      <c r="M1396">
        <f t="shared" si="236"/>
        <v>-2.7025573720759614E-4</v>
      </c>
      <c r="N1396">
        <f t="shared" si="237"/>
        <v>-1.1408362341953435E-4</v>
      </c>
      <c r="O1396">
        <f t="shared" si="238"/>
        <v>-1.977456996755528E-4</v>
      </c>
      <c r="Q1396">
        <f t="shared" si="239"/>
        <v>2.4389729125031319E-8</v>
      </c>
      <c r="R1396">
        <f t="shared" si="240"/>
        <v>6.9993430034678468E-9</v>
      </c>
      <c r="S1396" s="3">
        <f t="shared" si="241"/>
        <v>0</v>
      </c>
    </row>
    <row r="1397" spans="1:19">
      <c r="A1397" s="1">
        <v>39918</v>
      </c>
      <c r="B1397">
        <v>101.21</v>
      </c>
      <c r="C1397">
        <v>101.41</v>
      </c>
      <c r="D1397">
        <v>101</v>
      </c>
      <c r="E1397">
        <v>101.41</v>
      </c>
      <c r="F1397">
        <v>534500</v>
      </c>
      <c r="G1397">
        <v>87.89</v>
      </c>
      <c r="H1397">
        <f t="shared" si="231"/>
        <v>0.86667981461394339</v>
      </c>
      <c r="I1397">
        <f t="shared" si="234"/>
        <v>83.253419017592051</v>
      </c>
      <c r="J1397" s="2">
        <f t="shared" si="232"/>
        <v>8442.7292225740093</v>
      </c>
      <c r="K1397" s="4">
        <f t="shared" si="233"/>
        <v>12855.721259842521</v>
      </c>
      <c r="L1397">
        <f t="shared" si="235"/>
        <v>2.7344212093103567E-3</v>
      </c>
      <c r="M1397">
        <f t="shared" si="236"/>
        <v>2.7912924644697364E-3</v>
      </c>
      <c r="N1397">
        <f t="shared" si="237"/>
        <v>2.7344212093103567E-3</v>
      </c>
      <c r="O1397">
        <f t="shared" si="238"/>
        <v>2.7648877098259486E-3</v>
      </c>
      <c r="Q1397">
        <f t="shared" si="239"/>
        <v>3.234339663403277E-9</v>
      </c>
      <c r="R1397">
        <f t="shared" si="240"/>
        <v>9.2820765366656194E-10</v>
      </c>
      <c r="S1397" s="3">
        <f t="shared" si="241"/>
        <v>0</v>
      </c>
    </row>
    <row r="1398" spans="1:19">
      <c r="A1398" s="1">
        <v>39919</v>
      </c>
      <c r="B1398">
        <v>101.26</v>
      </c>
      <c r="C1398">
        <v>101.32</v>
      </c>
      <c r="D1398">
        <v>101.02</v>
      </c>
      <c r="E1398">
        <v>101.23</v>
      </c>
      <c r="F1398">
        <v>457700</v>
      </c>
      <c r="G1398">
        <v>87.73</v>
      </c>
      <c r="H1398">
        <f t="shared" si="231"/>
        <v>0.86664032401462021</v>
      </c>
      <c r="I1398">
        <f t="shared" si="234"/>
        <v>83.256706745004749</v>
      </c>
      <c r="J1398" s="2">
        <f t="shared" si="232"/>
        <v>8428.0764237968306</v>
      </c>
      <c r="K1398" s="4">
        <f t="shared" si="233"/>
        <v>12832.317967072298</v>
      </c>
      <c r="L1398">
        <f t="shared" si="235"/>
        <v>-1.8221164362614401E-3</v>
      </c>
      <c r="M1398">
        <f t="shared" si="236"/>
        <v>-1.7370601936547391E-3</v>
      </c>
      <c r="N1398">
        <f t="shared" si="237"/>
        <v>-1.8221164362613289E-3</v>
      </c>
      <c r="O1398">
        <f t="shared" si="238"/>
        <v>-1.7765500132445127E-3</v>
      </c>
      <c r="Q1398">
        <f t="shared" si="239"/>
        <v>7.2345644063510597E-9</v>
      </c>
      <c r="R1398">
        <f t="shared" si="240"/>
        <v>2.0762989065474336E-9</v>
      </c>
      <c r="S1398" s="3">
        <f t="shared" si="241"/>
        <v>1.2374146912462023E-32</v>
      </c>
    </row>
    <row r="1399" spans="1:19">
      <c r="A1399" s="1">
        <v>39920</v>
      </c>
      <c r="B1399">
        <v>101.05</v>
      </c>
      <c r="C1399">
        <v>101.11</v>
      </c>
      <c r="D1399">
        <v>100.67</v>
      </c>
      <c r="E1399">
        <v>100.67</v>
      </c>
      <c r="F1399">
        <v>486900</v>
      </c>
      <c r="G1399">
        <v>87.25</v>
      </c>
      <c r="H1399">
        <f t="shared" si="231"/>
        <v>0.86669315585576634</v>
      </c>
      <c r="I1399">
        <f t="shared" si="234"/>
        <v>83.252308139899654</v>
      </c>
      <c r="J1399" s="2">
        <f t="shared" si="232"/>
        <v>8381.0098604436989</v>
      </c>
      <c r="K1399" s="4">
        <f t="shared" si="233"/>
        <v>12762.108088761634</v>
      </c>
      <c r="L1399">
        <f t="shared" si="235"/>
        <v>-5.4863550577558999E-3</v>
      </c>
      <c r="M1399">
        <f t="shared" si="236"/>
        <v>-5.6001481061251981E-3</v>
      </c>
      <c r="N1399">
        <f t="shared" si="237"/>
        <v>-5.4863550577560118E-3</v>
      </c>
      <c r="O1399">
        <f t="shared" si="238"/>
        <v>-5.5473148693284359E-3</v>
      </c>
      <c r="Q1399">
        <f t="shared" si="239"/>
        <v>1.2948857857151976E-8</v>
      </c>
      <c r="R1399">
        <f t="shared" si="240"/>
        <v>3.7160986269454432E-9</v>
      </c>
      <c r="S1399" s="3">
        <f t="shared" si="241"/>
        <v>1.2519296954901559E-32</v>
      </c>
    </row>
    <row r="1400" spans="1:19">
      <c r="A1400" s="1">
        <v>39923</v>
      </c>
      <c r="B1400">
        <v>101.11</v>
      </c>
      <c r="C1400">
        <v>101.25</v>
      </c>
      <c r="D1400">
        <v>100.78</v>
      </c>
      <c r="E1400">
        <v>101.25</v>
      </c>
      <c r="F1400">
        <v>705600</v>
      </c>
      <c r="G1400">
        <v>87.75</v>
      </c>
      <c r="H1400">
        <f t="shared" si="231"/>
        <v>0.8666666666666667</v>
      </c>
      <c r="I1400">
        <f t="shared" si="234"/>
        <v>83.254513426032943</v>
      </c>
      <c r="J1400" s="2">
        <f t="shared" si="232"/>
        <v>8429.5194843858353</v>
      </c>
      <c r="K1400" s="4">
        <f t="shared" si="233"/>
        <v>12835.243378668576</v>
      </c>
      <c r="L1400">
        <f t="shared" si="235"/>
        <v>5.7143012634386352E-3</v>
      </c>
      <c r="M1400">
        <f t="shared" si="236"/>
        <v>5.7713540835836732E-3</v>
      </c>
      <c r="N1400">
        <f t="shared" si="237"/>
        <v>5.7143012634386352E-3</v>
      </c>
      <c r="O1400">
        <f t="shared" si="238"/>
        <v>5.7448652453165761E-3</v>
      </c>
      <c r="Q1400">
        <f t="shared" si="239"/>
        <v>3.2550242865020497E-9</v>
      </c>
      <c r="R1400">
        <f t="shared" si="240"/>
        <v>9.3415698823509833E-10</v>
      </c>
      <c r="S1400" s="3">
        <f t="shared" si="241"/>
        <v>0</v>
      </c>
    </row>
    <row r="1401" spans="1:19">
      <c r="A1401" s="1">
        <v>39924</v>
      </c>
      <c r="B1401">
        <v>101.41</v>
      </c>
      <c r="C1401">
        <v>101.42</v>
      </c>
      <c r="D1401">
        <v>100.86</v>
      </c>
      <c r="E1401">
        <v>100.93</v>
      </c>
      <c r="F1401">
        <v>702100</v>
      </c>
      <c r="G1401">
        <v>87.47</v>
      </c>
      <c r="H1401">
        <f t="shared" si="231"/>
        <v>0.86664024571485176</v>
      </c>
      <c r="I1401">
        <f t="shared" si="234"/>
        <v>83.256713089520545</v>
      </c>
      <c r="J1401" s="2">
        <f t="shared" si="232"/>
        <v>8403.10005212531</v>
      </c>
      <c r="K1401" s="4">
        <f t="shared" si="233"/>
        <v>12794.287616320687</v>
      </c>
      <c r="L1401">
        <f t="shared" si="235"/>
        <v>-3.1959849142116918E-3</v>
      </c>
      <c r="M1401">
        <f t="shared" si="236"/>
        <v>-3.1390781330924598E-3</v>
      </c>
      <c r="N1401">
        <f t="shared" si="237"/>
        <v>-3.1959849142116918E-3</v>
      </c>
      <c r="O1401">
        <f t="shared" si="238"/>
        <v>-3.1654987358803338E-3</v>
      </c>
      <c r="Q1401">
        <f t="shared" si="239"/>
        <v>3.2383817373521829E-9</v>
      </c>
      <c r="R1401">
        <f t="shared" si="240"/>
        <v>9.2940706925136626E-10</v>
      </c>
      <c r="S1401" s="3">
        <f t="shared" si="241"/>
        <v>0</v>
      </c>
    </row>
    <row r="1402" spans="1:19">
      <c r="A1402" s="1">
        <v>39925</v>
      </c>
      <c r="B1402">
        <v>101.02</v>
      </c>
      <c r="C1402">
        <v>101.26</v>
      </c>
      <c r="D1402">
        <v>100.85</v>
      </c>
      <c r="E1402">
        <v>101.2</v>
      </c>
      <c r="F1402">
        <v>448500</v>
      </c>
      <c r="G1402">
        <v>87.71</v>
      </c>
      <c r="H1402">
        <f t="shared" si="231"/>
        <v>0.86669960474308294</v>
      </c>
      <c r="I1402">
        <f t="shared" si="234"/>
        <v>83.251771051937837</v>
      </c>
      <c r="J1402" s="2">
        <f t="shared" si="232"/>
        <v>8425.0792304561091</v>
      </c>
      <c r="K1402" s="4">
        <f t="shared" si="233"/>
        <v>12829.392555476021</v>
      </c>
      <c r="L1402">
        <f t="shared" si="235"/>
        <v>2.7400405315267692E-3</v>
      </c>
      <c r="M1402">
        <f t="shared" si="236"/>
        <v>2.612188812549039E-3</v>
      </c>
      <c r="N1402">
        <f t="shared" si="237"/>
        <v>2.740040531526548E-3</v>
      </c>
      <c r="O1402">
        <f t="shared" si="238"/>
        <v>2.6715496025968974E-3</v>
      </c>
      <c r="Q1402">
        <f t="shared" si="239"/>
        <v>1.6346062045503946E-8</v>
      </c>
      <c r="R1402">
        <f t="shared" si="240"/>
        <v>4.6910073456464619E-9</v>
      </c>
      <c r="S1402" s="3">
        <f t="shared" si="241"/>
        <v>4.8919372903820317E-32</v>
      </c>
    </row>
    <row r="1403" spans="1:19">
      <c r="A1403" s="1">
        <v>39926</v>
      </c>
      <c r="B1403">
        <v>101.2</v>
      </c>
      <c r="C1403">
        <v>101.36</v>
      </c>
      <c r="D1403">
        <v>100.96</v>
      </c>
      <c r="E1403">
        <v>101.33</v>
      </c>
      <c r="F1403">
        <v>318700</v>
      </c>
      <c r="G1403">
        <v>87.82</v>
      </c>
      <c r="H1403">
        <f t="shared" si="231"/>
        <v>0.86667324583045491</v>
      </c>
      <c r="I1403">
        <f t="shared" si="234"/>
        <v>83.253965478097115</v>
      </c>
      <c r="J1403" s="2">
        <f t="shared" si="232"/>
        <v>8436.1243218955806</v>
      </c>
      <c r="K1403" s="4">
        <f t="shared" si="233"/>
        <v>12845.482319255547</v>
      </c>
      <c r="L1403">
        <f t="shared" si="235"/>
        <v>1.253347170281001E-3</v>
      </c>
      <c r="M1403">
        <f t="shared" si="236"/>
        <v>1.3101191720989499E-3</v>
      </c>
      <c r="N1403">
        <f t="shared" si="237"/>
        <v>1.2533471702812226E-3</v>
      </c>
      <c r="O1403">
        <f t="shared" si="238"/>
        <v>1.2837606068610585E-3</v>
      </c>
      <c r="Q1403">
        <f t="shared" si="239"/>
        <v>3.2230601903920258E-9</v>
      </c>
      <c r="R1403">
        <f t="shared" si="240"/>
        <v>9.2497712459569651E-10</v>
      </c>
      <c r="S1403" s="3">
        <f t="shared" si="241"/>
        <v>4.9111401660970646E-32</v>
      </c>
    </row>
    <row r="1404" spans="1:19">
      <c r="A1404" s="1">
        <v>39927</v>
      </c>
      <c r="B1404">
        <v>101.37</v>
      </c>
      <c r="C1404">
        <v>101.44</v>
      </c>
      <c r="D1404">
        <v>101</v>
      </c>
      <c r="E1404">
        <v>101.44</v>
      </c>
      <c r="F1404">
        <v>533400</v>
      </c>
      <c r="G1404">
        <v>87.92</v>
      </c>
      <c r="H1404">
        <f t="shared" si="231"/>
        <v>0.86671924290220825</v>
      </c>
      <c r="I1404">
        <f t="shared" si="234"/>
        <v>83.250136039473261</v>
      </c>
      <c r="J1404" s="2">
        <f t="shared" si="232"/>
        <v>8444.893799844167</v>
      </c>
      <c r="K1404" s="4">
        <f t="shared" si="233"/>
        <v>12860.109377236937</v>
      </c>
      <c r="L1404">
        <f t="shared" si="235"/>
        <v>1.1380449617945545E-3</v>
      </c>
      <c r="M1404">
        <f t="shared" si="236"/>
        <v>1.0389750990384286E-3</v>
      </c>
      <c r="N1404">
        <f t="shared" si="237"/>
        <v>1.1380449617945545E-3</v>
      </c>
      <c r="O1404">
        <f t="shared" si="238"/>
        <v>1.0849732286897099E-3</v>
      </c>
      <c r="Q1404">
        <f t="shared" si="239"/>
        <v>9.8148377065176208E-9</v>
      </c>
      <c r="R1404">
        <f t="shared" si="240"/>
        <v>2.816608854751863E-9</v>
      </c>
      <c r="S1404" s="3">
        <f t="shared" si="241"/>
        <v>0</v>
      </c>
    </row>
    <row r="1405" spans="1:19">
      <c r="A1405" s="1">
        <v>39930</v>
      </c>
      <c r="B1405">
        <v>101.58</v>
      </c>
      <c r="C1405">
        <v>101.83</v>
      </c>
      <c r="D1405">
        <v>101.25</v>
      </c>
      <c r="E1405">
        <v>101.6</v>
      </c>
      <c r="F1405">
        <v>614400</v>
      </c>
      <c r="G1405">
        <v>88.05</v>
      </c>
      <c r="H1405">
        <f t="shared" si="231"/>
        <v>0.86663385826771655</v>
      </c>
      <c r="I1405">
        <f t="shared" si="234"/>
        <v>83.257244321910377</v>
      </c>
      <c r="J1405" s="2">
        <f t="shared" si="232"/>
        <v>8458.9360231060946</v>
      </c>
      <c r="K1405" s="4">
        <f t="shared" si="233"/>
        <v>12879.124552612742</v>
      </c>
      <c r="L1405">
        <f t="shared" si="235"/>
        <v>1.4775248468491321E-3</v>
      </c>
      <c r="M1405">
        <f t="shared" si="236"/>
        <v>1.6614254448972037E-3</v>
      </c>
      <c r="N1405">
        <f t="shared" si="237"/>
        <v>1.4775248468491321E-3</v>
      </c>
      <c r="O1405">
        <f t="shared" si="238"/>
        <v>1.5760444554657142E-3</v>
      </c>
      <c r="Q1405">
        <f t="shared" si="239"/>
        <v>3.3819429962438415E-8</v>
      </c>
      <c r="R1405">
        <f t="shared" si="240"/>
        <v>9.7061132819645137E-9</v>
      </c>
      <c r="S1405" s="3">
        <f t="shared" si="241"/>
        <v>0</v>
      </c>
    </row>
    <row r="1406" spans="1:19">
      <c r="A1406" s="1">
        <v>39931</v>
      </c>
      <c r="B1406">
        <v>101.91</v>
      </c>
      <c r="C1406">
        <v>101.91</v>
      </c>
      <c r="D1406">
        <v>101.41</v>
      </c>
      <c r="E1406">
        <v>101.57</v>
      </c>
      <c r="F1406">
        <v>397800</v>
      </c>
      <c r="G1406">
        <v>88.03</v>
      </c>
      <c r="H1406">
        <f t="shared" si="231"/>
        <v>0.86669292113813146</v>
      </c>
      <c r="I1406">
        <f t="shared" si="234"/>
        <v>83.252326910077898</v>
      </c>
      <c r="J1406" s="2">
        <f t="shared" si="232"/>
        <v>8455.9388442566124</v>
      </c>
      <c r="K1406" s="4">
        <f t="shared" si="233"/>
        <v>12876.199141016465</v>
      </c>
      <c r="L1406">
        <f t="shared" si="235"/>
        <v>-2.2716946940043017E-4</v>
      </c>
      <c r="M1406">
        <f t="shared" si="236"/>
        <v>-3.5438380766658541E-4</v>
      </c>
      <c r="N1406">
        <f t="shared" si="237"/>
        <v>-2.2716946940031912E-4</v>
      </c>
      <c r="O1406">
        <f t="shared" si="238"/>
        <v>-2.9531919297175532E-4</v>
      </c>
      <c r="Q1406">
        <f t="shared" si="239"/>
        <v>1.6183487860524025E-8</v>
      </c>
      <c r="R1406">
        <f t="shared" si="240"/>
        <v>4.6443848228631682E-9</v>
      </c>
      <c r="S1406" s="3">
        <f t="shared" si="241"/>
        <v>1.2331970909838489E-32</v>
      </c>
    </row>
    <row r="1407" spans="1:19">
      <c r="A1407" s="1">
        <v>39932</v>
      </c>
      <c r="B1407">
        <v>101.69</v>
      </c>
      <c r="C1407">
        <v>101.69</v>
      </c>
      <c r="D1407">
        <v>101.1</v>
      </c>
      <c r="E1407">
        <v>101.15</v>
      </c>
      <c r="F1407">
        <v>488000</v>
      </c>
      <c r="G1407">
        <v>87.66</v>
      </c>
      <c r="H1407">
        <f t="shared" si="231"/>
        <v>0.86663371230845276</v>
      </c>
      <c r="I1407">
        <f t="shared" si="234"/>
        <v>83.257256182922276</v>
      </c>
      <c r="J1407" s="2">
        <f t="shared" si="232"/>
        <v>8421.4714629025893</v>
      </c>
      <c r="K1407" s="4">
        <f t="shared" si="233"/>
        <v>12822.079026485326</v>
      </c>
      <c r="L1407">
        <f t="shared" si="235"/>
        <v>-4.211970482151728E-3</v>
      </c>
      <c r="M1407">
        <f t="shared" si="236"/>
        <v>-4.0844452607500447E-3</v>
      </c>
      <c r="N1407">
        <f t="shared" si="237"/>
        <v>-4.211970482151728E-3</v>
      </c>
      <c r="O1407">
        <f t="shared" si="238"/>
        <v>-4.1436523376551463E-3</v>
      </c>
      <c r="Q1407">
        <f t="shared" si="239"/>
        <v>1.6262682093548346E-8</v>
      </c>
      <c r="R1407">
        <f t="shared" si="240"/>
        <v>4.6673688674558219E-9</v>
      </c>
      <c r="S1407" s="3">
        <f t="shared" si="241"/>
        <v>0</v>
      </c>
    </row>
    <row r="1408" spans="1:19">
      <c r="A1408" s="1">
        <v>39933</v>
      </c>
      <c r="B1408">
        <v>101.33</v>
      </c>
      <c r="C1408">
        <v>101.64</v>
      </c>
      <c r="D1408">
        <v>100.96</v>
      </c>
      <c r="E1408">
        <v>101.64</v>
      </c>
      <c r="F1408">
        <v>760700</v>
      </c>
      <c r="G1408">
        <v>88.09</v>
      </c>
      <c r="H1408">
        <f t="shared" si="231"/>
        <v>0.86668634395907129</v>
      </c>
      <c r="I1408">
        <f t="shared" si="234"/>
        <v>83.252874216103407</v>
      </c>
      <c r="J1408" s="2">
        <f t="shared" si="232"/>
        <v>8461.82213532475</v>
      </c>
      <c r="K1408" s="4">
        <f t="shared" si="233"/>
        <v>12884.975375805299</v>
      </c>
      <c r="L1408">
        <f t="shared" si="235"/>
        <v>4.8933241310413957E-3</v>
      </c>
      <c r="M1408">
        <f t="shared" si="236"/>
        <v>4.7799618024963828E-3</v>
      </c>
      <c r="N1408">
        <f t="shared" si="237"/>
        <v>4.8933241310411754E-3</v>
      </c>
      <c r="O1408">
        <f t="shared" si="238"/>
        <v>4.8325948382087159E-3</v>
      </c>
      <c r="Q1408">
        <f t="shared" si="239"/>
        <v>1.2851017533097499E-8</v>
      </c>
      <c r="R1408">
        <f t="shared" si="240"/>
        <v>3.6880470079306154E-9</v>
      </c>
      <c r="S1408" s="3">
        <f t="shared" si="241"/>
        <v>4.8536443864096449E-32</v>
      </c>
    </row>
    <row r="1409" spans="1:19">
      <c r="A1409" s="1">
        <v>39934</v>
      </c>
      <c r="B1409">
        <v>101.08</v>
      </c>
      <c r="C1409">
        <v>101.16</v>
      </c>
      <c r="D1409">
        <v>100.75</v>
      </c>
      <c r="E1409">
        <v>100.92</v>
      </c>
      <c r="F1409">
        <v>536100</v>
      </c>
      <c r="G1409">
        <v>87.75</v>
      </c>
      <c r="H1409">
        <f t="shared" si="231"/>
        <v>0.86950059453032102</v>
      </c>
      <c r="I1409">
        <f t="shared" si="234"/>
        <v>83.01857976728256</v>
      </c>
      <c r="J1409" s="2">
        <f t="shared" si="232"/>
        <v>8378.2350701141568</v>
      </c>
      <c r="K1409" s="4">
        <f t="shared" si="233"/>
        <v>12835.243378668576</v>
      </c>
      <c r="L1409">
        <f t="shared" si="235"/>
        <v>-3.8671567757292717E-3</v>
      </c>
      <c r="M1409">
        <f t="shared" si="236"/>
        <v>-9.9272526988391351E-3</v>
      </c>
      <c r="N1409">
        <f t="shared" si="237"/>
        <v>-3.8671567757291602E-3</v>
      </c>
      <c r="O1409">
        <f t="shared" si="238"/>
        <v>-7.1090346791063313E-3</v>
      </c>
      <c r="Q1409">
        <f t="shared" si="239"/>
        <v>3.6724762597294147E-5</v>
      </c>
      <c r="R1409">
        <f t="shared" si="240"/>
        <v>1.0509772340405163E-5</v>
      </c>
      <c r="S1409" s="3">
        <f t="shared" si="241"/>
        <v>1.2422436220393803E-32</v>
      </c>
    </row>
    <row r="1410" spans="1:19">
      <c r="A1410" s="1">
        <v>39937</v>
      </c>
      <c r="B1410">
        <v>101.31</v>
      </c>
      <c r="C1410">
        <v>101.41</v>
      </c>
      <c r="D1410">
        <v>100.78</v>
      </c>
      <c r="E1410">
        <v>101</v>
      </c>
      <c r="F1410">
        <v>690600</v>
      </c>
      <c r="G1410">
        <v>87.82</v>
      </c>
      <c r="H1410">
        <f t="shared" si="231"/>
        <v>0.86950495049504939</v>
      </c>
      <c r="I1410">
        <f t="shared" si="234"/>
        <v>83.018218141277288</v>
      </c>
      <c r="J1410" s="2">
        <f t="shared" si="232"/>
        <v>8384.8400322690068</v>
      </c>
      <c r="K1410" s="4">
        <f t="shared" si="233"/>
        <v>12845.482319255547</v>
      </c>
      <c r="L1410">
        <f t="shared" si="235"/>
        <v>7.9740278759617752E-4</v>
      </c>
      <c r="M1410">
        <f t="shared" si="236"/>
        <v>7.8803709418673003E-4</v>
      </c>
      <c r="N1410">
        <f t="shared" si="237"/>
        <v>7.9740278759617752E-4</v>
      </c>
      <c r="O1410">
        <f t="shared" si="238"/>
        <v>7.923930684024075E-4</v>
      </c>
      <c r="Q1410">
        <f t="shared" si="239"/>
        <v>8.7716213039768052E-11</v>
      </c>
      <c r="R1410">
        <f t="shared" si="240"/>
        <v>2.5097286400427681E-11</v>
      </c>
      <c r="S1410" s="3">
        <f t="shared" si="241"/>
        <v>0</v>
      </c>
    </row>
    <row r="1411" spans="1:19">
      <c r="A1411" s="1">
        <v>39938</v>
      </c>
      <c r="B1411">
        <v>101.32</v>
      </c>
      <c r="C1411">
        <v>101.58</v>
      </c>
      <c r="D1411">
        <v>101.01</v>
      </c>
      <c r="E1411">
        <v>101.21</v>
      </c>
      <c r="F1411">
        <v>886600</v>
      </c>
      <c r="G1411">
        <v>88</v>
      </c>
      <c r="H1411">
        <f t="shared" ref="H1411:H1474" si="242">G1411/E1411</f>
        <v>0.86947930046438104</v>
      </c>
      <c r="I1411">
        <f t="shared" si="234"/>
        <v>83.020347561118641</v>
      </c>
      <c r="J1411" s="2">
        <f t="shared" ref="J1411:J1474" si="243">I1411*E1411</f>
        <v>8402.4893766608166</v>
      </c>
      <c r="K1411" s="4">
        <f t="shared" ref="K1411:K1474" si="244">$I$2*$E$2/$G$2*G1411</f>
        <v>12871.811023622049</v>
      </c>
      <c r="L1411">
        <f t="shared" si="235"/>
        <v>2.0475493446353403E-3</v>
      </c>
      <c r="M1411">
        <f t="shared" si="236"/>
        <v>2.1026990612621694E-3</v>
      </c>
      <c r="N1411">
        <f t="shared" si="237"/>
        <v>2.0475493446351187E-3</v>
      </c>
      <c r="O1411">
        <f t="shared" si="238"/>
        <v>2.0770493595503735E-3</v>
      </c>
      <c r="Q1411">
        <f t="shared" si="239"/>
        <v>3.0414912440439886E-9</v>
      </c>
      <c r="R1411">
        <f t="shared" si="240"/>
        <v>8.7025088000025607E-10</v>
      </c>
      <c r="S1411" s="3">
        <f t="shared" si="241"/>
        <v>4.9111401660970646E-32</v>
      </c>
    </row>
    <row r="1412" spans="1:19">
      <c r="A1412" s="1">
        <v>39939</v>
      </c>
      <c r="B1412">
        <v>101.38</v>
      </c>
      <c r="C1412">
        <v>101.7</v>
      </c>
      <c r="D1412">
        <v>101.29</v>
      </c>
      <c r="E1412">
        <v>101.44</v>
      </c>
      <c r="F1412">
        <v>833700</v>
      </c>
      <c r="G1412">
        <v>88.2</v>
      </c>
      <c r="H1412">
        <f t="shared" si="242"/>
        <v>0.86947949526813884</v>
      </c>
      <c r="I1412">
        <f t="shared" ref="I1412:I1475" si="245">I1411*(1+H1411-H1412)</f>
        <v>83.020331388442969</v>
      </c>
      <c r="J1412" s="2">
        <f t="shared" si="243"/>
        <v>8421.582416043655</v>
      </c>
      <c r="K1412" s="4">
        <f t="shared" si="244"/>
        <v>12901.065139584825</v>
      </c>
      <c r="L1412">
        <f t="shared" ref="L1412:L1475" si="246">LN(K1412/K1411)</f>
        <v>2.2701485345390775E-3</v>
      </c>
      <c r="M1412">
        <f t="shared" ref="M1412:M1475" si="247">LN(J1412/J1411)</f>
        <v>2.2697296843294471E-3</v>
      </c>
      <c r="N1412">
        <f t="shared" ref="N1412:N1475" si="248">LN(G1412/G1411)</f>
        <v>2.2701485345390775E-3</v>
      </c>
      <c r="O1412">
        <f t="shared" ref="O1412:O1475" si="249">LN(E1412/E1411)</f>
        <v>2.2699244881060274E-3</v>
      </c>
      <c r="Q1412">
        <f t="shared" ref="Q1412:Q1475" si="250">(M1412-N1412)^2</f>
        <v>1.7543549810744889E-13</v>
      </c>
      <c r="R1412">
        <f t="shared" ref="R1412:R1475" si="251">(O1412-N1412)^2</f>
        <v>5.0196804162504619E-14</v>
      </c>
      <c r="S1412" s="3">
        <f t="shared" ref="S1412:S1475" si="252">(L1412-N1412)^2</f>
        <v>0</v>
      </c>
    </row>
    <row r="1413" spans="1:19">
      <c r="A1413" s="1">
        <v>39940</v>
      </c>
      <c r="B1413">
        <v>101.5</v>
      </c>
      <c r="C1413">
        <v>101.67</v>
      </c>
      <c r="D1413">
        <v>100.8</v>
      </c>
      <c r="E1413">
        <v>100.99</v>
      </c>
      <c r="F1413">
        <v>1418800</v>
      </c>
      <c r="G1413">
        <v>87.81</v>
      </c>
      <c r="H1413">
        <f t="shared" si="242"/>
        <v>0.86949202891375388</v>
      </c>
      <c r="I1413">
        <f t="shared" si="245"/>
        <v>83.019290841030497</v>
      </c>
      <c r="J1413" s="2">
        <f t="shared" si="243"/>
        <v>8384.1181820356687</v>
      </c>
      <c r="K1413" s="4">
        <f t="shared" si="244"/>
        <v>12844.019613457411</v>
      </c>
      <c r="L1413">
        <f t="shared" si="246"/>
        <v>-4.4315736408413508E-3</v>
      </c>
      <c r="M1413">
        <f t="shared" si="247"/>
        <v>-4.4585223746123155E-3</v>
      </c>
      <c r="N1413">
        <f t="shared" si="248"/>
        <v>-4.4315736408414618E-3</v>
      </c>
      <c r="O1413">
        <f t="shared" si="249"/>
        <v>-4.4459886504502983E-3</v>
      </c>
      <c r="Q1413">
        <f t="shared" si="250"/>
        <v>7.2623425185235083E-10</v>
      </c>
      <c r="R1413">
        <f t="shared" si="251"/>
        <v>2.0779250202285027E-10</v>
      </c>
      <c r="S1413" s="3">
        <f t="shared" si="252"/>
        <v>1.2325951644078309E-32</v>
      </c>
    </row>
    <row r="1414" spans="1:19">
      <c r="A1414" s="1">
        <v>39941</v>
      </c>
      <c r="B1414">
        <v>101.08</v>
      </c>
      <c r="C1414">
        <v>101.42</v>
      </c>
      <c r="D1414">
        <v>100.84</v>
      </c>
      <c r="E1414">
        <v>101.18</v>
      </c>
      <c r="F1414">
        <v>706000</v>
      </c>
      <c r="G1414">
        <v>87.98</v>
      </c>
      <c r="H1414">
        <f t="shared" si="242"/>
        <v>0.86953943467088357</v>
      </c>
      <c r="I1414">
        <f t="shared" si="245"/>
        <v>83.015355248691804</v>
      </c>
      <c r="J1414" s="2">
        <f t="shared" si="243"/>
        <v>8399.493644062637</v>
      </c>
      <c r="K1414" s="4">
        <f t="shared" si="244"/>
        <v>12868.885612025771</v>
      </c>
      <c r="L1414">
        <f t="shared" si="246"/>
        <v>1.9341265486696047E-3</v>
      </c>
      <c r="M1414">
        <f t="shared" si="247"/>
        <v>1.8321999445065186E-3</v>
      </c>
      <c r="N1414">
        <f t="shared" si="248"/>
        <v>1.9341265486696047E-3</v>
      </c>
      <c r="O1414">
        <f t="shared" si="249"/>
        <v>1.879606825324619E-3</v>
      </c>
      <c r="Q1414">
        <f t="shared" si="250"/>
        <v>1.0389032636218442E-8</v>
      </c>
      <c r="R1414">
        <f t="shared" si="251"/>
        <v>2.9724002336137831E-9</v>
      </c>
      <c r="S1414" s="3">
        <f t="shared" si="252"/>
        <v>0</v>
      </c>
    </row>
    <row r="1415" spans="1:19">
      <c r="A1415" s="1">
        <v>39944</v>
      </c>
      <c r="B1415">
        <v>101.14</v>
      </c>
      <c r="C1415">
        <v>101.57</v>
      </c>
      <c r="D1415">
        <v>101.14</v>
      </c>
      <c r="E1415">
        <v>101.25</v>
      </c>
      <c r="F1415">
        <v>431900</v>
      </c>
      <c r="G1415">
        <v>88.04</v>
      </c>
      <c r="H1415">
        <f t="shared" si="242"/>
        <v>0.86953086419753089</v>
      </c>
      <c r="I1415">
        <f t="shared" si="245"/>
        <v>83.016066729581837</v>
      </c>
      <c r="J1415" s="2">
        <f t="shared" si="243"/>
        <v>8405.3767563701604</v>
      </c>
      <c r="K1415" s="4">
        <f t="shared" si="244"/>
        <v>12877.661846814604</v>
      </c>
      <c r="L1415">
        <f t="shared" si="246"/>
        <v>6.8174073768718143E-4</v>
      </c>
      <c r="M1415">
        <f t="shared" si="247"/>
        <v>7.0016755948480551E-4</v>
      </c>
      <c r="N1415">
        <f t="shared" si="248"/>
        <v>6.8174073768718143E-4</v>
      </c>
      <c r="O1415">
        <f t="shared" si="249"/>
        <v>6.9159712285838033E-4</v>
      </c>
      <c r="Q1415">
        <f t="shared" si="250"/>
        <v>3.3954776156139396E-10</v>
      </c>
      <c r="R1415">
        <f t="shared" si="251"/>
        <v>9.7148328643029554E-11</v>
      </c>
      <c r="S1415" s="3">
        <f t="shared" si="252"/>
        <v>0</v>
      </c>
    </row>
    <row r="1416" spans="1:19">
      <c r="A1416" s="1">
        <v>39945</v>
      </c>
      <c r="B1416">
        <v>101.3</v>
      </c>
      <c r="C1416">
        <v>101.84</v>
      </c>
      <c r="D1416">
        <v>101.27</v>
      </c>
      <c r="E1416">
        <v>101.81</v>
      </c>
      <c r="F1416">
        <v>786700</v>
      </c>
      <c r="G1416">
        <v>88.52</v>
      </c>
      <c r="H1416">
        <f t="shared" si="242"/>
        <v>0.86946272468323338</v>
      </c>
      <c r="I1416">
        <f t="shared" si="245"/>
        <v>83.021723404047691</v>
      </c>
      <c r="J1416" s="2">
        <f t="shared" si="243"/>
        <v>8452.4416597660947</v>
      </c>
      <c r="K1416" s="4">
        <f t="shared" si="244"/>
        <v>12947.871725125269</v>
      </c>
      <c r="L1416">
        <f t="shared" si="246"/>
        <v>5.4372585245878553E-3</v>
      </c>
      <c r="M1416">
        <f t="shared" si="247"/>
        <v>5.5837623253621894E-3</v>
      </c>
      <c r="N1416">
        <f t="shared" si="248"/>
        <v>5.4372585245878553E-3</v>
      </c>
      <c r="O1416">
        <f t="shared" si="249"/>
        <v>5.5156251324558819E-3</v>
      </c>
      <c r="Q1416">
        <f t="shared" si="250"/>
        <v>2.146336364132577E-8</v>
      </c>
      <c r="R1416">
        <f t="shared" si="251"/>
        <v>6.1413252287410485E-9</v>
      </c>
      <c r="S1416" s="3">
        <f t="shared" si="252"/>
        <v>0</v>
      </c>
    </row>
    <row r="1417" spans="1:19">
      <c r="A1417" s="1">
        <v>39946</v>
      </c>
      <c r="B1417">
        <v>101.95</v>
      </c>
      <c r="C1417">
        <v>102.14</v>
      </c>
      <c r="D1417">
        <v>101.6</v>
      </c>
      <c r="E1417">
        <v>101.9</v>
      </c>
      <c r="F1417">
        <v>430700</v>
      </c>
      <c r="G1417">
        <v>88.6</v>
      </c>
      <c r="H1417">
        <f t="shared" si="242"/>
        <v>0.86947988223748762</v>
      </c>
      <c r="I1417">
        <f t="shared" si="245"/>
        <v>83.020298954324105</v>
      </c>
      <c r="J1417" s="2">
        <f t="shared" si="243"/>
        <v>8459.7684634456273</v>
      </c>
      <c r="K1417" s="4">
        <f t="shared" si="244"/>
        <v>12959.57337151038</v>
      </c>
      <c r="L1417">
        <f t="shared" si="246"/>
        <v>9.0334242818640366E-4</v>
      </c>
      <c r="M1417">
        <f t="shared" si="247"/>
        <v>8.6645140812821901E-4</v>
      </c>
      <c r="N1417">
        <f t="shared" si="248"/>
        <v>9.0334242818640366E-4</v>
      </c>
      <c r="O1417">
        <f t="shared" si="249"/>
        <v>8.8360910957475535E-4</v>
      </c>
      <c r="Q1417">
        <f t="shared" si="250"/>
        <v>1.3609473609333827E-9</v>
      </c>
      <c r="R1417">
        <f t="shared" si="251"/>
        <v>3.8940386342882587E-10</v>
      </c>
      <c r="S1417" s="3">
        <f t="shared" si="252"/>
        <v>0</v>
      </c>
    </row>
    <row r="1418" spans="1:19">
      <c r="A1418" s="1">
        <v>39947</v>
      </c>
      <c r="B1418">
        <v>102.05</v>
      </c>
      <c r="C1418">
        <v>102.08</v>
      </c>
      <c r="D1418">
        <v>101.69</v>
      </c>
      <c r="E1418">
        <v>101.96</v>
      </c>
      <c r="F1418">
        <v>453900</v>
      </c>
      <c r="G1418">
        <v>88.65</v>
      </c>
      <c r="H1418">
        <f t="shared" si="242"/>
        <v>0.86945861122008639</v>
      </c>
      <c r="I1418">
        <f t="shared" si="245"/>
        <v>83.022064880547816</v>
      </c>
      <c r="J1418" s="2">
        <f t="shared" si="243"/>
        <v>8464.929735220654</v>
      </c>
      <c r="K1418" s="4">
        <f t="shared" si="244"/>
        <v>12966.886900501075</v>
      </c>
      <c r="L1418">
        <f t="shared" si="246"/>
        <v>5.6417490918167978E-4</v>
      </c>
      <c r="M1418">
        <f t="shared" si="247"/>
        <v>6.0991007041172275E-4</v>
      </c>
      <c r="N1418">
        <f t="shared" si="248"/>
        <v>5.6417490918167978E-4</v>
      </c>
      <c r="O1418">
        <f t="shared" si="249"/>
        <v>5.8863927923539486E-4</v>
      </c>
      <c r="Q1418">
        <f t="shared" si="250"/>
        <v>2.0917049727380255E-9</v>
      </c>
      <c r="R1418">
        <f t="shared" si="251"/>
        <v>5.9850540212511097E-10</v>
      </c>
      <c r="S1418" s="3">
        <f t="shared" si="252"/>
        <v>0</v>
      </c>
    </row>
    <row r="1419" spans="1:19">
      <c r="A1419" s="1">
        <v>39948</v>
      </c>
      <c r="B1419">
        <v>101.84</v>
      </c>
      <c r="C1419">
        <v>102.19</v>
      </c>
      <c r="D1419">
        <v>101.84</v>
      </c>
      <c r="E1419">
        <v>102.19</v>
      </c>
      <c r="F1419">
        <v>616200</v>
      </c>
      <c r="G1419">
        <v>88.85</v>
      </c>
      <c r="H1419">
        <f t="shared" si="242"/>
        <v>0.86945885115960464</v>
      </c>
      <c r="I1419">
        <f t="shared" si="245"/>
        <v>83.022044960273561</v>
      </c>
      <c r="J1419" s="2">
        <f t="shared" si="243"/>
        <v>8484.022774490355</v>
      </c>
      <c r="K1419" s="4">
        <f t="shared" si="244"/>
        <v>12996.141016463851</v>
      </c>
      <c r="L1419">
        <f t="shared" si="246"/>
        <v>2.2535220804432536E-3</v>
      </c>
      <c r="M1419">
        <f t="shared" si="247"/>
        <v>2.2530061766559777E-3</v>
      </c>
      <c r="N1419">
        <f t="shared" si="248"/>
        <v>2.2535220804432536E-3</v>
      </c>
      <c r="O1419">
        <f t="shared" si="249"/>
        <v>2.2532461162030472E-3</v>
      </c>
      <c r="Q1419">
        <f t="shared" si="250"/>
        <v>2.661567177256159E-13</v>
      </c>
      <c r="R1419">
        <f t="shared" si="251"/>
        <v>7.6156261872720516E-14</v>
      </c>
      <c r="S1419" s="3">
        <f t="shared" si="252"/>
        <v>0</v>
      </c>
    </row>
    <row r="1420" spans="1:19">
      <c r="A1420" s="1">
        <v>39951</v>
      </c>
      <c r="B1420">
        <v>102.19</v>
      </c>
      <c r="C1420">
        <v>102.22</v>
      </c>
      <c r="D1420">
        <v>101.8</v>
      </c>
      <c r="E1420">
        <v>101.89</v>
      </c>
      <c r="F1420">
        <v>420900</v>
      </c>
      <c r="G1420">
        <v>88.59</v>
      </c>
      <c r="H1420">
        <f t="shared" si="242"/>
        <v>0.8694670723329081</v>
      </c>
      <c r="I1420">
        <f t="shared" si="245"/>
        <v>83.021362421653933</v>
      </c>
      <c r="J1420" s="2">
        <f t="shared" si="243"/>
        <v>8459.0466171423195</v>
      </c>
      <c r="K1420" s="4">
        <f t="shared" si="244"/>
        <v>12958.110665712242</v>
      </c>
      <c r="L1420">
        <f t="shared" si="246"/>
        <v>-2.9305701767192334E-3</v>
      </c>
      <c r="M1420">
        <f t="shared" si="247"/>
        <v>-2.9482468450212226E-3</v>
      </c>
      <c r="N1420">
        <f t="shared" si="248"/>
        <v>-2.9305701767192334E-3</v>
      </c>
      <c r="O1420">
        <f t="shared" si="249"/>
        <v>-2.940025637923678E-3</v>
      </c>
      <c r="Q1420">
        <f t="shared" si="250"/>
        <v>3.1246460225854831E-10</v>
      </c>
      <c r="R1420">
        <f t="shared" si="251"/>
        <v>8.9405746588757942E-11</v>
      </c>
      <c r="S1420" s="3">
        <f t="shared" si="252"/>
        <v>0</v>
      </c>
    </row>
    <row r="1421" spans="1:19">
      <c r="A1421" s="1">
        <v>39952</v>
      </c>
      <c r="B1421">
        <v>101.85</v>
      </c>
      <c r="C1421">
        <v>102.05</v>
      </c>
      <c r="D1421">
        <v>101.8</v>
      </c>
      <c r="E1421">
        <v>101.98</v>
      </c>
      <c r="F1421">
        <v>586100</v>
      </c>
      <c r="G1421">
        <v>88.67</v>
      </c>
      <c r="H1421">
        <f t="shared" si="242"/>
        <v>0.86948421259070408</v>
      </c>
      <c r="I1421">
        <f t="shared" si="245"/>
        <v>83.019939414099454</v>
      </c>
      <c r="J1421" s="2">
        <f t="shared" si="243"/>
        <v>8466.3734214498618</v>
      </c>
      <c r="K1421" s="4">
        <f t="shared" si="244"/>
        <v>12969.812312097352</v>
      </c>
      <c r="L1421">
        <f t="shared" si="246"/>
        <v>9.0262896797461772E-4</v>
      </c>
      <c r="M1421">
        <f t="shared" si="247"/>
        <v>8.6577523612376913E-4</v>
      </c>
      <c r="N1421">
        <f t="shared" si="248"/>
        <v>9.0262896797461772E-4</v>
      </c>
      <c r="O1421">
        <f t="shared" si="249"/>
        <v>8.8291564081574277E-4</v>
      </c>
      <c r="Q1421">
        <f t="shared" si="250"/>
        <v>1.3581975513342512E-9</v>
      </c>
      <c r="R1421">
        <f t="shared" si="251"/>
        <v>3.8861526767283661E-10</v>
      </c>
      <c r="S1421" s="3">
        <f t="shared" si="252"/>
        <v>0</v>
      </c>
    </row>
    <row r="1422" spans="1:19">
      <c r="A1422" s="1">
        <v>39953</v>
      </c>
      <c r="B1422">
        <v>101.95</v>
      </c>
      <c r="C1422">
        <v>102.5</v>
      </c>
      <c r="D1422">
        <v>101.92</v>
      </c>
      <c r="E1422">
        <v>102.29</v>
      </c>
      <c r="F1422">
        <v>543600</v>
      </c>
      <c r="G1422">
        <v>88.94</v>
      </c>
      <c r="H1422">
        <f t="shared" si="242"/>
        <v>0.86948870857366301</v>
      </c>
      <c r="I1422">
        <f t="shared" si="245"/>
        <v>83.019566157866592</v>
      </c>
      <c r="J1422" s="2">
        <f t="shared" si="243"/>
        <v>8492.0714222881743</v>
      </c>
      <c r="K1422" s="4">
        <f t="shared" si="244"/>
        <v>13009.305368647101</v>
      </c>
      <c r="L1422">
        <f t="shared" si="246"/>
        <v>3.0403716906347378E-3</v>
      </c>
      <c r="M1422">
        <f t="shared" si="247"/>
        <v>3.0307048488406097E-3</v>
      </c>
      <c r="N1422">
        <f t="shared" si="248"/>
        <v>3.0403716906347378E-3</v>
      </c>
      <c r="O1422">
        <f t="shared" si="249"/>
        <v>3.0352008419064639E-3</v>
      </c>
      <c r="Q1422">
        <f t="shared" si="250"/>
        <v>9.3447830272701426E-11</v>
      </c>
      <c r="R1422">
        <f t="shared" si="251"/>
        <v>2.6737676570692292E-11</v>
      </c>
      <c r="S1422" s="3">
        <f t="shared" si="252"/>
        <v>0</v>
      </c>
    </row>
    <row r="1423" spans="1:19">
      <c r="A1423" s="1">
        <v>39954</v>
      </c>
      <c r="B1423">
        <v>102.3</v>
      </c>
      <c r="C1423">
        <v>102.44</v>
      </c>
      <c r="D1423">
        <v>101.75</v>
      </c>
      <c r="E1423">
        <v>101.97</v>
      </c>
      <c r="F1423">
        <v>393400</v>
      </c>
      <c r="G1423">
        <v>88.66</v>
      </c>
      <c r="H1423">
        <f t="shared" si="242"/>
        <v>0.86947141316073351</v>
      </c>
      <c r="I1423">
        <f t="shared" si="245"/>
        <v>83.021002015544511</v>
      </c>
      <c r="J1423" s="2">
        <f t="shared" si="243"/>
        <v>8465.651575525073</v>
      </c>
      <c r="K1423" s="4">
        <f t="shared" si="244"/>
        <v>12968.349606299213</v>
      </c>
      <c r="L1423">
        <f t="shared" si="246"/>
        <v>-3.1531557656429544E-3</v>
      </c>
      <c r="M1423">
        <f t="shared" si="247"/>
        <v>-3.1159688294163457E-3</v>
      </c>
      <c r="N1423">
        <f t="shared" si="248"/>
        <v>-3.1531557656429544E-3</v>
      </c>
      <c r="O1423">
        <f t="shared" si="249"/>
        <v>-3.1332640927817438E-3</v>
      </c>
      <c r="Q1423">
        <f t="shared" si="250"/>
        <v>1.3828682259218581E-9</v>
      </c>
      <c r="R1423">
        <f t="shared" si="251"/>
        <v>3.9567864921741849E-10</v>
      </c>
      <c r="S1423" s="3">
        <f t="shared" si="252"/>
        <v>0</v>
      </c>
    </row>
    <row r="1424" spans="1:19">
      <c r="A1424" s="1">
        <v>39955</v>
      </c>
      <c r="B1424">
        <v>101.89</v>
      </c>
      <c r="C1424">
        <v>101.96</v>
      </c>
      <c r="D1424">
        <v>101.6</v>
      </c>
      <c r="E1424">
        <v>101.7</v>
      </c>
      <c r="F1424">
        <v>433400</v>
      </c>
      <c r="G1424">
        <v>88.43</v>
      </c>
      <c r="H1424">
        <f t="shared" si="242"/>
        <v>0.86951819075712888</v>
      </c>
      <c r="I1424">
        <f t="shared" si="245"/>
        <v>83.017118492619886</v>
      </c>
      <c r="J1424" s="2">
        <f t="shared" si="243"/>
        <v>8442.8409506994431</v>
      </c>
      <c r="K1424" s="4">
        <f t="shared" si="244"/>
        <v>12934.707372942021</v>
      </c>
      <c r="L1424">
        <f t="shared" si="246"/>
        <v>-2.5975507292636019E-3</v>
      </c>
      <c r="M1424">
        <f t="shared" si="247"/>
        <v>-2.6981280121211545E-3</v>
      </c>
      <c r="N1424">
        <f t="shared" si="248"/>
        <v>-2.5975507292636019E-3</v>
      </c>
      <c r="O1424">
        <f t="shared" si="249"/>
        <v>-2.6513493216200308E-3</v>
      </c>
      <c r="Q1424">
        <f t="shared" si="250"/>
        <v>1.0115789827008147E-8</v>
      </c>
      <c r="R1424">
        <f t="shared" si="251"/>
        <v>2.8942885395332171E-9</v>
      </c>
      <c r="S1424" s="3">
        <f t="shared" si="252"/>
        <v>0</v>
      </c>
    </row>
    <row r="1425" spans="1:19">
      <c r="A1425" s="1">
        <v>39959</v>
      </c>
      <c r="B1425">
        <v>101.87</v>
      </c>
      <c r="C1425">
        <v>101.89</v>
      </c>
      <c r="D1425">
        <v>101.35</v>
      </c>
      <c r="E1425">
        <v>101.47</v>
      </c>
      <c r="F1425">
        <v>469300</v>
      </c>
      <c r="G1425">
        <v>88.23</v>
      </c>
      <c r="H1425">
        <f t="shared" si="242"/>
        <v>0.86951808416280674</v>
      </c>
      <c r="I1425">
        <f t="shared" si="245"/>
        <v>83.017127341773374</v>
      </c>
      <c r="J1425" s="2">
        <f t="shared" si="243"/>
        <v>8423.7479113697445</v>
      </c>
      <c r="K1425" s="4">
        <f t="shared" si="244"/>
        <v>12905.453256979243</v>
      </c>
      <c r="L1425">
        <f t="shared" si="246"/>
        <v>-2.2642373536304679E-3</v>
      </c>
      <c r="M1425">
        <f t="shared" si="247"/>
        <v>-2.2640081692061787E-3</v>
      </c>
      <c r="N1425">
        <f t="shared" si="248"/>
        <v>-2.2642373536304679E-3</v>
      </c>
      <c r="O1425">
        <f t="shared" si="249"/>
        <v>-2.2641147635228068E-3</v>
      </c>
      <c r="Q1425">
        <f t="shared" si="250"/>
        <v>5.2525500336788557E-14</v>
      </c>
      <c r="R1425">
        <f t="shared" si="251"/>
        <v>1.5028334496349291E-14</v>
      </c>
      <c r="S1425" s="3">
        <f t="shared" si="252"/>
        <v>0</v>
      </c>
    </row>
    <row r="1426" spans="1:19">
      <c r="A1426" s="1">
        <v>39960</v>
      </c>
      <c r="B1426">
        <v>101.45</v>
      </c>
      <c r="C1426">
        <v>101.56</v>
      </c>
      <c r="D1426">
        <v>100.75</v>
      </c>
      <c r="E1426">
        <v>100.91</v>
      </c>
      <c r="F1426">
        <v>636200</v>
      </c>
      <c r="G1426">
        <v>87.74</v>
      </c>
      <c r="H1426">
        <f t="shared" si="242"/>
        <v>0.86948766227331287</v>
      </c>
      <c r="I1426">
        <f t="shared" si="245"/>
        <v>83.019652879647452</v>
      </c>
      <c r="J1426" s="2">
        <f t="shared" si="243"/>
        <v>8377.5131720852241</v>
      </c>
      <c r="K1426" s="4">
        <f t="shared" si="244"/>
        <v>12833.780672870436</v>
      </c>
      <c r="L1426">
        <f t="shared" si="246"/>
        <v>-5.5691454959455747E-3</v>
      </c>
      <c r="M1426">
        <f t="shared" si="247"/>
        <v>-5.5037363877967751E-3</v>
      </c>
      <c r="N1426">
        <f t="shared" si="248"/>
        <v>-5.5691454959455747E-3</v>
      </c>
      <c r="O1426">
        <f t="shared" si="249"/>
        <v>-5.5341578145541798E-3</v>
      </c>
      <c r="Q1426">
        <f t="shared" si="250"/>
        <v>4.2783514288213613E-9</v>
      </c>
      <c r="R1426">
        <f t="shared" si="251"/>
        <v>1.2241378491457617E-9</v>
      </c>
      <c r="S1426" s="3">
        <f t="shared" si="252"/>
        <v>0</v>
      </c>
    </row>
    <row r="1427" spans="1:19">
      <c r="A1427" s="1">
        <v>39961</v>
      </c>
      <c r="B1427">
        <v>100.84</v>
      </c>
      <c r="C1427">
        <v>101.07</v>
      </c>
      <c r="D1427">
        <v>100.42</v>
      </c>
      <c r="E1427">
        <v>100.95</v>
      </c>
      <c r="F1427">
        <v>634200</v>
      </c>
      <c r="G1427">
        <v>87.78</v>
      </c>
      <c r="H1427">
        <f t="shared" si="242"/>
        <v>0.86953937592867758</v>
      </c>
      <c r="I1427">
        <f t="shared" si="245"/>
        <v>83.015359629929947</v>
      </c>
      <c r="J1427" s="2">
        <f t="shared" si="243"/>
        <v>8380.4005546414282</v>
      </c>
      <c r="K1427" s="4">
        <f t="shared" si="244"/>
        <v>12839.631496062993</v>
      </c>
      <c r="L1427">
        <f t="shared" si="246"/>
        <v>4.5578852202022917E-4</v>
      </c>
      <c r="M1427">
        <f t="shared" si="247"/>
        <v>3.4459928984742998E-4</v>
      </c>
      <c r="N1427">
        <f t="shared" si="248"/>
        <v>4.5578852202000718E-4</v>
      </c>
      <c r="O1427">
        <f t="shared" si="249"/>
        <v>3.9631428240914863E-4</v>
      </c>
      <c r="Q1427">
        <f t="shared" si="250"/>
        <v>1.2363045351127278E-8</v>
      </c>
      <c r="R1427">
        <f t="shared" si="251"/>
        <v>3.5371851772898175E-9</v>
      </c>
      <c r="S1427" s="3">
        <f t="shared" si="252"/>
        <v>4.9279735390744274E-32</v>
      </c>
    </row>
    <row r="1428" spans="1:19">
      <c r="A1428" s="1">
        <v>39962</v>
      </c>
      <c r="B1428">
        <v>100.8</v>
      </c>
      <c r="C1428">
        <v>102.15</v>
      </c>
      <c r="D1428">
        <v>100.8</v>
      </c>
      <c r="E1428">
        <v>102.03</v>
      </c>
      <c r="F1428">
        <v>1142100</v>
      </c>
      <c r="G1428">
        <v>88.71</v>
      </c>
      <c r="H1428">
        <f t="shared" si="242"/>
        <v>0.86945016171714196</v>
      </c>
      <c r="I1428">
        <f t="shared" si="245"/>
        <v>83.022765779784677</v>
      </c>
      <c r="J1428" s="2">
        <f t="shared" si="243"/>
        <v>8470.8127925114313</v>
      </c>
      <c r="K1428" s="4">
        <f t="shared" si="244"/>
        <v>12975.663135289908</v>
      </c>
      <c r="L1428">
        <f t="shared" si="246"/>
        <v>1.0538938272407646E-2</v>
      </c>
      <c r="M1428">
        <f t="shared" si="247"/>
        <v>1.0730753160551885E-2</v>
      </c>
      <c r="N1428">
        <f t="shared" si="248"/>
        <v>1.0538938272407426E-2</v>
      </c>
      <c r="O1428">
        <f t="shared" si="249"/>
        <v>1.0641542928367239E-2</v>
      </c>
      <c r="Q1428">
        <f t="shared" si="250"/>
        <v>3.6792951313871412E-8</v>
      </c>
      <c r="R1428">
        <f t="shared" si="251"/>
        <v>1.052771542463168E-8</v>
      </c>
      <c r="S1428" s="3">
        <f t="shared" si="252"/>
        <v>4.8536443864096449E-32</v>
      </c>
    </row>
    <row r="1429" spans="1:19">
      <c r="A1429" s="1">
        <v>39965</v>
      </c>
      <c r="B1429">
        <v>101.23</v>
      </c>
      <c r="C1429">
        <v>101.35</v>
      </c>
      <c r="D1429">
        <v>100.39</v>
      </c>
      <c r="E1429">
        <v>100.46</v>
      </c>
      <c r="F1429">
        <v>1111000</v>
      </c>
      <c r="G1429">
        <v>87.61</v>
      </c>
      <c r="H1429">
        <f t="shared" si="242"/>
        <v>0.87208839339040423</v>
      </c>
      <c r="I1429">
        <f t="shared" si="245"/>
        <v>82.803732489502607</v>
      </c>
      <c r="J1429" s="2">
        <f t="shared" si="243"/>
        <v>8318.4629658954309</v>
      </c>
      <c r="K1429" s="4">
        <f t="shared" si="244"/>
        <v>12814.765497494633</v>
      </c>
      <c r="L1429">
        <f t="shared" si="246"/>
        <v>-1.2477475854223041E-2</v>
      </c>
      <c r="M1429">
        <f t="shared" si="247"/>
        <v>-1.8148967304827207E-2</v>
      </c>
      <c r="N1429">
        <f t="shared" si="248"/>
        <v>-1.2477475854223041E-2</v>
      </c>
      <c r="O1429">
        <f t="shared" si="249"/>
        <v>-1.5507249365315218E-2</v>
      </c>
      <c r="Q1429">
        <f t="shared" si="250"/>
        <v>3.2165815274276143E-5</v>
      </c>
      <c r="R1429">
        <f t="shared" si="251"/>
        <v>9.1795275285158158E-6</v>
      </c>
      <c r="S1429" s="3">
        <f t="shared" si="252"/>
        <v>0</v>
      </c>
    </row>
    <row r="1430" spans="1:19">
      <c r="A1430" s="1">
        <v>39966</v>
      </c>
      <c r="B1430">
        <v>101.06</v>
      </c>
      <c r="C1430">
        <v>101.23</v>
      </c>
      <c r="D1430">
        <v>100.56</v>
      </c>
      <c r="E1430">
        <v>101.15</v>
      </c>
      <c r="F1430">
        <v>618100</v>
      </c>
      <c r="G1430">
        <v>88.22</v>
      </c>
      <c r="H1430">
        <f t="shared" si="242"/>
        <v>0.87217004448838353</v>
      </c>
      <c r="I1430">
        <f t="shared" si="245"/>
        <v>82.796971473828052</v>
      </c>
      <c r="J1430" s="2">
        <f t="shared" si="243"/>
        <v>8374.9136645777071</v>
      </c>
      <c r="K1430" s="4">
        <f t="shared" si="244"/>
        <v>12903.990551181103</v>
      </c>
      <c r="L1430">
        <f t="shared" si="246"/>
        <v>6.9385479985212498E-3</v>
      </c>
      <c r="M1430">
        <f t="shared" si="247"/>
        <v>6.7632708602442682E-3</v>
      </c>
      <c r="N1430">
        <f t="shared" si="248"/>
        <v>6.9385479985212498E-3</v>
      </c>
      <c r="O1430">
        <f t="shared" si="249"/>
        <v>6.8449252918559907E-3</v>
      </c>
      <c r="Q1430">
        <f t="shared" si="250"/>
        <v>3.0722075202568131E-8</v>
      </c>
      <c r="R1430">
        <f t="shared" si="251"/>
        <v>8.7652112033291511E-9</v>
      </c>
      <c r="S1430" s="3">
        <f t="shared" si="252"/>
        <v>0</v>
      </c>
    </row>
    <row r="1431" spans="1:19">
      <c r="A1431" s="1">
        <v>39967</v>
      </c>
      <c r="B1431">
        <v>101</v>
      </c>
      <c r="C1431">
        <v>101.48</v>
      </c>
      <c r="D1431">
        <v>101</v>
      </c>
      <c r="E1431">
        <v>101.43</v>
      </c>
      <c r="F1431">
        <v>797700</v>
      </c>
      <c r="G1431">
        <v>88.46</v>
      </c>
      <c r="H1431">
        <f t="shared" si="242"/>
        <v>0.87212856156955521</v>
      </c>
      <c r="I1431">
        <f t="shared" si="245"/>
        <v>82.800406133874944</v>
      </c>
      <c r="J1431" s="2">
        <f t="shared" si="243"/>
        <v>8398.4451941589359</v>
      </c>
      <c r="K1431" s="4">
        <f t="shared" si="244"/>
        <v>12939.095490336435</v>
      </c>
      <c r="L1431">
        <f t="shared" si="246"/>
        <v>2.7167777633870212E-3</v>
      </c>
      <c r="M1431">
        <f t="shared" si="247"/>
        <v>2.8058238325859609E-3</v>
      </c>
      <c r="N1431">
        <f t="shared" si="248"/>
        <v>2.7167777633870212E-3</v>
      </c>
      <c r="O1431">
        <f t="shared" si="249"/>
        <v>2.7643417741498857E-3</v>
      </c>
      <c r="Q1431">
        <f t="shared" si="250"/>
        <v>7.9292024397823626E-9</v>
      </c>
      <c r="R1431">
        <f t="shared" si="251"/>
        <v>2.2623351198498899E-9</v>
      </c>
      <c r="S1431" s="3">
        <f t="shared" si="252"/>
        <v>0</v>
      </c>
    </row>
    <row r="1432" spans="1:19">
      <c r="A1432" s="1">
        <v>39968</v>
      </c>
      <c r="B1432">
        <v>101.29</v>
      </c>
      <c r="C1432">
        <v>101.29</v>
      </c>
      <c r="D1432">
        <v>100.54</v>
      </c>
      <c r="E1432">
        <v>100.59</v>
      </c>
      <c r="F1432">
        <v>591900</v>
      </c>
      <c r="G1432">
        <v>87.73</v>
      </c>
      <c r="H1432">
        <f t="shared" si="242"/>
        <v>0.8721542896908242</v>
      </c>
      <c r="I1432">
        <f t="shared" si="245"/>
        <v>82.798275834984821</v>
      </c>
      <c r="J1432" s="2">
        <f t="shared" si="243"/>
        <v>8328.6785662411239</v>
      </c>
      <c r="K1432" s="4">
        <f t="shared" si="244"/>
        <v>12832.317967072298</v>
      </c>
      <c r="L1432">
        <f t="shared" si="246"/>
        <v>-8.286556299888061E-3</v>
      </c>
      <c r="M1432">
        <f t="shared" si="247"/>
        <v>-8.3417846939000551E-3</v>
      </c>
      <c r="N1432">
        <f t="shared" si="248"/>
        <v>-8.286556299888061E-3</v>
      </c>
      <c r="O1432">
        <f t="shared" si="249"/>
        <v>-8.3160562416575053E-3</v>
      </c>
      <c r="Q1432">
        <f t="shared" si="250"/>
        <v>3.0501755051440643E-9</v>
      </c>
      <c r="R1432">
        <f t="shared" si="251"/>
        <v>8.7024656440059967E-10</v>
      </c>
      <c r="S1432" s="3">
        <f t="shared" si="252"/>
        <v>0</v>
      </c>
    </row>
    <row r="1433" spans="1:19">
      <c r="A1433" s="1">
        <v>39969</v>
      </c>
      <c r="B1433">
        <v>100.5</v>
      </c>
      <c r="C1433">
        <v>100.57</v>
      </c>
      <c r="D1433">
        <v>100.07</v>
      </c>
      <c r="E1433">
        <v>100.07</v>
      </c>
      <c r="F1433">
        <v>479100</v>
      </c>
      <c r="G1433">
        <v>87.27</v>
      </c>
      <c r="H1433">
        <f t="shared" si="242"/>
        <v>0.87208953732387329</v>
      </c>
      <c r="I1433">
        <f t="shared" si="245"/>
        <v>82.8036372193246</v>
      </c>
      <c r="J1433" s="2">
        <f t="shared" si="243"/>
        <v>8286.1599765378123</v>
      </c>
      <c r="K1433" s="4">
        <f t="shared" si="244"/>
        <v>12765.033500357909</v>
      </c>
      <c r="L1433">
        <f t="shared" si="246"/>
        <v>-5.2571549650726164E-3</v>
      </c>
      <c r="M1433">
        <f t="shared" si="247"/>
        <v>-5.1181577732753395E-3</v>
      </c>
      <c r="N1433">
        <f t="shared" si="248"/>
        <v>-5.2571549650726164E-3</v>
      </c>
      <c r="O1433">
        <f t="shared" si="249"/>
        <v>-5.1829080438822502E-3</v>
      </c>
      <c r="Q1433">
        <f t="shared" si="250"/>
        <v>1.9320219327528987E-8</v>
      </c>
      <c r="R1433">
        <f t="shared" si="251"/>
        <v>5.5126053062484506E-9</v>
      </c>
      <c r="S1433" s="3">
        <f t="shared" si="252"/>
        <v>0</v>
      </c>
    </row>
    <row r="1434" spans="1:19">
      <c r="A1434" s="1">
        <v>39972</v>
      </c>
      <c r="B1434">
        <v>100.05</v>
      </c>
      <c r="C1434">
        <v>100.3</v>
      </c>
      <c r="D1434">
        <v>99.8</v>
      </c>
      <c r="E1434">
        <v>99.8</v>
      </c>
      <c r="F1434">
        <v>648800</v>
      </c>
      <c r="G1434">
        <v>87.04</v>
      </c>
      <c r="H1434">
        <f t="shared" si="242"/>
        <v>0.87214428857715443</v>
      </c>
      <c r="I1434">
        <f t="shared" si="245"/>
        <v>82.799103616410605</v>
      </c>
      <c r="J1434" s="2">
        <f t="shared" si="243"/>
        <v>8263.3505409177778</v>
      </c>
      <c r="K1434" s="4">
        <f t="shared" si="244"/>
        <v>12731.391267000718</v>
      </c>
      <c r="L1434">
        <f t="shared" si="246"/>
        <v>-2.6389780675872411E-3</v>
      </c>
      <c r="M1434">
        <f t="shared" si="247"/>
        <v>-2.7565105371321385E-3</v>
      </c>
      <c r="N1434">
        <f t="shared" si="248"/>
        <v>-2.6389780675873521E-3</v>
      </c>
      <c r="O1434">
        <f t="shared" si="249"/>
        <v>-2.7017577849464082E-3</v>
      </c>
      <c r="Q1434">
        <f t="shared" si="250"/>
        <v>1.3813881397296131E-8</v>
      </c>
      <c r="R1434">
        <f t="shared" si="251"/>
        <v>3.9412929116829644E-9</v>
      </c>
      <c r="S1434" s="3">
        <f t="shared" si="252"/>
        <v>1.2325951644078309E-32</v>
      </c>
    </row>
    <row r="1435" spans="1:19">
      <c r="A1435" s="1">
        <v>39973</v>
      </c>
      <c r="B1435">
        <v>100.14</v>
      </c>
      <c r="C1435">
        <v>100.37</v>
      </c>
      <c r="D1435">
        <v>99.98</v>
      </c>
      <c r="E1435">
        <v>100.25</v>
      </c>
      <c r="F1435">
        <v>442300</v>
      </c>
      <c r="G1435">
        <v>87.43</v>
      </c>
      <c r="H1435">
        <f t="shared" si="242"/>
        <v>0.87211970074812972</v>
      </c>
      <c r="I1435">
        <f t="shared" si="245"/>
        <v>82.801139466613733</v>
      </c>
      <c r="J1435" s="2">
        <f t="shared" si="243"/>
        <v>8300.8142315280274</v>
      </c>
      <c r="K1435" s="4">
        <f t="shared" si="244"/>
        <v>12788.436793128134</v>
      </c>
      <c r="L1435">
        <f t="shared" si="246"/>
        <v>4.4706900851672589E-3</v>
      </c>
      <c r="M1435">
        <f t="shared" si="247"/>
        <v>4.5234703960094769E-3</v>
      </c>
      <c r="N1435">
        <f t="shared" si="248"/>
        <v>4.4706900851670377E-3</v>
      </c>
      <c r="O1435">
        <f t="shared" si="249"/>
        <v>4.4988828692601977E-3</v>
      </c>
      <c r="Q1435">
        <f t="shared" si="250"/>
        <v>2.7857612126244976E-9</v>
      </c>
      <c r="R1435">
        <f t="shared" si="251"/>
        <v>7.948330749235351E-10</v>
      </c>
      <c r="S1435" s="3">
        <f t="shared" si="252"/>
        <v>4.8919372903820317E-32</v>
      </c>
    </row>
    <row r="1436" spans="1:19">
      <c r="A1436" s="1">
        <v>39974</v>
      </c>
      <c r="B1436">
        <v>100.01</v>
      </c>
      <c r="C1436">
        <v>100.54</v>
      </c>
      <c r="D1436">
        <v>99.97</v>
      </c>
      <c r="E1436">
        <v>99.97</v>
      </c>
      <c r="F1436">
        <v>772600</v>
      </c>
      <c r="G1436">
        <v>87.19</v>
      </c>
      <c r="H1436">
        <f t="shared" si="242"/>
        <v>0.87216164849454836</v>
      </c>
      <c r="I1436">
        <f t="shared" si="245"/>
        <v>82.797666145412222</v>
      </c>
      <c r="J1436" s="2">
        <f t="shared" si="243"/>
        <v>8277.2826845568597</v>
      </c>
      <c r="K1436" s="4">
        <f t="shared" si="244"/>
        <v>12753.331853972799</v>
      </c>
      <c r="L1436">
        <f t="shared" si="246"/>
        <v>-2.7488277530761168E-3</v>
      </c>
      <c r="M1436">
        <f t="shared" si="247"/>
        <v>-2.83887383383919E-3</v>
      </c>
      <c r="N1436">
        <f t="shared" si="248"/>
        <v>-2.7488277530760058E-3</v>
      </c>
      <c r="O1436">
        <f t="shared" si="249"/>
        <v>-2.7969252075891924E-3</v>
      </c>
      <c r="Q1436">
        <f t="shared" si="250"/>
        <v>8.108296660809894E-9</v>
      </c>
      <c r="R1436">
        <f t="shared" si="251"/>
        <v>2.3133651306480558E-9</v>
      </c>
      <c r="S1436" s="3">
        <f t="shared" si="252"/>
        <v>1.2325951644078309E-32</v>
      </c>
    </row>
    <row r="1437" spans="1:19">
      <c r="A1437" s="1">
        <v>39975</v>
      </c>
      <c r="B1437">
        <v>99.9</v>
      </c>
      <c r="C1437">
        <v>100.67</v>
      </c>
      <c r="D1437">
        <v>99.56</v>
      </c>
      <c r="E1437">
        <v>100.32</v>
      </c>
      <c r="F1437">
        <v>481900</v>
      </c>
      <c r="G1437">
        <v>87.49</v>
      </c>
      <c r="H1437">
        <f t="shared" si="242"/>
        <v>0.87210925039872411</v>
      </c>
      <c r="I1437">
        <f t="shared" si="245"/>
        <v>82.802004585456956</v>
      </c>
      <c r="J1437" s="2">
        <f t="shared" si="243"/>
        <v>8306.6971000130416</v>
      </c>
      <c r="K1437" s="4">
        <f t="shared" si="244"/>
        <v>12797.213027916965</v>
      </c>
      <c r="L1437">
        <f t="shared" si="246"/>
        <v>3.434855678449613E-3</v>
      </c>
      <c r="M1437">
        <f t="shared" si="247"/>
        <v>3.5473326286135564E-3</v>
      </c>
      <c r="N1437">
        <f t="shared" si="248"/>
        <v>3.4348556784493918E-3</v>
      </c>
      <c r="O1437">
        <f t="shared" si="249"/>
        <v>3.494935905521206E-3</v>
      </c>
      <c r="Q1437">
        <f t="shared" si="250"/>
        <v>1.2651064318231968E-8</v>
      </c>
      <c r="R1437">
        <f t="shared" si="251"/>
        <v>3.6096336850007509E-9</v>
      </c>
      <c r="S1437" s="3">
        <f t="shared" si="252"/>
        <v>4.8919372903820317E-32</v>
      </c>
    </row>
    <row r="1438" spans="1:19">
      <c r="A1438" s="1">
        <v>39976</v>
      </c>
      <c r="B1438">
        <v>100.33</v>
      </c>
      <c r="C1438">
        <v>100.91</v>
      </c>
      <c r="D1438">
        <v>100.33</v>
      </c>
      <c r="E1438">
        <v>100.81</v>
      </c>
      <c r="F1438">
        <v>358000</v>
      </c>
      <c r="G1438">
        <v>87.92</v>
      </c>
      <c r="H1438">
        <f t="shared" si="242"/>
        <v>0.87213570082333103</v>
      </c>
      <c r="I1438">
        <f t="shared" si="245"/>
        <v>82.799814437277362</v>
      </c>
      <c r="J1438" s="2">
        <f t="shared" si="243"/>
        <v>8347.049293421931</v>
      </c>
      <c r="K1438" s="4">
        <f t="shared" si="244"/>
        <v>12860.109377236937</v>
      </c>
      <c r="L1438">
        <f t="shared" si="246"/>
        <v>4.9028089771927328E-3</v>
      </c>
      <c r="M1438">
        <f t="shared" si="247"/>
        <v>4.8460294068140399E-3</v>
      </c>
      <c r="N1438">
        <f t="shared" si="248"/>
        <v>4.9028089771927328E-3</v>
      </c>
      <c r="O1438">
        <f t="shared" si="249"/>
        <v>4.8724801812397378E-3</v>
      </c>
      <c r="Q1438">
        <f t="shared" si="250"/>
        <v>3.2239196123889422E-9</v>
      </c>
      <c r="R1438">
        <f t="shared" si="251"/>
        <v>9.198358639584034E-10</v>
      </c>
      <c r="S1438" s="3">
        <f t="shared" si="252"/>
        <v>0</v>
      </c>
    </row>
    <row r="1439" spans="1:19">
      <c r="A1439" s="1">
        <v>39979</v>
      </c>
      <c r="B1439">
        <v>101.1</v>
      </c>
      <c r="C1439">
        <v>101.19</v>
      </c>
      <c r="D1439">
        <v>100.78</v>
      </c>
      <c r="E1439">
        <v>101.19</v>
      </c>
      <c r="F1439">
        <v>491000</v>
      </c>
      <c r="G1439">
        <v>88.25</v>
      </c>
      <c r="H1439">
        <f t="shared" si="242"/>
        <v>0.87212175116118196</v>
      </c>
      <c r="I1439">
        <f t="shared" si="245"/>
        <v>82.800969466714761</v>
      </c>
      <c r="J1439" s="2">
        <f t="shared" si="243"/>
        <v>8378.6301003368662</v>
      </c>
      <c r="K1439" s="4">
        <f t="shared" si="244"/>
        <v>12908.37866857552</v>
      </c>
      <c r="L1439">
        <f t="shared" si="246"/>
        <v>3.7463857180404028E-3</v>
      </c>
      <c r="M1439">
        <f t="shared" si="247"/>
        <v>3.7763302406717235E-3</v>
      </c>
      <c r="N1439">
        <f t="shared" si="248"/>
        <v>3.7463857180401816E-3</v>
      </c>
      <c r="O1439">
        <f t="shared" si="249"/>
        <v>3.7623806758184668E-3</v>
      </c>
      <c r="Q1439">
        <f t="shared" si="250"/>
        <v>8.9667443563092154E-10</v>
      </c>
      <c r="R1439">
        <f t="shared" si="251"/>
        <v>2.5583867432912448E-10</v>
      </c>
      <c r="S1439" s="3">
        <f t="shared" si="252"/>
        <v>4.8919372903820317E-32</v>
      </c>
    </row>
    <row r="1440" spans="1:19">
      <c r="A1440" s="1">
        <v>39980</v>
      </c>
      <c r="B1440">
        <v>101.13</v>
      </c>
      <c r="C1440">
        <v>101.43</v>
      </c>
      <c r="D1440">
        <v>100.95</v>
      </c>
      <c r="E1440">
        <v>101.33</v>
      </c>
      <c r="F1440">
        <v>430900</v>
      </c>
      <c r="G1440">
        <v>88.37</v>
      </c>
      <c r="H1440">
        <f t="shared" si="242"/>
        <v>0.87210105595578813</v>
      </c>
      <c r="I1440">
        <f t="shared" si="245"/>
        <v>82.802683049784676</v>
      </c>
      <c r="J1440" s="2">
        <f t="shared" si="243"/>
        <v>8390.3958734346816</v>
      </c>
      <c r="K1440" s="4">
        <f t="shared" si="244"/>
        <v>12925.931138153186</v>
      </c>
      <c r="L1440">
        <f t="shared" si="246"/>
        <v>1.3588497165069131E-3</v>
      </c>
      <c r="M1440">
        <f t="shared" si="247"/>
        <v>1.403274709808708E-3</v>
      </c>
      <c r="N1440">
        <f t="shared" si="248"/>
        <v>1.3588497165069131E-3</v>
      </c>
      <c r="O1440">
        <f t="shared" si="249"/>
        <v>1.3825797185576744E-3</v>
      </c>
      <c r="Q1440">
        <f t="shared" si="250"/>
        <v>1.9735800298645236E-9</v>
      </c>
      <c r="R1440">
        <f t="shared" si="251"/>
        <v>5.6311299732913416E-10</v>
      </c>
      <c r="S1440" s="3">
        <f t="shared" si="252"/>
        <v>0</v>
      </c>
    </row>
    <row r="1441" spans="1:19">
      <c r="A1441" s="1">
        <v>39981</v>
      </c>
      <c r="B1441">
        <v>101.5</v>
      </c>
      <c r="C1441">
        <v>101.77</v>
      </c>
      <c r="D1441">
        <v>101.34</v>
      </c>
      <c r="E1441">
        <v>101.53</v>
      </c>
      <c r="F1441">
        <v>454900</v>
      </c>
      <c r="G1441">
        <v>88.55</v>
      </c>
      <c r="H1441">
        <f t="shared" si="242"/>
        <v>0.87215601300108336</v>
      </c>
      <c r="I1441">
        <f t="shared" si="245"/>
        <v>82.798132458981755</v>
      </c>
      <c r="J1441" s="2">
        <f t="shared" si="243"/>
        <v>8406.4943885604171</v>
      </c>
      <c r="K1441" s="4">
        <f t="shared" si="244"/>
        <v>12952.259842519685</v>
      </c>
      <c r="L1441">
        <f t="shared" si="246"/>
        <v>2.0348186989293687E-3</v>
      </c>
      <c r="M1441">
        <f t="shared" si="247"/>
        <v>1.9168452974162307E-3</v>
      </c>
      <c r="N1441">
        <f t="shared" si="248"/>
        <v>2.0348186989293687E-3</v>
      </c>
      <c r="O1441">
        <f t="shared" si="249"/>
        <v>1.9718038529052484E-3</v>
      </c>
      <c r="Q1441">
        <f t="shared" si="250"/>
        <v>1.3917723464580074E-8</v>
      </c>
      <c r="R1441">
        <f t="shared" si="251"/>
        <v>3.9708708194435832E-9</v>
      </c>
      <c r="S1441" s="3">
        <f t="shared" si="252"/>
        <v>0</v>
      </c>
    </row>
    <row r="1442" spans="1:19">
      <c r="A1442" s="1">
        <v>39982</v>
      </c>
      <c r="B1442">
        <v>101.35</v>
      </c>
      <c r="C1442">
        <v>101.36</v>
      </c>
      <c r="D1442">
        <v>100.85</v>
      </c>
      <c r="E1442">
        <v>100.87</v>
      </c>
      <c r="F1442">
        <v>550300</v>
      </c>
      <c r="G1442">
        <v>87.97</v>
      </c>
      <c r="H1442">
        <f t="shared" si="242"/>
        <v>0.8721126202042232</v>
      </c>
      <c r="I1442">
        <f t="shared" si="245"/>
        <v>82.801725301523945</v>
      </c>
      <c r="J1442" s="2">
        <f t="shared" si="243"/>
        <v>8352.2100311647209</v>
      </c>
      <c r="K1442" s="4">
        <f t="shared" si="244"/>
        <v>12867.422906227632</v>
      </c>
      <c r="L1442">
        <f t="shared" si="246"/>
        <v>-6.5715169642592466E-3</v>
      </c>
      <c r="M1442">
        <f t="shared" si="247"/>
        <v>-6.4783703909672774E-3</v>
      </c>
      <c r="N1442">
        <f t="shared" si="248"/>
        <v>-6.5715169642593585E-3</v>
      </c>
      <c r="O1442">
        <f t="shared" si="249"/>
        <v>-6.5217622463872391E-3</v>
      </c>
      <c r="Q1442">
        <f t="shared" si="250"/>
        <v>8.6762841160570222E-9</v>
      </c>
      <c r="R1442">
        <f t="shared" si="251"/>
        <v>2.475531950534191E-9</v>
      </c>
      <c r="S1442" s="3">
        <f t="shared" si="252"/>
        <v>1.2519296954901559E-32</v>
      </c>
    </row>
    <row r="1443" spans="1:19">
      <c r="A1443" s="1">
        <v>39983</v>
      </c>
      <c r="B1443">
        <v>100.66</v>
      </c>
      <c r="C1443">
        <v>101.25</v>
      </c>
      <c r="D1443">
        <v>100.66</v>
      </c>
      <c r="E1443">
        <v>101.24</v>
      </c>
      <c r="F1443">
        <v>584400</v>
      </c>
      <c r="G1443">
        <v>88.29</v>
      </c>
      <c r="H1443">
        <f t="shared" si="242"/>
        <v>0.87208613196365081</v>
      </c>
      <c r="I1443">
        <f t="shared" si="245"/>
        <v>82.803918573543527</v>
      </c>
      <c r="J1443" s="2">
        <f t="shared" si="243"/>
        <v>8383.0687163855455</v>
      </c>
      <c r="K1443" s="4">
        <f t="shared" si="244"/>
        <v>12914.229491768076</v>
      </c>
      <c r="L1443">
        <f t="shared" si="246"/>
        <v>3.6310036489078253E-3</v>
      </c>
      <c r="M1443">
        <f t="shared" si="247"/>
        <v>3.6878644999439945E-3</v>
      </c>
      <c r="N1443">
        <f t="shared" si="248"/>
        <v>3.6310036489080465E-3</v>
      </c>
      <c r="O1443">
        <f t="shared" si="249"/>
        <v>3.6613766101792115E-3</v>
      </c>
      <c r="Q1443">
        <f t="shared" si="250"/>
        <v>3.2331563805322726E-9</v>
      </c>
      <c r="R1443">
        <f t="shared" si="251"/>
        <v>9.2251677637968674E-10</v>
      </c>
      <c r="S1443" s="3">
        <f t="shared" si="252"/>
        <v>4.8919372903820317E-32</v>
      </c>
    </row>
    <row r="1444" spans="1:19">
      <c r="A1444" s="1">
        <v>39986</v>
      </c>
      <c r="B1444">
        <v>101.56</v>
      </c>
      <c r="C1444">
        <v>101.64</v>
      </c>
      <c r="D1444">
        <v>101.25</v>
      </c>
      <c r="E1444">
        <v>101.39</v>
      </c>
      <c r="F1444">
        <v>516800</v>
      </c>
      <c r="G1444">
        <v>88.43</v>
      </c>
      <c r="H1444">
        <f t="shared" si="242"/>
        <v>0.87217674326856698</v>
      </c>
      <c r="I1444">
        <f t="shared" si="245"/>
        <v>82.796415602429406</v>
      </c>
      <c r="J1444" s="2">
        <f t="shared" si="243"/>
        <v>8394.7285779303184</v>
      </c>
      <c r="K1444" s="4">
        <f t="shared" si="244"/>
        <v>12934.707372942021</v>
      </c>
      <c r="L1444">
        <f t="shared" si="246"/>
        <v>1.5844276741528111E-3</v>
      </c>
      <c r="M1444">
        <f t="shared" si="247"/>
        <v>1.3899158771968514E-3</v>
      </c>
      <c r="N1444">
        <f t="shared" si="248"/>
        <v>1.5844276741525895E-3</v>
      </c>
      <c r="O1444">
        <f t="shared" si="249"/>
        <v>1.480531287565139E-3</v>
      </c>
      <c r="Q1444">
        <f t="shared" si="250"/>
        <v>3.7834839154950258E-8</v>
      </c>
      <c r="R1444">
        <f t="shared" si="251"/>
        <v>1.0794459145928952E-8</v>
      </c>
      <c r="S1444" s="3">
        <f t="shared" si="252"/>
        <v>4.9111401660970646E-32</v>
      </c>
    </row>
    <row r="1445" spans="1:19">
      <c r="A1445" s="1">
        <v>39987</v>
      </c>
      <c r="B1445">
        <v>101.44</v>
      </c>
      <c r="C1445">
        <v>101.8</v>
      </c>
      <c r="D1445">
        <v>101.29</v>
      </c>
      <c r="E1445">
        <v>101.72</v>
      </c>
      <c r="F1445">
        <v>524300</v>
      </c>
      <c r="G1445">
        <v>88.71</v>
      </c>
      <c r="H1445">
        <f t="shared" si="242"/>
        <v>0.87209988202909938</v>
      </c>
      <c r="I1445">
        <f t="shared" si="245"/>
        <v>82.802779437556097</v>
      </c>
      <c r="J1445" s="2">
        <f t="shared" si="243"/>
        <v>8422.6987243882068</v>
      </c>
      <c r="K1445" s="4">
        <f t="shared" si="244"/>
        <v>12975.663135289908</v>
      </c>
      <c r="L1445">
        <f t="shared" si="246"/>
        <v>3.1613439448516141E-3</v>
      </c>
      <c r="M1445">
        <f t="shared" si="247"/>
        <v>3.3263318752244828E-3</v>
      </c>
      <c r="N1445">
        <f t="shared" si="248"/>
        <v>3.1613439448516141E-3</v>
      </c>
      <c r="O1445">
        <f t="shared" si="249"/>
        <v>3.249473589430482E-3</v>
      </c>
      <c r="Q1445">
        <f t="shared" si="250"/>
        <v>2.7221017168722572E-8</v>
      </c>
      <c r="R1445">
        <f t="shared" si="251"/>
        <v>7.7668342535975742E-9</v>
      </c>
      <c r="S1445" s="3">
        <f t="shared" si="252"/>
        <v>0</v>
      </c>
    </row>
    <row r="1446" spans="1:19">
      <c r="A1446" s="1">
        <v>39988</v>
      </c>
      <c r="B1446">
        <v>101.65</v>
      </c>
      <c r="C1446">
        <v>101.99</v>
      </c>
      <c r="D1446">
        <v>101.45</v>
      </c>
      <c r="E1446">
        <v>101.45</v>
      </c>
      <c r="F1446">
        <v>525700</v>
      </c>
      <c r="G1446">
        <v>88.48</v>
      </c>
      <c r="H1446">
        <f t="shared" si="242"/>
        <v>0.87215377033021191</v>
      </c>
      <c r="I1446">
        <f t="shared" si="245"/>
        <v>82.798317336444825</v>
      </c>
      <c r="J1446" s="2">
        <f t="shared" si="243"/>
        <v>8399.8892937823275</v>
      </c>
      <c r="K1446" s="4">
        <f t="shared" si="244"/>
        <v>12942.020901932714</v>
      </c>
      <c r="L1446">
        <f t="shared" si="246"/>
        <v>-2.5960847584707955E-3</v>
      </c>
      <c r="M1446">
        <f t="shared" si="247"/>
        <v>-2.7117640352342085E-3</v>
      </c>
      <c r="N1446">
        <f t="shared" si="248"/>
        <v>-2.5960847584707955E-3</v>
      </c>
      <c r="O1446">
        <f t="shared" si="249"/>
        <v>-2.6578742820950745E-3</v>
      </c>
      <c r="Q1446">
        <f t="shared" si="250"/>
        <v>1.3381695072506306E-8</v>
      </c>
      <c r="R1446">
        <f t="shared" si="251"/>
        <v>3.8179452297153259E-9</v>
      </c>
      <c r="S1446" s="3">
        <f t="shared" si="252"/>
        <v>0</v>
      </c>
    </row>
    <row r="1447" spans="1:19">
      <c r="A1447" s="1">
        <v>39989</v>
      </c>
      <c r="B1447">
        <v>101.58</v>
      </c>
      <c r="C1447">
        <v>102.12</v>
      </c>
      <c r="D1447">
        <v>101.44</v>
      </c>
      <c r="E1447">
        <v>101.92</v>
      </c>
      <c r="F1447">
        <v>575200</v>
      </c>
      <c r="G1447">
        <v>88.89</v>
      </c>
      <c r="H1447">
        <f t="shared" si="242"/>
        <v>0.87215463108320246</v>
      </c>
      <c r="I1447">
        <f t="shared" si="245"/>
        <v>82.798246067545577</v>
      </c>
      <c r="J1447" s="2">
        <f t="shared" si="243"/>
        <v>8438.7972392042448</v>
      </c>
      <c r="K1447" s="4">
        <f t="shared" si="244"/>
        <v>13001.991839656408</v>
      </c>
      <c r="L1447">
        <f t="shared" si="246"/>
        <v>4.6231124795589043E-3</v>
      </c>
      <c r="M1447">
        <f t="shared" si="247"/>
        <v>4.6212647986684481E-3</v>
      </c>
      <c r="N1447">
        <f t="shared" si="248"/>
        <v>4.6231124795589043E-3</v>
      </c>
      <c r="O1447">
        <f t="shared" si="249"/>
        <v>4.622125552029446E-3</v>
      </c>
      <c r="Q1447">
        <f t="shared" si="250"/>
        <v>3.4139246729567568E-12</v>
      </c>
      <c r="R1447">
        <f t="shared" si="251"/>
        <v>9.7402594840269518E-13</v>
      </c>
      <c r="S1447" s="3">
        <f t="shared" si="252"/>
        <v>0</v>
      </c>
    </row>
    <row r="1448" spans="1:19">
      <c r="A1448" s="1">
        <v>39990</v>
      </c>
      <c r="B1448">
        <v>102.09</v>
      </c>
      <c r="C1448">
        <v>102.22</v>
      </c>
      <c r="D1448">
        <v>101.92</v>
      </c>
      <c r="E1448">
        <v>102.22</v>
      </c>
      <c r="F1448">
        <v>471300</v>
      </c>
      <c r="G1448">
        <v>89.15</v>
      </c>
      <c r="H1448">
        <f t="shared" si="242"/>
        <v>0.8721385247505381</v>
      </c>
      <c r="I1448">
        <f t="shared" si="245"/>
        <v>82.799579643640769</v>
      </c>
      <c r="J1448" s="2">
        <f t="shared" si="243"/>
        <v>8463.7730311729592</v>
      </c>
      <c r="K1448" s="4">
        <f t="shared" si="244"/>
        <v>13040.022190408019</v>
      </c>
      <c r="L1448">
        <f t="shared" si="246"/>
        <v>2.9206940555659422E-3</v>
      </c>
      <c r="M1448">
        <f t="shared" si="247"/>
        <v>2.9552677192391137E-3</v>
      </c>
      <c r="N1448">
        <f t="shared" si="248"/>
        <v>2.9206940555659422E-3</v>
      </c>
      <c r="O1448">
        <f t="shared" si="249"/>
        <v>2.9391615162801866E-3</v>
      </c>
      <c r="Q1448">
        <f t="shared" si="250"/>
        <v>1.1953382197855802E-9</v>
      </c>
      <c r="R1448">
        <f t="shared" si="251"/>
        <v>3.410471052321606E-10</v>
      </c>
      <c r="S1448" s="3">
        <f t="shared" si="252"/>
        <v>0</v>
      </c>
    </row>
    <row r="1449" spans="1:19">
      <c r="A1449" s="1">
        <v>39993</v>
      </c>
      <c r="B1449">
        <v>102.03</v>
      </c>
      <c r="C1449">
        <v>102.37</v>
      </c>
      <c r="D1449">
        <v>102.03</v>
      </c>
      <c r="E1449">
        <v>102.13</v>
      </c>
      <c r="F1449">
        <v>398400</v>
      </c>
      <c r="G1449">
        <v>89.07</v>
      </c>
      <c r="H1449">
        <f t="shared" si="242"/>
        <v>0.87212376383041224</v>
      </c>
      <c r="I1449">
        <f t="shared" si="245"/>
        <v>82.800801841622359</v>
      </c>
      <c r="J1449" s="2">
        <f t="shared" si="243"/>
        <v>8456.445892084892</v>
      </c>
      <c r="K1449" s="4">
        <f t="shared" si="244"/>
        <v>13028.320544022907</v>
      </c>
      <c r="L1449">
        <f t="shared" si="246"/>
        <v>-8.977668653714141E-4</v>
      </c>
      <c r="M1449">
        <f t="shared" si="247"/>
        <v>-8.660809389411364E-4</v>
      </c>
      <c r="N1449">
        <f t="shared" si="248"/>
        <v>-8.977668653714141E-4</v>
      </c>
      <c r="O1449">
        <f t="shared" si="249"/>
        <v>-8.8084175012591857E-4</v>
      </c>
      <c r="Q1449">
        <f t="shared" si="250"/>
        <v>1.0039979337449708E-9</v>
      </c>
      <c r="R1449">
        <f t="shared" si="251"/>
        <v>2.8645952607330548E-10</v>
      </c>
      <c r="S1449" s="3">
        <f t="shared" si="252"/>
        <v>0</v>
      </c>
    </row>
    <row r="1450" spans="1:19">
      <c r="A1450" s="1">
        <v>39994</v>
      </c>
      <c r="B1450">
        <v>101.98</v>
      </c>
      <c r="C1450">
        <v>102.3</v>
      </c>
      <c r="D1450">
        <v>101.92</v>
      </c>
      <c r="E1450">
        <v>102.15</v>
      </c>
      <c r="F1450">
        <v>805500</v>
      </c>
      <c r="G1450">
        <v>89.09</v>
      </c>
      <c r="H1450">
        <f t="shared" si="242"/>
        <v>0.87214880078316204</v>
      </c>
      <c r="I1450">
        <f t="shared" si="245"/>
        <v>82.79872876185901</v>
      </c>
      <c r="J1450" s="2">
        <f t="shared" si="243"/>
        <v>8457.8901430238984</v>
      </c>
      <c r="K1450" s="4">
        <f t="shared" si="244"/>
        <v>13031.245955619186</v>
      </c>
      <c r="L1450">
        <f t="shared" si="246"/>
        <v>2.2451728877436009E-4</v>
      </c>
      <c r="M1450">
        <f t="shared" si="247"/>
        <v>1.7077240744405752E-4</v>
      </c>
      <c r="N1450">
        <f t="shared" si="248"/>
        <v>2.2451728877436009E-4</v>
      </c>
      <c r="O1450">
        <f t="shared" si="249"/>
        <v>1.9580967362352276E-4</v>
      </c>
      <c r="Q1450">
        <f t="shared" si="250"/>
        <v>2.8885122692083054E-9</v>
      </c>
      <c r="R1450">
        <f t="shared" si="251"/>
        <v>8.2412716764858487E-10</v>
      </c>
      <c r="S1450" s="3">
        <f t="shared" si="252"/>
        <v>0</v>
      </c>
    </row>
    <row r="1451" spans="1:19">
      <c r="A1451" s="1">
        <v>39995</v>
      </c>
      <c r="B1451">
        <v>101.62</v>
      </c>
      <c r="C1451">
        <v>101.87</v>
      </c>
      <c r="D1451">
        <v>101.56</v>
      </c>
      <c r="E1451">
        <v>101.77</v>
      </c>
      <c r="F1451">
        <v>450600</v>
      </c>
      <c r="G1451">
        <v>89.05</v>
      </c>
      <c r="H1451">
        <f t="shared" si="242"/>
        <v>0.87501228259801511</v>
      </c>
      <c r="I1451">
        <f t="shared" si="245"/>
        <v>82.561636107756485</v>
      </c>
      <c r="J1451" s="2">
        <f t="shared" si="243"/>
        <v>8402.2977066863768</v>
      </c>
      <c r="K1451" s="4">
        <f t="shared" si="244"/>
        <v>13025.395132426629</v>
      </c>
      <c r="L1451">
        <f t="shared" si="246"/>
        <v>-4.4908499688182729E-4</v>
      </c>
      <c r="M1451">
        <f t="shared" si="247"/>
        <v>-6.5945454819424524E-3</v>
      </c>
      <c r="N1451">
        <f t="shared" si="248"/>
        <v>-4.4908499688182729E-4</v>
      </c>
      <c r="O1451">
        <f t="shared" si="249"/>
        <v>-3.7269560597910129E-3</v>
      </c>
      <c r="Q1451">
        <f t="shared" si="250"/>
        <v>3.7766684573441578E-5</v>
      </c>
      <c r="R1451">
        <f t="shared" si="251"/>
        <v>1.0744438705057393E-5</v>
      </c>
      <c r="S1451" s="3">
        <f t="shared" si="252"/>
        <v>0</v>
      </c>
    </row>
    <row r="1452" spans="1:19">
      <c r="A1452" s="1">
        <v>39996</v>
      </c>
      <c r="B1452">
        <v>101.75</v>
      </c>
      <c r="C1452">
        <v>102.16</v>
      </c>
      <c r="D1452">
        <v>101.75</v>
      </c>
      <c r="E1452">
        <v>102.01</v>
      </c>
      <c r="F1452">
        <v>533000</v>
      </c>
      <c r="G1452">
        <v>89.26</v>
      </c>
      <c r="H1452">
        <f t="shared" si="242"/>
        <v>0.87501225370061764</v>
      </c>
      <c r="I1452">
        <f t="shared" si="245"/>
        <v>82.561638493572886</v>
      </c>
      <c r="J1452" s="2">
        <f t="shared" si="243"/>
        <v>8422.1127427293704</v>
      </c>
      <c r="K1452" s="4">
        <f t="shared" si="244"/>
        <v>13056.111954187547</v>
      </c>
      <c r="L1452">
        <f t="shared" si="246"/>
        <v>2.3554494654533025E-3</v>
      </c>
      <c r="M1452">
        <f t="shared" si="247"/>
        <v>2.3555113879843671E-3</v>
      </c>
      <c r="N1452">
        <f t="shared" si="248"/>
        <v>2.3554494654533025E-3</v>
      </c>
      <c r="O1452">
        <f t="shared" si="249"/>
        <v>2.355482490587475E-3</v>
      </c>
      <c r="Q1452">
        <f t="shared" si="250"/>
        <v>3.8343998534396002E-15</v>
      </c>
      <c r="R1452">
        <f t="shared" si="251"/>
        <v>1.0906594871115299E-15</v>
      </c>
      <c r="S1452" s="3">
        <f t="shared" si="252"/>
        <v>0</v>
      </c>
    </row>
    <row r="1453" spans="1:19">
      <c r="A1453" s="1">
        <v>40000</v>
      </c>
      <c r="B1453">
        <v>101.89</v>
      </c>
      <c r="C1453">
        <v>102.1</v>
      </c>
      <c r="D1453">
        <v>101.85</v>
      </c>
      <c r="E1453">
        <v>101.93</v>
      </c>
      <c r="F1453">
        <v>436600</v>
      </c>
      <c r="G1453">
        <v>89.19</v>
      </c>
      <c r="H1453">
        <f t="shared" si="242"/>
        <v>0.87501226331796322</v>
      </c>
      <c r="I1453">
        <f t="shared" si="245"/>
        <v>82.561637699549081</v>
      </c>
      <c r="J1453" s="2">
        <f t="shared" si="243"/>
        <v>8415.5077307150386</v>
      </c>
      <c r="K1453" s="4">
        <f t="shared" si="244"/>
        <v>13045.873013600572</v>
      </c>
      <c r="L1453">
        <f t="shared" si="246"/>
        <v>-7.8453352300797571E-4</v>
      </c>
      <c r="M1453">
        <f t="shared" si="247"/>
        <v>-7.8455413145163085E-4</v>
      </c>
      <c r="N1453">
        <f t="shared" si="248"/>
        <v>-7.8453352300797571E-4</v>
      </c>
      <c r="O1453">
        <f t="shared" si="249"/>
        <v>-7.8454451410613264E-4</v>
      </c>
      <c r="Q1453">
        <f t="shared" si="250"/>
        <v>4.2470794988745773E-16</v>
      </c>
      <c r="R1453">
        <f t="shared" si="251"/>
        <v>1.2080423869537913E-16</v>
      </c>
      <c r="S1453" s="3">
        <f t="shared" si="252"/>
        <v>0</v>
      </c>
    </row>
    <row r="1454" spans="1:19">
      <c r="A1454" s="1">
        <v>40001</v>
      </c>
      <c r="B1454">
        <v>101.99</v>
      </c>
      <c r="C1454">
        <v>102.3</v>
      </c>
      <c r="D1454">
        <v>101.97</v>
      </c>
      <c r="E1454">
        <v>102.26</v>
      </c>
      <c r="F1454">
        <v>518600</v>
      </c>
      <c r="G1454">
        <v>89.48</v>
      </c>
      <c r="H1454">
        <f t="shared" si="242"/>
        <v>0.87502444748679831</v>
      </c>
      <c r="I1454">
        <f t="shared" si="245"/>
        <v>82.560631754616054</v>
      </c>
      <c r="J1454" s="2">
        <f t="shared" si="243"/>
        <v>8442.6502032270382</v>
      </c>
      <c r="K1454" s="4">
        <f t="shared" si="244"/>
        <v>13088.291481746601</v>
      </c>
      <c r="L1454">
        <f t="shared" si="246"/>
        <v>3.2462109438130262E-3</v>
      </c>
      <c r="M1454">
        <f t="shared" si="247"/>
        <v>3.2201022284691692E-3</v>
      </c>
      <c r="N1454">
        <f t="shared" si="248"/>
        <v>3.2462109438130262E-3</v>
      </c>
      <c r="O1454">
        <f t="shared" si="249"/>
        <v>3.2322864715316631E-3</v>
      </c>
      <c r="Q1454">
        <f t="shared" si="250"/>
        <v>6.8166501690655464E-10</v>
      </c>
      <c r="R1454">
        <f t="shared" si="251"/>
        <v>1.9389092831444977E-10</v>
      </c>
      <c r="S1454" s="3">
        <f t="shared" si="252"/>
        <v>0</v>
      </c>
    </row>
    <row r="1455" spans="1:19">
      <c r="A1455" s="1">
        <v>40002</v>
      </c>
      <c r="B1455">
        <v>102.23</v>
      </c>
      <c r="C1455">
        <v>102.82</v>
      </c>
      <c r="D1455">
        <v>102.23</v>
      </c>
      <c r="E1455">
        <v>102.82</v>
      </c>
      <c r="F1455">
        <v>790000</v>
      </c>
      <c r="G1455">
        <v>89.97</v>
      </c>
      <c r="H1455">
        <f t="shared" si="242"/>
        <v>0.87502431433573236</v>
      </c>
      <c r="I1455">
        <f t="shared" si="245"/>
        <v>82.560642747652182</v>
      </c>
      <c r="J1455" s="2">
        <f t="shared" si="243"/>
        <v>8488.8852873135966</v>
      </c>
      <c r="K1455" s="4">
        <f t="shared" si="244"/>
        <v>13159.964065855405</v>
      </c>
      <c r="L1455">
        <f t="shared" si="246"/>
        <v>5.4611448070985827E-3</v>
      </c>
      <c r="M1455">
        <f t="shared" si="247"/>
        <v>5.461430126562499E-3</v>
      </c>
      <c r="N1455">
        <f t="shared" si="248"/>
        <v>5.4611448070985827E-3</v>
      </c>
      <c r="O1455">
        <f t="shared" si="249"/>
        <v>5.4612969755052634E-3</v>
      </c>
      <c r="Q1455">
        <f t="shared" si="250"/>
        <v>8.1407196489485027E-14</v>
      </c>
      <c r="R1455">
        <f t="shared" si="251"/>
        <v>2.3155223991758945E-14</v>
      </c>
      <c r="S1455" s="3">
        <f t="shared" si="252"/>
        <v>0</v>
      </c>
    </row>
    <row r="1456" spans="1:19">
      <c r="A1456" s="1">
        <v>40003</v>
      </c>
      <c r="B1456">
        <v>102.46</v>
      </c>
      <c r="C1456">
        <v>102.69</v>
      </c>
      <c r="D1456">
        <v>102.31</v>
      </c>
      <c r="E1456">
        <v>102.53</v>
      </c>
      <c r="F1456">
        <v>600100</v>
      </c>
      <c r="G1456">
        <v>89.72</v>
      </c>
      <c r="H1456">
        <f t="shared" si="242"/>
        <v>0.87506095776845794</v>
      </c>
      <c r="I1456">
        <f t="shared" si="245"/>
        <v>82.557617442293875</v>
      </c>
      <c r="J1456" s="2">
        <f t="shared" si="243"/>
        <v>8464.6325163583915</v>
      </c>
      <c r="K1456" s="4">
        <f t="shared" si="244"/>
        <v>13123.396420901934</v>
      </c>
      <c r="L1456">
        <f t="shared" si="246"/>
        <v>-2.7825717770197564E-3</v>
      </c>
      <c r="M1456">
        <f t="shared" si="247"/>
        <v>-2.8610920494711403E-3</v>
      </c>
      <c r="N1456">
        <f t="shared" si="248"/>
        <v>-2.7825717770198679E-3</v>
      </c>
      <c r="O1456">
        <f t="shared" si="249"/>
        <v>-2.824447945358691E-3</v>
      </c>
      <c r="Q1456">
        <f t="shared" si="250"/>
        <v>6.1654331858220433E-9</v>
      </c>
      <c r="R1456">
        <f t="shared" si="251"/>
        <v>1.7536134747414475E-9</v>
      </c>
      <c r="S1456" s="3">
        <f t="shared" si="252"/>
        <v>1.2422436220393803E-32</v>
      </c>
    </row>
    <row r="1457" spans="1:19">
      <c r="A1457" s="1">
        <v>40004</v>
      </c>
      <c r="B1457">
        <v>102.72</v>
      </c>
      <c r="C1457">
        <v>103</v>
      </c>
      <c r="D1457">
        <v>102.63</v>
      </c>
      <c r="E1457">
        <v>102.88</v>
      </c>
      <c r="F1457">
        <v>504600</v>
      </c>
      <c r="G1457">
        <v>90.03</v>
      </c>
      <c r="H1457">
        <f t="shared" si="242"/>
        <v>0.87509720062208407</v>
      </c>
      <c r="I1457">
        <f t="shared" si="245"/>
        <v>82.554625318649187</v>
      </c>
      <c r="J1457" s="2">
        <f t="shared" si="243"/>
        <v>8493.2198527826276</v>
      </c>
      <c r="K1457" s="4">
        <f t="shared" si="244"/>
        <v>13168.740300644238</v>
      </c>
      <c r="L1457">
        <f t="shared" si="246"/>
        <v>3.4492384683777423E-3</v>
      </c>
      <c r="M1457">
        <f t="shared" si="247"/>
        <v>3.3715782968948781E-3</v>
      </c>
      <c r="N1457">
        <f t="shared" si="248"/>
        <v>3.4492384683779635E-3</v>
      </c>
      <c r="O1457">
        <f t="shared" si="249"/>
        <v>3.4078218073093649E-3</v>
      </c>
      <c r="Q1457">
        <f t="shared" si="250"/>
        <v>6.0311022347822217E-9</v>
      </c>
      <c r="R1457">
        <f t="shared" si="251"/>
        <v>1.7153398140711695E-9</v>
      </c>
      <c r="S1457" s="3">
        <f t="shared" si="252"/>
        <v>4.8919372903820317E-32</v>
      </c>
    </row>
    <row r="1458" spans="1:19">
      <c r="A1458" s="1">
        <v>40007</v>
      </c>
      <c r="B1458">
        <v>102.9</v>
      </c>
      <c r="C1458">
        <v>103.12</v>
      </c>
      <c r="D1458">
        <v>102.77</v>
      </c>
      <c r="E1458">
        <v>102.83</v>
      </c>
      <c r="F1458">
        <v>397800</v>
      </c>
      <c r="G1458">
        <v>89.98</v>
      </c>
      <c r="H1458">
        <f t="shared" si="242"/>
        <v>0.87503646795682199</v>
      </c>
      <c r="I1458">
        <f t="shared" si="245"/>
        <v>82.559639081074508</v>
      </c>
      <c r="J1458" s="2">
        <f t="shared" si="243"/>
        <v>8489.6076867068914</v>
      </c>
      <c r="K1458" s="4">
        <f t="shared" si="244"/>
        <v>13161.426771653545</v>
      </c>
      <c r="L1458">
        <f t="shared" si="246"/>
        <v>-5.5552470735910559E-4</v>
      </c>
      <c r="M1458">
        <f t="shared" si="247"/>
        <v>-4.2539042710146752E-4</v>
      </c>
      <c r="N1458">
        <f t="shared" si="248"/>
        <v>-5.5552470735921672E-4</v>
      </c>
      <c r="O1458">
        <f t="shared" si="249"/>
        <v>-4.8612124821001656E-4</v>
      </c>
      <c r="Q1458">
        <f t="shared" si="250"/>
        <v>1.6934930898202413E-8</v>
      </c>
      <c r="R1458">
        <f t="shared" si="251"/>
        <v>4.8168401418746956E-9</v>
      </c>
      <c r="S1458" s="3">
        <f t="shared" si="252"/>
        <v>1.2350037523326658E-32</v>
      </c>
    </row>
    <row r="1459" spans="1:19">
      <c r="A1459" s="1">
        <v>40008</v>
      </c>
      <c r="B1459">
        <v>102.6</v>
      </c>
      <c r="C1459">
        <v>102.77</v>
      </c>
      <c r="D1459">
        <v>102.41</v>
      </c>
      <c r="E1459">
        <v>102.52</v>
      </c>
      <c r="F1459">
        <v>529700</v>
      </c>
      <c r="G1459">
        <v>89.71</v>
      </c>
      <c r="H1459">
        <f t="shared" si="242"/>
        <v>0.87504877097151768</v>
      </c>
      <c r="I1459">
        <f t="shared" si="245"/>
        <v>82.558623348621609</v>
      </c>
      <c r="J1459" s="2">
        <f t="shared" si="243"/>
        <v>8463.9100657006875</v>
      </c>
      <c r="K1459" s="4">
        <f t="shared" si="244"/>
        <v>13121.933715103794</v>
      </c>
      <c r="L1459">
        <f t="shared" si="246"/>
        <v>-3.0051778418341037E-3</v>
      </c>
      <c r="M1459">
        <f t="shared" si="247"/>
        <v>-3.0315408356074379E-3</v>
      </c>
      <c r="N1459">
        <f t="shared" si="248"/>
        <v>-3.0051778418342151E-3</v>
      </c>
      <c r="O1459">
        <f t="shared" si="249"/>
        <v>-3.0192377452289486E-3</v>
      </c>
      <c r="Q1459">
        <f t="shared" si="250"/>
        <v>6.9500744068698553E-10</v>
      </c>
      <c r="R1459">
        <f t="shared" si="251"/>
        <v>1.9768088346923708E-10</v>
      </c>
      <c r="S1459" s="3">
        <f t="shared" si="252"/>
        <v>1.2422436220393803E-32</v>
      </c>
    </row>
    <row r="1460" spans="1:19">
      <c r="A1460" s="1">
        <v>40009</v>
      </c>
      <c r="B1460">
        <v>102.21</v>
      </c>
      <c r="C1460">
        <v>102.39</v>
      </c>
      <c r="D1460">
        <v>101.85</v>
      </c>
      <c r="E1460">
        <v>101.85</v>
      </c>
      <c r="F1460">
        <v>849600</v>
      </c>
      <c r="G1460">
        <v>89.12</v>
      </c>
      <c r="H1460">
        <f t="shared" si="242"/>
        <v>0.87501227295041739</v>
      </c>
      <c r="I1460">
        <f t="shared" si="245"/>
        <v>82.561636574998616</v>
      </c>
      <c r="J1460" s="2">
        <f t="shared" si="243"/>
        <v>8408.9026851636081</v>
      </c>
      <c r="K1460" s="4">
        <f t="shared" si="244"/>
        <v>13035.634073013602</v>
      </c>
      <c r="L1460">
        <f t="shared" si="246"/>
        <v>-6.5984693922182067E-3</v>
      </c>
      <c r="M1460">
        <f t="shared" si="247"/>
        <v>-6.5202614679917515E-3</v>
      </c>
      <c r="N1460">
        <f t="shared" si="248"/>
        <v>-6.5984693922182067E-3</v>
      </c>
      <c r="O1460">
        <f t="shared" si="249"/>
        <v>-6.5567588230555102E-3</v>
      </c>
      <c r="Q1460">
        <f t="shared" si="250"/>
        <v>6.1164794118109569E-9</v>
      </c>
      <c r="R1460">
        <f t="shared" si="251"/>
        <v>1.739771579876088E-9</v>
      </c>
      <c r="S1460" s="3">
        <f t="shared" si="252"/>
        <v>0</v>
      </c>
    </row>
    <row r="1461" spans="1:19">
      <c r="A1461" s="1">
        <v>40010</v>
      </c>
      <c r="B1461">
        <v>102.01</v>
      </c>
      <c r="C1461">
        <v>102.36</v>
      </c>
      <c r="D1461">
        <v>102.01</v>
      </c>
      <c r="E1461">
        <v>102.17</v>
      </c>
      <c r="F1461">
        <v>410800</v>
      </c>
      <c r="G1461">
        <v>89.4</v>
      </c>
      <c r="H1461">
        <f t="shared" si="242"/>
        <v>0.87501223451110899</v>
      </c>
      <c r="I1461">
        <f t="shared" si="245"/>
        <v>82.561639748610801</v>
      </c>
      <c r="J1461" s="2">
        <f t="shared" si="243"/>
        <v>8435.3227331155649</v>
      </c>
      <c r="K1461" s="4">
        <f t="shared" si="244"/>
        <v>13076.58983536149</v>
      </c>
      <c r="L1461">
        <f t="shared" si="246"/>
        <v>3.1369060004945945E-3</v>
      </c>
      <c r="M1461">
        <f t="shared" si="247"/>
        <v>3.1369883698247774E-3</v>
      </c>
      <c r="N1461">
        <f t="shared" si="248"/>
        <v>3.1369060004945945E-3</v>
      </c>
      <c r="O1461">
        <f t="shared" si="249"/>
        <v>3.1369499305174552E-3</v>
      </c>
      <c r="Q1461">
        <f t="shared" si="250"/>
        <v>6.7847065547899969E-15</v>
      </c>
      <c r="R1461">
        <f t="shared" si="251"/>
        <v>1.929846908543802E-15</v>
      </c>
      <c r="S1461" s="3">
        <f t="shared" si="252"/>
        <v>0</v>
      </c>
    </row>
    <row r="1462" spans="1:19">
      <c r="A1462" s="1">
        <v>40011</v>
      </c>
      <c r="B1462">
        <v>102.01</v>
      </c>
      <c r="C1462">
        <v>102.27</v>
      </c>
      <c r="D1462">
        <v>101.98</v>
      </c>
      <c r="E1462">
        <v>102.17</v>
      </c>
      <c r="F1462">
        <v>437300</v>
      </c>
      <c r="G1462">
        <v>89.4</v>
      </c>
      <c r="H1462">
        <f t="shared" si="242"/>
        <v>0.87501223451110899</v>
      </c>
      <c r="I1462">
        <f t="shared" si="245"/>
        <v>82.561639748610801</v>
      </c>
      <c r="J1462" s="2">
        <f t="shared" si="243"/>
        <v>8435.3227331155649</v>
      </c>
      <c r="K1462" s="4">
        <f t="shared" si="244"/>
        <v>13076.58983536149</v>
      </c>
      <c r="L1462">
        <f t="shared" si="246"/>
        <v>0</v>
      </c>
      <c r="M1462">
        <f t="shared" si="247"/>
        <v>0</v>
      </c>
      <c r="N1462">
        <f t="shared" si="248"/>
        <v>0</v>
      </c>
      <c r="O1462">
        <f t="shared" si="249"/>
        <v>0</v>
      </c>
      <c r="Q1462">
        <f t="shared" si="250"/>
        <v>0</v>
      </c>
      <c r="R1462">
        <f t="shared" si="251"/>
        <v>0</v>
      </c>
      <c r="S1462" s="3">
        <f t="shared" si="252"/>
        <v>0</v>
      </c>
    </row>
    <row r="1463" spans="1:19">
      <c r="A1463" s="1">
        <v>40014</v>
      </c>
      <c r="B1463">
        <v>102.01</v>
      </c>
      <c r="C1463">
        <v>102.49</v>
      </c>
      <c r="D1463">
        <v>101.97</v>
      </c>
      <c r="E1463">
        <v>102.29</v>
      </c>
      <c r="F1463">
        <v>675400</v>
      </c>
      <c r="G1463">
        <v>89.51</v>
      </c>
      <c r="H1463">
        <f t="shared" si="242"/>
        <v>0.87506110079186628</v>
      </c>
      <c r="I1463">
        <f t="shared" si="245"/>
        <v>82.557605268343067</v>
      </c>
      <c r="J1463" s="2">
        <f t="shared" si="243"/>
        <v>8444.8174428988132</v>
      </c>
      <c r="K1463" s="4">
        <f t="shared" si="244"/>
        <v>13092.679599141018</v>
      </c>
      <c r="L1463">
        <f t="shared" si="246"/>
        <v>1.2296687033792354E-3</v>
      </c>
      <c r="M1463">
        <f t="shared" si="247"/>
        <v>1.1249563908310811E-3</v>
      </c>
      <c r="N1463">
        <f t="shared" si="248"/>
        <v>1.2296687033790138E-3</v>
      </c>
      <c r="O1463">
        <f t="shared" si="249"/>
        <v>1.1738238655838559E-3</v>
      </c>
      <c r="Q1463">
        <f t="shared" si="250"/>
        <v>1.0964668399135946E-8</v>
      </c>
      <c r="R1463">
        <f t="shared" si="251"/>
        <v>3.1186459083674953E-9</v>
      </c>
      <c r="S1463" s="3">
        <f t="shared" si="252"/>
        <v>4.9111401660970646E-32</v>
      </c>
    </row>
    <row r="1464" spans="1:19">
      <c r="A1464" s="1">
        <v>40015</v>
      </c>
      <c r="B1464">
        <v>102.09</v>
      </c>
      <c r="C1464">
        <v>103.01</v>
      </c>
      <c r="D1464">
        <v>102.09</v>
      </c>
      <c r="E1464">
        <v>103</v>
      </c>
      <c r="F1464">
        <v>812700</v>
      </c>
      <c r="G1464">
        <v>90.13</v>
      </c>
      <c r="H1464">
        <f t="shared" si="242"/>
        <v>0.87504854368932039</v>
      </c>
      <c r="I1464">
        <f t="shared" si="245"/>
        <v>82.558641952658363</v>
      </c>
      <c r="J1464" s="2">
        <f t="shared" si="243"/>
        <v>8503.5401211238113</v>
      </c>
      <c r="K1464" s="4">
        <f t="shared" si="244"/>
        <v>13183.367358625626</v>
      </c>
      <c r="L1464">
        <f t="shared" si="246"/>
        <v>6.9027216854706036E-3</v>
      </c>
      <c r="M1464">
        <f t="shared" si="247"/>
        <v>6.9296287844257693E-3</v>
      </c>
      <c r="N1464">
        <f t="shared" si="248"/>
        <v>6.9027216854708239E-3</v>
      </c>
      <c r="O1464">
        <f t="shared" si="249"/>
        <v>6.9170717607197401E-3</v>
      </c>
      <c r="Q1464">
        <f t="shared" si="250"/>
        <v>7.2399197417122521E-10</v>
      </c>
      <c r="R1464">
        <f t="shared" si="251"/>
        <v>2.0592465964955886E-10</v>
      </c>
      <c r="S1464" s="3">
        <f t="shared" si="252"/>
        <v>4.8536443864096449E-32</v>
      </c>
    </row>
    <row r="1465" spans="1:19">
      <c r="A1465" s="1">
        <v>40016</v>
      </c>
      <c r="B1465">
        <v>102.89</v>
      </c>
      <c r="C1465">
        <v>102.96</v>
      </c>
      <c r="D1465">
        <v>102.53</v>
      </c>
      <c r="E1465">
        <v>102.65</v>
      </c>
      <c r="F1465">
        <v>450600</v>
      </c>
      <c r="G1465">
        <v>89.82</v>
      </c>
      <c r="H1465">
        <f t="shared" si="242"/>
        <v>0.87501217730150982</v>
      </c>
      <c r="I1465">
        <f t="shared" si="245"/>
        <v>82.561644312248717</v>
      </c>
      <c r="J1465" s="2">
        <f t="shared" si="243"/>
        <v>8474.9527886523319</v>
      </c>
      <c r="K1465" s="4">
        <f t="shared" si="244"/>
        <v>13138.023478883322</v>
      </c>
      <c r="L1465">
        <f t="shared" si="246"/>
        <v>-3.4454049087263398E-3</v>
      </c>
      <c r="M1465">
        <f t="shared" si="247"/>
        <v>-3.3674790381236532E-3</v>
      </c>
      <c r="N1465">
        <f t="shared" si="248"/>
        <v>-3.4454049087264513E-3</v>
      </c>
      <c r="O1465">
        <f t="shared" si="249"/>
        <v>-3.4038447646931244E-3</v>
      </c>
      <c r="Q1465">
        <f t="shared" si="250"/>
        <v>6.0724413092040401E-9</v>
      </c>
      <c r="R1465">
        <f t="shared" si="251"/>
        <v>1.7272455720708757E-9</v>
      </c>
      <c r="S1465" s="3">
        <f t="shared" si="252"/>
        <v>1.2422436220393803E-32</v>
      </c>
    </row>
    <row r="1466" spans="1:19">
      <c r="A1466" s="1">
        <v>40017</v>
      </c>
      <c r="B1466">
        <v>102.74</v>
      </c>
      <c r="C1466">
        <v>102.74</v>
      </c>
      <c r="D1466">
        <v>102.24</v>
      </c>
      <c r="E1466">
        <v>102.39</v>
      </c>
      <c r="F1466">
        <v>564500</v>
      </c>
      <c r="G1466">
        <v>89.6</v>
      </c>
      <c r="H1466">
        <f t="shared" si="242"/>
        <v>0.87508545756421519</v>
      </c>
      <c r="I1466">
        <f t="shared" si="245"/>
        <v>82.555594173264126</v>
      </c>
      <c r="J1466" s="2">
        <f t="shared" si="243"/>
        <v>8452.8672874005133</v>
      </c>
      <c r="K1466" s="4">
        <f t="shared" si="244"/>
        <v>13105.843951324267</v>
      </c>
      <c r="L1466">
        <f t="shared" si="246"/>
        <v>-2.4523476787072294E-3</v>
      </c>
      <c r="M1466">
        <f t="shared" si="247"/>
        <v>-2.6093748260523869E-3</v>
      </c>
      <c r="N1466">
        <f t="shared" si="248"/>
        <v>-2.4523476787072294E-3</v>
      </c>
      <c r="O1466">
        <f t="shared" si="249"/>
        <v>-2.5360918782172891E-3</v>
      </c>
      <c r="Q1466">
        <f t="shared" si="250"/>
        <v>2.4657525003357793E-8</v>
      </c>
      <c r="R1466">
        <f t="shared" si="251"/>
        <v>7.0130909515806823E-9</v>
      </c>
      <c r="S1466" s="3">
        <f t="shared" si="252"/>
        <v>0</v>
      </c>
    </row>
    <row r="1467" spans="1:19">
      <c r="A1467" s="1">
        <v>40018</v>
      </c>
      <c r="B1467">
        <v>102.2</v>
      </c>
      <c r="C1467">
        <v>102.55</v>
      </c>
      <c r="D1467">
        <v>102.11</v>
      </c>
      <c r="E1467">
        <v>102.39</v>
      </c>
      <c r="F1467">
        <v>579900</v>
      </c>
      <c r="G1467">
        <v>89.6</v>
      </c>
      <c r="H1467">
        <f t="shared" si="242"/>
        <v>0.87508545756421519</v>
      </c>
      <c r="I1467">
        <f t="shared" si="245"/>
        <v>82.555594173264126</v>
      </c>
      <c r="J1467" s="2">
        <f t="shared" si="243"/>
        <v>8452.8672874005133</v>
      </c>
      <c r="K1467" s="4">
        <f t="shared" si="244"/>
        <v>13105.843951324267</v>
      </c>
      <c r="L1467">
        <f t="shared" si="246"/>
        <v>0</v>
      </c>
      <c r="M1467">
        <f t="shared" si="247"/>
        <v>0</v>
      </c>
      <c r="N1467">
        <f t="shared" si="248"/>
        <v>0</v>
      </c>
      <c r="O1467">
        <f t="shared" si="249"/>
        <v>0</v>
      </c>
      <c r="Q1467">
        <f t="shared" si="250"/>
        <v>0</v>
      </c>
      <c r="R1467">
        <f t="shared" si="251"/>
        <v>0</v>
      </c>
      <c r="S1467" s="3">
        <f t="shared" si="252"/>
        <v>0</v>
      </c>
    </row>
    <row r="1468" spans="1:19">
      <c r="A1468" s="1">
        <v>40021</v>
      </c>
      <c r="B1468">
        <v>102</v>
      </c>
      <c r="C1468">
        <v>102.37</v>
      </c>
      <c r="D1468">
        <v>101.85</v>
      </c>
      <c r="E1468">
        <v>102.08</v>
      </c>
      <c r="F1468">
        <v>883400</v>
      </c>
      <c r="G1468">
        <v>89.33</v>
      </c>
      <c r="H1468">
        <f t="shared" si="242"/>
        <v>0.87509796238244519</v>
      </c>
      <c r="I1468">
        <f t="shared" si="245"/>
        <v>82.554561830565135</v>
      </c>
      <c r="J1468" s="2">
        <f t="shared" si="243"/>
        <v>8427.169671664089</v>
      </c>
      <c r="K1468" s="4">
        <f t="shared" si="244"/>
        <v>13066.350894774518</v>
      </c>
      <c r="L1468">
        <f t="shared" si="246"/>
        <v>-3.0179422671370764E-3</v>
      </c>
      <c r="M1468">
        <f t="shared" si="247"/>
        <v>-3.0447368866613001E-3</v>
      </c>
      <c r="N1468">
        <f t="shared" si="248"/>
        <v>-3.0179422671370764E-3</v>
      </c>
      <c r="O1468">
        <f t="shared" si="249"/>
        <v>-3.0322319902456626E-3</v>
      </c>
      <c r="Q1468">
        <f t="shared" si="250"/>
        <v>7.1795163544791058E-10</v>
      </c>
      <c r="R1468">
        <f t="shared" si="251"/>
        <v>2.0419618652006413E-10</v>
      </c>
      <c r="S1468" s="3">
        <f t="shared" si="252"/>
        <v>0</v>
      </c>
    </row>
    <row r="1469" spans="1:19">
      <c r="A1469" s="1">
        <v>40022</v>
      </c>
      <c r="B1469">
        <v>102.01</v>
      </c>
      <c r="C1469">
        <v>102.53</v>
      </c>
      <c r="D1469">
        <v>102.01</v>
      </c>
      <c r="E1469">
        <v>102.27</v>
      </c>
      <c r="F1469">
        <v>674500</v>
      </c>
      <c r="G1469">
        <v>89.49</v>
      </c>
      <c r="H1469">
        <f t="shared" si="242"/>
        <v>0.87503666764447052</v>
      </c>
      <c r="I1469">
        <f t="shared" si="245"/>
        <v>82.559621990801148</v>
      </c>
      <c r="J1469" s="2">
        <f t="shared" si="243"/>
        <v>8443.372540999233</v>
      </c>
      <c r="K1469" s="4">
        <f t="shared" si="244"/>
        <v>13089.754187544739</v>
      </c>
      <c r="L1469">
        <f t="shared" si="246"/>
        <v>1.7895094810189958E-3</v>
      </c>
      <c r="M1469">
        <f t="shared" si="247"/>
        <v>1.9208480809705735E-3</v>
      </c>
      <c r="N1469">
        <f t="shared" si="248"/>
        <v>1.7895094810189958E-3</v>
      </c>
      <c r="O1469">
        <f t="shared" si="249"/>
        <v>1.8595552214416681E-3</v>
      </c>
      <c r="Q1469">
        <f t="shared" si="250"/>
        <v>1.7249827837240571E-8</v>
      </c>
      <c r="R1469">
        <f t="shared" si="251"/>
        <v>4.9064057513603892E-9</v>
      </c>
      <c r="S1469" s="3">
        <f t="shared" si="252"/>
        <v>0</v>
      </c>
    </row>
    <row r="1470" spans="1:19">
      <c r="A1470" s="1">
        <v>40023</v>
      </c>
      <c r="B1470">
        <v>102.56</v>
      </c>
      <c r="C1470">
        <v>102.68</v>
      </c>
      <c r="D1470">
        <v>102.16</v>
      </c>
      <c r="E1470">
        <v>102.45</v>
      </c>
      <c r="F1470">
        <v>451400</v>
      </c>
      <c r="G1470">
        <v>89.65</v>
      </c>
      <c r="H1470">
        <f t="shared" si="242"/>
        <v>0.87506100536847242</v>
      </c>
      <c r="I1470">
        <f t="shared" si="245"/>
        <v>82.557612677507436</v>
      </c>
      <c r="J1470" s="2">
        <f t="shared" si="243"/>
        <v>8458.0274188106378</v>
      </c>
      <c r="K1470" s="4">
        <f t="shared" si="244"/>
        <v>13113.157480314963</v>
      </c>
      <c r="L1470">
        <f t="shared" si="246"/>
        <v>1.7863128563752302E-3</v>
      </c>
      <c r="M1470">
        <f t="shared" si="247"/>
        <v>1.7341618468184742E-3</v>
      </c>
      <c r="N1470">
        <f t="shared" si="248"/>
        <v>1.7863128563752302E-3</v>
      </c>
      <c r="O1470">
        <f t="shared" si="249"/>
        <v>1.7584998669875106E-3</v>
      </c>
      <c r="Q1470">
        <f t="shared" si="250"/>
        <v>2.7197277977888616E-9</v>
      </c>
      <c r="R1470">
        <f t="shared" si="251"/>
        <v>7.7356237868140557E-10</v>
      </c>
      <c r="S1470" s="3">
        <f t="shared" si="252"/>
        <v>0</v>
      </c>
    </row>
    <row r="1471" spans="1:19">
      <c r="A1471" s="1">
        <v>40024</v>
      </c>
      <c r="B1471">
        <v>102.28</v>
      </c>
      <c r="C1471">
        <v>102.7</v>
      </c>
      <c r="D1471">
        <v>102.21</v>
      </c>
      <c r="E1471">
        <v>102.58</v>
      </c>
      <c r="F1471">
        <v>1108700</v>
      </c>
      <c r="G1471">
        <v>89.76</v>
      </c>
      <c r="H1471">
        <f t="shared" si="242"/>
        <v>0.87502437122246057</v>
      </c>
      <c r="I1471">
        <f t="shared" si="245"/>
        <v>82.56063710514465</v>
      </c>
      <c r="J1471" s="2">
        <f t="shared" si="243"/>
        <v>8469.0701542457373</v>
      </c>
      <c r="K1471" s="4">
        <f t="shared" si="244"/>
        <v>13129.247244094489</v>
      </c>
      <c r="L1471">
        <f t="shared" si="246"/>
        <v>1.2262417232442935E-3</v>
      </c>
      <c r="M1471">
        <f t="shared" si="247"/>
        <v>1.3047407512112932E-3</v>
      </c>
      <c r="N1471">
        <f t="shared" si="248"/>
        <v>1.2262417232442935E-3</v>
      </c>
      <c r="O1471">
        <f t="shared" si="249"/>
        <v>1.2681072762135575E-3</v>
      </c>
      <c r="Q1471">
        <f t="shared" si="250"/>
        <v>6.1620973917638003E-9</v>
      </c>
      <c r="R1471">
        <f t="shared" si="251"/>
        <v>1.7527245254222496E-9</v>
      </c>
      <c r="S1471" s="3">
        <f t="shared" si="252"/>
        <v>0</v>
      </c>
    </row>
    <row r="1472" spans="1:19">
      <c r="A1472" s="1">
        <v>40025</v>
      </c>
      <c r="B1472">
        <v>102.95</v>
      </c>
      <c r="C1472">
        <v>103.33</v>
      </c>
      <c r="D1472">
        <v>102.75</v>
      </c>
      <c r="E1472">
        <v>103.1</v>
      </c>
      <c r="F1472">
        <v>1058900</v>
      </c>
      <c r="G1472">
        <v>90.22</v>
      </c>
      <c r="H1472">
        <f t="shared" si="242"/>
        <v>0.87507274490785647</v>
      </c>
      <c r="I1472">
        <f t="shared" si="245"/>
        <v>82.556643342859246</v>
      </c>
      <c r="J1472" s="2">
        <f t="shared" si="243"/>
        <v>8511.5899286487875</v>
      </c>
      <c r="K1472" s="4">
        <f t="shared" si="244"/>
        <v>13196.531710808877</v>
      </c>
      <c r="L1472">
        <f t="shared" si="246"/>
        <v>5.1116902058636867E-3</v>
      </c>
      <c r="M1472">
        <f t="shared" si="247"/>
        <v>5.0080342063516074E-3</v>
      </c>
      <c r="N1472">
        <f t="shared" si="248"/>
        <v>5.1116902058636867E-3</v>
      </c>
      <c r="O1472">
        <f t="shared" si="249"/>
        <v>5.056409061791836E-3</v>
      </c>
      <c r="Q1472">
        <f t="shared" si="250"/>
        <v>1.0744566234848173E-8</v>
      </c>
      <c r="R1472">
        <f t="shared" si="251"/>
        <v>3.0560048898927149E-9</v>
      </c>
      <c r="S1472" s="3">
        <f t="shared" si="252"/>
        <v>0</v>
      </c>
    </row>
    <row r="1473" spans="1:19">
      <c r="A1473" s="1">
        <v>40028</v>
      </c>
      <c r="B1473">
        <v>102.78</v>
      </c>
      <c r="C1473">
        <v>102.79</v>
      </c>
      <c r="D1473">
        <v>102.31</v>
      </c>
      <c r="E1473">
        <v>102.55</v>
      </c>
      <c r="F1473">
        <v>716600</v>
      </c>
      <c r="G1473">
        <v>90.03</v>
      </c>
      <c r="H1473">
        <f t="shared" si="242"/>
        <v>0.8779132130667967</v>
      </c>
      <c r="I1473">
        <f t="shared" si="245"/>
        <v>82.322143826134877</v>
      </c>
      <c r="J1473" s="2">
        <f t="shared" si="243"/>
        <v>8442.1358493701318</v>
      </c>
      <c r="K1473" s="4">
        <f t="shared" si="244"/>
        <v>13168.740300644238</v>
      </c>
      <c r="L1473">
        <f t="shared" si="246"/>
        <v>-2.1081838598644089E-3</v>
      </c>
      <c r="M1473">
        <f t="shared" si="247"/>
        <v>-8.1934164486681116E-3</v>
      </c>
      <c r="N1473">
        <f t="shared" si="248"/>
        <v>-2.1081838598644089E-3</v>
      </c>
      <c r="O1473">
        <f t="shared" si="249"/>
        <v>-5.3489065045245424E-3</v>
      </c>
      <c r="Q1473">
        <f t="shared" si="250"/>
        <v>3.7030055659838618E-5</v>
      </c>
      <c r="R1473">
        <f t="shared" si="251"/>
        <v>1.050228325961297E-5</v>
      </c>
      <c r="S1473" s="3">
        <f t="shared" si="252"/>
        <v>0</v>
      </c>
    </row>
    <row r="1474" spans="1:19">
      <c r="A1474" s="1">
        <v>40029</v>
      </c>
      <c r="B1474">
        <v>102.79</v>
      </c>
      <c r="C1474">
        <v>102.86</v>
      </c>
      <c r="D1474">
        <v>102.14</v>
      </c>
      <c r="E1474">
        <v>102.24</v>
      </c>
      <c r="F1474">
        <v>629900</v>
      </c>
      <c r="G1474">
        <v>89.76</v>
      </c>
      <c r="H1474">
        <f t="shared" si="242"/>
        <v>0.87793427230046961</v>
      </c>
      <c r="I1474">
        <f t="shared" si="245"/>
        <v>82.320410184871577</v>
      </c>
      <c r="J1474" s="2">
        <f t="shared" si="243"/>
        <v>8416.4387373012687</v>
      </c>
      <c r="K1474" s="4">
        <f t="shared" si="244"/>
        <v>13129.247244094489</v>
      </c>
      <c r="L1474">
        <f t="shared" si="246"/>
        <v>-3.0035063459991945E-3</v>
      </c>
      <c r="M1474">
        <f t="shared" si="247"/>
        <v>-3.04855334458694E-3</v>
      </c>
      <c r="N1474">
        <f t="shared" si="248"/>
        <v>-3.0035063459991945E-3</v>
      </c>
      <c r="O1474">
        <f t="shared" si="249"/>
        <v>-3.0274938891650142E-3</v>
      </c>
      <c r="Q1474">
        <f t="shared" si="250"/>
        <v>2.0292320817643409E-9</v>
      </c>
      <c r="R1474">
        <f t="shared" si="251"/>
        <v>5.7540222713206184E-10</v>
      </c>
      <c r="S1474" s="3">
        <f t="shared" si="252"/>
        <v>0</v>
      </c>
    </row>
    <row r="1475" spans="1:19">
      <c r="A1475" s="1">
        <v>40030</v>
      </c>
      <c r="B1475">
        <v>102.33</v>
      </c>
      <c r="C1475">
        <v>102.33</v>
      </c>
      <c r="D1475">
        <v>102</v>
      </c>
      <c r="E1475">
        <v>102.15</v>
      </c>
      <c r="F1475">
        <v>608200</v>
      </c>
      <c r="G1475">
        <v>89.68</v>
      </c>
      <c r="H1475">
        <f t="shared" ref="H1475:H1538" si="253">G1475/E1475</f>
        <v>0.87792462065589816</v>
      </c>
      <c r="I1475">
        <f t="shared" si="245"/>
        <v>82.321204712211653</v>
      </c>
      <c r="J1475" s="2">
        <f t="shared" ref="J1475:J1538" si="254">I1475*E1475</f>
        <v>8409.1110613524215</v>
      </c>
      <c r="K1475" s="4">
        <f t="shared" ref="K1475:K1538" si="255">$I$2*$E$2/$G$2*G1475</f>
        <v>13117.545597709379</v>
      </c>
      <c r="L1475">
        <f t="shared" si="246"/>
        <v>-8.9166301048168107E-4</v>
      </c>
      <c r="M1475">
        <f t="shared" si="247"/>
        <v>-8.7101776759878128E-4</v>
      </c>
      <c r="N1475">
        <f t="shared" si="248"/>
        <v>-8.9166301048168107E-4</v>
      </c>
      <c r="O1475">
        <f t="shared" si="249"/>
        <v>-8.806693655935249E-4</v>
      </c>
      <c r="Q1475">
        <f t="shared" si="250"/>
        <v>4.2622605369392445E-10</v>
      </c>
      <c r="R1475">
        <f t="shared" si="251"/>
        <v>1.2086022792688213E-10</v>
      </c>
      <c r="S1475" s="3">
        <f t="shared" si="252"/>
        <v>0</v>
      </c>
    </row>
    <row r="1476" spans="1:19">
      <c r="A1476" s="1">
        <v>40031</v>
      </c>
      <c r="B1476">
        <v>102.2</v>
      </c>
      <c r="C1476">
        <v>102.35</v>
      </c>
      <c r="D1476">
        <v>102.03</v>
      </c>
      <c r="E1476">
        <v>102.2</v>
      </c>
      <c r="F1476">
        <v>564300</v>
      </c>
      <c r="G1476">
        <v>89.72</v>
      </c>
      <c r="H1476">
        <f t="shared" si="253"/>
        <v>0.87788649706457922</v>
      </c>
      <c r="I1476">
        <f t="shared" ref="I1476:I1539" si="256">I1475*(1+H1475-H1476)</f>
        <v>82.324343092176989</v>
      </c>
      <c r="J1476" s="2">
        <f t="shared" si="254"/>
        <v>8413.5478640204892</v>
      </c>
      <c r="K1476" s="4">
        <f t="shared" si="255"/>
        <v>13123.396420901934</v>
      </c>
      <c r="L1476">
        <f t="shared" ref="L1476:L1539" si="257">LN(K1476/K1475)</f>
        <v>4.4593088810306134E-4</v>
      </c>
      <c r="M1476">
        <f t="shared" ref="M1476:M1539" si="258">LN(J1476/J1475)</f>
        <v>5.2747937060638485E-4</v>
      </c>
      <c r="N1476">
        <f t="shared" ref="N1476:N1539" si="259">LN(G1476/G1475)</f>
        <v>4.4593088810306134E-4</v>
      </c>
      <c r="O1476">
        <f t="shared" ref="O1476:O1539" si="260">LN(E1476/E1475)</f>
        <v>4.8935650597292505E-4</v>
      </c>
      <c r="Q1476">
        <f t="shared" ref="Q1476:Q1539" si="261">(M1476-N1476)^2</f>
        <v>6.6501549985948606E-9</v>
      </c>
      <c r="R1476">
        <f t="shared" ref="R1476:R1539" si="262">(O1476-N1476)^2</f>
        <v>1.8857842873794264E-9</v>
      </c>
      <c r="S1476" s="3">
        <f t="shared" ref="S1476:S1539" si="263">(L1476-N1476)^2</f>
        <v>0</v>
      </c>
    </row>
    <row r="1477" spans="1:19">
      <c r="A1477" s="1">
        <v>40032</v>
      </c>
      <c r="B1477">
        <v>101.71</v>
      </c>
      <c r="C1477">
        <v>102.09</v>
      </c>
      <c r="D1477">
        <v>101.36</v>
      </c>
      <c r="E1477">
        <v>101.59</v>
      </c>
      <c r="F1477">
        <v>1076900</v>
      </c>
      <c r="G1477">
        <v>89.19</v>
      </c>
      <c r="H1477">
        <f t="shared" si="253"/>
        <v>0.87794074219903528</v>
      </c>
      <c r="I1477">
        <f t="shared" si="256"/>
        <v>82.31987739711694</v>
      </c>
      <c r="J1477" s="2">
        <f t="shared" si="254"/>
        <v>8362.8763447731108</v>
      </c>
      <c r="K1477" s="4">
        <f t="shared" si="255"/>
        <v>13045.873013600572</v>
      </c>
      <c r="L1477">
        <f t="shared" si="257"/>
        <v>-5.9247839738917297E-3</v>
      </c>
      <c r="M1477">
        <f t="shared" si="258"/>
        <v>-6.0408192719271321E-3</v>
      </c>
      <c r="N1477">
        <f t="shared" si="259"/>
        <v>-5.9247839738916178E-3</v>
      </c>
      <c r="O1477">
        <f t="shared" si="260"/>
        <v>-5.986572666150442E-3</v>
      </c>
      <c r="Q1477">
        <f t="shared" si="261"/>
        <v>1.3464190390190616E-8</v>
      </c>
      <c r="R1477">
        <f t="shared" si="262"/>
        <v>3.8178424910556779E-9</v>
      </c>
      <c r="S1477" s="3">
        <f t="shared" si="263"/>
        <v>1.2519296954901559E-32</v>
      </c>
    </row>
    <row r="1478" spans="1:19">
      <c r="A1478" s="1">
        <v>40035</v>
      </c>
      <c r="B1478">
        <v>102.04</v>
      </c>
      <c r="C1478">
        <v>102.43</v>
      </c>
      <c r="D1478">
        <v>101.66</v>
      </c>
      <c r="E1478">
        <v>102.38</v>
      </c>
      <c r="F1478">
        <v>920700</v>
      </c>
      <c r="G1478">
        <v>89.88</v>
      </c>
      <c r="H1478">
        <f t="shared" si="253"/>
        <v>0.87790584098456725</v>
      </c>
      <c r="I1478">
        <f t="shared" si="256"/>
        <v>82.322750460812955</v>
      </c>
      <c r="J1478" s="2">
        <f t="shared" si="254"/>
        <v>8428.2031921780308</v>
      </c>
      <c r="K1478" s="4">
        <f t="shared" si="255"/>
        <v>13146.799713672155</v>
      </c>
      <c r="L1478">
        <f t="shared" si="257"/>
        <v>7.706521639012376E-3</v>
      </c>
      <c r="M1478">
        <f t="shared" si="258"/>
        <v>7.7811765314182964E-3</v>
      </c>
      <c r="N1478">
        <f t="shared" si="259"/>
        <v>7.706521639012376E-3</v>
      </c>
      <c r="O1478">
        <f t="shared" si="260"/>
        <v>7.7462759259835472E-3</v>
      </c>
      <c r="Q1478">
        <f t="shared" si="261"/>
        <v>5.5733529601395482E-9</v>
      </c>
      <c r="R1478">
        <f t="shared" si="262"/>
        <v>1.5804033325862271E-9</v>
      </c>
      <c r="S1478" s="3">
        <f t="shared" si="263"/>
        <v>0</v>
      </c>
    </row>
    <row r="1479" spans="1:19">
      <c r="A1479" s="1">
        <v>40036</v>
      </c>
      <c r="B1479">
        <v>102.63</v>
      </c>
      <c r="C1479">
        <v>102.75</v>
      </c>
      <c r="D1479">
        <v>102.44</v>
      </c>
      <c r="E1479">
        <v>102.74</v>
      </c>
      <c r="F1479">
        <v>741400</v>
      </c>
      <c r="G1479">
        <v>90.2</v>
      </c>
      <c r="H1479">
        <f t="shared" si="253"/>
        <v>0.87794432548179879</v>
      </c>
      <c r="I1479">
        <f t="shared" si="256"/>
        <v>82.319582311150754</v>
      </c>
      <c r="J1479" s="2">
        <f t="shared" si="254"/>
        <v>8457.5138866476282</v>
      </c>
      <c r="K1479" s="4">
        <f t="shared" si="255"/>
        <v>13193.606299212599</v>
      </c>
      <c r="L1479">
        <f t="shared" si="257"/>
        <v>3.5539797514495216E-3</v>
      </c>
      <c r="M1479">
        <f t="shared" si="258"/>
        <v>3.4716587719057211E-3</v>
      </c>
      <c r="N1479">
        <f t="shared" si="259"/>
        <v>3.5539797514497428E-3</v>
      </c>
      <c r="O1479">
        <f t="shared" si="260"/>
        <v>3.5101440096845429E-3</v>
      </c>
      <c r="Q1479">
        <f t="shared" si="261"/>
        <v>6.7767436730872431E-9</v>
      </c>
      <c r="R1479">
        <f t="shared" si="262"/>
        <v>1.921572256105293E-9</v>
      </c>
      <c r="S1479" s="3">
        <f t="shared" si="263"/>
        <v>4.8919372903820317E-32</v>
      </c>
    </row>
    <row r="1480" spans="1:19">
      <c r="A1480" s="1">
        <v>40037</v>
      </c>
      <c r="B1480">
        <v>102.78</v>
      </c>
      <c r="C1480">
        <v>102.82</v>
      </c>
      <c r="D1480">
        <v>102.32</v>
      </c>
      <c r="E1480">
        <v>102.69</v>
      </c>
      <c r="F1480">
        <v>672100</v>
      </c>
      <c r="G1480">
        <v>90.15</v>
      </c>
      <c r="H1480">
        <f t="shared" si="253"/>
        <v>0.87788489628980437</v>
      </c>
      <c r="I1480">
        <f t="shared" si="256"/>
        <v>82.324474497412808</v>
      </c>
      <c r="J1480" s="2">
        <f t="shared" si="254"/>
        <v>8453.9002861393219</v>
      </c>
      <c r="K1480" s="4">
        <f t="shared" si="255"/>
        <v>13186.292770221906</v>
      </c>
      <c r="L1480">
        <f t="shared" si="257"/>
        <v>-5.5447741925163596E-4</v>
      </c>
      <c r="M1480">
        <f t="shared" si="258"/>
        <v>-4.2735640276830259E-4</v>
      </c>
      <c r="N1480">
        <f t="shared" si="259"/>
        <v>-5.5447741925163596E-4</v>
      </c>
      <c r="O1480">
        <f t="shared" si="260"/>
        <v>-4.8678382891809624E-4</v>
      </c>
      <c r="Q1480">
        <f t="shared" si="261"/>
        <v>1.6159752831755915E-8</v>
      </c>
      <c r="R1480">
        <f t="shared" si="262"/>
        <v>4.5824221722451017E-9</v>
      </c>
      <c r="S1480" s="3">
        <f t="shared" si="263"/>
        <v>0</v>
      </c>
    </row>
    <row r="1481" spans="1:19">
      <c r="A1481" s="1">
        <v>40038</v>
      </c>
      <c r="B1481">
        <v>102.76</v>
      </c>
      <c r="C1481">
        <v>103.17</v>
      </c>
      <c r="D1481">
        <v>102.62</v>
      </c>
      <c r="E1481">
        <v>102.95</v>
      </c>
      <c r="F1481">
        <v>523700</v>
      </c>
      <c r="G1481">
        <v>90.38</v>
      </c>
      <c r="H1481">
        <f t="shared" si="253"/>
        <v>0.87790189412336084</v>
      </c>
      <c r="I1481">
        <f t="shared" si="256"/>
        <v>82.32307515969768</v>
      </c>
      <c r="J1481" s="2">
        <f t="shared" si="254"/>
        <v>8475.1605876908761</v>
      </c>
      <c r="K1481" s="4">
        <f t="shared" si="255"/>
        <v>13219.935003579098</v>
      </c>
      <c r="L1481">
        <f t="shared" si="257"/>
        <v>2.5480543338072567E-3</v>
      </c>
      <c r="M1481">
        <f t="shared" si="258"/>
        <v>2.5116942855735753E-3</v>
      </c>
      <c r="N1481">
        <f t="shared" si="259"/>
        <v>2.5480543338072567E-3</v>
      </c>
      <c r="O1481">
        <f t="shared" si="260"/>
        <v>2.5286922635947514E-3</v>
      </c>
      <c r="Q1481">
        <f t="shared" si="261"/>
        <v>1.3220531075556387E-9</v>
      </c>
      <c r="R1481">
        <f t="shared" si="262"/>
        <v>3.7488976291398421E-10</v>
      </c>
      <c r="S1481" s="3">
        <f t="shared" si="263"/>
        <v>0</v>
      </c>
    </row>
    <row r="1482" spans="1:19">
      <c r="A1482" s="1">
        <v>40039</v>
      </c>
      <c r="B1482">
        <v>103.17</v>
      </c>
      <c r="C1482">
        <v>103.44</v>
      </c>
      <c r="D1482">
        <v>103.02</v>
      </c>
      <c r="E1482">
        <v>103.13</v>
      </c>
      <c r="F1482">
        <v>453600</v>
      </c>
      <c r="G1482">
        <v>90.54</v>
      </c>
      <c r="H1482">
        <f t="shared" si="253"/>
        <v>0.87792107049355195</v>
      </c>
      <c r="I1482">
        <f t="shared" si="256"/>
        <v>82.32149650193314</v>
      </c>
      <c r="J1482" s="2">
        <f t="shared" si="254"/>
        <v>8489.8159342443651</v>
      </c>
      <c r="K1482" s="4">
        <f t="shared" si="255"/>
        <v>13243.338296349322</v>
      </c>
      <c r="L1482">
        <f t="shared" si="257"/>
        <v>1.7687380246791742E-3</v>
      </c>
      <c r="M1482">
        <f t="shared" si="258"/>
        <v>1.7277183001190464E-3</v>
      </c>
      <c r="N1482">
        <f t="shared" si="259"/>
        <v>1.7687380246789524E-3</v>
      </c>
      <c r="O1482">
        <f t="shared" si="260"/>
        <v>1.7468948541791186E-3</v>
      </c>
      <c r="Q1482">
        <f t="shared" si="261"/>
        <v>1.6826178029705547E-9</v>
      </c>
      <c r="R1482">
        <f t="shared" si="262"/>
        <v>4.7712409748480852E-10</v>
      </c>
      <c r="S1482" s="3">
        <f t="shared" si="263"/>
        <v>4.9207557098867909E-32</v>
      </c>
    </row>
    <row r="1483" spans="1:19">
      <c r="A1483" s="1">
        <v>40042</v>
      </c>
      <c r="B1483">
        <v>103.33</v>
      </c>
      <c r="C1483">
        <v>103.59</v>
      </c>
      <c r="D1483">
        <v>103.04</v>
      </c>
      <c r="E1483">
        <v>103.56</v>
      </c>
      <c r="F1483">
        <v>631300</v>
      </c>
      <c r="G1483">
        <v>90.92</v>
      </c>
      <c r="H1483">
        <f t="shared" si="253"/>
        <v>0.87794515256855932</v>
      </c>
      <c r="I1483">
        <f t="shared" si="256"/>
        <v>82.319514029479677</v>
      </c>
      <c r="J1483" s="2">
        <f t="shared" si="254"/>
        <v>8525.008872892915</v>
      </c>
      <c r="K1483" s="4">
        <f t="shared" si="255"/>
        <v>13298.921116678599</v>
      </c>
      <c r="L1483">
        <f t="shared" si="257"/>
        <v>4.188256976529795E-3</v>
      </c>
      <c r="M1483">
        <f t="shared" si="258"/>
        <v>4.136744190374065E-3</v>
      </c>
      <c r="N1483">
        <f t="shared" si="259"/>
        <v>4.188256976529795E-3</v>
      </c>
      <c r="O1483">
        <f t="shared" si="260"/>
        <v>4.160826555359245E-3</v>
      </c>
      <c r="Q1483">
        <f t="shared" si="261"/>
        <v>2.6535671375259694E-9</v>
      </c>
      <c r="R1483">
        <f t="shared" si="262"/>
        <v>7.5242800559375692E-10</v>
      </c>
      <c r="S1483" s="3">
        <f t="shared" si="263"/>
        <v>0</v>
      </c>
    </row>
    <row r="1484" spans="1:19">
      <c r="A1484" s="1">
        <v>40043</v>
      </c>
      <c r="B1484">
        <v>103.42</v>
      </c>
      <c r="C1484">
        <v>103.55</v>
      </c>
      <c r="D1484">
        <v>103.22</v>
      </c>
      <c r="E1484">
        <v>103.22</v>
      </c>
      <c r="F1484">
        <v>442400</v>
      </c>
      <c r="G1484">
        <v>90.62</v>
      </c>
      <c r="H1484">
        <f t="shared" si="253"/>
        <v>0.87793063359813994</v>
      </c>
      <c r="I1484">
        <f t="shared" si="256"/>
        <v>82.320709224068793</v>
      </c>
      <c r="J1484" s="2">
        <f t="shared" si="254"/>
        <v>8497.1436061083805</v>
      </c>
      <c r="K1484" s="4">
        <f t="shared" si="255"/>
        <v>13255.039942734433</v>
      </c>
      <c r="L1484">
        <f t="shared" si="257"/>
        <v>-3.3050597453503005E-3</v>
      </c>
      <c r="M1484">
        <f t="shared" si="258"/>
        <v>-3.274003297735798E-3</v>
      </c>
      <c r="N1484">
        <f t="shared" si="259"/>
        <v>-3.3050597453503005E-3</v>
      </c>
      <c r="O1484">
        <f t="shared" si="260"/>
        <v>-3.2885221627558629E-3</v>
      </c>
      <c r="Q1484">
        <f t="shared" si="261"/>
        <v>9.6450293843234095E-10</v>
      </c>
      <c r="R1484">
        <f t="shared" si="262"/>
        <v>2.7349163806784539E-10</v>
      </c>
      <c r="S1484" s="3">
        <f t="shared" si="263"/>
        <v>0</v>
      </c>
    </row>
    <row r="1485" spans="1:19">
      <c r="A1485" s="1">
        <v>40044</v>
      </c>
      <c r="B1485">
        <v>103.33</v>
      </c>
      <c r="C1485">
        <v>103.6</v>
      </c>
      <c r="D1485">
        <v>103.21</v>
      </c>
      <c r="E1485">
        <v>103.43</v>
      </c>
      <c r="F1485">
        <v>486900</v>
      </c>
      <c r="G1485">
        <v>90.8</v>
      </c>
      <c r="H1485">
        <f t="shared" si="253"/>
        <v>0.87788842695542868</v>
      </c>
      <c r="I1485">
        <f t="shared" si="256"/>
        <v>82.32418370483073</v>
      </c>
      <c r="J1485" s="2">
        <f t="shared" si="254"/>
        <v>8514.7903205906423</v>
      </c>
      <c r="K1485" s="4">
        <f t="shared" si="255"/>
        <v>13281.368647100931</v>
      </c>
      <c r="L1485">
        <f t="shared" si="257"/>
        <v>1.9843463682552988E-3</v>
      </c>
      <c r="M1485">
        <f t="shared" si="258"/>
        <v>2.0746284211668972E-3</v>
      </c>
      <c r="N1485">
        <f t="shared" si="259"/>
        <v>1.9843463682552988E-3</v>
      </c>
      <c r="O1485">
        <f t="shared" si="260"/>
        <v>2.0324226691312104E-3</v>
      </c>
      <c r="Q1485">
        <f t="shared" si="261"/>
        <v>8.1508490779326538E-9</v>
      </c>
      <c r="R1485">
        <f t="shared" si="262"/>
        <v>2.3113307059111802E-9</v>
      </c>
      <c r="S1485" s="3">
        <f t="shared" si="263"/>
        <v>0</v>
      </c>
    </row>
    <row r="1486" spans="1:19">
      <c r="A1486" s="1">
        <v>40045</v>
      </c>
      <c r="B1486">
        <v>103.52</v>
      </c>
      <c r="C1486">
        <v>103.61</v>
      </c>
      <c r="D1486">
        <v>100.22</v>
      </c>
      <c r="E1486">
        <v>103.6</v>
      </c>
      <c r="F1486">
        <v>596600</v>
      </c>
      <c r="G1486">
        <v>90.95</v>
      </c>
      <c r="H1486">
        <f t="shared" si="253"/>
        <v>0.87789575289575295</v>
      </c>
      <c r="I1486">
        <f t="shared" si="256"/>
        <v>82.323580602773674</v>
      </c>
      <c r="J1486" s="2">
        <f t="shared" si="254"/>
        <v>8528.7229504473526</v>
      </c>
      <c r="K1486" s="4">
        <f t="shared" si="255"/>
        <v>13303.309234073015</v>
      </c>
      <c r="L1486">
        <f t="shared" si="257"/>
        <v>1.6506193568835801E-3</v>
      </c>
      <c r="M1486">
        <f t="shared" si="258"/>
        <v>1.6349484685114035E-3</v>
      </c>
      <c r="N1486">
        <f t="shared" si="259"/>
        <v>1.6506193568838017E-3</v>
      </c>
      <c r="O1486">
        <f t="shared" si="260"/>
        <v>1.642274435670213E-3</v>
      </c>
      <c r="Q1486">
        <f t="shared" si="261"/>
        <v>2.4557674238016439E-10</v>
      </c>
      <c r="R1486">
        <f t="shared" si="262"/>
        <v>6.9637710061002271E-11</v>
      </c>
      <c r="S1486" s="3">
        <f t="shared" si="263"/>
        <v>4.9111401660970646E-32</v>
      </c>
    </row>
    <row r="1487" spans="1:19">
      <c r="A1487" s="1">
        <v>40046</v>
      </c>
      <c r="B1487">
        <v>103.63</v>
      </c>
      <c r="C1487">
        <v>103.66</v>
      </c>
      <c r="D1487">
        <v>103</v>
      </c>
      <c r="E1487">
        <v>103</v>
      </c>
      <c r="F1487">
        <v>504900</v>
      </c>
      <c r="G1487">
        <v>90.42</v>
      </c>
      <c r="H1487">
        <f t="shared" si="253"/>
        <v>0.87786407766990293</v>
      </c>
      <c r="I1487">
        <f t="shared" si="256"/>
        <v>82.326188220782043</v>
      </c>
      <c r="J1487" s="2">
        <f t="shared" si="254"/>
        <v>8479.5973867405501</v>
      </c>
      <c r="K1487" s="4">
        <f t="shared" si="255"/>
        <v>13225.785826771655</v>
      </c>
      <c r="L1487">
        <f t="shared" si="257"/>
        <v>-5.84442309767212E-3</v>
      </c>
      <c r="M1487">
        <f t="shared" si="258"/>
        <v>-5.7766668715463583E-3</v>
      </c>
      <c r="N1487">
        <f t="shared" si="259"/>
        <v>-5.8444230976722319E-3</v>
      </c>
      <c r="O1487">
        <f t="shared" si="260"/>
        <v>-5.8083415957469022E-3</v>
      </c>
      <c r="Q1487">
        <f t="shared" si="261"/>
        <v>4.5909061788205229E-9</v>
      </c>
      <c r="R1487">
        <f t="shared" si="262"/>
        <v>1.301874781187573E-9</v>
      </c>
      <c r="S1487" s="3">
        <f t="shared" si="263"/>
        <v>1.2519296954901559E-32</v>
      </c>
    </row>
    <row r="1488" spans="1:19">
      <c r="A1488" s="1">
        <v>40049</v>
      </c>
      <c r="B1488">
        <v>103.1</v>
      </c>
      <c r="C1488">
        <v>103.56</v>
      </c>
      <c r="D1488">
        <v>102.95</v>
      </c>
      <c r="E1488">
        <v>103.42</v>
      </c>
      <c r="F1488">
        <v>434400</v>
      </c>
      <c r="G1488">
        <v>90.79</v>
      </c>
      <c r="H1488">
        <f t="shared" si="253"/>
        <v>0.87787661960935992</v>
      </c>
      <c r="I1488">
        <f t="shared" si="256"/>
        <v>82.325155690713657</v>
      </c>
      <c r="J1488" s="2">
        <f t="shared" si="254"/>
        <v>8514.0676015336066</v>
      </c>
      <c r="K1488" s="4">
        <f t="shared" si="255"/>
        <v>13279.905941302794</v>
      </c>
      <c r="L1488">
        <f t="shared" si="257"/>
        <v>4.0836655172068479E-3</v>
      </c>
      <c r="M1488">
        <f t="shared" si="258"/>
        <v>4.0568367203319437E-3</v>
      </c>
      <c r="N1488">
        <f t="shared" si="259"/>
        <v>4.0836655172068479E-3</v>
      </c>
      <c r="O1488">
        <f t="shared" si="260"/>
        <v>4.0693787384396109E-3</v>
      </c>
      <c r="Q1488">
        <f t="shared" si="261"/>
        <v>7.1978434175486819E-10</v>
      </c>
      <c r="R1488">
        <f t="shared" si="262"/>
        <v>2.0411204754397308E-10</v>
      </c>
      <c r="S1488" s="3">
        <f t="shared" si="263"/>
        <v>0</v>
      </c>
    </row>
    <row r="1489" spans="1:19">
      <c r="A1489" s="1">
        <v>40050</v>
      </c>
      <c r="B1489">
        <v>103.22</v>
      </c>
      <c r="C1489">
        <v>103.7</v>
      </c>
      <c r="D1489">
        <v>103.22</v>
      </c>
      <c r="E1489">
        <v>103.59</v>
      </c>
      <c r="F1489">
        <v>477400</v>
      </c>
      <c r="G1489">
        <v>90.94</v>
      </c>
      <c r="H1489">
        <f t="shared" si="253"/>
        <v>0.87788396563374838</v>
      </c>
      <c r="I1489">
        <f t="shared" si="256"/>
        <v>82.324550928112174</v>
      </c>
      <c r="J1489" s="2">
        <f t="shared" si="254"/>
        <v>8528.0002306431397</v>
      </c>
      <c r="K1489" s="4">
        <f t="shared" si="255"/>
        <v>13301.846528274875</v>
      </c>
      <c r="L1489">
        <f t="shared" si="257"/>
        <v>1.6508010131986159E-3</v>
      </c>
      <c r="M1489">
        <f t="shared" si="258"/>
        <v>1.6350870505646082E-3</v>
      </c>
      <c r="N1489">
        <f t="shared" si="259"/>
        <v>1.6508010131986159E-3</v>
      </c>
      <c r="O1489">
        <f t="shared" si="260"/>
        <v>1.6424331019352558E-3</v>
      </c>
      <c r="Q1489">
        <f t="shared" si="261"/>
        <v>2.4692862166299213E-10</v>
      </c>
      <c r="R1489">
        <f t="shared" si="262"/>
        <v>7.0021938911469427E-11</v>
      </c>
      <c r="S1489" s="3">
        <f t="shared" si="263"/>
        <v>0</v>
      </c>
    </row>
    <row r="1490" spans="1:19">
      <c r="A1490" s="1">
        <v>40051</v>
      </c>
      <c r="B1490">
        <v>103.68</v>
      </c>
      <c r="C1490">
        <v>103.84</v>
      </c>
      <c r="D1490">
        <v>103.61</v>
      </c>
      <c r="E1490">
        <v>103.74</v>
      </c>
      <c r="F1490">
        <v>692400</v>
      </c>
      <c r="G1490">
        <v>91.07</v>
      </c>
      <c r="H1490">
        <f t="shared" si="253"/>
        <v>0.87786774628879893</v>
      </c>
      <c r="I1490">
        <f t="shared" si="256"/>
        <v>82.325886178401475</v>
      </c>
      <c r="J1490" s="2">
        <f t="shared" si="254"/>
        <v>8540.487432147369</v>
      </c>
      <c r="K1490" s="4">
        <f t="shared" si="255"/>
        <v>13320.86170365068</v>
      </c>
      <c r="L1490">
        <f t="shared" si="257"/>
        <v>1.4284931828627122E-3</v>
      </c>
      <c r="M1490">
        <f t="shared" si="258"/>
        <v>1.4631880666607418E-3</v>
      </c>
      <c r="N1490">
        <f t="shared" si="259"/>
        <v>1.4284931828627122E-3</v>
      </c>
      <c r="O1490">
        <f t="shared" si="260"/>
        <v>1.4469688532432923E-3</v>
      </c>
      <c r="Q1490">
        <f t="shared" si="261"/>
        <v>1.2037349617587766E-9</v>
      </c>
      <c r="R1490">
        <f t="shared" si="262"/>
        <v>3.413503960118427E-10</v>
      </c>
      <c r="S1490" s="3">
        <f t="shared" si="263"/>
        <v>0</v>
      </c>
    </row>
    <row r="1491" spans="1:19">
      <c r="A1491" s="1">
        <v>40052</v>
      </c>
      <c r="B1491">
        <v>103.5</v>
      </c>
      <c r="C1491">
        <v>103.73</v>
      </c>
      <c r="D1491">
        <v>103.42</v>
      </c>
      <c r="E1491">
        <v>103.66</v>
      </c>
      <c r="F1491">
        <v>487300</v>
      </c>
      <c r="G1491">
        <v>91</v>
      </c>
      <c r="H1491">
        <f t="shared" si="253"/>
        <v>0.87786995948292501</v>
      </c>
      <c r="I1491">
        <f t="shared" si="256"/>
        <v>82.325703975233765</v>
      </c>
      <c r="J1491" s="2">
        <f t="shared" si="254"/>
        <v>8533.8824740727323</v>
      </c>
      <c r="K1491" s="4">
        <f t="shared" si="255"/>
        <v>13310.622763063709</v>
      </c>
      <c r="L1491">
        <f t="shared" si="257"/>
        <v>-7.6893506287705675E-4</v>
      </c>
      <c r="M1491">
        <f t="shared" si="258"/>
        <v>-7.7366935826878481E-4</v>
      </c>
      <c r="N1491">
        <f t="shared" si="259"/>
        <v>-7.6893506287705675E-4</v>
      </c>
      <c r="O1491">
        <f t="shared" si="260"/>
        <v>-7.7145616169363353E-4</v>
      </c>
      <c r="Q1491">
        <f t="shared" si="261"/>
        <v>2.2413552856137529E-11</v>
      </c>
      <c r="R1491">
        <f t="shared" si="262"/>
        <v>6.3559392429448736E-12</v>
      </c>
      <c r="S1491" s="3">
        <f t="shared" si="263"/>
        <v>0</v>
      </c>
    </row>
    <row r="1492" spans="1:19">
      <c r="A1492" s="1">
        <v>40053</v>
      </c>
      <c r="B1492">
        <v>103.49</v>
      </c>
      <c r="C1492">
        <v>103.87</v>
      </c>
      <c r="D1492">
        <v>103.43</v>
      </c>
      <c r="E1492">
        <v>103.59</v>
      </c>
      <c r="F1492">
        <v>503600</v>
      </c>
      <c r="G1492">
        <v>90.94</v>
      </c>
      <c r="H1492">
        <f t="shared" si="253"/>
        <v>0.87788396563374838</v>
      </c>
      <c r="I1492">
        <f t="shared" si="256"/>
        <v>82.324550909007257</v>
      </c>
      <c r="J1492" s="2">
        <f t="shared" si="254"/>
        <v>8528.0002286640629</v>
      </c>
      <c r="K1492" s="4">
        <f t="shared" si="255"/>
        <v>13301.846528274875</v>
      </c>
      <c r="L1492">
        <f t="shared" si="257"/>
        <v>-6.5955811998569291E-4</v>
      </c>
      <c r="M1492">
        <f t="shared" si="258"/>
        <v>-6.8951894046002211E-4</v>
      </c>
      <c r="N1492">
        <f t="shared" si="259"/>
        <v>-6.5955811998558188E-4</v>
      </c>
      <c r="O1492">
        <f t="shared" si="260"/>
        <v>-6.7551269154981553E-4</v>
      </c>
      <c r="Q1492">
        <f t="shared" si="261"/>
        <v>8.9765076350163655E-10</v>
      </c>
      <c r="R1492">
        <f t="shared" si="262"/>
        <v>2.5454835379825296E-10</v>
      </c>
      <c r="S1492" s="3">
        <f t="shared" si="263"/>
        <v>1.2325951644078309E-32</v>
      </c>
    </row>
    <row r="1493" spans="1:19">
      <c r="A1493" s="1">
        <v>40056</v>
      </c>
      <c r="B1493">
        <v>103.75</v>
      </c>
      <c r="C1493">
        <v>104.02</v>
      </c>
      <c r="D1493">
        <v>103.7</v>
      </c>
      <c r="E1493">
        <v>104.02</v>
      </c>
      <c r="F1493">
        <v>809600</v>
      </c>
      <c r="G1493">
        <v>91.32</v>
      </c>
      <c r="H1493">
        <f t="shared" si="253"/>
        <v>0.87790809459719277</v>
      </c>
      <c r="I1493">
        <f t="shared" si="256"/>
        <v>82.32256450292779</v>
      </c>
      <c r="J1493" s="2">
        <f t="shared" si="254"/>
        <v>8563.193159594548</v>
      </c>
      <c r="K1493" s="4">
        <f t="shared" si="255"/>
        <v>13357.429348604152</v>
      </c>
      <c r="L1493">
        <f t="shared" si="257"/>
        <v>4.169873264730283E-3</v>
      </c>
      <c r="M1493">
        <f t="shared" si="258"/>
        <v>4.1182590203628815E-3</v>
      </c>
      <c r="N1493">
        <f t="shared" si="259"/>
        <v>4.169873264730283E-3</v>
      </c>
      <c r="O1493">
        <f t="shared" si="260"/>
        <v>4.1423882749157311E-3</v>
      </c>
      <c r="Q1493">
        <f t="shared" si="261"/>
        <v>2.6640302216178363E-9</v>
      </c>
      <c r="R1493">
        <f t="shared" si="262"/>
        <v>7.554246651060198E-10</v>
      </c>
      <c r="S1493" s="3">
        <f t="shared" si="263"/>
        <v>0</v>
      </c>
    </row>
    <row r="1494" spans="1:19">
      <c r="A1494" s="1">
        <v>40057</v>
      </c>
      <c r="B1494">
        <v>103.56</v>
      </c>
      <c r="C1494">
        <v>103.81</v>
      </c>
      <c r="D1494">
        <v>103.36</v>
      </c>
      <c r="E1494">
        <v>103.51</v>
      </c>
      <c r="F1494">
        <v>816200</v>
      </c>
      <c r="G1494">
        <v>91.16</v>
      </c>
      <c r="H1494">
        <f t="shared" si="253"/>
        <v>0.88068785624577328</v>
      </c>
      <c r="I1494">
        <f t="shared" si="256"/>
        <v>82.09372739530977</v>
      </c>
      <c r="J1494" s="2">
        <f t="shared" si="254"/>
        <v>8497.5217226885143</v>
      </c>
      <c r="K1494" s="4">
        <f t="shared" si="255"/>
        <v>13334.026055833931</v>
      </c>
      <c r="L1494">
        <f t="shared" si="257"/>
        <v>-1.7536172841111735E-3</v>
      </c>
      <c r="M1494">
        <f t="shared" si="258"/>
        <v>-7.698594310028303E-3</v>
      </c>
      <c r="N1494">
        <f t="shared" si="259"/>
        <v>-1.7536172841112847E-3</v>
      </c>
      <c r="O1494">
        <f t="shared" si="260"/>
        <v>-4.9149619492674995E-3</v>
      </c>
      <c r="Q1494">
        <f t="shared" si="261"/>
        <v>3.5342751838681157E-5</v>
      </c>
      <c r="R1494">
        <f t="shared" si="262"/>
        <v>9.99410009191166E-6</v>
      </c>
      <c r="S1494" s="3">
        <f t="shared" si="263"/>
        <v>1.2374146912462023E-32</v>
      </c>
    </row>
    <row r="1495" spans="1:19">
      <c r="A1495" s="1">
        <v>40058</v>
      </c>
      <c r="B1495">
        <v>103.66</v>
      </c>
      <c r="C1495">
        <v>104.18</v>
      </c>
      <c r="D1495">
        <v>103.51</v>
      </c>
      <c r="E1495">
        <v>104.06</v>
      </c>
      <c r="F1495">
        <v>843200</v>
      </c>
      <c r="G1495">
        <v>91.65</v>
      </c>
      <c r="H1495">
        <f t="shared" si="253"/>
        <v>0.88074187968479722</v>
      </c>
      <c r="I1495">
        <f t="shared" si="256"/>
        <v>82.08929240983359</v>
      </c>
      <c r="J1495" s="2">
        <f t="shared" si="254"/>
        <v>8542.2117681672844</v>
      </c>
      <c r="K1495" s="4">
        <f t="shared" si="255"/>
        <v>13405.698639942737</v>
      </c>
      <c r="L1495">
        <f t="shared" si="257"/>
        <v>5.3607699082305841E-3</v>
      </c>
      <c r="M1495">
        <f t="shared" si="258"/>
        <v>5.2454045681563288E-3</v>
      </c>
      <c r="N1495">
        <f t="shared" si="259"/>
        <v>5.3607699082305841E-3</v>
      </c>
      <c r="O1495">
        <f t="shared" si="260"/>
        <v>5.2994294664985928E-3</v>
      </c>
      <c r="Q1495">
        <f t="shared" si="261"/>
        <v>1.3309161690448576E-8</v>
      </c>
      <c r="R1495">
        <f t="shared" si="262"/>
        <v>3.7626497918758162E-9</v>
      </c>
      <c r="S1495" s="3">
        <f t="shared" si="263"/>
        <v>0</v>
      </c>
    </row>
    <row r="1496" spans="1:19">
      <c r="A1496" s="1">
        <v>40059</v>
      </c>
      <c r="B1496">
        <v>103.83</v>
      </c>
      <c r="C1496">
        <v>104.03</v>
      </c>
      <c r="D1496">
        <v>103.66</v>
      </c>
      <c r="E1496">
        <v>103.87</v>
      </c>
      <c r="F1496">
        <v>750900</v>
      </c>
      <c r="G1496">
        <v>91.48</v>
      </c>
      <c r="H1496">
        <f t="shared" si="253"/>
        <v>0.8807162799653413</v>
      </c>
      <c r="I1496">
        <f t="shared" si="256"/>
        <v>82.091393872689608</v>
      </c>
      <c r="J1496" s="2">
        <f t="shared" si="254"/>
        <v>8526.8330815562695</v>
      </c>
      <c r="K1496" s="4">
        <f t="shared" si="255"/>
        <v>13380.832641374374</v>
      </c>
      <c r="L1496">
        <f t="shared" si="257"/>
        <v>-1.8566051311337873E-3</v>
      </c>
      <c r="M1496">
        <f t="shared" si="258"/>
        <v>-1.8019392306489618E-3</v>
      </c>
      <c r="N1496">
        <f t="shared" si="259"/>
        <v>-1.8566051311336761E-3</v>
      </c>
      <c r="O1496">
        <f t="shared" si="260"/>
        <v>-1.8275386224373678E-3</v>
      </c>
      <c r="Q1496">
        <f t="shared" si="261"/>
        <v>2.9883606758046896E-9</v>
      </c>
      <c r="R1496">
        <f t="shared" si="262"/>
        <v>8.4486192779256517E-10</v>
      </c>
      <c r="S1496" s="3">
        <f t="shared" si="263"/>
        <v>1.2374146912462023E-32</v>
      </c>
    </row>
    <row r="1497" spans="1:19">
      <c r="A1497" s="1">
        <v>40060</v>
      </c>
      <c r="B1497">
        <v>103.85</v>
      </c>
      <c r="C1497">
        <v>103.96</v>
      </c>
      <c r="D1497">
        <v>103.59</v>
      </c>
      <c r="E1497">
        <v>103.67</v>
      </c>
      <c r="F1497">
        <v>542300</v>
      </c>
      <c r="G1497">
        <v>91.3</v>
      </c>
      <c r="H1497">
        <f t="shared" si="253"/>
        <v>0.88067907784315613</v>
      </c>
      <c r="I1497">
        <f t="shared" si="256"/>
        <v>82.094447846754804</v>
      </c>
      <c r="J1497" s="2">
        <f t="shared" si="254"/>
        <v>8510.73140827307</v>
      </c>
      <c r="K1497" s="4">
        <f t="shared" si="255"/>
        <v>13354.503937007874</v>
      </c>
      <c r="L1497">
        <f t="shared" si="257"/>
        <v>-1.9695815536576429E-3</v>
      </c>
      <c r="M1497">
        <f t="shared" si="258"/>
        <v>-1.8901384744960375E-3</v>
      </c>
      <c r="N1497">
        <f t="shared" si="259"/>
        <v>-1.9695815536576429E-3</v>
      </c>
      <c r="O1497">
        <f t="shared" si="260"/>
        <v>-1.9273399046993631E-3</v>
      </c>
      <c r="Q1497">
        <f t="shared" si="261"/>
        <v>6.3112028266771095E-9</v>
      </c>
      <c r="R1497">
        <f t="shared" si="262"/>
        <v>1.7843569067145448E-9</v>
      </c>
      <c r="S1497" s="3">
        <f t="shared" si="263"/>
        <v>0</v>
      </c>
    </row>
    <row r="1498" spans="1:19">
      <c r="A1498" s="1">
        <v>40064</v>
      </c>
      <c r="B1498">
        <v>103.55</v>
      </c>
      <c r="C1498">
        <v>103.79</v>
      </c>
      <c r="D1498">
        <v>103.52</v>
      </c>
      <c r="E1498">
        <v>103.52</v>
      </c>
      <c r="F1498">
        <v>473500</v>
      </c>
      <c r="G1498">
        <v>91.17</v>
      </c>
      <c r="H1498">
        <f t="shared" si="253"/>
        <v>0.88069938176197837</v>
      </c>
      <c r="I1498">
        <f t="shared" si="256"/>
        <v>82.092781007749963</v>
      </c>
      <c r="J1498" s="2">
        <f t="shared" si="254"/>
        <v>8498.2446899222759</v>
      </c>
      <c r="K1498" s="4">
        <f t="shared" si="255"/>
        <v>13335.48876163207</v>
      </c>
      <c r="L1498">
        <f t="shared" si="257"/>
        <v>-1.4248920041113212E-3</v>
      </c>
      <c r="M1498">
        <f t="shared" si="258"/>
        <v>-1.4682507073799037E-3</v>
      </c>
      <c r="N1498">
        <f t="shared" si="259"/>
        <v>-1.4248920041113212E-3</v>
      </c>
      <c r="O1498">
        <f t="shared" si="260"/>
        <v>-1.4479465824302974E-3</v>
      </c>
      <c r="Q1498">
        <f t="shared" si="261"/>
        <v>1.8799771491329905E-9</v>
      </c>
      <c r="R1498">
        <f t="shared" si="262"/>
        <v>5.3151358146581014E-10</v>
      </c>
      <c r="S1498" s="3">
        <f t="shared" si="263"/>
        <v>0</v>
      </c>
    </row>
    <row r="1499" spans="1:19">
      <c r="A1499" s="1">
        <v>40065</v>
      </c>
      <c r="B1499">
        <v>103.48</v>
      </c>
      <c r="C1499">
        <v>103.79</v>
      </c>
      <c r="D1499">
        <v>103.41</v>
      </c>
      <c r="E1499">
        <v>103.72</v>
      </c>
      <c r="F1499">
        <v>605800</v>
      </c>
      <c r="G1499">
        <v>91.35</v>
      </c>
      <c r="H1499">
        <f t="shared" si="253"/>
        <v>0.88073659853451591</v>
      </c>
      <c r="I1499">
        <f t="shared" si="256"/>
        <v>82.089725779392225</v>
      </c>
      <c r="J1499" s="2">
        <f t="shared" si="254"/>
        <v>8514.3463578385617</v>
      </c>
      <c r="K1499" s="4">
        <f t="shared" si="255"/>
        <v>13361.817465998569</v>
      </c>
      <c r="L1499">
        <f t="shared" si="257"/>
        <v>1.9723872272043542E-3</v>
      </c>
      <c r="M1499">
        <f t="shared" si="258"/>
        <v>1.8929124527743897E-3</v>
      </c>
      <c r="N1499">
        <f t="shared" si="259"/>
        <v>1.9723872272043542E-3</v>
      </c>
      <c r="O1499">
        <f t="shared" si="260"/>
        <v>1.9301299178732991E-3</v>
      </c>
      <c r="Q1499">
        <f t="shared" si="261"/>
        <v>6.3162397706937474E-9</v>
      </c>
      <c r="R1499">
        <f t="shared" si="262"/>
        <v>1.7856801919004764E-9</v>
      </c>
      <c r="S1499" s="3">
        <f t="shared" si="263"/>
        <v>0</v>
      </c>
    </row>
    <row r="1500" spans="1:19">
      <c r="A1500" s="1">
        <v>40066</v>
      </c>
      <c r="B1500">
        <v>103.87</v>
      </c>
      <c r="C1500">
        <v>104.34</v>
      </c>
      <c r="D1500">
        <v>103.72</v>
      </c>
      <c r="E1500">
        <v>104.25</v>
      </c>
      <c r="F1500">
        <v>567200</v>
      </c>
      <c r="G1500">
        <v>91.81</v>
      </c>
      <c r="H1500">
        <f t="shared" si="253"/>
        <v>0.88067146282973618</v>
      </c>
      <c r="I1500">
        <f t="shared" si="256"/>
        <v>82.095072751536037</v>
      </c>
      <c r="J1500" s="2">
        <f t="shared" si="254"/>
        <v>8558.4113343476311</v>
      </c>
      <c r="K1500" s="4">
        <f t="shared" si="255"/>
        <v>13429.101932712958</v>
      </c>
      <c r="L1500">
        <f t="shared" si="257"/>
        <v>5.0229413315930225E-3</v>
      </c>
      <c r="M1500">
        <f t="shared" si="258"/>
        <v>5.1620335919888762E-3</v>
      </c>
      <c r="N1500">
        <f t="shared" si="259"/>
        <v>5.0229413315930225E-3</v>
      </c>
      <c r="O1500">
        <f t="shared" si="260"/>
        <v>5.0969000084471628E-3</v>
      </c>
      <c r="Q1500">
        <f t="shared" si="261"/>
        <v>1.9346656902027972E-8</v>
      </c>
      <c r="R1500">
        <f t="shared" si="262"/>
        <v>5.469885882015145E-9</v>
      </c>
      <c r="S1500" s="3">
        <f t="shared" si="263"/>
        <v>0</v>
      </c>
    </row>
    <row r="1501" spans="1:19">
      <c r="A1501" s="1">
        <v>40067</v>
      </c>
      <c r="B1501">
        <v>104.31</v>
      </c>
      <c r="C1501">
        <v>104.47</v>
      </c>
      <c r="D1501">
        <v>104.14</v>
      </c>
      <c r="E1501">
        <v>104.24</v>
      </c>
      <c r="F1501">
        <v>447500</v>
      </c>
      <c r="G1501">
        <v>91.81</v>
      </c>
      <c r="H1501">
        <f t="shared" si="253"/>
        <v>0.88075594781273991</v>
      </c>
      <c r="I1501">
        <f t="shared" si="256"/>
        <v>82.088136950709938</v>
      </c>
      <c r="J1501" s="2">
        <f t="shared" si="254"/>
        <v>8556.8673957420033</v>
      </c>
      <c r="K1501" s="4">
        <f t="shared" si="255"/>
        <v>13429.101932712958</v>
      </c>
      <c r="L1501">
        <f t="shared" si="257"/>
        <v>0</v>
      </c>
      <c r="M1501">
        <f t="shared" si="258"/>
        <v>-1.8041641438196405E-4</v>
      </c>
      <c r="N1501">
        <f t="shared" si="259"/>
        <v>0</v>
      </c>
      <c r="O1501">
        <f t="shared" si="260"/>
        <v>-9.5927862321226637E-5</v>
      </c>
      <c r="Q1501">
        <f t="shared" si="261"/>
        <v>3.255008257844456E-8</v>
      </c>
      <c r="R1501">
        <f t="shared" si="262"/>
        <v>9.2021547695202126E-9</v>
      </c>
      <c r="S1501" s="3">
        <f t="shared" si="263"/>
        <v>0</v>
      </c>
    </row>
    <row r="1502" spans="1:19">
      <c r="A1502" s="1">
        <v>40070</v>
      </c>
      <c r="B1502">
        <v>104</v>
      </c>
      <c r="C1502">
        <v>104.38</v>
      </c>
      <c r="D1502">
        <v>104</v>
      </c>
      <c r="E1502">
        <v>104.09</v>
      </c>
      <c r="F1502">
        <v>375400</v>
      </c>
      <c r="G1502">
        <v>91.67</v>
      </c>
      <c r="H1502">
        <f t="shared" si="253"/>
        <v>0.88068018061293107</v>
      </c>
      <c r="I1502">
        <f t="shared" si="256"/>
        <v>82.094356538984215</v>
      </c>
      <c r="J1502" s="2">
        <f t="shared" si="254"/>
        <v>8545.201572142867</v>
      </c>
      <c r="K1502" s="4">
        <f t="shared" si="255"/>
        <v>13408.624051539013</v>
      </c>
      <c r="L1502">
        <f t="shared" si="257"/>
        <v>-1.5260521819245084E-3</v>
      </c>
      <c r="M1502">
        <f t="shared" si="258"/>
        <v>-1.3642589595931304E-3</v>
      </c>
      <c r="N1502">
        <f t="shared" si="259"/>
        <v>-1.5260521819243972E-3</v>
      </c>
      <c r="O1502">
        <f t="shared" si="260"/>
        <v>-1.4400232892126052E-3</v>
      </c>
      <c r="Q1502">
        <f t="shared" si="261"/>
        <v>2.6177046792334734E-8</v>
      </c>
      <c r="R1502">
        <f t="shared" si="262"/>
        <v>7.4009703812170196E-9</v>
      </c>
      <c r="S1502" s="3">
        <f t="shared" si="263"/>
        <v>1.2374146912462023E-32</v>
      </c>
    </row>
    <row r="1503" spans="1:19">
      <c r="A1503" s="1">
        <v>40071</v>
      </c>
      <c r="B1503">
        <v>103.96</v>
      </c>
      <c r="C1503">
        <v>104.16</v>
      </c>
      <c r="D1503">
        <v>103.9</v>
      </c>
      <c r="E1503">
        <v>103.93</v>
      </c>
      <c r="F1503">
        <v>471600</v>
      </c>
      <c r="G1503">
        <v>91.53</v>
      </c>
      <c r="H1503">
        <f t="shared" si="253"/>
        <v>0.88068892523814102</v>
      </c>
      <c r="I1503">
        <f t="shared" si="256"/>
        <v>82.093638654604433</v>
      </c>
      <c r="J1503" s="2">
        <f t="shared" si="254"/>
        <v>8531.9918653730401</v>
      </c>
      <c r="K1503" s="4">
        <f t="shared" si="255"/>
        <v>13388.146170365069</v>
      </c>
      <c r="L1503">
        <f t="shared" si="257"/>
        <v>-1.5283845769961954E-3</v>
      </c>
      <c r="M1503">
        <f t="shared" si="258"/>
        <v>-1.5470585904909684E-3</v>
      </c>
      <c r="N1503">
        <f t="shared" si="259"/>
        <v>-1.5283845769963067E-3</v>
      </c>
      <c r="O1503">
        <f t="shared" si="260"/>
        <v>-1.5383139270466685E-3</v>
      </c>
      <c r="Q1503">
        <f t="shared" si="261"/>
        <v>3.4871877999880949E-10</v>
      </c>
      <c r="R1503">
        <f t="shared" si="262"/>
        <v>9.8591992422620771E-11</v>
      </c>
      <c r="S1503" s="3">
        <f t="shared" si="263"/>
        <v>1.2374146912462023E-32</v>
      </c>
    </row>
    <row r="1504" spans="1:19">
      <c r="A1504" s="1">
        <v>40072</v>
      </c>
      <c r="B1504">
        <v>104.11</v>
      </c>
      <c r="C1504">
        <v>104.14</v>
      </c>
      <c r="D1504">
        <v>103.89</v>
      </c>
      <c r="E1504">
        <v>104.01</v>
      </c>
      <c r="F1504">
        <v>594600</v>
      </c>
      <c r="G1504">
        <v>91.6</v>
      </c>
      <c r="H1504">
        <f t="shared" si="253"/>
        <v>0.88068454956254194</v>
      </c>
      <c r="I1504">
        <f t="shared" si="256"/>
        <v>82.093997869735929</v>
      </c>
      <c r="J1504" s="2">
        <f t="shared" si="254"/>
        <v>8538.596718431234</v>
      </c>
      <c r="K1504" s="4">
        <f t="shared" si="255"/>
        <v>13398.38511095204</v>
      </c>
      <c r="L1504">
        <f t="shared" si="257"/>
        <v>7.6448428339654989E-4</v>
      </c>
      <c r="M1504">
        <f t="shared" si="258"/>
        <v>7.7382843073716344E-4</v>
      </c>
      <c r="N1504">
        <f t="shared" si="259"/>
        <v>7.6448428339654989E-4</v>
      </c>
      <c r="O1504">
        <f t="shared" si="260"/>
        <v>7.6945276471148522E-4</v>
      </c>
      <c r="Q1504">
        <f t="shared" si="261"/>
        <v>8.7313089523095409E-11</v>
      </c>
      <c r="R1504">
        <f t="shared" si="262"/>
        <v>2.4685806576861539E-11</v>
      </c>
      <c r="S1504" s="3">
        <f t="shared" si="263"/>
        <v>0</v>
      </c>
    </row>
    <row r="1505" spans="1:19">
      <c r="A1505" s="1">
        <v>40073</v>
      </c>
      <c r="B1505">
        <v>104.07</v>
      </c>
      <c r="C1505">
        <v>104.5</v>
      </c>
      <c r="D1505">
        <v>103.99</v>
      </c>
      <c r="E1505">
        <v>104.5</v>
      </c>
      <c r="F1505">
        <v>468400</v>
      </c>
      <c r="G1505">
        <v>92.03</v>
      </c>
      <c r="H1505">
        <f t="shared" si="253"/>
        <v>0.88066985645933016</v>
      </c>
      <c r="I1505">
        <f t="shared" si="256"/>
        <v>82.095204085319708</v>
      </c>
      <c r="J1505" s="2">
        <f t="shared" si="254"/>
        <v>8578.9488269159101</v>
      </c>
      <c r="K1505" s="4">
        <f t="shared" si="255"/>
        <v>13461.281460272012</v>
      </c>
      <c r="L1505">
        <f t="shared" si="257"/>
        <v>4.6833391706809155E-3</v>
      </c>
      <c r="M1505">
        <f t="shared" si="258"/>
        <v>4.7147160350933057E-3</v>
      </c>
      <c r="N1505">
        <f t="shared" si="259"/>
        <v>4.6833391706809155E-3</v>
      </c>
      <c r="O1505">
        <f t="shared" si="260"/>
        <v>4.7000230398239464E-3</v>
      </c>
      <c r="Q1505">
        <f t="shared" si="261"/>
        <v>9.8450762035352179E-10</v>
      </c>
      <c r="R1505">
        <f t="shared" si="262"/>
        <v>2.7835148958178058E-10</v>
      </c>
      <c r="S1505" s="3">
        <f t="shared" si="263"/>
        <v>0</v>
      </c>
    </row>
    <row r="1506" spans="1:19">
      <c r="A1506" s="1">
        <v>40074</v>
      </c>
      <c r="B1506">
        <v>104.25</v>
      </c>
      <c r="C1506">
        <v>104.39</v>
      </c>
      <c r="D1506">
        <v>104.12</v>
      </c>
      <c r="E1506">
        <v>104.24</v>
      </c>
      <c r="F1506">
        <v>470300</v>
      </c>
      <c r="G1506">
        <v>91.81</v>
      </c>
      <c r="H1506">
        <f t="shared" si="253"/>
        <v>0.88075594781273991</v>
      </c>
      <c r="I1506">
        <f t="shared" si="256"/>
        <v>82.088136398091564</v>
      </c>
      <c r="J1506" s="2">
        <f t="shared" si="254"/>
        <v>8556.8673381370645</v>
      </c>
      <c r="K1506" s="4">
        <f t="shared" si="255"/>
        <v>13429.101932712958</v>
      </c>
      <c r="L1506">
        <f t="shared" si="257"/>
        <v>-2.3933866951567728E-3</v>
      </c>
      <c r="M1506">
        <f t="shared" si="258"/>
        <v>-2.5772336477589558E-3</v>
      </c>
      <c r="N1506">
        <f t="shared" si="259"/>
        <v>-2.3933866951568838E-3</v>
      </c>
      <c r="O1506">
        <f t="shared" si="260"/>
        <v>-2.4911385882760385E-3</v>
      </c>
      <c r="Q1506">
        <f t="shared" si="261"/>
        <v>3.3799701981068499E-8</v>
      </c>
      <c r="R1506">
        <f t="shared" si="262"/>
        <v>9.5554326083786389E-9</v>
      </c>
      <c r="S1506" s="3">
        <f t="shared" si="263"/>
        <v>1.2325951644078309E-32</v>
      </c>
    </row>
    <row r="1507" spans="1:19">
      <c r="A1507" s="1">
        <v>40077</v>
      </c>
      <c r="B1507">
        <v>104.2</v>
      </c>
      <c r="C1507">
        <v>104.39</v>
      </c>
      <c r="D1507">
        <v>104.09</v>
      </c>
      <c r="E1507">
        <v>104.16</v>
      </c>
      <c r="F1507">
        <v>433600</v>
      </c>
      <c r="G1507">
        <v>91.74</v>
      </c>
      <c r="H1507">
        <f t="shared" si="253"/>
        <v>0.88076036866359442</v>
      </c>
      <c r="I1507">
        <f t="shared" si="256"/>
        <v>82.087773498683632</v>
      </c>
      <c r="J1507" s="2">
        <f t="shared" si="254"/>
        <v>8550.2624876228874</v>
      </c>
      <c r="K1507" s="4">
        <f t="shared" si="255"/>
        <v>13418.862992125985</v>
      </c>
      <c r="L1507">
        <f t="shared" si="257"/>
        <v>-7.6273498658275683E-4</v>
      </c>
      <c r="M1507">
        <f t="shared" si="258"/>
        <v>-7.7217521695686019E-4</v>
      </c>
      <c r="N1507">
        <f t="shared" si="259"/>
        <v>-7.6273498658275683E-4</v>
      </c>
      <c r="O1507">
        <f t="shared" si="260"/>
        <v>-7.6775435633059193E-4</v>
      </c>
      <c r="Q1507">
        <f t="shared" si="261"/>
        <v>8.91179495161436E-11</v>
      </c>
      <c r="R1507">
        <f t="shared" si="262"/>
        <v>2.5194072665482119E-11</v>
      </c>
      <c r="S1507" s="3">
        <f t="shared" si="263"/>
        <v>0</v>
      </c>
    </row>
    <row r="1508" spans="1:19">
      <c r="A1508" s="1">
        <v>40078</v>
      </c>
      <c r="B1508">
        <v>104.03</v>
      </c>
      <c r="C1508">
        <v>104.32</v>
      </c>
      <c r="D1508">
        <v>104.03</v>
      </c>
      <c r="E1508">
        <v>104.09</v>
      </c>
      <c r="F1508">
        <v>567000</v>
      </c>
      <c r="G1508">
        <v>91.67</v>
      </c>
      <c r="H1508">
        <f t="shared" si="253"/>
        <v>0.88068018061293107</v>
      </c>
      <c r="I1508">
        <f t="shared" si="256"/>
        <v>82.094355957223769</v>
      </c>
      <c r="J1508" s="2">
        <f t="shared" si="254"/>
        <v>8545.2015115874219</v>
      </c>
      <c r="K1508" s="4">
        <f t="shared" si="255"/>
        <v>13408.624051539013</v>
      </c>
      <c r="L1508">
        <f t="shared" si="257"/>
        <v>-7.6331719534176903E-4</v>
      </c>
      <c r="M1508">
        <f t="shared" si="258"/>
        <v>-5.9208409710885361E-4</v>
      </c>
      <c r="N1508">
        <f t="shared" si="259"/>
        <v>-7.633171953416579E-4</v>
      </c>
      <c r="O1508">
        <f t="shared" si="260"/>
        <v>-6.7226893288204555E-4</v>
      </c>
      <c r="Q1508">
        <f t="shared" si="261"/>
        <v>2.9320773930405205E-8</v>
      </c>
      <c r="R1508">
        <f t="shared" si="262"/>
        <v>8.2897860969144556E-9</v>
      </c>
      <c r="S1508" s="3">
        <f t="shared" si="263"/>
        <v>1.2350037523326658E-32</v>
      </c>
    </row>
    <row r="1509" spans="1:19">
      <c r="A1509" s="1">
        <v>40079</v>
      </c>
      <c r="B1509">
        <v>104.14</v>
      </c>
      <c r="C1509">
        <v>104.39</v>
      </c>
      <c r="D1509">
        <v>104</v>
      </c>
      <c r="E1509">
        <v>104.35</v>
      </c>
      <c r="F1509">
        <v>616700</v>
      </c>
      <c r="G1509">
        <v>91.9</v>
      </c>
      <c r="H1509">
        <f t="shared" si="253"/>
        <v>0.88068998562529954</v>
      </c>
      <c r="I1509">
        <f t="shared" si="256"/>
        <v>82.093551021048242</v>
      </c>
      <c r="J1509" s="2">
        <f t="shared" si="254"/>
        <v>8566.462049046384</v>
      </c>
      <c r="K1509" s="4">
        <f t="shared" si="255"/>
        <v>13442.266284896208</v>
      </c>
      <c r="L1509">
        <f t="shared" si="257"/>
        <v>2.5058573879571605E-3</v>
      </c>
      <c r="M1509">
        <f t="shared" si="258"/>
        <v>2.4849189353949868E-3</v>
      </c>
      <c r="N1509">
        <f t="shared" si="259"/>
        <v>2.5058573879571605E-3</v>
      </c>
      <c r="O1509">
        <f t="shared" si="260"/>
        <v>2.4947239958327009E-3</v>
      </c>
      <c r="Q1509">
        <f t="shared" si="261"/>
        <v>4.3841879569840227E-10</v>
      </c>
      <c r="R1509">
        <f t="shared" si="262"/>
        <v>1.2395242019697939E-10</v>
      </c>
      <c r="S1509" s="3">
        <f t="shared" si="263"/>
        <v>0</v>
      </c>
    </row>
    <row r="1510" spans="1:19">
      <c r="A1510" s="1">
        <v>40080</v>
      </c>
      <c r="B1510">
        <v>104.39</v>
      </c>
      <c r="C1510">
        <v>104.59</v>
      </c>
      <c r="D1510">
        <v>104.33</v>
      </c>
      <c r="E1510">
        <v>104.48</v>
      </c>
      <c r="F1510">
        <v>459200</v>
      </c>
      <c r="G1510">
        <v>92.02</v>
      </c>
      <c r="H1510">
        <f t="shared" si="253"/>
        <v>0.88074272588055125</v>
      </c>
      <c r="I1510">
        <f t="shared" si="256"/>
        <v>82.08922138621287</v>
      </c>
      <c r="J1510" s="2">
        <f t="shared" si="254"/>
        <v>8576.6818504315215</v>
      </c>
      <c r="K1510" s="4">
        <f t="shared" si="255"/>
        <v>13459.818754473872</v>
      </c>
      <c r="L1510">
        <f t="shared" si="257"/>
        <v>1.3049153656810094E-3</v>
      </c>
      <c r="M1510">
        <f t="shared" si="258"/>
        <v>1.1922903588434835E-3</v>
      </c>
      <c r="N1510">
        <f t="shared" si="259"/>
        <v>1.3049153656810094E-3</v>
      </c>
      <c r="O1510">
        <f t="shared" si="260"/>
        <v>1.2450320049111584E-3</v>
      </c>
      <c r="Q1510">
        <f t="shared" si="261"/>
        <v>1.2684392165152747E-8</v>
      </c>
      <c r="R1510">
        <f t="shared" si="262"/>
        <v>3.5860168970921299E-9</v>
      </c>
      <c r="S1510" s="3">
        <f t="shared" si="263"/>
        <v>0</v>
      </c>
    </row>
    <row r="1511" spans="1:19">
      <c r="A1511" s="1">
        <v>40081</v>
      </c>
      <c r="B1511">
        <v>104.56</v>
      </c>
      <c r="C1511">
        <v>104.79</v>
      </c>
      <c r="D1511">
        <v>104.47</v>
      </c>
      <c r="E1511">
        <v>104.79</v>
      </c>
      <c r="F1511">
        <v>512100</v>
      </c>
      <c r="G1511">
        <v>92.29</v>
      </c>
      <c r="H1511">
        <f t="shared" si="253"/>
        <v>0.88071380856951997</v>
      </c>
      <c r="I1511">
        <f t="shared" si="256"/>
        <v>82.091595185760028</v>
      </c>
      <c r="J1511" s="2">
        <f t="shared" si="254"/>
        <v>8602.3782595157936</v>
      </c>
      <c r="K1511" s="4">
        <f t="shared" si="255"/>
        <v>13499.311811023625</v>
      </c>
      <c r="L1511">
        <f t="shared" si="257"/>
        <v>2.9298485501630459E-3</v>
      </c>
      <c r="M1511">
        <f t="shared" si="258"/>
        <v>2.9915988516634497E-3</v>
      </c>
      <c r="N1511">
        <f t="shared" si="259"/>
        <v>2.9298485501628242E-3</v>
      </c>
      <c r="O1511">
        <f t="shared" si="260"/>
        <v>2.9626819587293845E-3</v>
      </c>
      <c r="Q1511">
        <f t="shared" si="261"/>
        <v>3.813099735418142E-9</v>
      </c>
      <c r="R1511">
        <f t="shared" si="262"/>
        <v>1.078032718098673E-9</v>
      </c>
      <c r="S1511" s="3">
        <f t="shared" si="263"/>
        <v>4.9111401660970646E-32</v>
      </c>
    </row>
    <row r="1512" spans="1:19">
      <c r="A1512" s="1">
        <v>40084</v>
      </c>
      <c r="B1512">
        <v>104.73</v>
      </c>
      <c r="C1512">
        <v>104.83</v>
      </c>
      <c r="D1512">
        <v>104.59</v>
      </c>
      <c r="E1512">
        <v>104.78</v>
      </c>
      <c r="F1512">
        <v>610400</v>
      </c>
      <c r="G1512">
        <v>92.28</v>
      </c>
      <c r="H1512">
        <f t="shared" si="253"/>
        <v>0.88070242412674171</v>
      </c>
      <c r="I1512">
        <f t="shared" si="256"/>
        <v>82.092529752828</v>
      </c>
      <c r="J1512" s="2">
        <f t="shared" si="254"/>
        <v>8601.6552675013172</v>
      </c>
      <c r="K1512" s="4">
        <f t="shared" si="255"/>
        <v>13497.849105225485</v>
      </c>
      <c r="L1512">
        <f t="shared" si="257"/>
        <v>-1.0835997193250708E-4</v>
      </c>
      <c r="M1512">
        <f t="shared" si="258"/>
        <v>-8.4049128800735412E-5</v>
      </c>
      <c r="N1512">
        <f t="shared" si="259"/>
        <v>-1.0835997193250708E-4</v>
      </c>
      <c r="O1512">
        <f t="shared" si="260"/>
        <v>-9.5433506776655572E-5</v>
      </c>
      <c r="Q1512">
        <f t="shared" si="261"/>
        <v>5.9101709377760953E-10</v>
      </c>
      <c r="R1512">
        <f t="shared" si="262"/>
        <v>1.6709350142544304E-10</v>
      </c>
      <c r="S1512" s="3">
        <f t="shared" si="263"/>
        <v>0</v>
      </c>
    </row>
    <row r="1513" spans="1:19">
      <c r="A1513" s="1">
        <v>40085</v>
      </c>
      <c r="B1513">
        <v>104.67</v>
      </c>
      <c r="C1513">
        <v>104.85</v>
      </c>
      <c r="D1513">
        <v>104.53</v>
      </c>
      <c r="E1513">
        <v>104.73</v>
      </c>
      <c r="F1513">
        <v>937700</v>
      </c>
      <c r="G1513">
        <v>92.24</v>
      </c>
      <c r="H1513">
        <f t="shared" si="253"/>
        <v>0.88074095292657306</v>
      </c>
      <c r="I1513">
        <f t="shared" si="256"/>
        <v>82.08936682618149</v>
      </c>
      <c r="J1513" s="2">
        <f t="shared" si="254"/>
        <v>8597.2193877059872</v>
      </c>
      <c r="K1513" s="4">
        <f t="shared" si="255"/>
        <v>13491.998282032928</v>
      </c>
      <c r="L1513">
        <f t="shared" si="257"/>
        <v>-4.3355734474947126E-4</v>
      </c>
      <c r="M1513">
        <f t="shared" si="258"/>
        <v>-5.1583373710409157E-4</v>
      </c>
      <c r="N1513">
        <f t="shared" si="259"/>
        <v>-4.3355734474936019E-4</v>
      </c>
      <c r="O1513">
        <f t="shared" si="260"/>
        <v>-4.773041950192944E-4</v>
      </c>
      <c r="Q1513">
        <f t="shared" si="261"/>
        <v>6.7694047389097009E-9</v>
      </c>
      <c r="R1513">
        <f t="shared" si="262"/>
        <v>1.9137869085400431E-9</v>
      </c>
      <c r="S1513" s="3">
        <f t="shared" si="263"/>
        <v>1.2337991644966607E-32</v>
      </c>
    </row>
    <row r="1514" spans="1:19">
      <c r="A1514" s="1">
        <v>40086</v>
      </c>
      <c r="B1514">
        <v>104.65</v>
      </c>
      <c r="C1514">
        <v>104.92</v>
      </c>
      <c r="D1514">
        <v>104.64</v>
      </c>
      <c r="E1514">
        <v>104.92</v>
      </c>
      <c r="F1514">
        <v>818800</v>
      </c>
      <c r="G1514">
        <v>92.4</v>
      </c>
      <c r="H1514">
        <f t="shared" si="253"/>
        <v>0.88067098741898597</v>
      </c>
      <c r="I1514">
        <f t="shared" si="256"/>
        <v>82.095110250398989</v>
      </c>
      <c r="J1514" s="2">
        <f t="shared" si="254"/>
        <v>8613.4189674718618</v>
      </c>
      <c r="K1514" s="4">
        <f t="shared" si="255"/>
        <v>13515.401574803151</v>
      </c>
      <c r="L1514">
        <f t="shared" si="257"/>
        <v>1.7331026868348742E-3</v>
      </c>
      <c r="M1514">
        <f t="shared" si="258"/>
        <v>1.8825082737337286E-3</v>
      </c>
      <c r="N1514">
        <f t="shared" si="259"/>
        <v>1.7331026868350958E-3</v>
      </c>
      <c r="O1514">
        <f t="shared" si="260"/>
        <v>1.812545213618635E-3</v>
      </c>
      <c r="Q1514">
        <f t="shared" si="261"/>
        <v>2.2322029396524917E-8</v>
      </c>
      <c r="R1514">
        <f t="shared" si="262"/>
        <v>6.3111150617533428E-9</v>
      </c>
      <c r="S1514" s="3">
        <f t="shared" si="263"/>
        <v>4.9111401660970646E-32</v>
      </c>
    </row>
    <row r="1515" spans="1:19">
      <c r="A1515" s="1">
        <v>40087</v>
      </c>
      <c r="B1515">
        <v>104.64</v>
      </c>
      <c r="C1515">
        <v>104.84</v>
      </c>
      <c r="D1515">
        <v>104.4</v>
      </c>
      <c r="E1515">
        <v>104.82</v>
      </c>
      <c r="F1515">
        <v>784700</v>
      </c>
      <c r="G1515">
        <v>92.62</v>
      </c>
      <c r="H1515">
        <f t="shared" si="253"/>
        <v>0.88360999809196727</v>
      </c>
      <c r="I1515">
        <f t="shared" si="256"/>
        <v>81.853831845173488</v>
      </c>
      <c r="J1515" s="2">
        <f t="shared" si="254"/>
        <v>8579.9186540110841</v>
      </c>
      <c r="K1515" s="4">
        <f t="shared" si="255"/>
        <v>13547.581102362206</v>
      </c>
      <c r="L1515">
        <f t="shared" si="257"/>
        <v>2.3781224049674193E-3</v>
      </c>
      <c r="M1515">
        <f t="shared" si="258"/>
        <v>-3.8968996703784287E-3</v>
      </c>
      <c r="N1515">
        <f t="shared" si="259"/>
        <v>2.3781224049674193E-3</v>
      </c>
      <c r="O1515">
        <f t="shared" si="260"/>
        <v>-9.5356162465285832E-4</v>
      </c>
      <c r="Q1515">
        <f t="shared" si="261"/>
        <v>3.9375902046077707E-5</v>
      </c>
      <c r="R1515">
        <f t="shared" si="262"/>
        <v>1.1100118473226811E-5</v>
      </c>
      <c r="S1515" s="3">
        <f t="shared" si="263"/>
        <v>0</v>
      </c>
    </row>
    <row r="1516" spans="1:19">
      <c r="A1516" s="1">
        <v>40088</v>
      </c>
      <c r="B1516">
        <v>105.01</v>
      </c>
      <c r="C1516">
        <v>107.95</v>
      </c>
      <c r="D1516">
        <v>104.53</v>
      </c>
      <c r="E1516">
        <v>104.62</v>
      </c>
      <c r="F1516">
        <v>683700</v>
      </c>
      <c r="G1516">
        <v>92.44</v>
      </c>
      <c r="H1516">
        <f t="shared" si="253"/>
        <v>0.88357866564710374</v>
      </c>
      <c r="I1516">
        <f t="shared" si="256"/>
        <v>81.856396525846648</v>
      </c>
      <c r="J1516" s="2">
        <f t="shared" si="254"/>
        <v>8563.816204534076</v>
      </c>
      <c r="K1516" s="4">
        <f t="shared" si="255"/>
        <v>13521.252397995706</v>
      </c>
      <c r="L1516">
        <f t="shared" si="257"/>
        <v>-1.9453156464260028E-3</v>
      </c>
      <c r="M1516">
        <f t="shared" si="258"/>
        <v>-1.8785234775423995E-3</v>
      </c>
      <c r="N1516">
        <f t="shared" si="259"/>
        <v>-1.9453156464260028E-3</v>
      </c>
      <c r="O1516">
        <f t="shared" si="260"/>
        <v>-1.9098554315550317E-3</v>
      </c>
      <c r="Q1516">
        <f t="shared" si="261"/>
        <v>4.4611938241757802E-9</v>
      </c>
      <c r="R1516">
        <f t="shared" si="262"/>
        <v>1.2574268386954343E-9</v>
      </c>
      <c r="S1516" s="3">
        <f t="shared" si="263"/>
        <v>0</v>
      </c>
    </row>
    <row r="1517" spans="1:19">
      <c r="A1517" s="1">
        <v>40091</v>
      </c>
      <c r="B1517">
        <v>104.82</v>
      </c>
      <c r="C1517">
        <v>104.95</v>
      </c>
      <c r="D1517">
        <v>104.65</v>
      </c>
      <c r="E1517">
        <v>104.69</v>
      </c>
      <c r="F1517">
        <v>666900</v>
      </c>
      <c r="G1517">
        <v>92.5</v>
      </c>
      <c r="H1517">
        <f t="shared" si="253"/>
        <v>0.88356098958830831</v>
      </c>
      <c r="I1517">
        <f t="shared" si="256"/>
        <v>81.857843424324415</v>
      </c>
      <c r="J1517" s="2">
        <f t="shared" si="254"/>
        <v>8569.6976280925228</v>
      </c>
      <c r="K1517" s="4">
        <f t="shared" si="255"/>
        <v>13530.028632784539</v>
      </c>
      <c r="L1517">
        <f t="shared" si="257"/>
        <v>6.4885911219951401E-4</v>
      </c>
      <c r="M1517">
        <f t="shared" si="258"/>
        <v>6.8654029137424984E-4</v>
      </c>
      <c r="N1517">
        <f t="shared" si="259"/>
        <v>6.4885911219951401E-4</v>
      </c>
      <c r="O1517">
        <f t="shared" si="260"/>
        <v>6.6886438879842621E-4</v>
      </c>
      <c r="Q1517">
        <f t="shared" si="261"/>
        <v>1.4198712639985454E-9</v>
      </c>
      <c r="R1517">
        <f t="shared" si="262"/>
        <v>4.0021109179898409E-10</v>
      </c>
      <c r="S1517" s="3">
        <f t="shared" si="263"/>
        <v>0</v>
      </c>
    </row>
    <row r="1518" spans="1:19">
      <c r="A1518" s="1">
        <v>40092</v>
      </c>
      <c r="B1518">
        <v>104.79</v>
      </c>
      <c r="C1518">
        <v>104.82</v>
      </c>
      <c r="D1518">
        <v>104.54</v>
      </c>
      <c r="E1518">
        <v>104.54</v>
      </c>
      <c r="F1518">
        <v>509000</v>
      </c>
      <c r="G1518">
        <v>92.37</v>
      </c>
      <c r="H1518">
        <f t="shared" si="253"/>
        <v>0.88358523053376692</v>
      </c>
      <c r="I1518">
        <f t="shared" si="256"/>
        <v>81.855859112806613</v>
      </c>
      <c r="J1518" s="2">
        <f t="shared" si="254"/>
        <v>8557.2115116528039</v>
      </c>
      <c r="K1518" s="4">
        <f t="shared" si="255"/>
        <v>13511.013457408735</v>
      </c>
      <c r="L1518">
        <f t="shared" si="257"/>
        <v>-1.4063939138606429E-3</v>
      </c>
      <c r="M1518">
        <f t="shared" si="258"/>
        <v>-1.4580702857627454E-3</v>
      </c>
      <c r="N1518">
        <f t="shared" si="259"/>
        <v>-1.4063939138607539E-3</v>
      </c>
      <c r="O1518">
        <f t="shared" si="260"/>
        <v>-1.4338290464876867E-3</v>
      </c>
      <c r="Q1518">
        <f t="shared" si="261"/>
        <v>2.6704474129529337E-9</v>
      </c>
      <c r="R1518">
        <f t="shared" si="262"/>
        <v>7.5268650225739206E-10</v>
      </c>
      <c r="S1518" s="3">
        <f t="shared" si="263"/>
        <v>1.2325951644078309E-32</v>
      </c>
    </row>
    <row r="1519" spans="1:19">
      <c r="A1519" s="1">
        <v>40093</v>
      </c>
      <c r="B1519">
        <v>104.86</v>
      </c>
      <c r="C1519">
        <v>105.06</v>
      </c>
      <c r="D1519">
        <v>104.78</v>
      </c>
      <c r="E1519">
        <v>104.96</v>
      </c>
      <c r="F1519">
        <v>531500</v>
      </c>
      <c r="G1519">
        <v>92.74</v>
      </c>
      <c r="H1519">
        <f t="shared" si="253"/>
        <v>0.88357469512195119</v>
      </c>
      <c r="I1519">
        <f t="shared" si="256"/>
        <v>81.856721497991884</v>
      </c>
      <c r="J1519" s="2">
        <f t="shared" si="254"/>
        <v>8591.6814884292271</v>
      </c>
      <c r="K1519" s="4">
        <f t="shared" si="255"/>
        <v>13565.133571939872</v>
      </c>
      <c r="L1519">
        <f t="shared" si="257"/>
        <v>3.9976283587958997E-3</v>
      </c>
      <c r="M1519">
        <f t="shared" si="258"/>
        <v>4.0200872673213858E-3</v>
      </c>
      <c r="N1519">
        <f t="shared" si="259"/>
        <v>3.9976283587958997E-3</v>
      </c>
      <c r="O1519">
        <f t="shared" si="260"/>
        <v>4.0095519110029537E-3</v>
      </c>
      <c r="Q1519">
        <f t="shared" si="261"/>
        <v>5.0440257215615308E-10</v>
      </c>
      <c r="R1519">
        <f t="shared" si="262"/>
        <v>1.4217109723434256E-10</v>
      </c>
      <c r="S1519" s="3">
        <f t="shared" si="263"/>
        <v>0</v>
      </c>
    </row>
    <row r="1520" spans="1:19">
      <c r="A1520" s="1">
        <v>40094</v>
      </c>
      <c r="B1520">
        <v>105.1</v>
      </c>
      <c r="C1520">
        <v>105.12</v>
      </c>
      <c r="D1520">
        <v>104.68</v>
      </c>
      <c r="E1520">
        <v>104.89</v>
      </c>
      <c r="F1520">
        <v>512000</v>
      </c>
      <c r="G1520">
        <v>92.68</v>
      </c>
      <c r="H1520">
        <f t="shared" si="253"/>
        <v>0.88359233482696165</v>
      </c>
      <c r="I1520">
        <f t="shared" si="256"/>
        <v>81.855277569571541</v>
      </c>
      <c r="J1520" s="2">
        <f t="shared" si="254"/>
        <v>8585.8000642723582</v>
      </c>
      <c r="K1520" s="4">
        <f t="shared" si="255"/>
        <v>13556.357337151039</v>
      </c>
      <c r="L1520">
        <f t="shared" si="257"/>
        <v>-6.4717939913924022E-4</v>
      </c>
      <c r="M1520">
        <f t="shared" si="258"/>
        <v>-6.8478308285819416E-4</v>
      </c>
      <c r="N1520">
        <f t="shared" si="259"/>
        <v>-6.4717939913924022E-4</v>
      </c>
      <c r="O1520">
        <f t="shared" si="260"/>
        <v>-6.6714322226633352E-4</v>
      </c>
      <c r="Q1520">
        <f t="shared" si="261"/>
        <v>1.4140370292351218E-9</v>
      </c>
      <c r="R1520">
        <f t="shared" si="262"/>
        <v>3.9855423384986526E-10</v>
      </c>
      <c r="S1520" s="3">
        <f t="shared" si="263"/>
        <v>0</v>
      </c>
    </row>
    <row r="1521" spans="1:19">
      <c r="A1521" s="1">
        <v>40095</v>
      </c>
      <c r="B1521">
        <v>104.68</v>
      </c>
      <c r="C1521">
        <v>104.71</v>
      </c>
      <c r="D1521">
        <v>104.15</v>
      </c>
      <c r="E1521">
        <v>104.16</v>
      </c>
      <c r="F1521">
        <v>567500</v>
      </c>
      <c r="G1521">
        <v>92.04</v>
      </c>
      <c r="H1521">
        <f t="shared" si="253"/>
        <v>0.88364055299539179</v>
      </c>
      <c r="I1521">
        <f t="shared" si="256"/>
        <v>81.851330658010795</v>
      </c>
      <c r="J1521" s="2">
        <f t="shared" si="254"/>
        <v>8525.6346013384045</v>
      </c>
      <c r="K1521" s="4">
        <f t="shared" si="255"/>
        <v>13462.744166070152</v>
      </c>
      <c r="L1521">
        <f t="shared" si="257"/>
        <v>-6.9294343970102857E-3</v>
      </c>
      <c r="M1521">
        <f t="shared" si="258"/>
        <v>-7.0322228442167454E-3</v>
      </c>
      <c r="N1521">
        <f t="shared" si="259"/>
        <v>-6.9294343970102857E-3</v>
      </c>
      <c r="O1521">
        <f t="shared" si="260"/>
        <v>-6.9840035132535064E-3</v>
      </c>
      <c r="Q1521">
        <f t="shared" si="261"/>
        <v>1.0565464879115157E-8</v>
      </c>
      <c r="R1521">
        <f t="shared" si="262"/>
        <v>2.9777884475661387E-9</v>
      </c>
      <c r="S1521" s="3">
        <f t="shared" si="263"/>
        <v>0</v>
      </c>
    </row>
    <row r="1522" spans="1:19">
      <c r="A1522" s="1">
        <v>40098</v>
      </c>
      <c r="B1522">
        <v>104.43</v>
      </c>
      <c r="C1522">
        <v>104.46</v>
      </c>
      <c r="D1522">
        <v>104.2</v>
      </c>
      <c r="E1522">
        <v>104.4</v>
      </c>
      <c r="F1522">
        <v>417000</v>
      </c>
      <c r="G1522">
        <v>92.25</v>
      </c>
      <c r="H1522">
        <f t="shared" si="253"/>
        <v>0.88362068965517238</v>
      </c>
      <c r="I1522">
        <f t="shared" si="256"/>
        <v>81.852956498839077</v>
      </c>
      <c r="J1522" s="2">
        <f t="shared" si="254"/>
        <v>8545.448658478801</v>
      </c>
      <c r="K1522" s="4">
        <f t="shared" si="255"/>
        <v>13493.460987831068</v>
      </c>
      <c r="L1522">
        <f t="shared" si="257"/>
        <v>2.2790177534714158E-3</v>
      </c>
      <c r="M1522">
        <f t="shared" si="258"/>
        <v>2.3213601312254803E-3</v>
      </c>
      <c r="N1522">
        <f t="shared" si="259"/>
        <v>2.2790177534714158E-3</v>
      </c>
      <c r="O1522">
        <f t="shared" si="260"/>
        <v>2.301496988279389E-3</v>
      </c>
      <c r="Q1522">
        <f t="shared" si="261"/>
        <v>1.792876953867894E-9</v>
      </c>
      <c r="R1522">
        <f t="shared" si="262"/>
        <v>5.0531599755199127E-10</v>
      </c>
      <c r="S1522" s="3">
        <f t="shared" si="263"/>
        <v>0</v>
      </c>
    </row>
    <row r="1523" spans="1:19">
      <c r="A1523" s="1">
        <v>40099</v>
      </c>
      <c r="B1523">
        <v>104.56</v>
      </c>
      <c r="C1523">
        <v>104.68</v>
      </c>
      <c r="D1523">
        <v>104.46</v>
      </c>
      <c r="E1523">
        <v>104.66</v>
      </c>
      <c r="F1523">
        <v>380200</v>
      </c>
      <c r="G1523">
        <v>92.48</v>
      </c>
      <c r="H1523">
        <f t="shared" si="253"/>
        <v>0.88362316071087332</v>
      </c>
      <c r="I1523">
        <f t="shared" si="256"/>
        <v>81.852754235624275</v>
      </c>
      <c r="J1523" s="2">
        <f t="shared" si="254"/>
        <v>8566.709258300436</v>
      </c>
      <c r="K1523" s="4">
        <f t="shared" si="255"/>
        <v>13527.103221188263</v>
      </c>
      <c r="L1523">
        <f t="shared" si="257"/>
        <v>2.4901220034307986E-3</v>
      </c>
      <c r="M1523">
        <f t="shared" si="258"/>
        <v>2.4848544367690917E-3</v>
      </c>
      <c r="N1523">
        <f t="shared" si="259"/>
        <v>2.4901220034307986E-3</v>
      </c>
      <c r="O1523">
        <f t="shared" si="260"/>
        <v>2.4873254955234095E-3</v>
      </c>
      <c r="Q1523">
        <f t="shared" si="261"/>
        <v>2.774725853552611E-11</v>
      </c>
      <c r="R1523">
        <f t="shared" si="262"/>
        <v>7.8204564760898294E-12</v>
      </c>
      <c r="S1523" s="3">
        <f t="shared" si="263"/>
        <v>0</v>
      </c>
    </row>
    <row r="1524" spans="1:19">
      <c r="A1524" s="1">
        <v>40100</v>
      </c>
      <c r="B1524">
        <v>104.29</v>
      </c>
      <c r="C1524">
        <v>104.54</v>
      </c>
      <c r="D1524">
        <v>104.29</v>
      </c>
      <c r="E1524">
        <v>104.41</v>
      </c>
      <c r="F1524">
        <v>491400</v>
      </c>
      <c r="G1524">
        <v>92.26</v>
      </c>
      <c r="H1524">
        <f t="shared" si="253"/>
        <v>0.88363183603103157</v>
      </c>
      <c r="I1524">
        <f t="shared" si="256"/>
        <v>81.852044136775447</v>
      </c>
      <c r="J1524" s="2">
        <f t="shared" si="254"/>
        <v>8546.171928320724</v>
      </c>
      <c r="K1524" s="4">
        <f t="shared" si="255"/>
        <v>13494.923693629207</v>
      </c>
      <c r="L1524">
        <f t="shared" si="257"/>
        <v>-2.3817267943929245E-3</v>
      </c>
      <c r="M1524">
        <f t="shared" si="258"/>
        <v>-2.4002199998318405E-3</v>
      </c>
      <c r="N1524">
        <f t="shared" si="259"/>
        <v>-2.3817267943928131E-3</v>
      </c>
      <c r="O1524">
        <f t="shared" si="260"/>
        <v>-2.3915446420428228E-3</v>
      </c>
      <c r="Q1524">
        <f t="shared" si="261"/>
        <v>3.4199864741007273E-10</v>
      </c>
      <c r="R1524">
        <f t="shared" si="262"/>
        <v>9.6390132478801324E-11</v>
      </c>
      <c r="S1524" s="3">
        <f t="shared" si="263"/>
        <v>1.2422436220393803E-32</v>
      </c>
    </row>
    <row r="1525" spans="1:19">
      <c r="A1525" s="1">
        <v>40101</v>
      </c>
      <c r="B1525">
        <v>104.23</v>
      </c>
      <c r="C1525">
        <v>104.32</v>
      </c>
      <c r="D1525">
        <v>104.03</v>
      </c>
      <c r="E1525">
        <v>104.25</v>
      </c>
      <c r="F1525">
        <v>727700</v>
      </c>
      <c r="G1525">
        <v>92.11</v>
      </c>
      <c r="H1525">
        <f t="shared" si="253"/>
        <v>0.88354916067146283</v>
      </c>
      <c r="I1525">
        <f t="shared" si="256"/>
        <v>81.858811283955887</v>
      </c>
      <c r="J1525" s="2">
        <f t="shared" si="254"/>
        <v>8533.7810763524012</v>
      </c>
      <c r="K1525" s="4">
        <f t="shared" si="255"/>
        <v>13472.983106657124</v>
      </c>
      <c r="L1525">
        <f t="shared" si="257"/>
        <v>-1.6271631295303021E-3</v>
      </c>
      <c r="M1525">
        <f t="shared" si="258"/>
        <v>-1.4509236809585881E-3</v>
      </c>
      <c r="N1525">
        <f t="shared" si="259"/>
        <v>-1.6271631295303021E-3</v>
      </c>
      <c r="O1525">
        <f t="shared" si="260"/>
        <v>-1.5335956231081163E-3</v>
      </c>
      <c r="Q1525">
        <f t="shared" si="261"/>
        <v>3.1060343232861813E-8</v>
      </c>
      <c r="R1525">
        <f t="shared" si="262"/>
        <v>8.7548782580657783E-9</v>
      </c>
      <c r="S1525" s="3">
        <f t="shared" si="263"/>
        <v>0</v>
      </c>
    </row>
    <row r="1526" spans="1:19">
      <c r="A1526" s="1">
        <v>40102</v>
      </c>
      <c r="B1526">
        <v>104.18</v>
      </c>
      <c r="C1526">
        <v>104.33</v>
      </c>
      <c r="D1526">
        <v>104.08</v>
      </c>
      <c r="E1526">
        <v>104.24</v>
      </c>
      <c r="F1526">
        <v>458700</v>
      </c>
      <c r="G1526">
        <v>92.11</v>
      </c>
      <c r="H1526">
        <f t="shared" si="253"/>
        <v>0.88363392171910982</v>
      </c>
      <c r="I1526">
        <f t="shared" si="256"/>
        <v>81.851872845352318</v>
      </c>
      <c r="J1526" s="2">
        <f t="shared" si="254"/>
        <v>8532.2392253995258</v>
      </c>
      <c r="K1526" s="4">
        <f t="shared" si="255"/>
        <v>13472.983106657124</v>
      </c>
      <c r="L1526">
        <f t="shared" si="257"/>
        <v>0</v>
      </c>
      <c r="M1526">
        <f t="shared" si="258"/>
        <v>-1.8069250238871254E-4</v>
      </c>
      <c r="N1526">
        <f t="shared" si="259"/>
        <v>0</v>
      </c>
      <c r="O1526">
        <f t="shared" si="260"/>
        <v>-9.5927862321226637E-5</v>
      </c>
      <c r="Q1526">
        <f t="shared" si="261"/>
        <v>3.2649780419494887E-8</v>
      </c>
      <c r="R1526">
        <f t="shared" si="262"/>
        <v>9.2021547695202126E-9</v>
      </c>
      <c r="S1526" s="3">
        <f t="shared" si="263"/>
        <v>0</v>
      </c>
    </row>
    <row r="1527" spans="1:19">
      <c r="A1527" s="1">
        <v>40105</v>
      </c>
      <c r="B1527">
        <v>104.31</v>
      </c>
      <c r="C1527">
        <v>104.45</v>
      </c>
      <c r="D1527">
        <v>104.03</v>
      </c>
      <c r="E1527">
        <v>104.45</v>
      </c>
      <c r="F1527">
        <v>455500</v>
      </c>
      <c r="G1527">
        <v>92.29</v>
      </c>
      <c r="H1527">
        <f t="shared" si="253"/>
        <v>0.88358066060315943</v>
      </c>
      <c r="I1527">
        <f t="shared" si="256"/>
        <v>81.856232367442701</v>
      </c>
      <c r="J1527" s="2">
        <f t="shared" si="254"/>
        <v>8549.8834707793903</v>
      </c>
      <c r="K1527" s="4">
        <f t="shared" si="255"/>
        <v>13499.311811023625</v>
      </c>
      <c r="L1527">
        <f t="shared" si="257"/>
        <v>1.9522782773412736E-3</v>
      </c>
      <c r="M1527">
        <f t="shared" si="258"/>
        <v>2.065814883612798E-3</v>
      </c>
      <c r="N1527">
        <f t="shared" si="259"/>
        <v>1.9522782773412736E-3</v>
      </c>
      <c r="O1527">
        <f t="shared" si="260"/>
        <v>2.0125551859851826E-3</v>
      </c>
      <c r="Q1527">
        <f t="shared" si="261"/>
        <v>1.2890560963655137E-8</v>
      </c>
      <c r="R1527">
        <f t="shared" si="262"/>
        <v>3.633305715666149E-9</v>
      </c>
      <c r="S1527" s="3">
        <f t="shared" si="263"/>
        <v>0</v>
      </c>
    </row>
    <row r="1528" spans="1:19">
      <c r="A1528" s="1">
        <v>40106</v>
      </c>
      <c r="B1528">
        <v>104.56</v>
      </c>
      <c r="C1528">
        <v>104.7</v>
      </c>
      <c r="D1528">
        <v>104.51</v>
      </c>
      <c r="E1528">
        <v>104.7</v>
      </c>
      <c r="F1528">
        <v>473300</v>
      </c>
      <c r="G1528">
        <v>92.51</v>
      </c>
      <c r="H1528">
        <f t="shared" si="253"/>
        <v>0.88357211079274123</v>
      </c>
      <c r="I1528">
        <f t="shared" si="256"/>
        <v>81.856932222710995</v>
      </c>
      <c r="J1528" s="2">
        <f t="shared" si="254"/>
        <v>8570.4208037178414</v>
      </c>
      <c r="K1528" s="4">
        <f t="shared" si="255"/>
        <v>13531.491338582679</v>
      </c>
      <c r="L1528">
        <f t="shared" si="257"/>
        <v>2.3809535057418754E-3</v>
      </c>
      <c r="M1528">
        <f t="shared" si="258"/>
        <v>2.399179647785272E-3</v>
      </c>
      <c r="N1528">
        <f t="shared" si="259"/>
        <v>2.3809535057418754E-3</v>
      </c>
      <c r="O1528">
        <f t="shared" si="260"/>
        <v>2.3906298739163672E-3</v>
      </c>
      <c r="Q1528">
        <f t="shared" si="261"/>
        <v>3.3219225378607169E-10</v>
      </c>
      <c r="R1528">
        <f t="shared" si="262"/>
        <v>9.3632101048319531E-11</v>
      </c>
      <c r="S1528" s="3">
        <f t="shared" si="263"/>
        <v>0</v>
      </c>
    </row>
    <row r="1529" spans="1:19">
      <c r="A1529" s="1">
        <v>40107</v>
      </c>
      <c r="B1529">
        <v>104.53</v>
      </c>
      <c r="C1529">
        <v>104.63</v>
      </c>
      <c r="D1529">
        <v>104.28</v>
      </c>
      <c r="E1529">
        <v>104.63</v>
      </c>
      <c r="F1529">
        <v>460500</v>
      </c>
      <c r="G1529">
        <v>92.45</v>
      </c>
      <c r="H1529">
        <f t="shared" si="253"/>
        <v>0.88358979260250414</v>
      </c>
      <c r="I1529">
        <f t="shared" si="256"/>
        <v>81.855484844007663</v>
      </c>
      <c r="J1529" s="2">
        <f t="shared" si="254"/>
        <v>8564.5393792285213</v>
      </c>
      <c r="K1529" s="4">
        <f t="shared" si="255"/>
        <v>13522.715103793846</v>
      </c>
      <c r="L1529">
        <f t="shared" si="257"/>
        <v>-6.4878895009336875E-4</v>
      </c>
      <c r="M1529">
        <f t="shared" si="258"/>
        <v>-6.8648244962317341E-4</v>
      </c>
      <c r="N1529">
        <f t="shared" si="259"/>
        <v>-6.4878895009336875E-4</v>
      </c>
      <c r="O1529">
        <f t="shared" si="260"/>
        <v>-6.688004835353385E-4</v>
      </c>
      <c r="Q1529">
        <f t="shared" si="261"/>
        <v>1.4207999068033846E-9</v>
      </c>
      <c r="R1529">
        <f t="shared" si="262"/>
        <v>4.0046147069907367E-10</v>
      </c>
      <c r="S1529" s="3">
        <f t="shared" si="263"/>
        <v>0</v>
      </c>
    </row>
    <row r="1530" spans="1:19">
      <c r="A1530" s="1">
        <v>40108</v>
      </c>
      <c r="B1530">
        <v>104.4</v>
      </c>
      <c r="C1530">
        <v>104.54</v>
      </c>
      <c r="D1530">
        <v>104.3</v>
      </c>
      <c r="E1530">
        <v>104.47</v>
      </c>
      <c r="F1530">
        <v>518700</v>
      </c>
      <c r="G1530">
        <v>92.31</v>
      </c>
      <c r="H1530">
        <f t="shared" si="253"/>
        <v>0.88360294821479857</v>
      </c>
      <c r="I1530">
        <f t="shared" si="256"/>
        <v>81.854407984984888</v>
      </c>
      <c r="J1530" s="2">
        <f t="shared" si="254"/>
        <v>8551.330002191371</v>
      </c>
      <c r="K1530" s="4">
        <f t="shared" si="255"/>
        <v>13502.2372226199</v>
      </c>
      <c r="L1530">
        <f t="shared" si="257"/>
        <v>-1.5154798310738303E-3</v>
      </c>
      <c r="M1530">
        <f t="shared" si="258"/>
        <v>-1.5435242423694629E-3</v>
      </c>
      <c r="N1530">
        <f t="shared" si="259"/>
        <v>-1.5154798310737193E-3</v>
      </c>
      <c r="O1530">
        <f t="shared" si="260"/>
        <v>-1.5303685435392824E-3</v>
      </c>
      <c r="Q1530">
        <f t="shared" si="261"/>
        <v>7.8648900492483291E-10</v>
      </c>
      <c r="R1530">
        <f t="shared" si="262"/>
        <v>2.2167375888221463E-10</v>
      </c>
      <c r="S1530" s="3">
        <f t="shared" si="263"/>
        <v>1.2325951644078309E-32</v>
      </c>
    </row>
    <row r="1531" spans="1:19">
      <c r="A1531" s="1">
        <v>40109</v>
      </c>
      <c r="B1531">
        <v>104.33</v>
      </c>
      <c r="C1531">
        <v>104.45</v>
      </c>
      <c r="D1531">
        <v>104.24</v>
      </c>
      <c r="E1531">
        <v>104.34</v>
      </c>
      <c r="F1531">
        <v>677300</v>
      </c>
      <c r="G1531">
        <v>92.19</v>
      </c>
      <c r="H1531">
        <f t="shared" si="253"/>
        <v>0.88355376653248985</v>
      </c>
      <c r="I1531">
        <f t="shared" si="256"/>
        <v>81.858433722473961</v>
      </c>
      <c r="J1531" s="2">
        <f t="shared" si="254"/>
        <v>8541.1089746029338</v>
      </c>
      <c r="K1531" s="4">
        <f t="shared" si="255"/>
        <v>13484.684753042235</v>
      </c>
      <c r="L1531">
        <f t="shared" si="257"/>
        <v>-1.3008131915570966E-3</v>
      </c>
      <c r="M1531">
        <f t="shared" si="258"/>
        <v>-1.19597078224051E-3</v>
      </c>
      <c r="N1531">
        <f t="shared" si="259"/>
        <v>-1.3008131915572079E-3</v>
      </c>
      <c r="O1531">
        <f t="shared" si="260"/>
        <v>-1.2451512551698918E-3</v>
      </c>
      <c r="Q1531">
        <f t="shared" si="261"/>
        <v>1.0991930791330022E-8</v>
      </c>
      <c r="R1531">
        <f t="shared" si="262"/>
        <v>3.0982511623856161E-9</v>
      </c>
      <c r="S1531" s="3">
        <f t="shared" si="263"/>
        <v>1.2374146912462023E-32</v>
      </c>
    </row>
    <row r="1532" spans="1:19">
      <c r="A1532" s="1">
        <v>40112</v>
      </c>
      <c r="B1532">
        <v>104.28</v>
      </c>
      <c r="C1532">
        <v>104.47</v>
      </c>
      <c r="D1532">
        <v>104.03</v>
      </c>
      <c r="E1532">
        <v>104.06</v>
      </c>
      <c r="F1532">
        <v>470500</v>
      </c>
      <c r="G1532">
        <v>91.95</v>
      </c>
      <c r="H1532">
        <f t="shared" si="253"/>
        <v>0.88362483182779161</v>
      </c>
      <c r="I1532">
        <f t="shared" si="256"/>
        <v>81.852616428708544</v>
      </c>
      <c r="J1532" s="2">
        <f t="shared" si="254"/>
        <v>8517.5832655714112</v>
      </c>
      <c r="K1532" s="4">
        <f t="shared" si="255"/>
        <v>13449.579813886901</v>
      </c>
      <c r="L1532">
        <f t="shared" si="257"/>
        <v>-2.6067137601728943E-3</v>
      </c>
      <c r="M1532">
        <f t="shared" si="258"/>
        <v>-2.7582095526486328E-3</v>
      </c>
      <c r="N1532">
        <f t="shared" si="259"/>
        <v>-2.6067137601727829E-3</v>
      </c>
      <c r="O1532">
        <f t="shared" si="260"/>
        <v>-2.6871417320891789E-3</v>
      </c>
      <c r="Q1532">
        <f t="shared" si="261"/>
        <v>2.2950975137885774E-8</v>
      </c>
      <c r="R1532">
        <f t="shared" si="262"/>
        <v>6.4686586665845819E-9</v>
      </c>
      <c r="S1532" s="3">
        <f t="shared" si="263"/>
        <v>1.2422436220393803E-32</v>
      </c>
    </row>
    <row r="1533" spans="1:19">
      <c r="A1533" s="1">
        <v>40113</v>
      </c>
      <c r="B1533">
        <v>104.21</v>
      </c>
      <c r="C1533">
        <v>104.53</v>
      </c>
      <c r="D1533">
        <v>104.1</v>
      </c>
      <c r="E1533">
        <v>104.47</v>
      </c>
      <c r="F1533">
        <v>420100</v>
      </c>
      <c r="G1533">
        <v>92.31</v>
      </c>
      <c r="H1533">
        <f t="shared" si="253"/>
        <v>0.88360294821479857</v>
      </c>
      <c r="I1533">
        <f t="shared" si="256"/>
        <v>81.85440765968896</v>
      </c>
      <c r="J1533" s="2">
        <f t="shared" si="254"/>
        <v>8551.329968207705</v>
      </c>
      <c r="K1533" s="4">
        <f t="shared" si="255"/>
        <v>13502.2372226199</v>
      </c>
      <c r="L1533">
        <f t="shared" si="257"/>
        <v>3.907526951730138E-3</v>
      </c>
      <c r="M1533">
        <f t="shared" si="258"/>
        <v>3.9541763608096341E-3</v>
      </c>
      <c r="N1533">
        <f t="shared" si="259"/>
        <v>3.907526951730138E-3</v>
      </c>
      <c r="O1533">
        <f t="shared" si="260"/>
        <v>3.9322929872591238E-3</v>
      </c>
      <c r="Q1533">
        <f t="shared" si="261"/>
        <v>2.1761673674661771E-9</v>
      </c>
      <c r="R1533">
        <f t="shared" si="262"/>
        <v>6.1335651582298962E-10</v>
      </c>
      <c r="S1533" s="3">
        <f t="shared" si="263"/>
        <v>0</v>
      </c>
    </row>
    <row r="1534" spans="1:19">
      <c r="A1534" s="1">
        <v>40114</v>
      </c>
      <c r="B1534">
        <v>104.48</v>
      </c>
      <c r="C1534">
        <v>104.66</v>
      </c>
      <c r="D1534">
        <v>104.33</v>
      </c>
      <c r="E1534">
        <v>104.62</v>
      </c>
      <c r="F1534">
        <v>651700</v>
      </c>
      <c r="G1534">
        <v>92.44</v>
      </c>
      <c r="H1534">
        <f t="shared" si="253"/>
        <v>0.88357866564710374</v>
      </c>
      <c r="I1534">
        <f t="shared" si="256"/>
        <v>81.856395294884081</v>
      </c>
      <c r="J1534" s="2">
        <f t="shared" si="254"/>
        <v>8563.8160757507721</v>
      </c>
      <c r="K1534" s="4">
        <f t="shared" si="255"/>
        <v>13521.252397995706</v>
      </c>
      <c r="L1534">
        <f t="shared" si="257"/>
        <v>1.4073074041199213E-3</v>
      </c>
      <c r="M1534">
        <f t="shared" si="258"/>
        <v>1.459071365926444E-3</v>
      </c>
      <c r="N1534">
        <f t="shared" si="259"/>
        <v>1.4073074041196995E-3</v>
      </c>
      <c r="O1534">
        <f t="shared" si="260"/>
        <v>1.4347890930484404E-3</v>
      </c>
      <c r="Q1534">
        <f t="shared" si="261"/>
        <v>2.679507741930105E-9</v>
      </c>
      <c r="R1534">
        <f t="shared" si="262"/>
        <v>7.552432263760784E-10</v>
      </c>
      <c r="S1534" s="3">
        <f t="shared" si="263"/>
        <v>4.9207557098867909E-32</v>
      </c>
    </row>
    <row r="1535" spans="1:19">
      <c r="A1535" s="1">
        <v>40115</v>
      </c>
      <c r="B1535">
        <v>104.53</v>
      </c>
      <c r="C1535">
        <v>104.57</v>
      </c>
      <c r="D1535">
        <v>104.29</v>
      </c>
      <c r="E1535">
        <v>104.41</v>
      </c>
      <c r="F1535">
        <v>590400</v>
      </c>
      <c r="G1535">
        <v>92.26</v>
      </c>
      <c r="H1535">
        <f t="shared" si="253"/>
        <v>0.88363183603103157</v>
      </c>
      <c r="I1535">
        <f t="shared" si="256"/>
        <v>81.852042958919299</v>
      </c>
      <c r="J1535" s="2">
        <f t="shared" si="254"/>
        <v>8546.171805340764</v>
      </c>
      <c r="K1535" s="4">
        <f t="shared" si="255"/>
        <v>13494.923693629207</v>
      </c>
      <c r="L1535">
        <f t="shared" si="257"/>
        <v>-1.9491072765054579E-3</v>
      </c>
      <c r="M1535">
        <f t="shared" si="258"/>
        <v>-2.0624534379688683E-3</v>
      </c>
      <c r="N1535">
        <f t="shared" si="259"/>
        <v>-1.9491072765054579E-3</v>
      </c>
      <c r="O1535">
        <f t="shared" si="260"/>
        <v>-2.0092816404461678E-3</v>
      </c>
      <c r="Q1535">
        <f t="shared" si="261"/>
        <v>1.2847352318489504E-8</v>
      </c>
      <c r="R1535">
        <f t="shared" si="262"/>
        <v>3.6209540756690072E-9</v>
      </c>
      <c r="S1535" s="3">
        <f t="shared" si="263"/>
        <v>0</v>
      </c>
    </row>
    <row r="1536" spans="1:19">
      <c r="A1536" s="1">
        <v>40116</v>
      </c>
      <c r="B1536">
        <v>104.5</v>
      </c>
      <c r="C1536">
        <v>104.84</v>
      </c>
      <c r="D1536">
        <v>104.46</v>
      </c>
      <c r="E1536">
        <v>104.81</v>
      </c>
      <c r="F1536">
        <v>515200</v>
      </c>
      <c r="G1536">
        <v>92.61</v>
      </c>
      <c r="H1536">
        <f t="shared" si="253"/>
        <v>0.88359889323537832</v>
      </c>
      <c r="I1536">
        <f t="shared" si="256"/>
        <v>81.854739394044287</v>
      </c>
      <c r="J1536" s="2">
        <f t="shared" si="254"/>
        <v>8579.1952358897815</v>
      </c>
      <c r="K1536" s="4">
        <f t="shared" si="255"/>
        <v>13546.118396564067</v>
      </c>
      <c r="L1536">
        <f t="shared" si="257"/>
        <v>3.7864490525030409E-3</v>
      </c>
      <c r="M1536">
        <f t="shared" si="258"/>
        <v>3.8566731331181937E-3</v>
      </c>
      <c r="N1536">
        <f t="shared" si="259"/>
        <v>3.7864490525030409E-3</v>
      </c>
      <c r="O1536">
        <f t="shared" si="260"/>
        <v>3.8237308800671034E-3</v>
      </c>
      <c r="Q1536">
        <f t="shared" si="261"/>
        <v>4.9314214982434811E-9</v>
      </c>
      <c r="R1536">
        <f t="shared" si="262"/>
        <v>1.3899346665164931E-9</v>
      </c>
      <c r="S1536" s="3">
        <f t="shared" si="263"/>
        <v>0</v>
      </c>
    </row>
    <row r="1537" spans="1:19">
      <c r="A1537" s="1">
        <v>40119</v>
      </c>
      <c r="B1537">
        <v>104.55</v>
      </c>
      <c r="C1537">
        <v>104.6</v>
      </c>
      <c r="D1537">
        <v>104.24</v>
      </c>
      <c r="E1537">
        <v>104.32</v>
      </c>
      <c r="F1537">
        <v>32400</v>
      </c>
      <c r="G1537">
        <v>92.46</v>
      </c>
      <c r="H1537">
        <f t="shared" si="253"/>
        <v>0.88631134969325154</v>
      </c>
      <c r="I1537">
        <f t="shared" si="256"/>
        <v>81.632711977567368</v>
      </c>
      <c r="J1537" s="2">
        <f t="shared" si="254"/>
        <v>8515.9245134998273</v>
      </c>
      <c r="K1537" s="4">
        <f t="shared" si="255"/>
        <v>13524.177809591984</v>
      </c>
      <c r="L1537">
        <f t="shared" si="257"/>
        <v>-1.6210086220982188E-3</v>
      </c>
      <c r="M1537">
        <f t="shared" si="258"/>
        <v>-7.4022308374240234E-3</v>
      </c>
      <c r="N1537">
        <f t="shared" si="259"/>
        <v>-1.6210086220983301E-3</v>
      </c>
      <c r="O1537">
        <f t="shared" si="260"/>
        <v>-4.6860890037431924E-3</v>
      </c>
      <c r="Q1537">
        <f t="shared" si="261"/>
        <v>3.3422530302975326E-5</v>
      </c>
      <c r="R1537">
        <f t="shared" si="262"/>
        <v>9.3947177459442151E-6</v>
      </c>
      <c r="S1537" s="3">
        <f t="shared" si="263"/>
        <v>1.2374146912462023E-32</v>
      </c>
    </row>
    <row r="1538" spans="1:19">
      <c r="A1538" s="1">
        <v>40120</v>
      </c>
      <c r="B1538">
        <v>104.4</v>
      </c>
      <c r="C1538">
        <v>104.51</v>
      </c>
      <c r="D1538">
        <v>104.17</v>
      </c>
      <c r="E1538">
        <v>104.18</v>
      </c>
      <c r="F1538">
        <v>684600</v>
      </c>
      <c r="G1538">
        <v>92.34</v>
      </c>
      <c r="H1538">
        <f t="shared" si="253"/>
        <v>0.8863505471299673</v>
      </c>
      <c r="I1538">
        <f t="shared" si="256"/>
        <v>81.629512184505685</v>
      </c>
      <c r="J1538" s="2">
        <f t="shared" si="254"/>
        <v>8504.1625793818021</v>
      </c>
      <c r="K1538" s="4">
        <f t="shared" si="255"/>
        <v>13506.625340014318</v>
      </c>
      <c r="L1538">
        <f t="shared" si="257"/>
        <v>-1.298701481236461E-3</v>
      </c>
      <c r="M1538">
        <f t="shared" si="258"/>
        <v>-1.3821240662526876E-3</v>
      </c>
      <c r="N1538">
        <f t="shared" si="259"/>
        <v>-1.298701481236461E-3</v>
      </c>
      <c r="O1538">
        <f t="shared" si="260"/>
        <v>-1.3429258612972362E-3</v>
      </c>
      <c r="Q1538">
        <f t="shared" si="261"/>
        <v>6.9593276907895431E-9</v>
      </c>
      <c r="R1538">
        <f t="shared" si="262"/>
        <v>1.955795791759892E-9</v>
      </c>
      <c r="S1538" s="3">
        <f t="shared" si="263"/>
        <v>0</v>
      </c>
    </row>
    <row r="1539" spans="1:19">
      <c r="A1539" s="1">
        <v>40121</v>
      </c>
      <c r="B1539">
        <v>104.24</v>
      </c>
      <c r="C1539">
        <v>104.41</v>
      </c>
      <c r="D1539">
        <v>104.01</v>
      </c>
      <c r="E1539">
        <v>104.01</v>
      </c>
      <c r="F1539">
        <v>490700</v>
      </c>
      <c r="G1539">
        <v>92.19</v>
      </c>
      <c r="H1539">
        <f t="shared" ref="H1539:H1602" si="264">G1539/E1539</f>
        <v>0.88635708104989896</v>
      </c>
      <c r="I1539">
        <f t="shared" si="256"/>
        <v>81.628978823809007</v>
      </c>
      <c r="J1539" s="2">
        <f t="shared" ref="J1539:J1602" si="265">I1539*E1539</f>
        <v>8490.2300874643752</v>
      </c>
      <c r="K1539" s="4">
        <f t="shared" ref="K1539:K1602" si="266">$I$2*$E$2/$G$2*G1539</f>
        <v>13484.684753042235</v>
      </c>
      <c r="L1539">
        <f t="shared" si="257"/>
        <v>-1.6257522683398519E-3</v>
      </c>
      <c r="M1539">
        <f t="shared" si="258"/>
        <v>-1.639657893281545E-3</v>
      </c>
      <c r="N1539">
        <f t="shared" si="259"/>
        <v>-1.6257522683399632E-3</v>
      </c>
      <c r="O1539">
        <f t="shared" si="260"/>
        <v>-1.6331239520037642E-3</v>
      </c>
      <c r="Q1539">
        <f t="shared" si="261"/>
        <v>1.9336640501594213E-10</v>
      </c>
      <c r="R1539">
        <f t="shared" si="262"/>
        <v>5.4341720039151642E-11</v>
      </c>
      <c r="S1539" s="3">
        <f t="shared" si="263"/>
        <v>1.2374146912462023E-32</v>
      </c>
    </row>
    <row r="1540" spans="1:19">
      <c r="A1540" s="1">
        <v>40122</v>
      </c>
      <c r="B1540">
        <v>104</v>
      </c>
      <c r="C1540">
        <v>104.33</v>
      </c>
      <c r="D1540">
        <v>103.7</v>
      </c>
      <c r="E1540">
        <v>104.28</v>
      </c>
      <c r="F1540">
        <v>899100</v>
      </c>
      <c r="G1540">
        <v>92.43</v>
      </c>
      <c r="H1540">
        <f t="shared" si="264"/>
        <v>0.88636363636363646</v>
      </c>
      <c r="I1540">
        <f t="shared" ref="I1540:I1603" si="267">I1539*(1+H1539-H1540)</f>
        <v>81.628443720242757</v>
      </c>
      <c r="J1540" s="2">
        <f t="shared" si="265"/>
        <v>8512.2141111469155</v>
      </c>
      <c r="K1540" s="4">
        <f t="shared" si="266"/>
        <v>13519.789692197568</v>
      </c>
      <c r="L1540">
        <f t="shared" ref="L1540:L1603" si="268">LN(K1540/K1539)</f>
        <v>2.5999364661833907E-3</v>
      </c>
      <c r="M1540">
        <f t="shared" ref="M1540:M1603" si="269">LN(J1540/J1539)</f>
        <v>2.5859853650357684E-3</v>
      </c>
      <c r="N1540">
        <f t="shared" ref="N1540:N1603" si="270">LN(G1540/G1539)</f>
        <v>2.5999364661833907E-3</v>
      </c>
      <c r="O1540">
        <f t="shared" ref="O1540:O1603" si="271">LN(E1540/E1539)</f>
        <v>2.5925407002590976E-3</v>
      </c>
      <c r="Q1540">
        <f t="shared" ref="Q1540:Q1603" si="272">(M1540-N1540)^2</f>
        <v>1.9463322323118797E-10</v>
      </c>
      <c r="R1540">
        <f t="shared" ref="R1540:R1603" si="273">(O1540-N1540)^2</f>
        <v>5.4697353606934339E-11</v>
      </c>
      <c r="S1540" s="3">
        <f t="shared" ref="S1540:S1603" si="274">(L1540-N1540)^2</f>
        <v>0</v>
      </c>
    </row>
    <row r="1541" spans="1:19">
      <c r="A1541" s="1">
        <v>40123</v>
      </c>
      <c r="B1541">
        <v>104.24</v>
      </c>
      <c r="C1541">
        <v>104.46</v>
      </c>
      <c r="D1541">
        <v>104.18</v>
      </c>
      <c r="E1541">
        <v>104.37</v>
      </c>
      <c r="F1541">
        <v>435500</v>
      </c>
      <c r="G1541">
        <v>92.51</v>
      </c>
      <c r="H1541">
        <f t="shared" si="264"/>
        <v>0.88636581393120628</v>
      </c>
      <c r="I1541">
        <f t="shared" si="267"/>
        <v>81.628265968790942</v>
      </c>
      <c r="J1541" s="2">
        <f t="shared" si="265"/>
        <v>8519.5421191627102</v>
      </c>
      <c r="K1541" s="4">
        <f t="shared" si="266"/>
        <v>13531.491338582679</v>
      </c>
      <c r="L1541">
        <f t="shared" si="268"/>
        <v>8.6514550654090091E-4</v>
      </c>
      <c r="M1541">
        <f t="shared" si="269"/>
        <v>8.6051119671863401E-4</v>
      </c>
      <c r="N1541">
        <f t="shared" si="270"/>
        <v>8.6514550654090091E-4</v>
      </c>
      <c r="O1541">
        <f t="shared" si="271"/>
        <v>8.6268876665950012E-4</v>
      </c>
      <c r="Q1541">
        <f t="shared" si="272"/>
        <v>2.1476827528759516E-11</v>
      </c>
      <c r="R1541">
        <f t="shared" si="273"/>
        <v>6.0355708448651867E-12</v>
      </c>
      <c r="S1541" s="3">
        <f t="shared" si="274"/>
        <v>0</v>
      </c>
    </row>
    <row r="1542" spans="1:19">
      <c r="A1542" s="1">
        <v>40126</v>
      </c>
      <c r="B1542">
        <v>104.45</v>
      </c>
      <c r="C1542">
        <v>104.57</v>
      </c>
      <c r="D1542">
        <v>104.35</v>
      </c>
      <c r="E1542">
        <v>104.51</v>
      </c>
      <c r="F1542">
        <v>509400</v>
      </c>
      <c r="G1542">
        <v>92.63</v>
      </c>
      <c r="H1542">
        <f t="shared" si="264"/>
        <v>0.88632666730456411</v>
      </c>
      <c r="I1542">
        <f t="shared" si="267"/>
        <v>81.631461440042258</v>
      </c>
      <c r="J1542" s="2">
        <f t="shared" si="265"/>
        <v>8531.3040350988176</v>
      </c>
      <c r="K1542" s="4">
        <f t="shared" si="266"/>
        <v>13549.043808160344</v>
      </c>
      <c r="L1542">
        <f t="shared" si="268"/>
        <v>1.2963164827088935E-3</v>
      </c>
      <c r="M1542">
        <f t="shared" si="269"/>
        <v>1.3796286348850097E-3</v>
      </c>
      <c r="N1542">
        <f t="shared" si="270"/>
        <v>1.2963164827088935E-3</v>
      </c>
      <c r="O1542">
        <f t="shared" si="271"/>
        <v>1.3404827744520503E-3</v>
      </c>
      <c r="Q1542">
        <f t="shared" si="272"/>
        <v>6.940914700216345E-9</v>
      </c>
      <c r="R1542">
        <f t="shared" si="273"/>
        <v>1.9506613263416369E-9</v>
      </c>
      <c r="S1542" s="3">
        <f t="shared" si="274"/>
        <v>0</v>
      </c>
    </row>
    <row r="1543" spans="1:19">
      <c r="A1543" s="1">
        <v>40127</v>
      </c>
      <c r="B1543">
        <v>104.6</v>
      </c>
      <c r="C1543">
        <v>104.68</v>
      </c>
      <c r="D1543">
        <v>104.41</v>
      </c>
      <c r="E1543">
        <v>104.54</v>
      </c>
      <c r="F1543">
        <v>464500</v>
      </c>
      <c r="G1543">
        <v>92.66</v>
      </c>
      <c r="H1543">
        <f t="shared" si="264"/>
        <v>0.88635928831069444</v>
      </c>
      <c r="I1543">
        <f t="shared" si="267"/>
        <v>81.628798539638183</v>
      </c>
      <c r="J1543" s="2">
        <f t="shared" si="265"/>
        <v>8533.4745993337765</v>
      </c>
      <c r="K1543" s="4">
        <f t="shared" si="266"/>
        <v>13553.43192555476</v>
      </c>
      <c r="L1543">
        <f t="shared" si="268"/>
        <v>3.2381672256610227E-4</v>
      </c>
      <c r="M1543">
        <f t="shared" si="269"/>
        <v>2.5439114015625587E-4</v>
      </c>
      <c r="N1543">
        <f t="shared" si="270"/>
        <v>3.2381672256610227E-4</v>
      </c>
      <c r="O1543">
        <f t="shared" si="271"/>
        <v>2.8701267836336207E-4</v>
      </c>
      <c r="Q1543">
        <f t="shared" si="272"/>
        <v>4.8199114929463722E-9</v>
      </c>
      <c r="R1543">
        <f t="shared" si="273"/>
        <v>1.3545376696772539E-9</v>
      </c>
      <c r="S1543" s="3">
        <f t="shared" si="274"/>
        <v>0</v>
      </c>
    </row>
    <row r="1544" spans="1:19">
      <c r="A1544" s="1">
        <v>40128</v>
      </c>
      <c r="B1544">
        <v>104.5</v>
      </c>
      <c r="C1544">
        <v>104.81</v>
      </c>
      <c r="D1544">
        <v>104.46</v>
      </c>
      <c r="E1544">
        <v>104.58</v>
      </c>
      <c r="F1544">
        <v>509800</v>
      </c>
      <c r="G1544">
        <v>92.69</v>
      </c>
      <c r="H1544">
        <f t="shared" si="264"/>
        <v>0.88630713329508515</v>
      </c>
      <c r="I1544">
        <f t="shared" si="267"/>
        <v>81.633055890900195</v>
      </c>
      <c r="J1544" s="2">
        <f t="shared" si="265"/>
        <v>8537.184985070342</v>
      </c>
      <c r="K1544" s="4">
        <f t="shared" si="266"/>
        <v>13557.820042949177</v>
      </c>
      <c r="L1544">
        <f t="shared" si="268"/>
        <v>3.2371189923900495E-4</v>
      </c>
      <c r="M1544">
        <f t="shared" si="269"/>
        <v>4.347091307925288E-4</v>
      </c>
      <c r="N1544">
        <f t="shared" si="270"/>
        <v>3.2371189923900495E-4</v>
      </c>
      <c r="O1544">
        <f t="shared" si="271"/>
        <v>3.8255547520860513E-4</v>
      </c>
      <c r="Q1544">
        <f t="shared" si="272"/>
        <v>1.2320385412546592E-8</v>
      </c>
      <c r="R1544">
        <f t="shared" si="273"/>
        <v>3.4625664328901082E-9</v>
      </c>
      <c r="S1544" s="3">
        <f t="shared" si="274"/>
        <v>0</v>
      </c>
    </row>
    <row r="1545" spans="1:19">
      <c r="A1545" s="1">
        <v>40129</v>
      </c>
      <c r="B1545">
        <v>104.52</v>
      </c>
      <c r="C1545">
        <v>104.79</v>
      </c>
      <c r="D1545">
        <v>104.34</v>
      </c>
      <c r="E1545">
        <v>104.79</v>
      </c>
      <c r="F1545">
        <v>507000</v>
      </c>
      <c r="G1545">
        <v>92.88</v>
      </c>
      <c r="H1545">
        <f t="shared" si="264"/>
        <v>0.88634411680503855</v>
      </c>
      <c r="I1545">
        <f t="shared" si="267"/>
        <v>81.630036813965134</v>
      </c>
      <c r="J1545" s="2">
        <f t="shared" si="265"/>
        <v>8554.0115577354063</v>
      </c>
      <c r="K1545" s="4">
        <f t="shared" si="266"/>
        <v>13585.611453113816</v>
      </c>
      <c r="L1545">
        <f t="shared" si="268"/>
        <v>2.0477455018948448E-3</v>
      </c>
      <c r="M1545">
        <f t="shared" si="269"/>
        <v>1.9690345330054858E-3</v>
      </c>
      <c r="N1545">
        <f t="shared" si="270"/>
        <v>2.0477455018946232E-3</v>
      </c>
      <c r="O1545">
        <f t="shared" si="271"/>
        <v>2.006018726865766E-3</v>
      </c>
      <c r="Q1545">
        <f t="shared" si="272"/>
        <v>6.195416623466754E-9</v>
      </c>
      <c r="R1545">
        <f t="shared" si="273"/>
        <v>1.7411237543088641E-9</v>
      </c>
      <c r="S1545" s="3">
        <f t="shared" si="274"/>
        <v>4.9111401660970646E-32</v>
      </c>
    </row>
    <row r="1546" spans="1:19">
      <c r="A1546" s="1">
        <v>40130</v>
      </c>
      <c r="B1546">
        <v>104.77</v>
      </c>
      <c r="C1546">
        <v>104.9</v>
      </c>
      <c r="D1546">
        <v>104.58</v>
      </c>
      <c r="E1546">
        <v>104.9</v>
      </c>
      <c r="F1546">
        <v>408000</v>
      </c>
      <c r="G1546">
        <v>92.98</v>
      </c>
      <c r="H1546">
        <f t="shared" si="264"/>
        <v>0.88636796949475694</v>
      </c>
      <c r="I1546">
        <f t="shared" si="267"/>
        <v>81.628089718025308</v>
      </c>
      <c r="J1546" s="2">
        <f t="shared" si="265"/>
        <v>8562.7866114208555</v>
      </c>
      <c r="K1546" s="4">
        <f t="shared" si="266"/>
        <v>13600.238511095205</v>
      </c>
      <c r="L1546">
        <f t="shared" si="268"/>
        <v>1.0760788728026731E-3</v>
      </c>
      <c r="M1546">
        <f t="shared" si="269"/>
        <v>1.0253149412030157E-3</v>
      </c>
      <c r="N1546">
        <f t="shared" si="270"/>
        <v>1.0760788728026731E-3</v>
      </c>
      <c r="O1546">
        <f t="shared" si="271"/>
        <v>1.049167915401098E-3</v>
      </c>
      <c r="Q1546">
        <f t="shared" si="272"/>
        <v>2.5769767514546886E-9</v>
      </c>
      <c r="R1546">
        <f t="shared" si="273"/>
        <v>7.2419962826939066E-10</v>
      </c>
      <c r="S1546" s="3">
        <f t="shared" si="274"/>
        <v>0</v>
      </c>
    </row>
    <row r="1547" spans="1:19">
      <c r="A1547" s="1">
        <v>40133</v>
      </c>
      <c r="B1547">
        <v>104.82</v>
      </c>
      <c r="C1547">
        <v>105.29</v>
      </c>
      <c r="D1547">
        <v>104.82</v>
      </c>
      <c r="E1547">
        <v>105.15</v>
      </c>
      <c r="F1547">
        <v>479900</v>
      </c>
      <c r="G1547">
        <v>93.2</v>
      </c>
      <c r="H1547">
        <f t="shared" si="264"/>
        <v>0.88635282929148829</v>
      </c>
      <c r="I1547">
        <f t="shared" si="267"/>
        <v>81.629325583896048</v>
      </c>
      <c r="J1547" s="2">
        <f t="shared" si="265"/>
        <v>8583.3235851466707</v>
      </c>
      <c r="K1547" s="4">
        <f t="shared" si="266"/>
        <v>13632.418038654261</v>
      </c>
      <c r="L1547">
        <f t="shared" si="268"/>
        <v>2.3633054291067883E-3</v>
      </c>
      <c r="M1547">
        <f t="shared" si="269"/>
        <v>2.3955268351141014E-3</v>
      </c>
      <c r="N1547">
        <f t="shared" si="270"/>
        <v>2.3633054291067883E-3</v>
      </c>
      <c r="O1547">
        <f t="shared" si="271"/>
        <v>2.380386746457212E-3</v>
      </c>
      <c r="Q1547">
        <f t="shared" si="272"/>
        <v>1.0382190050881119E-9</v>
      </c>
      <c r="R1547">
        <f t="shared" si="273"/>
        <v>2.9177140242588473E-10</v>
      </c>
      <c r="S1547" s="3">
        <f t="shared" si="274"/>
        <v>0</v>
      </c>
    </row>
    <row r="1548" spans="1:19">
      <c r="A1548" s="1">
        <v>40134</v>
      </c>
      <c r="B1548">
        <v>105.06</v>
      </c>
      <c r="C1548">
        <v>105.24</v>
      </c>
      <c r="D1548">
        <v>105</v>
      </c>
      <c r="E1548">
        <v>105.24</v>
      </c>
      <c r="F1548">
        <v>681400</v>
      </c>
      <c r="G1548">
        <v>93.28</v>
      </c>
      <c r="H1548">
        <f t="shared" si="264"/>
        <v>0.88635499809958196</v>
      </c>
      <c r="I1548">
        <f t="shared" si="267"/>
        <v>81.629148545554045</v>
      </c>
      <c r="J1548" s="2">
        <f t="shared" si="265"/>
        <v>8590.6515929341076</v>
      </c>
      <c r="K1548" s="4">
        <f t="shared" si="266"/>
        <v>13644.119685039372</v>
      </c>
      <c r="L1548">
        <f t="shared" si="268"/>
        <v>8.5800091063680938E-4</v>
      </c>
      <c r="M1548">
        <f t="shared" si="269"/>
        <v>8.5338521293762762E-4</v>
      </c>
      <c r="N1548">
        <f t="shared" si="270"/>
        <v>8.5800091063680938E-4</v>
      </c>
      <c r="O1548">
        <f t="shared" si="271"/>
        <v>8.5555402338301147E-4</v>
      </c>
      <c r="Q1548">
        <f t="shared" si="272"/>
        <v>2.1304665250231821E-11</v>
      </c>
      <c r="R1548">
        <f t="shared" si="273"/>
        <v>5.9872572327986678E-12</v>
      </c>
      <c r="S1548" s="3">
        <f t="shared" si="274"/>
        <v>0</v>
      </c>
    </row>
    <row r="1549" spans="1:19">
      <c r="A1549" s="1">
        <v>40135</v>
      </c>
      <c r="B1549">
        <v>105.19</v>
      </c>
      <c r="C1549">
        <v>105.36</v>
      </c>
      <c r="D1549">
        <v>104.9</v>
      </c>
      <c r="E1549">
        <v>105.02</v>
      </c>
      <c r="F1549">
        <v>528100</v>
      </c>
      <c r="G1549">
        <v>93.08</v>
      </c>
      <c r="H1549">
        <f t="shared" si="264"/>
        <v>0.88630737002475724</v>
      </c>
      <c r="I1549">
        <f t="shared" si="267"/>
        <v>81.633036384748848</v>
      </c>
      <c r="J1549" s="2">
        <f t="shared" si="265"/>
        <v>8573.1014811263231</v>
      </c>
      <c r="K1549" s="4">
        <f t="shared" si="266"/>
        <v>13614.865569076594</v>
      </c>
      <c r="L1549">
        <f t="shared" si="268"/>
        <v>-2.1463841680913302E-3</v>
      </c>
      <c r="M1549">
        <f t="shared" si="269"/>
        <v>-2.0450210217349001E-3</v>
      </c>
      <c r="N1549">
        <f t="shared" si="270"/>
        <v>-2.1463841680913302E-3</v>
      </c>
      <c r="O1549">
        <f t="shared" si="271"/>
        <v>-2.0926479623787804E-3</v>
      </c>
      <c r="Q1549">
        <f t="shared" si="272"/>
        <v>1.0274487439275081E-8</v>
      </c>
      <c r="R1549">
        <f t="shared" si="273"/>
        <v>2.8875798043814736E-9</v>
      </c>
      <c r="S1549" s="3">
        <f t="shared" si="274"/>
        <v>0</v>
      </c>
    </row>
    <row r="1550" spans="1:19">
      <c r="A1550" s="1">
        <v>40136</v>
      </c>
      <c r="B1550">
        <v>105.18</v>
      </c>
      <c r="C1550">
        <v>105.24</v>
      </c>
      <c r="D1550">
        <v>104.99</v>
      </c>
      <c r="E1550">
        <v>105.13</v>
      </c>
      <c r="F1550">
        <v>393600</v>
      </c>
      <c r="G1550">
        <v>93.18</v>
      </c>
      <c r="H1550">
        <f t="shared" si="264"/>
        <v>0.88633120897935902</v>
      </c>
      <c r="I1550">
        <f t="shared" si="267"/>
        <v>81.631090338500471</v>
      </c>
      <c r="J1550" s="2">
        <f t="shared" si="265"/>
        <v>8581.8765272865548</v>
      </c>
      <c r="K1550" s="4">
        <f t="shared" si="266"/>
        <v>13629.492627057984</v>
      </c>
      <c r="L1550">
        <f t="shared" si="268"/>
        <v>1.0737679545597117E-3</v>
      </c>
      <c r="M1550">
        <f t="shared" si="269"/>
        <v>1.0230321392723444E-3</v>
      </c>
      <c r="N1550">
        <f t="shared" si="270"/>
        <v>1.0737679545597117E-3</v>
      </c>
      <c r="O1550">
        <f t="shared" si="271"/>
        <v>1.0468713780263505E-3</v>
      </c>
      <c r="Q1550">
        <f t="shared" si="272"/>
        <v>2.5741229528738466E-9</v>
      </c>
      <c r="R1550">
        <f t="shared" si="273"/>
        <v>7.2342582921495606E-10</v>
      </c>
      <c r="S1550" s="3">
        <f t="shared" si="274"/>
        <v>0</v>
      </c>
    </row>
    <row r="1551" spans="1:19">
      <c r="A1551" s="1">
        <v>40137</v>
      </c>
      <c r="B1551">
        <v>105.16</v>
      </c>
      <c r="C1551">
        <v>105.2</v>
      </c>
      <c r="D1551">
        <v>105.03</v>
      </c>
      <c r="E1551">
        <v>105.17</v>
      </c>
      <c r="F1551">
        <v>422500</v>
      </c>
      <c r="G1551">
        <v>93.22</v>
      </c>
      <c r="H1551">
        <f t="shared" si="264"/>
        <v>0.88637444138062182</v>
      </c>
      <c r="I1551">
        <f t="shared" si="267"/>
        <v>81.627561230447427</v>
      </c>
      <c r="J1551" s="2">
        <f t="shared" si="265"/>
        <v>8584.7706146061555</v>
      </c>
      <c r="K1551" s="4">
        <f t="shared" si="266"/>
        <v>13635.343450250537</v>
      </c>
      <c r="L1551">
        <f t="shared" si="268"/>
        <v>4.2918455594411739E-4</v>
      </c>
      <c r="M1551">
        <f t="shared" si="269"/>
        <v>3.3717560838730532E-4</v>
      </c>
      <c r="N1551">
        <f t="shared" si="270"/>
        <v>4.2918455594411739E-4</v>
      </c>
      <c r="O1551">
        <f t="shared" si="271"/>
        <v>3.8040894419753059E-4</v>
      </c>
      <c r="Q1551">
        <f t="shared" si="272"/>
        <v>8.465646430512194E-9</v>
      </c>
      <c r="R1551">
        <f t="shared" si="273"/>
        <v>2.3790603012537758E-9</v>
      </c>
      <c r="S1551" s="3">
        <f t="shared" si="274"/>
        <v>0</v>
      </c>
    </row>
    <row r="1552" spans="1:19">
      <c r="A1552" s="1">
        <v>40140</v>
      </c>
      <c r="B1552">
        <v>105.05</v>
      </c>
      <c r="C1552">
        <v>105.17</v>
      </c>
      <c r="D1552">
        <v>104.92</v>
      </c>
      <c r="E1552">
        <v>105.15</v>
      </c>
      <c r="F1552">
        <v>470600</v>
      </c>
      <c r="G1552">
        <v>93.2</v>
      </c>
      <c r="H1552">
        <f t="shared" si="264"/>
        <v>0.88635282929148829</v>
      </c>
      <c r="I1552">
        <f t="shared" si="267"/>
        <v>81.629325372576488</v>
      </c>
      <c r="J1552" s="2">
        <f t="shared" si="265"/>
        <v>8583.3235629264182</v>
      </c>
      <c r="K1552" s="4">
        <f t="shared" si="266"/>
        <v>13632.418038654261</v>
      </c>
      <c r="L1552">
        <f t="shared" si="268"/>
        <v>-2.1456925304920275E-4</v>
      </c>
      <c r="M1552">
        <f t="shared" si="269"/>
        <v>-1.6857452763252399E-4</v>
      </c>
      <c r="N1552">
        <f t="shared" si="270"/>
        <v>-2.145692530493138E-4</v>
      </c>
      <c r="O1552">
        <f t="shared" si="271"/>
        <v>-1.9018638322828492E-4</v>
      </c>
      <c r="Q1552">
        <f t="shared" si="272"/>
        <v>2.1155147661658903E-9</v>
      </c>
      <c r="R1552">
        <f t="shared" si="273"/>
        <v>5.9452434070924102E-10</v>
      </c>
      <c r="S1552" s="3">
        <f t="shared" si="274"/>
        <v>1.2331970909838489E-32</v>
      </c>
    </row>
    <row r="1553" spans="1:19">
      <c r="A1553" s="1">
        <v>40141</v>
      </c>
      <c r="B1553">
        <v>105.26</v>
      </c>
      <c r="C1553">
        <v>105.46</v>
      </c>
      <c r="D1553">
        <v>105.03</v>
      </c>
      <c r="E1553">
        <v>105.46</v>
      </c>
      <c r="F1553">
        <v>508000</v>
      </c>
      <c r="G1553">
        <v>93.47</v>
      </c>
      <c r="H1553">
        <f t="shared" si="264"/>
        <v>0.88630760477906323</v>
      </c>
      <c r="I1553">
        <f t="shared" si="267"/>
        <v>81.633017019016052</v>
      </c>
      <c r="J1553" s="2">
        <f t="shared" si="265"/>
        <v>8609.0179748254322</v>
      </c>
      <c r="K1553" s="4">
        <f t="shared" si="266"/>
        <v>13671.91109520401</v>
      </c>
      <c r="L1553">
        <f t="shared" si="268"/>
        <v>2.8928075029464322E-3</v>
      </c>
      <c r="M1553">
        <f t="shared" si="269"/>
        <v>2.9890554434424785E-3</v>
      </c>
      <c r="N1553">
        <f t="shared" si="270"/>
        <v>2.8928075029464322E-3</v>
      </c>
      <c r="O1553">
        <f t="shared" si="271"/>
        <v>2.9438319536147506E-3</v>
      </c>
      <c r="Q1553">
        <f t="shared" si="272"/>
        <v>9.2636660497304728E-9</v>
      </c>
      <c r="R1553">
        <f t="shared" si="273"/>
        <v>2.6034945660036592E-9</v>
      </c>
      <c r="S1553" s="3">
        <f t="shared" si="274"/>
        <v>0</v>
      </c>
    </row>
    <row r="1554" spans="1:19">
      <c r="A1554" s="1">
        <v>40142</v>
      </c>
      <c r="B1554">
        <v>105.41</v>
      </c>
      <c r="C1554">
        <v>105.56</v>
      </c>
      <c r="D1554">
        <v>105.29</v>
      </c>
      <c r="E1554">
        <v>105.56</v>
      </c>
      <c r="F1554">
        <v>418200</v>
      </c>
      <c r="G1554">
        <v>93.56</v>
      </c>
      <c r="H1554">
        <f t="shared" si="264"/>
        <v>0.88632057597574843</v>
      </c>
      <c r="I1554">
        <f t="shared" si="267"/>
        <v>81.631958141096291</v>
      </c>
      <c r="J1554" s="2">
        <f t="shared" si="265"/>
        <v>8617.0695013741242</v>
      </c>
      <c r="K1554" s="4">
        <f t="shared" si="266"/>
        <v>13685.07544738726</v>
      </c>
      <c r="L1554">
        <f t="shared" si="268"/>
        <v>9.6241252148621375E-4</v>
      </c>
      <c r="M1554">
        <f t="shared" si="269"/>
        <v>9.3480625198772707E-4</v>
      </c>
      <c r="N1554">
        <f t="shared" si="270"/>
        <v>9.6241252148621375E-4</v>
      </c>
      <c r="O1554">
        <f t="shared" si="271"/>
        <v>9.4777753279973447E-4</v>
      </c>
      <c r="Q1554">
        <f t="shared" si="272"/>
        <v>7.6210611562307621E-10</v>
      </c>
      <c r="R1554">
        <f t="shared" si="273"/>
        <v>2.1418289385337653E-10</v>
      </c>
      <c r="S1554" s="3">
        <f t="shared" si="274"/>
        <v>0</v>
      </c>
    </row>
    <row r="1555" spans="1:19">
      <c r="A1555" s="1">
        <v>40144</v>
      </c>
      <c r="B1555">
        <v>105.31</v>
      </c>
      <c r="C1555">
        <v>105.65</v>
      </c>
      <c r="D1555">
        <v>105.3</v>
      </c>
      <c r="E1555">
        <v>105.65</v>
      </c>
      <c r="F1555">
        <v>182500</v>
      </c>
      <c r="G1555">
        <v>93.64</v>
      </c>
      <c r="H1555">
        <f t="shared" si="264"/>
        <v>0.88632276384287734</v>
      </c>
      <c r="I1555">
        <f t="shared" si="267"/>
        <v>81.631779541218407</v>
      </c>
      <c r="J1555" s="2">
        <f t="shared" si="265"/>
        <v>8624.3975085297243</v>
      </c>
      <c r="K1555" s="4">
        <f t="shared" si="266"/>
        <v>13696.777093772371</v>
      </c>
      <c r="L1555">
        <f t="shared" si="268"/>
        <v>8.5470090673164974E-4</v>
      </c>
      <c r="M1555">
        <f t="shared" si="269"/>
        <v>8.5004455741999438E-4</v>
      </c>
      <c r="N1555">
        <f t="shared" si="270"/>
        <v>8.5470090673164974E-4</v>
      </c>
      <c r="O1555">
        <f t="shared" si="271"/>
        <v>8.5223242694242203E-4</v>
      </c>
      <c r="Q1555">
        <f t="shared" si="272"/>
        <v>2.1681588912153315E-11</v>
      </c>
      <c r="R1555">
        <f t="shared" si="273"/>
        <v>6.0933924698256625E-12</v>
      </c>
      <c r="S1555" s="3">
        <f t="shared" si="274"/>
        <v>0</v>
      </c>
    </row>
    <row r="1556" spans="1:19">
      <c r="A1556" s="1">
        <v>40147</v>
      </c>
      <c r="B1556">
        <v>105.63</v>
      </c>
      <c r="C1556">
        <v>105.83</v>
      </c>
      <c r="D1556">
        <v>105.34</v>
      </c>
      <c r="E1556">
        <v>105.83</v>
      </c>
      <c r="F1556">
        <v>632700</v>
      </c>
      <c r="G1556">
        <v>93.8</v>
      </c>
      <c r="H1556">
        <f t="shared" si="264"/>
        <v>0.88632712841349337</v>
      </c>
      <c r="I1556">
        <f t="shared" si="267"/>
        <v>81.631423253552072</v>
      </c>
      <c r="J1556" s="2">
        <f t="shared" si="265"/>
        <v>8639.0535229234156</v>
      </c>
      <c r="K1556" s="4">
        <f t="shared" si="266"/>
        <v>13720.180386542592</v>
      </c>
      <c r="L1556">
        <f t="shared" si="268"/>
        <v>1.7072133894688055E-3</v>
      </c>
      <c r="M1556">
        <f t="shared" si="269"/>
        <v>1.6979244634264519E-3</v>
      </c>
      <c r="N1556">
        <f t="shared" si="270"/>
        <v>1.7072133894690271E-3</v>
      </c>
      <c r="O1556">
        <f t="shared" si="271"/>
        <v>1.7022890435673113E-3</v>
      </c>
      <c r="Q1556">
        <f t="shared" si="272"/>
        <v>8.6284147024431369E-11</v>
      </c>
      <c r="R1556">
        <f t="shared" si="273"/>
        <v>2.4249182559745275E-11</v>
      </c>
      <c r="S1556" s="3">
        <f t="shared" si="274"/>
        <v>4.9111401660970646E-32</v>
      </c>
    </row>
    <row r="1557" spans="1:19">
      <c r="A1557" s="1">
        <v>40148</v>
      </c>
      <c r="B1557">
        <v>105.35</v>
      </c>
      <c r="C1557">
        <v>105.42</v>
      </c>
      <c r="D1557">
        <v>105.17</v>
      </c>
      <c r="E1557">
        <v>105.22</v>
      </c>
      <c r="F1557">
        <v>788800</v>
      </c>
      <c r="G1557">
        <v>93.57</v>
      </c>
      <c r="H1557">
        <f t="shared" si="264"/>
        <v>0.88927960463790146</v>
      </c>
      <c r="I1557">
        <f t="shared" si="267"/>
        <v>81.390408417231356</v>
      </c>
      <c r="J1557" s="2">
        <f t="shared" si="265"/>
        <v>8563.8987736610834</v>
      </c>
      <c r="K1557" s="4">
        <f t="shared" si="266"/>
        <v>13686.538153185398</v>
      </c>
      <c r="L1557">
        <f t="shared" si="268"/>
        <v>-2.4550367243573964E-3</v>
      </c>
      <c r="M1557">
        <f t="shared" si="269"/>
        <v>-8.7374801833757978E-3</v>
      </c>
      <c r="N1557">
        <f t="shared" si="270"/>
        <v>-2.4550367243573964E-3</v>
      </c>
      <c r="O1557">
        <f t="shared" si="271"/>
        <v>-5.7806368029719012E-3</v>
      </c>
      <c r="Q1557">
        <f t="shared" si="272"/>
        <v>3.9469095815763104E-5</v>
      </c>
      <c r="R1557">
        <f t="shared" si="273"/>
        <v>1.1059615882880801E-5</v>
      </c>
      <c r="S1557" s="3">
        <f t="shared" si="274"/>
        <v>0</v>
      </c>
    </row>
    <row r="1558" spans="1:19">
      <c r="A1558" s="1">
        <v>40149</v>
      </c>
      <c r="B1558">
        <v>105.19</v>
      </c>
      <c r="C1558">
        <v>105.3</v>
      </c>
      <c r="D1558">
        <v>104.94</v>
      </c>
      <c r="E1558">
        <v>105.02</v>
      </c>
      <c r="F1558">
        <v>480300</v>
      </c>
      <c r="G1558">
        <v>93.39</v>
      </c>
      <c r="H1558">
        <f t="shared" si="264"/>
        <v>0.88925918872595699</v>
      </c>
      <c r="I1558">
        <f t="shared" si="267"/>
        <v>81.392070076642739</v>
      </c>
      <c r="J1558" s="2">
        <f t="shared" si="265"/>
        <v>8547.7951994490195</v>
      </c>
      <c r="K1558" s="4">
        <f t="shared" si="266"/>
        <v>13660.2094488189</v>
      </c>
      <c r="L1558">
        <f t="shared" si="268"/>
        <v>-1.9255461661949681E-3</v>
      </c>
      <c r="M1558">
        <f t="shared" si="269"/>
        <v>-1.8821723894053822E-3</v>
      </c>
      <c r="N1558">
        <f t="shared" si="270"/>
        <v>-1.9255461661949681E-3</v>
      </c>
      <c r="O1558">
        <f t="shared" si="271"/>
        <v>-1.9025880929479742E-3</v>
      </c>
      <c r="Q1558">
        <f t="shared" si="272"/>
        <v>1.8812845129928271E-9</v>
      </c>
      <c r="R1558">
        <f t="shared" si="273"/>
        <v>5.2707312721434067E-10</v>
      </c>
      <c r="S1558" s="3">
        <f t="shared" si="274"/>
        <v>0</v>
      </c>
    </row>
    <row r="1559" spans="1:19">
      <c r="A1559" s="1">
        <v>40150</v>
      </c>
      <c r="B1559">
        <v>104.95</v>
      </c>
      <c r="C1559">
        <v>105.03</v>
      </c>
      <c r="D1559">
        <v>104.77</v>
      </c>
      <c r="E1559">
        <v>105.03</v>
      </c>
      <c r="F1559">
        <v>744800</v>
      </c>
      <c r="G1559">
        <v>93.4</v>
      </c>
      <c r="H1559">
        <f t="shared" si="264"/>
        <v>0.88926973245739316</v>
      </c>
      <c r="I1559">
        <f t="shared" si="267"/>
        <v>81.391211900514833</v>
      </c>
      <c r="J1559" s="2">
        <f t="shared" si="265"/>
        <v>8548.5189859110724</v>
      </c>
      <c r="K1559" s="4">
        <f t="shared" si="266"/>
        <v>13661.672154617037</v>
      </c>
      <c r="L1559">
        <f t="shared" si="268"/>
        <v>1.0707211317030434E-4</v>
      </c>
      <c r="M1559">
        <f t="shared" si="269"/>
        <v>8.4671637949419653E-5</v>
      </c>
      <c r="N1559">
        <f t="shared" si="270"/>
        <v>1.0707211317052636E-4</v>
      </c>
      <c r="O1559">
        <f t="shared" si="271"/>
        <v>9.5215424970793381E-5</v>
      </c>
      <c r="Q1559">
        <f t="shared" si="272"/>
        <v>5.0178129013141548E-10</v>
      </c>
      <c r="R1559">
        <f t="shared" si="273"/>
        <v>1.405810550656872E-10</v>
      </c>
      <c r="S1559" s="3">
        <f t="shared" si="274"/>
        <v>4.9291770248844787E-32</v>
      </c>
    </row>
    <row r="1560" spans="1:19">
      <c r="A1560" s="1">
        <v>40151</v>
      </c>
      <c r="B1560">
        <v>104.67</v>
      </c>
      <c r="C1560">
        <v>104.9</v>
      </c>
      <c r="D1560">
        <v>104.47</v>
      </c>
      <c r="E1560">
        <v>104.82</v>
      </c>
      <c r="F1560">
        <v>1243100</v>
      </c>
      <c r="G1560">
        <v>93.22</v>
      </c>
      <c r="H1560">
        <f t="shared" si="264"/>
        <v>0.88933409654646067</v>
      </c>
      <c r="I1560">
        <f t="shared" si="267"/>
        <v>81.385973229302749</v>
      </c>
      <c r="J1560" s="2">
        <f t="shared" si="265"/>
        <v>8530.8777138955138</v>
      </c>
      <c r="K1560" s="4">
        <f t="shared" si="266"/>
        <v>13635.343450250537</v>
      </c>
      <c r="L1560">
        <f t="shared" si="268"/>
        <v>-1.9290542902020654E-3</v>
      </c>
      <c r="M1560">
        <f t="shared" si="269"/>
        <v>-2.0657964211882166E-3</v>
      </c>
      <c r="N1560">
        <f t="shared" si="270"/>
        <v>-1.9290542902021767E-3</v>
      </c>
      <c r="O1560">
        <f t="shared" si="271"/>
        <v>-2.0014302606638705E-3</v>
      </c>
      <c r="Q1560">
        <f t="shared" si="272"/>
        <v>1.8698410386603312E-8</v>
      </c>
      <c r="R1560">
        <f t="shared" si="273"/>
        <v>5.2382811002719759E-9</v>
      </c>
      <c r="S1560" s="3">
        <f t="shared" si="274"/>
        <v>1.2374146912462023E-32</v>
      </c>
    </row>
    <row r="1561" spans="1:19">
      <c r="A1561" s="1">
        <v>40154</v>
      </c>
      <c r="B1561">
        <v>104.86</v>
      </c>
      <c r="C1561">
        <v>105</v>
      </c>
      <c r="D1561">
        <v>104.75</v>
      </c>
      <c r="E1561">
        <v>104.92</v>
      </c>
      <c r="F1561">
        <v>558200</v>
      </c>
      <c r="G1561">
        <v>93.31</v>
      </c>
      <c r="H1561">
        <f t="shared" si="264"/>
        <v>0.88934426229508201</v>
      </c>
      <c r="I1561">
        <f t="shared" si="267"/>
        <v>81.385145879957591</v>
      </c>
      <c r="J1561" s="2">
        <f t="shared" si="265"/>
        <v>8538.9295057251511</v>
      </c>
      <c r="K1561" s="4">
        <f t="shared" si="266"/>
        <v>13648.507802433787</v>
      </c>
      <c r="L1561">
        <f t="shared" si="268"/>
        <v>9.649923013356728E-4</v>
      </c>
      <c r="M1561">
        <f t="shared" si="269"/>
        <v>9.4339582435995115E-4</v>
      </c>
      <c r="N1561">
        <f t="shared" si="270"/>
        <v>9.649923013356728E-4</v>
      </c>
      <c r="O1561">
        <f t="shared" si="271"/>
        <v>9.5356162465270382E-4</v>
      </c>
      <c r="Q1561">
        <f t="shared" si="272"/>
        <v>4.664078177628751E-10</v>
      </c>
      <c r="R1561">
        <f t="shared" si="273"/>
        <v>1.3066036943057074E-10</v>
      </c>
      <c r="S1561" s="3">
        <f t="shared" si="274"/>
        <v>0</v>
      </c>
    </row>
    <row r="1562" spans="1:19">
      <c r="A1562" s="1">
        <v>40155</v>
      </c>
      <c r="B1562">
        <v>105.15</v>
      </c>
      <c r="C1562">
        <v>105.28</v>
      </c>
      <c r="D1562">
        <v>105.03</v>
      </c>
      <c r="E1562">
        <v>105.06</v>
      </c>
      <c r="F1562">
        <v>708300</v>
      </c>
      <c r="G1562">
        <v>93.43</v>
      </c>
      <c r="H1562">
        <f t="shared" si="264"/>
        <v>0.88930135160860468</v>
      </c>
      <c r="I1562">
        <f t="shared" si="267"/>
        <v>81.388638172436373</v>
      </c>
      <c r="J1562" s="2">
        <f t="shared" si="265"/>
        <v>8550.6903263961649</v>
      </c>
      <c r="K1562" s="4">
        <f t="shared" si="266"/>
        <v>13666.060272011455</v>
      </c>
      <c r="L1562">
        <f t="shared" si="268"/>
        <v>1.2852095589338381E-3</v>
      </c>
      <c r="M1562">
        <f t="shared" si="269"/>
        <v>1.3763702929827956E-3</v>
      </c>
      <c r="N1562">
        <f t="shared" si="270"/>
        <v>1.2852095589336165E-3</v>
      </c>
      <c r="O1562">
        <f t="shared" si="271"/>
        <v>1.3334605271426577E-3</v>
      </c>
      <c r="Q1562">
        <f t="shared" si="272"/>
        <v>8.3102794323851709E-9</v>
      </c>
      <c r="R1562">
        <f t="shared" si="273"/>
        <v>2.3281559331099111E-9</v>
      </c>
      <c r="S1562" s="3">
        <f t="shared" si="274"/>
        <v>4.9111401660970646E-32</v>
      </c>
    </row>
    <row r="1563" spans="1:19">
      <c r="A1563" s="1">
        <v>40156</v>
      </c>
      <c r="B1563">
        <v>105.1</v>
      </c>
      <c r="C1563">
        <v>105.2</v>
      </c>
      <c r="D1563">
        <v>104.9</v>
      </c>
      <c r="E1563">
        <v>104.95</v>
      </c>
      <c r="F1563">
        <v>455200</v>
      </c>
      <c r="G1563">
        <v>93.33</v>
      </c>
      <c r="H1563">
        <f t="shared" si="264"/>
        <v>0.88928060981419721</v>
      </c>
      <c r="I1563">
        <f t="shared" si="267"/>
        <v>81.390326318836443</v>
      </c>
      <c r="J1563" s="2">
        <f t="shared" si="265"/>
        <v>8541.9147471618853</v>
      </c>
      <c r="K1563" s="4">
        <f t="shared" si="266"/>
        <v>13651.433214030065</v>
      </c>
      <c r="L1563">
        <f t="shared" si="268"/>
        <v>-1.0708932272089835E-3</v>
      </c>
      <c r="M1563">
        <f t="shared" si="269"/>
        <v>-1.0268276798740437E-3</v>
      </c>
      <c r="N1563">
        <f t="shared" si="270"/>
        <v>-1.0708932272089835E-3</v>
      </c>
      <c r="O1563">
        <f t="shared" si="271"/>
        <v>-1.0475692591734864E-3</v>
      </c>
      <c r="Q1563">
        <f t="shared" si="272"/>
        <v>1.9417724619278178E-9</v>
      </c>
      <c r="R1563">
        <f t="shared" si="273"/>
        <v>5.4400748492088755E-10</v>
      </c>
      <c r="S1563" s="3">
        <f t="shared" si="274"/>
        <v>0</v>
      </c>
    </row>
    <row r="1564" spans="1:19">
      <c r="A1564" s="1">
        <v>40157</v>
      </c>
      <c r="B1564">
        <v>104.87</v>
      </c>
      <c r="C1564">
        <v>104.95</v>
      </c>
      <c r="D1564">
        <v>104.71</v>
      </c>
      <c r="E1564">
        <v>104.87</v>
      </c>
      <c r="F1564">
        <v>533100</v>
      </c>
      <c r="G1564">
        <v>93.26</v>
      </c>
      <c r="H1564">
        <f t="shared" si="264"/>
        <v>0.88929150376656818</v>
      </c>
      <c r="I1564">
        <f t="shared" si="267"/>
        <v>81.38943965649807</v>
      </c>
      <c r="J1564" s="2">
        <f t="shared" si="265"/>
        <v>8535.3105367769531</v>
      </c>
      <c r="K1564" s="4">
        <f t="shared" si="266"/>
        <v>13641.194273443094</v>
      </c>
      <c r="L1564">
        <f t="shared" si="268"/>
        <v>-7.5030819748050015E-4</v>
      </c>
      <c r="M1564">
        <f t="shared" si="269"/>
        <v>-7.7345243203875459E-4</v>
      </c>
      <c r="N1564">
        <f t="shared" si="270"/>
        <v>-7.5030819748050015E-4</v>
      </c>
      <c r="O1564">
        <f t="shared" si="271"/>
        <v>-7.6255842032823997E-4</v>
      </c>
      <c r="Q1564">
        <f t="shared" si="272"/>
        <v>5.3565559328749936E-10</v>
      </c>
      <c r="R1564">
        <f t="shared" si="273"/>
        <v>1.5006795981928688E-10</v>
      </c>
      <c r="S1564" s="3">
        <f t="shared" si="274"/>
        <v>0</v>
      </c>
    </row>
    <row r="1565" spans="1:19">
      <c r="A1565" s="1">
        <v>40158</v>
      </c>
      <c r="B1565">
        <v>104.74</v>
      </c>
      <c r="C1565">
        <v>104.76</v>
      </c>
      <c r="D1565">
        <v>104.56</v>
      </c>
      <c r="E1565">
        <v>104.62</v>
      </c>
      <c r="F1565">
        <v>517200</v>
      </c>
      <c r="G1565">
        <v>93.04</v>
      </c>
      <c r="H1565">
        <f t="shared" si="264"/>
        <v>0.88931370674823174</v>
      </c>
      <c r="I1565">
        <f t="shared" si="267"/>
        <v>81.387632568261765</v>
      </c>
      <c r="J1565" s="2">
        <f t="shared" si="265"/>
        <v>8514.7741192915455</v>
      </c>
      <c r="K1565" s="4">
        <f t="shared" si="266"/>
        <v>13609.014745884038</v>
      </c>
      <c r="L1565">
        <f t="shared" si="268"/>
        <v>-2.3617831697658408E-3</v>
      </c>
      <c r="M1565">
        <f t="shared" si="269"/>
        <v>-2.4089531320022959E-3</v>
      </c>
      <c r="N1565">
        <f t="shared" si="270"/>
        <v>-2.3617831697658408E-3</v>
      </c>
      <c r="O1565">
        <f t="shared" si="271"/>
        <v>-2.3867499038487455E-3</v>
      </c>
      <c r="Q1565">
        <f t="shared" si="272"/>
        <v>2.2250053373886031E-9</v>
      </c>
      <c r="R1565">
        <f t="shared" si="273"/>
        <v>6.2333781076647373E-10</v>
      </c>
      <c r="S1565" s="3">
        <f t="shared" si="274"/>
        <v>0</v>
      </c>
    </row>
    <row r="1566" spans="1:19">
      <c r="A1566" s="1">
        <v>40161</v>
      </c>
      <c r="B1566">
        <v>104.82</v>
      </c>
      <c r="C1566">
        <v>104.83</v>
      </c>
      <c r="D1566">
        <v>104.64</v>
      </c>
      <c r="E1566">
        <v>104.68</v>
      </c>
      <c r="F1566">
        <v>423300</v>
      </c>
      <c r="G1566">
        <v>93.09</v>
      </c>
      <c r="H1566">
        <f t="shared" si="264"/>
        <v>0.88928162017577372</v>
      </c>
      <c r="I1566">
        <f t="shared" si="267"/>
        <v>81.39024401843136</v>
      </c>
      <c r="J1566" s="2">
        <f t="shared" si="265"/>
        <v>8519.9307438493961</v>
      </c>
      <c r="K1566" s="4">
        <f t="shared" si="266"/>
        <v>13616.328274874733</v>
      </c>
      <c r="L1566">
        <f t="shared" si="268"/>
        <v>5.3725891798959069E-4</v>
      </c>
      <c r="M1566">
        <f t="shared" si="269"/>
        <v>6.0542577717532327E-4</v>
      </c>
      <c r="N1566">
        <f t="shared" si="270"/>
        <v>5.3725891798959069E-4</v>
      </c>
      <c r="O1566">
        <f t="shared" si="271"/>
        <v>5.7333971948022916E-4</v>
      </c>
      <c r="Q1566">
        <f t="shared" si="272"/>
        <v>4.6467206912474941E-9</v>
      </c>
      <c r="R1566">
        <f t="shared" si="273"/>
        <v>1.3018242362068595E-9</v>
      </c>
      <c r="S1566" s="3">
        <f t="shared" si="274"/>
        <v>0</v>
      </c>
    </row>
    <row r="1567" spans="1:19">
      <c r="A1567" s="1">
        <v>40162</v>
      </c>
      <c r="B1567">
        <v>104.45</v>
      </c>
      <c r="C1567">
        <v>104.56</v>
      </c>
      <c r="D1567">
        <v>104.36</v>
      </c>
      <c r="E1567">
        <v>104.39</v>
      </c>
      <c r="F1567">
        <v>475200</v>
      </c>
      <c r="G1567">
        <v>92.83</v>
      </c>
      <c r="H1567">
        <f t="shared" si="264"/>
        <v>0.88926142350799886</v>
      </c>
      <c r="I1567">
        <f t="shared" si="267"/>
        <v>81.39188783014994</v>
      </c>
      <c r="J1567" s="2">
        <f t="shared" si="265"/>
        <v>8496.4991705893517</v>
      </c>
      <c r="K1567" s="4">
        <f t="shared" si="266"/>
        <v>13578.297924123122</v>
      </c>
      <c r="L1567">
        <f t="shared" si="268"/>
        <v>-2.7969037165574049E-3</v>
      </c>
      <c r="M1567">
        <f t="shared" si="269"/>
        <v>-2.75399577791303E-3</v>
      </c>
      <c r="N1567">
        <f t="shared" si="270"/>
        <v>-2.7969037165574049E-3</v>
      </c>
      <c r="O1567">
        <f t="shared" si="271"/>
        <v>-2.774192241738175E-3</v>
      </c>
      <c r="Q1567">
        <f t="shared" si="272"/>
        <v>1.8410911987094422E-9</v>
      </c>
      <c r="R1567">
        <f t="shared" si="273"/>
        <v>5.1581108846451166E-10</v>
      </c>
      <c r="S1567" s="3">
        <f t="shared" si="274"/>
        <v>0</v>
      </c>
    </row>
    <row r="1568" spans="1:19">
      <c r="A1568" s="1">
        <v>40163</v>
      </c>
      <c r="B1568">
        <v>104.51</v>
      </c>
      <c r="C1568">
        <v>104.72</v>
      </c>
      <c r="D1568">
        <v>104.5</v>
      </c>
      <c r="E1568">
        <v>104.58</v>
      </c>
      <c r="F1568">
        <v>519000</v>
      </c>
      <c r="G1568">
        <v>93</v>
      </c>
      <c r="H1568">
        <f t="shared" si="264"/>
        <v>0.88927137119908206</v>
      </c>
      <c r="I1568">
        <f t="shared" si="267"/>
        <v>81.391078168793115</v>
      </c>
      <c r="J1568" s="2">
        <f t="shared" si="265"/>
        <v>8511.8789548923833</v>
      </c>
      <c r="K1568" s="4">
        <f t="shared" si="266"/>
        <v>13603.163922691483</v>
      </c>
      <c r="L1568">
        <f t="shared" si="268"/>
        <v>1.829629741414814E-3</v>
      </c>
      <c r="M1568">
        <f t="shared" si="269"/>
        <v>1.8084955992156444E-3</v>
      </c>
      <c r="N1568">
        <f t="shared" si="270"/>
        <v>1.829629741414814E-3</v>
      </c>
      <c r="O1568">
        <f t="shared" si="271"/>
        <v>1.8184433397775699E-3</v>
      </c>
      <c r="Q1568">
        <f t="shared" si="272"/>
        <v>4.4665196649472407E-10</v>
      </c>
      <c r="R1568">
        <f t="shared" si="273"/>
        <v>1.2513558158973818E-10</v>
      </c>
      <c r="S1568" s="3">
        <f t="shared" si="274"/>
        <v>0</v>
      </c>
    </row>
    <row r="1569" spans="1:19">
      <c r="A1569" s="1">
        <v>40164</v>
      </c>
      <c r="B1569">
        <v>104.8</v>
      </c>
      <c r="C1569">
        <v>104.85</v>
      </c>
      <c r="D1569">
        <v>104.62</v>
      </c>
      <c r="E1569">
        <v>104.75</v>
      </c>
      <c r="F1569">
        <v>481700</v>
      </c>
      <c r="G1569">
        <v>93.15</v>
      </c>
      <c r="H1569">
        <f t="shared" si="264"/>
        <v>0.88926014319809077</v>
      </c>
      <c r="I1569">
        <f t="shared" si="267"/>
        <v>81.391992027899462</v>
      </c>
      <c r="J1569" s="2">
        <f t="shared" si="265"/>
        <v>8525.8111649224684</v>
      </c>
      <c r="K1569" s="4">
        <f t="shared" si="266"/>
        <v>13625.104509663566</v>
      </c>
      <c r="L1569">
        <f t="shared" si="268"/>
        <v>1.6116038943416128E-3</v>
      </c>
      <c r="M1569">
        <f t="shared" si="269"/>
        <v>1.6354579802202551E-3</v>
      </c>
      <c r="N1569">
        <f t="shared" si="270"/>
        <v>1.6116038943416128E-3</v>
      </c>
      <c r="O1569">
        <f t="shared" si="271"/>
        <v>1.6242300422625163E-3</v>
      </c>
      <c r="Q1569">
        <f t="shared" si="272"/>
        <v>5.690174131056431E-10</v>
      </c>
      <c r="R1569">
        <f t="shared" si="273"/>
        <v>1.5941961132053739E-10</v>
      </c>
      <c r="S1569" s="3">
        <f t="shared" si="274"/>
        <v>0</v>
      </c>
    </row>
    <row r="1570" spans="1:19">
      <c r="A1570" s="1">
        <v>40165</v>
      </c>
      <c r="B1570">
        <v>104.82</v>
      </c>
      <c r="C1570">
        <v>105</v>
      </c>
      <c r="D1570">
        <v>104.74</v>
      </c>
      <c r="E1570">
        <v>104.75</v>
      </c>
      <c r="F1570">
        <v>525900</v>
      </c>
      <c r="G1570">
        <v>93.15</v>
      </c>
      <c r="H1570">
        <f t="shared" si="264"/>
        <v>0.88926014319809077</v>
      </c>
      <c r="I1570">
        <f t="shared" si="267"/>
        <v>81.391992027899462</v>
      </c>
      <c r="J1570" s="2">
        <f t="shared" si="265"/>
        <v>8525.8111649224684</v>
      </c>
      <c r="K1570" s="4">
        <f t="shared" si="266"/>
        <v>13625.104509663566</v>
      </c>
      <c r="L1570">
        <f t="shared" si="268"/>
        <v>0</v>
      </c>
      <c r="M1570">
        <f t="shared" si="269"/>
        <v>0</v>
      </c>
      <c r="N1570">
        <f t="shared" si="270"/>
        <v>0</v>
      </c>
      <c r="O1570">
        <f t="shared" si="271"/>
        <v>0</v>
      </c>
      <c r="Q1570">
        <f t="shared" si="272"/>
        <v>0</v>
      </c>
      <c r="R1570">
        <f t="shared" si="273"/>
        <v>0</v>
      </c>
      <c r="S1570" s="3">
        <f t="shared" si="274"/>
        <v>0</v>
      </c>
    </row>
    <row r="1571" spans="1:19">
      <c r="A1571" s="1">
        <v>40168</v>
      </c>
      <c r="B1571">
        <v>104.67</v>
      </c>
      <c r="C1571">
        <v>104.7</v>
      </c>
      <c r="D1571">
        <v>104.29</v>
      </c>
      <c r="E1571">
        <v>104.31</v>
      </c>
      <c r="F1571">
        <v>628500</v>
      </c>
      <c r="G1571">
        <v>92.76</v>
      </c>
      <c r="H1571">
        <f t="shared" si="264"/>
        <v>0.88927236123094622</v>
      </c>
      <c r="I1571">
        <f t="shared" si="267"/>
        <v>81.390997577866699</v>
      </c>
      <c r="J1571" s="2">
        <f t="shared" si="265"/>
        <v>8489.8949573472764</v>
      </c>
      <c r="K1571" s="4">
        <f t="shared" si="266"/>
        <v>13568.05898353615</v>
      </c>
      <c r="L1571">
        <f t="shared" si="268"/>
        <v>-4.1955846602665554E-3</v>
      </c>
      <c r="M1571">
        <f t="shared" si="269"/>
        <v>-4.2215422218634512E-3</v>
      </c>
      <c r="N1571">
        <f t="shared" si="270"/>
        <v>-4.1955846602665554E-3</v>
      </c>
      <c r="O1571">
        <f t="shared" si="271"/>
        <v>-4.2093241143673467E-3</v>
      </c>
      <c r="Q1571">
        <f t="shared" si="272"/>
        <v>6.7379500405663894E-10</v>
      </c>
      <c r="R1571">
        <f t="shared" si="273"/>
        <v>1.887725989877504E-10</v>
      </c>
      <c r="S1571" s="3">
        <f t="shared" si="274"/>
        <v>0</v>
      </c>
    </row>
    <row r="1572" spans="1:19">
      <c r="A1572" s="1">
        <v>40169</v>
      </c>
      <c r="B1572">
        <v>104.13</v>
      </c>
      <c r="C1572">
        <v>104.17</v>
      </c>
      <c r="D1572">
        <v>103.88</v>
      </c>
      <c r="E1572">
        <v>104.01</v>
      </c>
      <c r="F1572">
        <v>609400</v>
      </c>
      <c r="G1572">
        <v>92.5</v>
      </c>
      <c r="H1572">
        <f t="shared" si="264"/>
        <v>0.88933756369579842</v>
      </c>
      <c r="I1572">
        <f t="shared" si="267"/>
        <v>81.38569068420783</v>
      </c>
      <c r="J1572" s="2">
        <f t="shared" si="265"/>
        <v>8464.9256880644571</v>
      </c>
      <c r="K1572" s="4">
        <f t="shared" si="266"/>
        <v>13530.028632784539</v>
      </c>
      <c r="L1572">
        <f t="shared" si="268"/>
        <v>-2.8068678689514687E-3</v>
      </c>
      <c r="M1572">
        <f t="shared" si="269"/>
        <v>-2.9453909134635153E-3</v>
      </c>
      <c r="N1572">
        <f t="shared" si="270"/>
        <v>-2.8068678689514687E-3</v>
      </c>
      <c r="O1572">
        <f t="shared" si="271"/>
        <v>-2.8801863228379472E-3</v>
      </c>
      <c r="Q1572">
        <f t="shared" si="272"/>
        <v>1.9188633860886442E-8</v>
      </c>
      <c r="R1572">
        <f t="shared" si="273"/>
        <v>5.3755956803036722E-9</v>
      </c>
      <c r="S1572" s="3">
        <f t="shared" si="274"/>
        <v>0</v>
      </c>
    </row>
    <row r="1573" spans="1:19">
      <c r="A1573" s="1">
        <v>40170</v>
      </c>
      <c r="B1573">
        <v>104.08</v>
      </c>
      <c r="C1573">
        <v>104.2</v>
      </c>
      <c r="D1573">
        <v>104</v>
      </c>
      <c r="E1573">
        <v>104.05</v>
      </c>
      <c r="F1573">
        <v>589100</v>
      </c>
      <c r="G1573">
        <v>92.53</v>
      </c>
      <c r="H1573">
        <f t="shared" si="264"/>
        <v>0.88928399807784719</v>
      </c>
      <c r="I1573">
        <f t="shared" si="267"/>
        <v>81.390050159021698</v>
      </c>
      <c r="J1573" s="2">
        <f t="shared" si="265"/>
        <v>8468.6347190462075</v>
      </c>
      <c r="K1573" s="4">
        <f t="shared" si="266"/>
        <v>13534.416750178956</v>
      </c>
      <c r="L1573">
        <f t="shared" si="268"/>
        <v>3.2427174255932544E-4</v>
      </c>
      <c r="M1573">
        <f t="shared" si="269"/>
        <v>4.380686579661591E-4</v>
      </c>
      <c r="N1573">
        <f t="shared" si="270"/>
        <v>3.2427174255932544E-4</v>
      </c>
      <c r="O1573">
        <f t="shared" si="271"/>
        <v>3.8450447460159915E-4</v>
      </c>
      <c r="Q1573">
        <f t="shared" si="272"/>
        <v>1.2949737956110056E-8</v>
      </c>
      <c r="R1573">
        <f t="shared" si="273"/>
        <v>3.6279820092763462E-9</v>
      </c>
      <c r="S1573" s="3">
        <f t="shared" si="274"/>
        <v>0</v>
      </c>
    </row>
    <row r="1574" spans="1:19">
      <c r="A1574" s="1">
        <v>40171</v>
      </c>
      <c r="B1574">
        <v>103.88</v>
      </c>
      <c r="C1574">
        <v>103.99</v>
      </c>
      <c r="D1574">
        <v>103.73</v>
      </c>
      <c r="E1574">
        <v>103.87</v>
      </c>
      <c r="F1574">
        <v>388700</v>
      </c>
      <c r="G1574">
        <v>92.37</v>
      </c>
      <c r="H1574">
        <f t="shared" si="264"/>
        <v>0.8892846827765476</v>
      </c>
      <c r="I1574">
        <f t="shared" si="267"/>
        <v>81.389994431360137</v>
      </c>
      <c r="J1574" s="2">
        <f t="shared" si="265"/>
        <v>8453.9787215853776</v>
      </c>
      <c r="K1574" s="4">
        <f t="shared" si="266"/>
        <v>13511.013457408735</v>
      </c>
      <c r="L1574">
        <f t="shared" si="268"/>
        <v>-1.7306656564201298E-3</v>
      </c>
      <c r="M1574">
        <f t="shared" si="269"/>
        <v>-1.7321202988580698E-3</v>
      </c>
      <c r="N1574">
        <f t="shared" si="270"/>
        <v>-1.7306656564201298E-3</v>
      </c>
      <c r="O1574">
        <f t="shared" si="271"/>
        <v>-1.7314355999233462E-3</v>
      </c>
      <c r="Q1574">
        <f t="shared" si="272"/>
        <v>2.1159846222560095E-12</v>
      </c>
      <c r="R1574">
        <f t="shared" si="273"/>
        <v>5.9281299814511774E-13</v>
      </c>
      <c r="S1574" s="3">
        <f t="shared" si="274"/>
        <v>0</v>
      </c>
    </row>
    <row r="1575" spans="1:19">
      <c r="A1575" s="1">
        <v>40175</v>
      </c>
      <c r="B1575">
        <v>103.77</v>
      </c>
      <c r="C1575">
        <v>103.9</v>
      </c>
      <c r="D1575">
        <v>103.2</v>
      </c>
      <c r="E1575">
        <v>103.24</v>
      </c>
      <c r="F1575">
        <v>3458400</v>
      </c>
      <c r="G1575">
        <v>91.81</v>
      </c>
      <c r="H1575">
        <f t="shared" si="264"/>
        <v>0.88928709802402173</v>
      </c>
      <c r="I1575">
        <f t="shared" si="267"/>
        <v>81.389797854381669</v>
      </c>
      <c r="J1575" s="2">
        <f t="shared" si="265"/>
        <v>8402.6827304863637</v>
      </c>
      <c r="K1575" s="4">
        <f t="shared" si="266"/>
        <v>13429.101932712958</v>
      </c>
      <c r="L1575">
        <f t="shared" si="268"/>
        <v>-6.081026448910138E-3</v>
      </c>
      <c r="M1575">
        <f t="shared" si="269"/>
        <v>-6.0861576396977722E-3</v>
      </c>
      <c r="N1575">
        <f t="shared" si="270"/>
        <v>-6.081026448910138E-3</v>
      </c>
      <c r="O1575">
        <f t="shared" si="271"/>
        <v>-6.0837423893070298E-3</v>
      </c>
      <c r="Q1575">
        <f t="shared" si="272"/>
        <v>2.6329118899101956E-11</v>
      </c>
      <c r="R1575">
        <f t="shared" si="273"/>
        <v>7.3763322394687359E-12</v>
      </c>
      <c r="S1575" s="3">
        <f t="shared" si="274"/>
        <v>0</v>
      </c>
    </row>
    <row r="1576" spans="1:19">
      <c r="A1576" s="1">
        <v>40176</v>
      </c>
      <c r="B1576">
        <v>103.11</v>
      </c>
      <c r="C1576">
        <v>103.2</v>
      </c>
      <c r="D1576">
        <v>103</v>
      </c>
      <c r="E1576">
        <v>103.06</v>
      </c>
      <c r="F1576">
        <v>833800</v>
      </c>
      <c r="G1576">
        <v>91.92</v>
      </c>
      <c r="H1576">
        <f t="shared" si="264"/>
        <v>0.89190762662526679</v>
      </c>
      <c r="I1576">
        <f t="shared" si="267"/>
        <v>81.176513561254708</v>
      </c>
      <c r="J1576" s="2">
        <f t="shared" si="265"/>
        <v>8366.0514876229099</v>
      </c>
      <c r="K1576" s="4">
        <f t="shared" si="266"/>
        <v>13445.191696492486</v>
      </c>
      <c r="L1576">
        <f t="shared" si="268"/>
        <v>1.1974093848917324E-3</v>
      </c>
      <c r="M1576">
        <f t="shared" si="269"/>
        <v>-4.3690001470078317E-3</v>
      </c>
      <c r="N1576">
        <f t="shared" si="270"/>
        <v>1.1974093848915108E-3</v>
      </c>
      <c r="O1576">
        <f t="shared" si="271"/>
        <v>-1.7450319503348733E-3</v>
      </c>
      <c r="Q1576">
        <f t="shared" si="272"/>
        <v>3.0984915076819861E-5</v>
      </c>
      <c r="R1576">
        <f t="shared" si="273"/>
        <v>8.6579610112488253E-6</v>
      </c>
      <c r="S1576" s="3">
        <f t="shared" si="274"/>
        <v>4.9111401660970646E-32</v>
      </c>
    </row>
    <row r="1577" spans="1:19">
      <c r="A1577" s="1">
        <v>40177</v>
      </c>
      <c r="B1577">
        <v>103.3</v>
      </c>
      <c r="C1577">
        <v>103.32</v>
      </c>
      <c r="D1577">
        <v>103.08</v>
      </c>
      <c r="E1577">
        <v>103.32</v>
      </c>
      <c r="F1577">
        <v>532000</v>
      </c>
      <c r="G1577">
        <v>92.15</v>
      </c>
      <c r="H1577">
        <f t="shared" si="264"/>
        <v>0.89188927603561763</v>
      </c>
      <c r="I1577">
        <f t="shared" si="267"/>
        <v>81.178003198144225</v>
      </c>
      <c r="J1577" s="2">
        <f t="shared" si="265"/>
        <v>8387.3112904322606</v>
      </c>
      <c r="K1577" s="4">
        <f t="shared" si="266"/>
        <v>13478.833929849679</v>
      </c>
      <c r="L1577">
        <f t="shared" si="268"/>
        <v>2.4990505753320364E-3</v>
      </c>
      <c r="M1577">
        <f t="shared" si="269"/>
        <v>2.5379757488406432E-3</v>
      </c>
      <c r="N1577">
        <f t="shared" si="270"/>
        <v>2.4990505753320364E-3</v>
      </c>
      <c r="O1577">
        <f t="shared" si="271"/>
        <v>2.5196253275613497E-3</v>
      </c>
      <c r="Q1577">
        <f t="shared" si="272"/>
        <v>1.5151691326751423E-9</v>
      </c>
      <c r="R1577">
        <f t="shared" si="273"/>
        <v>4.233204292976337E-10</v>
      </c>
      <c r="S1577" s="3">
        <f t="shared" si="274"/>
        <v>0</v>
      </c>
    </row>
    <row r="1578" spans="1:19">
      <c r="A1578" s="1">
        <v>40178</v>
      </c>
      <c r="B1578">
        <v>103.04</v>
      </c>
      <c r="C1578">
        <v>103.3</v>
      </c>
      <c r="D1578">
        <v>102.78</v>
      </c>
      <c r="E1578">
        <v>103.19</v>
      </c>
      <c r="F1578">
        <v>651800</v>
      </c>
      <c r="G1578">
        <v>92.04</v>
      </c>
      <c r="H1578">
        <f t="shared" si="264"/>
        <v>0.89194689407888372</v>
      </c>
      <c r="I1578">
        <f t="shared" si="267"/>
        <v>81.173325880443699</v>
      </c>
      <c r="J1578" s="2">
        <f t="shared" si="265"/>
        <v>8376.2754976029846</v>
      </c>
      <c r="K1578" s="4">
        <f t="shared" si="266"/>
        <v>13462.744166070152</v>
      </c>
      <c r="L1578">
        <f t="shared" si="268"/>
        <v>-1.1944189486672082E-3</v>
      </c>
      <c r="M1578">
        <f t="shared" si="269"/>
        <v>-1.3166388032660899E-3</v>
      </c>
      <c r="N1578">
        <f t="shared" si="270"/>
        <v>-1.1944189486672082E-3</v>
      </c>
      <c r="O1578">
        <f t="shared" si="271"/>
        <v>-1.2590191000167394E-3</v>
      </c>
      <c r="Q1578">
        <f t="shared" si="272"/>
        <v>1.4937692858171783E-8</v>
      </c>
      <c r="R1578">
        <f t="shared" si="273"/>
        <v>4.1731795543823323E-9</v>
      </c>
      <c r="S1578" s="3">
        <f t="shared" si="274"/>
        <v>0</v>
      </c>
    </row>
    <row r="1579" spans="1:19">
      <c r="A1579" s="1">
        <v>40182</v>
      </c>
      <c r="B1579">
        <v>103.27</v>
      </c>
      <c r="C1579">
        <v>103.41</v>
      </c>
      <c r="D1579">
        <v>103.15</v>
      </c>
      <c r="E1579">
        <v>103.31</v>
      </c>
      <c r="F1579">
        <v>987900</v>
      </c>
      <c r="G1579">
        <v>92.14</v>
      </c>
      <c r="H1579">
        <f t="shared" si="264"/>
        <v>0.89187881134449709</v>
      </c>
      <c r="I1579">
        <f t="shared" si="267"/>
        <v>81.1788523824289</v>
      </c>
      <c r="J1579" s="2">
        <f t="shared" si="265"/>
        <v>8386.5872396287305</v>
      </c>
      <c r="K1579" s="4">
        <f t="shared" si="266"/>
        <v>13477.37122405154</v>
      </c>
      <c r="L1579">
        <f t="shared" si="268"/>
        <v>1.0858943406056763E-3</v>
      </c>
      <c r="M1579">
        <f t="shared" si="269"/>
        <v>1.2303081505936431E-3</v>
      </c>
      <c r="N1579">
        <f t="shared" si="270"/>
        <v>1.0858943406056763E-3</v>
      </c>
      <c r="O1579">
        <f t="shared" si="271"/>
        <v>1.1622277337311783E-3</v>
      </c>
      <c r="Q1579">
        <f t="shared" si="272"/>
        <v>2.0855348515240582E-8</v>
      </c>
      <c r="R1579">
        <f t="shared" si="273"/>
        <v>5.8267869060524406E-9</v>
      </c>
      <c r="S1579" s="3">
        <f t="shared" si="274"/>
        <v>0</v>
      </c>
    </row>
    <row r="1580" spans="1:19">
      <c r="A1580" s="1">
        <v>40183</v>
      </c>
      <c r="B1580">
        <v>103.62</v>
      </c>
      <c r="C1580">
        <v>103.82</v>
      </c>
      <c r="D1580">
        <v>103.52</v>
      </c>
      <c r="E1580">
        <v>103.78</v>
      </c>
      <c r="F1580">
        <v>500500</v>
      </c>
      <c r="G1580">
        <v>92.56</v>
      </c>
      <c r="H1580">
        <f t="shared" si="264"/>
        <v>0.8918866833686645</v>
      </c>
      <c r="I1580">
        <f t="shared" si="267"/>
        <v>81.178213340541063</v>
      </c>
      <c r="J1580" s="2">
        <f t="shared" si="265"/>
        <v>8424.6749804813517</v>
      </c>
      <c r="K1580" s="4">
        <f t="shared" si="266"/>
        <v>13538.804867573373</v>
      </c>
      <c r="L1580">
        <f t="shared" si="268"/>
        <v>4.5479233776502424E-3</v>
      </c>
      <c r="M1580">
        <f t="shared" si="269"/>
        <v>4.531225023087491E-3</v>
      </c>
      <c r="N1580">
        <f t="shared" si="270"/>
        <v>4.5479233776502424E-3</v>
      </c>
      <c r="O1580">
        <f t="shared" si="271"/>
        <v>4.5390970782395092E-3</v>
      </c>
      <c r="Q1580">
        <f t="shared" si="272"/>
        <v>2.788350451033619E-10</v>
      </c>
      <c r="R1580">
        <f t="shared" si="273"/>
        <v>7.7903561287908501E-11</v>
      </c>
      <c r="S1580" s="3">
        <f t="shared" si="274"/>
        <v>0</v>
      </c>
    </row>
    <row r="1581" spans="1:19">
      <c r="A1581" s="1">
        <v>40184</v>
      </c>
      <c r="B1581">
        <v>103.82</v>
      </c>
      <c r="C1581">
        <v>103.82</v>
      </c>
      <c r="D1581">
        <v>103.41</v>
      </c>
      <c r="E1581">
        <v>103.72</v>
      </c>
      <c r="F1581">
        <v>714300</v>
      </c>
      <c r="G1581">
        <v>92.51</v>
      </c>
      <c r="H1581">
        <f t="shared" si="264"/>
        <v>0.89192055534130354</v>
      </c>
      <c r="I1581">
        <f t="shared" si="267"/>
        <v>81.1754636743199</v>
      </c>
      <c r="J1581" s="2">
        <f t="shared" si="265"/>
        <v>8419.5190923004593</v>
      </c>
      <c r="K1581" s="4">
        <f t="shared" si="266"/>
        <v>13531.491338582679</v>
      </c>
      <c r="L1581">
        <f t="shared" si="268"/>
        <v>-5.4033610219392475E-4</v>
      </c>
      <c r="M1581">
        <f t="shared" si="269"/>
        <v>-6.1218581543733854E-4</v>
      </c>
      <c r="N1581">
        <f t="shared" si="270"/>
        <v>-5.4033610219392475E-4</v>
      </c>
      <c r="O1581">
        <f t="shared" si="271"/>
        <v>-5.7831326912997287E-4</v>
      </c>
      <c r="Q1581">
        <f t="shared" si="272"/>
        <v>5.1623812931607906E-9</v>
      </c>
      <c r="R1581">
        <f t="shared" si="273"/>
        <v>1.4422652084884666E-9</v>
      </c>
      <c r="S1581" s="3">
        <f t="shared" si="274"/>
        <v>0</v>
      </c>
    </row>
    <row r="1582" spans="1:19">
      <c r="A1582" s="1">
        <v>40185</v>
      </c>
      <c r="B1582">
        <v>103.66</v>
      </c>
      <c r="C1582">
        <v>103.71</v>
      </c>
      <c r="D1582">
        <v>103.47</v>
      </c>
      <c r="E1582">
        <v>103.6</v>
      </c>
      <c r="F1582">
        <v>705700</v>
      </c>
      <c r="G1582">
        <v>92.4</v>
      </c>
      <c r="H1582">
        <f t="shared" si="264"/>
        <v>0.891891891891892</v>
      </c>
      <c r="I1582">
        <f t="shared" si="267"/>
        <v>81.177790443116365</v>
      </c>
      <c r="J1582" s="2">
        <f t="shared" si="265"/>
        <v>8410.0190899068548</v>
      </c>
      <c r="K1582" s="4">
        <f t="shared" si="266"/>
        <v>13515.401574803151</v>
      </c>
      <c r="L1582">
        <f t="shared" si="268"/>
        <v>-1.1897681355887957E-3</v>
      </c>
      <c r="M1582">
        <f t="shared" si="269"/>
        <v>-1.1289678064584545E-3</v>
      </c>
      <c r="N1582">
        <f t="shared" si="270"/>
        <v>-1.1897681355887957E-3</v>
      </c>
      <c r="O1582">
        <f t="shared" si="271"/>
        <v>-1.1576308450810451E-3</v>
      </c>
      <c r="Q1582">
        <f t="shared" si="272"/>
        <v>3.6966800223578186E-9</v>
      </c>
      <c r="R1582">
        <f t="shared" si="273"/>
        <v>1.0328054411795617E-9</v>
      </c>
      <c r="S1582" s="3">
        <f t="shared" si="274"/>
        <v>0</v>
      </c>
    </row>
    <row r="1583" spans="1:19">
      <c r="A1583" s="1">
        <v>40186</v>
      </c>
      <c r="B1583">
        <v>103.87</v>
      </c>
      <c r="C1583">
        <v>103.87</v>
      </c>
      <c r="D1583">
        <v>103.54</v>
      </c>
      <c r="E1583">
        <v>103.66</v>
      </c>
      <c r="F1583">
        <v>412300</v>
      </c>
      <c r="G1583">
        <v>92.46</v>
      </c>
      <c r="H1583">
        <f t="shared" si="264"/>
        <v>0.8919544665251784</v>
      </c>
      <c r="I1583">
        <f t="shared" si="267"/>
        <v>81.172710772648401</v>
      </c>
      <c r="J1583" s="2">
        <f t="shared" si="265"/>
        <v>8414.3631986927321</v>
      </c>
      <c r="K1583" s="4">
        <f t="shared" si="266"/>
        <v>13524.177809591984</v>
      </c>
      <c r="L1583">
        <f t="shared" si="268"/>
        <v>6.491399124408249E-4</v>
      </c>
      <c r="M1583">
        <f t="shared" si="269"/>
        <v>5.1640634501747473E-4</v>
      </c>
      <c r="N1583">
        <f t="shared" si="270"/>
        <v>6.491399124408249E-4</v>
      </c>
      <c r="O1583">
        <f t="shared" si="271"/>
        <v>5.7898293617781747E-4</v>
      </c>
      <c r="Q1583">
        <f t="shared" si="272"/>
        <v>1.7618199920929048E-8</v>
      </c>
      <c r="R1583">
        <f t="shared" si="273"/>
        <v>4.922001318368188E-9</v>
      </c>
      <c r="S1583" s="3">
        <f t="shared" si="274"/>
        <v>0</v>
      </c>
    </row>
    <row r="1584" spans="1:19">
      <c r="A1584" s="1">
        <v>40189</v>
      </c>
      <c r="B1584">
        <v>103.65</v>
      </c>
      <c r="C1584">
        <v>103.72</v>
      </c>
      <c r="D1584">
        <v>103.51</v>
      </c>
      <c r="E1584">
        <v>103.58</v>
      </c>
      <c r="F1584">
        <v>684400</v>
      </c>
      <c r="G1584">
        <v>92.38</v>
      </c>
      <c r="H1584">
        <f t="shared" si="264"/>
        <v>0.89187101757095966</v>
      </c>
      <c r="I1584">
        <f t="shared" si="267"/>
        <v>81.179484550473475</v>
      </c>
      <c r="J1584" s="2">
        <f t="shared" si="265"/>
        <v>8408.5710097380415</v>
      </c>
      <c r="K1584" s="4">
        <f t="shared" si="266"/>
        <v>13512.476163206873</v>
      </c>
      <c r="L1584">
        <f t="shared" si="268"/>
        <v>-8.6561355762001233E-4</v>
      </c>
      <c r="M1584">
        <f t="shared" si="269"/>
        <v>-6.8860629326666261E-4</v>
      </c>
      <c r="N1584">
        <f t="shared" si="270"/>
        <v>-8.6561355762001233E-4</v>
      </c>
      <c r="O1584">
        <f t="shared" si="271"/>
        <v>-7.7205176581505259E-4</v>
      </c>
      <c r="Q1584">
        <f t="shared" si="272"/>
        <v>3.133157163385663E-8</v>
      </c>
      <c r="R1584">
        <f t="shared" si="273"/>
        <v>8.7538088857546318E-9</v>
      </c>
      <c r="S1584" s="3">
        <f t="shared" si="274"/>
        <v>0</v>
      </c>
    </row>
    <row r="1585" spans="1:19">
      <c r="A1585" s="1">
        <v>40190</v>
      </c>
      <c r="B1585">
        <v>103.87</v>
      </c>
      <c r="C1585">
        <v>104.24</v>
      </c>
      <c r="D1585">
        <v>103.82</v>
      </c>
      <c r="E1585">
        <v>104.24</v>
      </c>
      <c r="F1585">
        <v>1818500</v>
      </c>
      <c r="G1585">
        <v>92.97</v>
      </c>
      <c r="H1585">
        <f t="shared" si="264"/>
        <v>0.89188411358403685</v>
      </c>
      <c r="I1585">
        <f t="shared" si="267"/>
        <v>81.178421422882195</v>
      </c>
      <c r="J1585" s="2">
        <f t="shared" si="265"/>
        <v>8462.0386491212394</v>
      </c>
      <c r="K1585" s="4">
        <f t="shared" si="266"/>
        <v>13598.775805297066</v>
      </c>
      <c r="L1585">
        <f t="shared" si="268"/>
        <v>6.3663554653072005E-3</v>
      </c>
      <c r="M1585">
        <f t="shared" si="269"/>
        <v>6.3385757220134707E-3</v>
      </c>
      <c r="N1585">
        <f t="shared" si="270"/>
        <v>6.3663554653072005E-3</v>
      </c>
      <c r="O1585">
        <f t="shared" si="271"/>
        <v>6.3516718208441476E-3</v>
      </c>
      <c r="Q1585">
        <f t="shared" si="272"/>
        <v>7.7171413746552931E-10</v>
      </c>
      <c r="R1585">
        <f t="shared" si="273"/>
        <v>2.1560941471734543E-10</v>
      </c>
      <c r="S1585" s="3">
        <f t="shared" si="274"/>
        <v>0</v>
      </c>
    </row>
    <row r="1586" spans="1:19">
      <c r="A1586" s="1">
        <v>40191</v>
      </c>
      <c r="B1586">
        <v>104.09</v>
      </c>
      <c r="C1586">
        <v>104.17</v>
      </c>
      <c r="D1586">
        <v>103.79</v>
      </c>
      <c r="E1586">
        <v>103.8</v>
      </c>
      <c r="F1586">
        <v>530900</v>
      </c>
      <c r="G1586">
        <v>92.58</v>
      </c>
      <c r="H1586">
        <f t="shared" si="264"/>
        <v>0.89190751445086702</v>
      </c>
      <c r="I1586">
        <f t="shared" si="267"/>
        <v>81.176521777453004</v>
      </c>
      <c r="J1586" s="2">
        <f t="shared" si="265"/>
        <v>8426.1229604996224</v>
      </c>
      <c r="K1586" s="4">
        <f t="shared" si="266"/>
        <v>13541.730279169649</v>
      </c>
      <c r="L1586">
        <f t="shared" si="268"/>
        <v>-4.2037248646420861E-3</v>
      </c>
      <c r="M1586">
        <f t="shared" si="269"/>
        <v>-4.2533632254358397E-3</v>
      </c>
      <c r="N1586">
        <f t="shared" si="270"/>
        <v>-4.2037248646420861E-3</v>
      </c>
      <c r="O1586">
        <f t="shared" si="271"/>
        <v>-4.2299620848014457E-3</v>
      </c>
      <c r="Q1586">
        <f t="shared" si="272"/>
        <v>2.4639668622908612E-9</v>
      </c>
      <c r="R1586">
        <f t="shared" si="273"/>
        <v>6.8839172169070728E-10</v>
      </c>
      <c r="S1586" s="3">
        <f t="shared" si="274"/>
        <v>0</v>
      </c>
    </row>
    <row r="1587" spans="1:19">
      <c r="A1587" s="1">
        <v>40192</v>
      </c>
      <c r="B1587">
        <v>103.97</v>
      </c>
      <c r="C1587">
        <v>104.18</v>
      </c>
      <c r="D1587">
        <v>103.87</v>
      </c>
      <c r="E1587">
        <v>104.07</v>
      </c>
      <c r="F1587">
        <v>498600</v>
      </c>
      <c r="G1587">
        <v>92.82</v>
      </c>
      <c r="H1587">
        <f t="shared" si="264"/>
        <v>0.89189968290573651</v>
      </c>
      <c r="I1587">
        <f t="shared" si="267"/>
        <v>81.177157515046858</v>
      </c>
      <c r="J1587" s="2">
        <f t="shared" si="265"/>
        <v>8448.1067825909267</v>
      </c>
      <c r="K1587" s="4">
        <f t="shared" si="266"/>
        <v>13576.835218324983</v>
      </c>
      <c r="L1587">
        <f t="shared" si="268"/>
        <v>2.5889982099054033E-3</v>
      </c>
      <c r="M1587">
        <f t="shared" si="269"/>
        <v>2.6056104324441382E-3</v>
      </c>
      <c r="N1587">
        <f t="shared" si="270"/>
        <v>2.5889982099051817E-3</v>
      </c>
      <c r="O1587">
        <f t="shared" si="271"/>
        <v>2.5977789179797818E-3</v>
      </c>
      <c r="Q1587">
        <f t="shared" si="272"/>
        <v>2.7596593768381424E-10</v>
      </c>
      <c r="R1587">
        <f t="shared" si="273"/>
        <v>7.7100834291348341E-11</v>
      </c>
      <c r="S1587" s="3">
        <f t="shared" si="274"/>
        <v>4.9111401660970646E-32</v>
      </c>
    </row>
    <row r="1588" spans="1:19">
      <c r="A1588" s="1">
        <v>40193</v>
      </c>
      <c r="B1588">
        <v>104.3</v>
      </c>
      <c r="C1588">
        <v>104.4</v>
      </c>
      <c r="D1588">
        <v>104.18</v>
      </c>
      <c r="E1588">
        <v>104.27</v>
      </c>
      <c r="F1588">
        <v>575300</v>
      </c>
      <c r="G1588">
        <v>93</v>
      </c>
      <c r="H1588">
        <f t="shared" si="264"/>
        <v>0.89191522010165913</v>
      </c>
      <c r="I1588">
        <f t="shared" si="267"/>
        <v>81.175896249646101</v>
      </c>
      <c r="J1588" s="2">
        <f t="shared" si="265"/>
        <v>8464.2107019505984</v>
      </c>
      <c r="K1588" s="4">
        <f t="shared" si="266"/>
        <v>13603.163922691483</v>
      </c>
      <c r="L1588">
        <f t="shared" si="268"/>
        <v>1.9373593402261763E-3</v>
      </c>
      <c r="M1588">
        <f t="shared" si="269"/>
        <v>1.9044018351075779E-3</v>
      </c>
      <c r="N1588">
        <f t="shared" si="270"/>
        <v>1.9373593402261763E-3</v>
      </c>
      <c r="O1588">
        <f t="shared" si="271"/>
        <v>1.9199391517337437E-3</v>
      </c>
      <c r="Q1588">
        <f t="shared" si="272"/>
        <v>1.0861971436424353E-9</v>
      </c>
      <c r="R1588">
        <f t="shared" si="273"/>
        <v>3.0346296711188043E-10</v>
      </c>
      <c r="S1588" s="3">
        <f t="shared" si="274"/>
        <v>0</v>
      </c>
    </row>
    <row r="1589" spans="1:19">
      <c r="A1589" s="1">
        <v>40197</v>
      </c>
      <c r="B1589">
        <v>104.2</v>
      </c>
      <c r="C1589">
        <v>104.26</v>
      </c>
      <c r="D1589">
        <v>104</v>
      </c>
      <c r="E1589">
        <v>104.1</v>
      </c>
      <c r="F1589">
        <v>754800</v>
      </c>
      <c r="G1589">
        <v>92.85</v>
      </c>
      <c r="H1589">
        <f t="shared" si="264"/>
        <v>0.89193083573487031</v>
      </c>
      <c r="I1589">
        <f t="shared" si="267"/>
        <v>81.174628636624675</v>
      </c>
      <c r="J1589" s="2">
        <f t="shared" si="265"/>
        <v>8450.278841072628</v>
      </c>
      <c r="K1589" s="4">
        <f t="shared" si="266"/>
        <v>13581.223335719398</v>
      </c>
      <c r="L1589">
        <f t="shared" si="268"/>
        <v>-1.6142053545412246E-3</v>
      </c>
      <c r="M1589">
        <f t="shared" si="269"/>
        <v>-1.6473289357150263E-3</v>
      </c>
      <c r="N1589">
        <f t="shared" si="270"/>
        <v>-1.6142053545412246E-3</v>
      </c>
      <c r="O1589">
        <f t="shared" si="271"/>
        <v>-1.6317131805786166E-3</v>
      </c>
      <c r="Q1589">
        <f t="shared" si="272"/>
        <v>1.0971716297774312E-9</v>
      </c>
      <c r="R1589">
        <f t="shared" si="273"/>
        <v>3.065239725555838E-10</v>
      </c>
      <c r="S1589" s="3">
        <f t="shared" si="274"/>
        <v>0</v>
      </c>
    </row>
    <row r="1590" spans="1:19">
      <c r="A1590" s="1">
        <v>40198</v>
      </c>
      <c r="B1590">
        <v>104.27</v>
      </c>
      <c r="C1590">
        <v>104.4</v>
      </c>
      <c r="D1590">
        <v>104.2</v>
      </c>
      <c r="E1590">
        <v>104.37</v>
      </c>
      <c r="F1590">
        <v>614200</v>
      </c>
      <c r="G1590">
        <v>93.09</v>
      </c>
      <c r="H1590">
        <f t="shared" si="264"/>
        <v>0.89192296636964641</v>
      </c>
      <c r="I1590">
        <f t="shared" si="267"/>
        <v>81.175267429424338</v>
      </c>
      <c r="J1590" s="2">
        <f t="shared" si="265"/>
        <v>8472.2626616090183</v>
      </c>
      <c r="K1590" s="4">
        <f t="shared" si="266"/>
        <v>13616.328274874733</v>
      </c>
      <c r="L1590">
        <f t="shared" si="268"/>
        <v>2.5814793296839141E-3</v>
      </c>
      <c r="M1590">
        <f t="shared" si="269"/>
        <v>2.5981715452978909E-3</v>
      </c>
      <c r="N1590">
        <f t="shared" si="270"/>
        <v>2.5814793296839141E-3</v>
      </c>
      <c r="O1590">
        <f t="shared" si="271"/>
        <v>2.5903022110373114E-3</v>
      </c>
      <c r="Q1590">
        <f t="shared" si="272"/>
        <v>2.7863006210348985E-10</v>
      </c>
      <c r="R1590">
        <f t="shared" si="273"/>
        <v>7.7843235376125628E-11</v>
      </c>
      <c r="S1590" s="3">
        <f t="shared" si="274"/>
        <v>0</v>
      </c>
    </row>
    <row r="1591" spans="1:19">
      <c r="A1591" s="1">
        <v>40199</v>
      </c>
      <c r="B1591">
        <v>104.37</v>
      </c>
      <c r="C1591">
        <v>104.65</v>
      </c>
      <c r="D1591">
        <v>104.27</v>
      </c>
      <c r="E1591">
        <v>104.4</v>
      </c>
      <c r="F1591">
        <v>540200</v>
      </c>
      <c r="G1591">
        <v>93.12</v>
      </c>
      <c r="H1591">
        <f t="shared" si="264"/>
        <v>0.89195402298850579</v>
      </c>
      <c r="I1591">
        <f t="shared" si="267"/>
        <v>81.172746400082971</v>
      </c>
      <c r="J1591" s="2">
        <f t="shared" si="265"/>
        <v>8474.4347241686628</v>
      </c>
      <c r="K1591" s="4">
        <f t="shared" si="266"/>
        <v>13620.716392269151</v>
      </c>
      <c r="L1591">
        <f t="shared" si="268"/>
        <v>3.2221685472921086E-4</v>
      </c>
      <c r="M1591">
        <f t="shared" si="269"/>
        <v>2.5634051545178496E-4</v>
      </c>
      <c r="N1591">
        <f t="shared" si="270"/>
        <v>3.2221685472921086E-4</v>
      </c>
      <c r="O1591">
        <f t="shared" si="271"/>
        <v>2.8739761657810276E-4</v>
      </c>
      <c r="Q1591">
        <f t="shared" si="272"/>
        <v>4.3396920765945265E-9</v>
      </c>
      <c r="R1591">
        <f t="shared" si="273"/>
        <v>1.2123793454235822E-9</v>
      </c>
      <c r="S1591" s="3">
        <f t="shared" si="274"/>
        <v>0</v>
      </c>
    </row>
    <row r="1592" spans="1:19">
      <c r="A1592" s="1">
        <v>40200</v>
      </c>
      <c r="B1592">
        <v>104.38</v>
      </c>
      <c r="C1592">
        <v>104.64</v>
      </c>
      <c r="D1592">
        <v>104.35</v>
      </c>
      <c r="E1592">
        <v>104.46</v>
      </c>
      <c r="F1592">
        <v>426600</v>
      </c>
      <c r="G1592">
        <v>93.17</v>
      </c>
      <c r="H1592">
        <f t="shared" si="264"/>
        <v>0.89192035228795719</v>
      </c>
      <c r="I1592">
        <f t="shared" si="267"/>
        <v>81.17547954331971</v>
      </c>
      <c r="J1592" s="2">
        <f t="shared" si="265"/>
        <v>8479.5905930951758</v>
      </c>
      <c r="K1592" s="4">
        <f t="shared" si="266"/>
        <v>13628.029921259844</v>
      </c>
      <c r="L1592">
        <f t="shared" si="268"/>
        <v>5.3679747920576382E-4</v>
      </c>
      <c r="M1592">
        <f t="shared" si="269"/>
        <v>6.0821769331732009E-4</v>
      </c>
      <c r="N1592">
        <f t="shared" si="270"/>
        <v>5.3679747920576382E-4</v>
      </c>
      <c r="O1592">
        <f t="shared" si="271"/>
        <v>5.7454755961431269E-4</v>
      </c>
      <c r="Q1592">
        <f t="shared" si="272"/>
        <v>5.1008469837405422E-9</v>
      </c>
      <c r="R1592">
        <f t="shared" si="273"/>
        <v>1.4250685708519056E-9</v>
      </c>
      <c r="S1592" s="3">
        <f t="shared" si="274"/>
        <v>0</v>
      </c>
    </row>
    <row r="1593" spans="1:19">
      <c r="A1593" s="1">
        <v>40203</v>
      </c>
      <c r="B1593">
        <v>104.49</v>
      </c>
      <c r="C1593">
        <v>104.49</v>
      </c>
      <c r="D1593">
        <v>104.26</v>
      </c>
      <c r="E1593">
        <v>104.45</v>
      </c>
      <c r="F1593">
        <v>514200</v>
      </c>
      <c r="G1593">
        <v>93.16</v>
      </c>
      <c r="H1593">
        <f t="shared" si="264"/>
        <v>0.89191000478697935</v>
      </c>
      <c r="I1593">
        <f t="shared" si="267"/>
        <v>81.176319506673664</v>
      </c>
      <c r="J1593" s="2">
        <f t="shared" si="265"/>
        <v>8478.8665724720649</v>
      </c>
      <c r="K1593" s="4">
        <f t="shared" si="266"/>
        <v>13626.567215461704</v>
      </c>
      <c r="L1593">
        <f t="shared" si="268"/>
        <v>-1.0733644619336146E-4</v>
      </c>
      <c r="M1593">
        <f t="shared" si="269"/>
        <v>-8.5387558134843546E-5</v>
      </c>
      <c r="N1593">
        <f t="shared" si="270"/>
        <v>-1.0733644619336146E-4</v>
      </c>
      <c r="O1593">
        <f t="shared" si="271"/>
        <v>-9.573500557779348E-5</v>
      </c>
      <c r="Q1593">
        <f t="shared" si="272"/>
        <v>4.8175368700535049E-10</v>
      </c>
      <c r="R1593">
        <f t="shared" si="273"/>
        <v>1.3459342435655045E-10</v>
      </c>
      <c r="S1593" s="3">
        <f t="shared" si="274"/>
        <v>0</v>
      </c>
    </row>
    <row r="1594" spans="1:19">
      <c r="A1594" s="1">
        <v>40204</v>
      </c>
      <c r="B1594">
        <v>104.65</v>
      </c>
      <c r="C1594">
        <v>104.71</v>
      </c>
      <c r="D1594">
        <v>104.47</v>
      </c>
      <c r="E1594">
        <v>104.58</v>
      </c>
      <c r="F1594">
        <v>1288200</v>
      </c>
      <c r="G1594">
        <v>93.28</v>
      </c>
      <c r="H1594">
        <f t="shared" si="264"/>
        <v>0.89194874737043417</v>
      </c>
      <c r="I1594">
        <f t="shared" si="267"/>
        <v>81.173174526340631</v>
      </c>
      <c r="J1594" s="2">
        <f t="shared" si="265"/>
        <v>8489.090591964703</v>
      </c>
      <c r="K1594" s="4">
        <f t="shared" si="266"/>
        <v>13644.119685039372</v>
      </c>
      <c r="L1594">
        <f t="shared" si="268"/>
        <v>1.2872775860420325E-3</v>
      </c>
      <c r="M1594">
        <f t="shared" si="269"/>
        <v>1.2050974234417125E-3</v>
      </c>
      <c r="N1594">
        <f t="shared" si="270"/>
        <v>1.2872775860420325E-3</v>
      </c>
      <c r="O1594">
        <f t="shared" si="271"/>
        <v>1.2438407574098078E-3</v>
      </c>
      <c r="Q1594">
        <f t="shared" si="272"/>
        <v>6.7535791250150314E-9</v>
      </c>
      <c r="R1594">
        <f t="shared" si="273"/>
        <v>1.8867580816252539E-9</v>
      </c>
      <c r="S1594" s="3">
        <f t="shared" si="274"/>
        <v>0</v>
      </c>
    </row>
    <row r="1595" spans="1:19">
      <c r="A1595" s="1">
        <v>40205</v>
      </c>
      <c r="B1595">
        <v>104.47</v>
      </c>
      <c r="C1595">
        <v>104.71</v>
      </c>
      <c r="D1595">
        <v>104.43</v>
      </c>
      <c r="E1595">
        <v>104.5</v>
      </c>
      <c r="F1595">
        <v>618300</v>
      </c>
      <c r="G1595">
        <v>93.2</v>
      </c>
      <c r="H1595">
        <f t="shared" si="264"/>
        <v>0.89186602870813403</v>
      </c>
      <c r="I1595">
        <f t="shared" si="267"/>
        <v>81.17988906275211</v>
      </c>
      <c r="J1595" s="2">
        <f t="shared" si="265"/>
        <v>8483.2984070575949</v>
      </c>
      <c r="K1595" s="4">
        <f t="shared" si="266"/>
        <v>13632.418038654261</v>
      </c>
      <c r="L1595">
        <f t="shared" si="268"/>
        <v>-8.5800091063670714E-4</v>
      </c>
      <c r="M1595">
        <f t="shared" si="269"/>
        <v>-6.8254211381862441E-4</v>
      </c>
      <c r="N1595">
        <f t="shared" si="270"/>
        <v>-8.5800091063670714E-4</v>
      </c>
      <c r="O1595">
        <f t="shared" si="271"/>
        <v>-7.652573551188835E-4</v>
      </c>
      <c r="Q1595">
        <f t="shared" si="272"/>
        <v>3.0785789380849238E-8</v>
      </c>
      <c r="R1595">
        <f t="shared" si="273"/>
        <v>8.6013670900876349E-9</v>
      </c>
      <c r="S1595" s="3">
        <f t="shared" si="274"/>
        <v>0</v>
      </c>
    </row>
    <row r="1596" spans="1:19">
      <c r="A1596" s="1">
        <v>40206</v>
      </c>
      <c r="B1596">
        <v>104.4</v>
      </c>
      <c r="C1596">
        <v>104.56</v>
      </c>
      <c r="D1596">
        <v>104.34</v>
      </c>
      <c r="E1596">
        <v>104.41</v>
      </c>
      <c r="F1596">
        <v>640300</v>
      </c>
      <c r="G1596">
        <v>93.12</v>
      </c>
      <c r="H1596">
        <f t="shared" si="264"/>
        <v>0.89186859496216842</v>
      </c>
      <c r="I1596">
        <f t="shared" si="267"/>
        <v>81.179680734534287</v>
      </c>
      <c r="J1596" s="2">
        <f t="shared" si="265"/>
        <v>8475.9704654927245</v>
      </c>
      <c r="K1596" s="4">
        <f t="shared" si="266"/>
        <v>13620.716392269151</v>
      </c>
      <c r="L1596">
        <f t="shared" si="268"/>
        <v>-8.587377084177582E-4</v>
      </c>
      <c r="M1596">
        <f t="shared" si="269"/>
        <v>-8.6418136017397604E-4</v>
      </c>
      <c r="N1596">
        <f t="shared" si="270"/>
        <v>-8.587377084177582E-4</v>
      </c>
      <c r="O1596">
        <f t="shared" si="271"/>
        <v>-8.6161510284675068E-4</v>
      </c>
      <c r="Q1596">
        <f t="shared" si="272"/>
        <v>2.9633344442973555E-11</v>
      </c>
      <c r="R1596">
        <f t="shared" si="273"/>
        <v>8.2793986999969882E-12</v>
      </c>
      <c r="S1596" s="3">
        <f t="shared" si="274"/>
        <v>0</v>
      </c>
    </row>
    <row r="1597" spans="1:19">
      <c r="A1597" s="1">
        <v>40207</v>
      </c>
      <c r="B1597">
        <v>104.34</v>
      </c>
      <c r="C1597">
        <v>104.72</v>
      </c>
      <c r="D1597">
        <v>104.32</v>
      </c>
      <c r="E1597">
        <v>104.65</v>
      </c>
      <c r="F1597">
        <v>748600</v>
      </c>
      <c r="G1597">
        <v>93.34</v>
      </c>
      <c r="H1597">
        <f t="shared" si="264"/>
        <v>0.89192546583850929</v>
      </c>
      <c r="I1597">
        <f t="shared" si="267"/>
        <v>81.17506397494985</v>
      </c>
      <c r="J1597" s="2">
        <f t="shared" si="265"/>
        <v>8494.9704449785022</v>
      </c>
      <c r="K1597" s="4">
        <f t="shared" si="266"/>
        <v>13652.895919828205</v>
      </c>
      <c r="L1597">
        <f t="shared" si="268"/>
        <v>2.3597565385418497E-3</v>
      </c>
      <c r="M1597">
        <f t="shared" si="269"/>
        <v>2.2391200964395519E-3</v>
      </c>
      <c r="N1597">
        <f t="shared" si="270"/>
        <v>2.3597565385418497E-3</v>
      </c>
      <c r="O1597">
        <f t="shared" si="271"/>
        <v>2.2959925899897807E-3</v>
      </c>
      <c r="Q1597">
        <f t="shared" si="272"/>
        <v>1.4553151163101058E-8</v>
      </c>
      <c r="R1597">
        <f t="shared" si="273"/>
        <v>4.0658411349509051E-9</v>
      </c>
      <c r="S1597" s="3">
        <f t="shared" si="274"/>
        <v>0</v>
      </c>
    </row>
    <row r="1598" spans="1:19">
      <c r="A1598" s="1">
        <v>40210</v>
      </c>
      <c r="B1598">
        <v>104.36</v>
      </c>
      <c r="C1598">
        <v>104.4</v>
      </c>
      <c r="D1598">
        <v>104.13</v>
      </c>
      <c r="E1598">
        <v>104.18</v>
      </c>
      <c r="F1598">
        <v>501300</v>
      </c>
      <c r="G1598">
        <v>93.21</v>
      </c>
      <c r="H1598">
        <f t="shared" si="264"/>
        <v>0.89470147821078894</v>
      </c>
      <c r="I1598">
        <f t="shared" si="267"/>
        <v>80.949720993034788</v>
      </c>
      <c r="J1598" s="2">
        <f t="shared" si="265"/>
        <v>8433.3419330543657</v>
      </c>
      <c r="K1598" s="4">
        <f t="shared" si="266"/>
        <v>13633.880744452397</v>
      </c>
      <c r="L1598">
        <f t="shared" si="268"/>
        <v>-1.3937284486040253E-3</v>
      </c>
      <c r="M1598">
        <f t="shared" si="269"/>
        <v>-7.2811492153449378E-3</v>
      </c>
      <c r="N1598">
        <f t="shared" si="270"/>
        <v>-1.3937284486039143E-3</v>
      </c>
      <c r="O1598">
        <f t="shared" si="271"/>
        <v>-4.5012765749632604E-3</v>
      </c>
      <c r="Q1598">
        <f t="shared" si="272"/>
        <v>3.4661723284653469E-5</v>
      </c>
      <c r="R1598">
        <f t="shared" si="273"/>
        <v>9.6568553576394815E-6</v>
      </c>
      <c r="S1598" s="3">
        <f t="shared" si="274"/>
        <v>1.2325951644078309E-32</v>
      </c>
    </row>
    <row r="1599" spans="1:19">
      <c r="A1599" s="1">
        <v>40211</v>
      </c>
      <c r="B1599">
        <v>104.2</v>
      </c>
      <c r="C1599">
        <v>104.33</v>
      </c>
      <c r="D1599">
        <v>104.19</v>
      </c>
      <c r="E1599">
        <v>104.3</v>
      </c>
      <c r="F1599">
        <v>619000</v>
      </c>
      <c r="G1599">
        <v>93.32</v>
      </c>
      <c r="H1599">
        <f t="shared" si="264"/>
        <v>0.89472674976030675</v>
      </c>
      <c r="I1599">
        <f t="shared" si="267"/>
        <v>80.947675268152253</v>
      </c>
      <c r="J1599" s="2">
        <f t="shared" si="265"/>
        <v>8442.8425304682805</v>
      </c>
      <c r="K1599" s="4">
        <f t="shared" si="266"/>
        <v>13649.970508231925</v>
      </c>
      <c r="L1599">
        <f t="shared" si="268"/>
        <v>1.1794350801635262E-3</v>
      </c>
      <c r="M1599">
        <f t="shared" si="269"/>
        <v>1.1259178208323454E-3</v>
      </c>
      <c r="N1599">
        <f t="shared" si="270"/>
        <v>1.1794350801635262E-3</v>
      </c>
      <c r="O1599">
        <f t="shared" si="271"/>
        <v>1.1511896896810867E-3</v>
      </c>
      <c r="Q1599">
        <f t="shared" si="272"/>
        <v>2.8640970463208549E-9</v>
      </c>
      <c r="R1599">
        <f t="shared" si="273"/>
        <v>7.9780208350548074E-10</v>
      </c>
      <c r="S1599" s="3">
        <f t="shared" si="274"/>
        <v>0</v>
      </c>
    </row>
    <row r="1600" spans="1:19">
      <c r="A1600" s="1">
        <v>40212</v>
      </c>
      <c r="B1600">
        <v>104.14</v>
      </c>
      <c r="C1600">
        <v>104.25</v>
      </c>
      <c r="D1600">
        <v>103.89</v>
      </c>
      <c r="E1600">
        <v>104.11</v>
      </c>
      <c r="F1600">
        <v>2040600</v>
      </c>
      <c r="G1600">
        <v>93.15</v>
      </c>
      <c r="H1600">
        <f t="shared" si="264"/>
        <v>0.89472673134184999</v>
      </c>
      <c r="I1600">
        <f t="shared" si="267"/>
        <v>80.947676759083492</v>
      </c>
      <c r="J1600" s="2">
        <f t="shared" si="265"/>
        <v>8427.4626273881822</v>
      </c>
      <c r="K1600" s="4">
        <f t="shared" si="266"/>
        <v>13625.104509663566</v>
      </c>
      <c r="L1600">
        <f t="shared" si="268"/>
        <v>-1.823350105631635E-3</v>
      </c>
      <c r="M1600">
        <f t="shared" si="269"/>
        <v>-1.8233111016089103E-3</v>
      </c>
      <c r="N1600">
        <f t="shared" si="270"/>
        <v>-1.823350105631635E-3</v>
      </c>
      <c r="O1600">
        <f t="shared" si="271"/>
        <v>-1.823329520065213E-3</v>
      </c>
      <c r="Q1600">
        <f t="shared" si="272"/>
        <v>1.5213137887102148E-15</v>
      </c>
      <c r="R1600">
        <f t="shared" si="273"/>
        <v>4.237655449168441E-16</v>
      </c>
      <c r="S1600" s="3">
        <f t="shared" si="274"/>
        <v>0</v>
      </c>
    </row>
    <row r="1601" spans="1:19">
      <c r="A1601" s="1">
        <v>40213</v>
      </c>
      <c r="B1601">
        <v>104.28</v>
      </c>
      <c r="C1601">
        <v>104.52</v>
      </c>
      <c r="D1601">
        <v>104.22</v>
      </c>
      <c r="E1601">
        <v>104.36</v>
      </c>
      <c r="F1601">
        <v>595300</v>
      </c>
      <c r="G1601">
        <v>93.37</v>
      </c>
      <c r="H1601">
        <f t="shared" si="264"/>
        <v>0.89469145266385597</v>
      </c>
      <c r="I1601">
        <f t="shared" si="267"/>
        <v>80.950532486106241</v>
      </c>
      <c r="J1601" s="2">
        <f t="shared" si="265"/>
        <v>8447.9975702500469</v>
      </c>
      <c r="K1601" s="4">
        <f t="shared" si="266"/>
        <v>13657.284037222622</v>
      </c>
      <c r="L1601">
        <f t="shared" si="268"/>
        <v>2.3589974482371139E-3</v>
      </c>
      <c r="M1601">
        <f t="shared" si="269"/>
        <v>2.4337058375823169E-3</v>
      </c>
      <c r="N1601">
        <f t="shared" si="270"/>
        <v>2.3589974482371139E-3</v>
      </c>
      <c r="O1601">
        <f t="shared" si="271"/>
        <v>2.398427781866122E-3</v>
      </c>
      <c r="Q1601">
        <f t="shared" si="272"/>
        <v>5.5813434385544308E-9</v>
      </c>
      <c r="R1601">
        <f t="shared" si="273"/>
        <v>1.5547512100948888E-9</v>
      </c>
      <c r="S1601" s="3">
        <f t="shared" si="274"/>
        <v>0</v>
      </c>
    </row>
    <row r="1602" spans="1:19">
      <c r="A1602" s="1">
        <v>40214</v>
      </c>
      <c r="B1602">
        <v>104.43</v>
      </c>
      <c r="C1602">
        <v>104.74</v>
      </c>
      <c r="D1602">
        <v>104.28</v>
      </c>
      <c r="E1602">
        <v>104.4</v>
      </c>
      <c r="F1602">
        <v>777600</v>
      </c>
      <c r="G1602">
        <v>93.41</v>
      </c>
      <c r="H1602">
        <f t="shared" si="264"/>
        <v>0.89473180076628345</v>
      </c>
      <c r="I1602">
        <f t="shared" si="267"/>
        <v>80.947266285729938</v>
      </c>
      <c r="J1602" s="2">
        <f t="shared" si="265"/>
        <v>8450.8946002302055</v>
      </c>
      <c r="K1602" s="4">
        <f t="shared" si="266"/>
        <v>13663.134860415175</v>
      </c>
      <c r="L1602">
        <f t="shared" si="268"/>
        <v>4.2831138892270395E-4</v>
      </c>
      <c r="M1602">
        <f t="shared" si="269"/>
        <v>3.4286626357674495E-4</v>
      </c>
      <c r="N1602">
        <f t="shared" si="270"/>
        <v>4.2831138892270395E-4</v>
      </c>
      <c r="O1602">
        <f t="shared" si="271"/>
        <v>3.8321518001075935E-4</v>
      </c>
      <c r="Q1602">
        <f t="shared" si="272"/>
        <v>7.300869445386645E-9</v>
      </c>
      <c r="R1602">
        <f t="shared" si="273"/>
        <v>2.0336680582297521E-9</v>
      </c>
      <c r="S1602" s="3">
        <f t="shared" si="274"/>
        <v>0</v>
      </c>
    </row>
    <row r="1603" spans="1:19">
      <c r="A1603" s="1">
        <v>40217</v>
      </c>
      <c r="B1603">
        <v>104.51</v>
      </c>
      <c r="C1603">
        <v>104.6</v>
      </c>
      <c r="D1603">
        <v>104.33</v>
      </c>
      <c r="E1603">
        <v>104.6</v>
      </c>
      <c r="F1603">
        <v>658400</v>
      </c>
      <c r="G1603">
        <v>93.59</v>
      </c>
      <c r="H1603">
        <f t="shared" ref="H1603:H1666" si="275">G1603/E1603</f>
        <v>0.89474187380497139</v>
      </c>
      <c r="I1603">
        <f t="shared" si="267"/>
        <v>80.946450900784953</v>
      </c>
      <c r="J1603" s="2">
        <f t="shared" ref="J1603:J1666" si="276">I1603*E1603</f>
        <v>8466.9987642221058</v>
      </c>
      <c r="K1603" s="4">
        <f t="shared" ref="K1603:K1666" si="277">$I$2*$E$2/$G$2*G1603</f>
        <v>13689.463564781676</v>
      </c>
      <c r="L1603">
        <f t="shared" si="268"/>
        <v>1.9251342844077558E-3</v>
      </c>
      <c r="M1603">
        <f t="shared" si="269"/>
        <v>1.9038030928628517E-3</v>
      </c>
      <c r="N1603">
        <f t="shared" si="270"/>
        <v>1.9251342844077558E-3</v>
      </c>
      <c r="O1603">
        <f t="shared" si="271"/>
        <v>1.913876182283976E-3</v>
      </c>
      <c r="Q1603">
        <f t="shared" si="272"/>
        <v>4.5501973272539048E-10</v>
      </c>
      <c r="R1603">
        <f t="shared" si="273"/>
        <v>1.2674486342945531E-10</v>
      </c>
      <c r="S1603" s="3">
        <f t="shared" si="274"/>
        <v>0</v>
      </c>
    </row>
    <row r="1604" spans="1:19">
      <c r="A1604" s="1">
        <v>40218</v>
      </c>
      <c r="B1604">
        <v>104.41</v>
      </c>
      <c r="C1604">
        <v>104.64</v>
      </c>
      <c r="D1604">
        <v>104.35</v>
      </c>
      <c r="E1604">
        <v>104.41</v>
      </c>
      <c r="F1604">
        <v>707100</v>
      </c>
      <c r="G1604">
        <v>93.42</v>
      </c>
      <c r="H1604">
        <f t="shared" si="275"/>
        <v>0.89474188296140222</v>
      </c>
      <c r="I1604">
        <f t="shared" ref="I1604:I1667" si="278">I1603*(1+H1603-H1604)</f>
        <v>80.946450159604368</v>
      </c>
      <c r="J1604" s="2">
        <f t="shared" si="276"/>
        <v>8451.618861164292</v>
      </c>
      <c r="K1604" s="4">
        <f t="shared" si="277"/>
        <v>13664.597566213315</v>
      </c>
      <c r="L1604">
        <f t="shared" ref="L1604:L1667" si="279">LN(K1604/K1603)</f>
        <v>-1.8180850952031283E-3</v>
      </c>
      <c r="M1604">
        <f t="shared" ref="M1604:M1667" si="280">LN(J1604/J1603)</f>
        <v>-1.8181044852344371E-3</v>
      </c>
      <c r="N1604">
        <f t="shared" ref="N1604:N1667" si="281">LN(G1604/G1603)</f>
        <v>-1.8180850952031283E-3</v>
      </c>
      <c r="O1604">
        <f t="shared" ref="O1604:O1667" si="282">LN(E1604/E1603)</f>
        <v>-1.8180953288035595E-3</v>
      </c>
      <c r="Q1604">
        <f t="shared" ref="Q1604:Q1667" si="283">(M1604-N1604)^2</f>
        <v>3.759733141590843E-16</v>
      </c>
      <c r="R1604">
        <f t="shared" ref="R1604:R1667" si="284">(O1604-N1604)^2</f>
        <v>1.047265777866217E-16</v>
      </c>
      <c r="S1604" s="3">
        <f t="shared" ref="S1604:S1667" si="285">(L1604-N1604)^2</f>
        <v>0</v>
      </c>
    </row>
    <row r="1605" spans="1:19">
      <c r="A1605" s="1">
        <v>40219</v>
      </c>
      <c r="B1605">
        <v>104.42</v>
      </c>
      <c r="C1605">
        <v>104.47</v>
      </c>
      <c r="D1605">
        <v>104.04</v>
      </c>
      <c r="E1605">
        <v>104.17</v>
      </c>
      <c r="F1605">
        <v>458300</v>
      </c>
      <c r="G1605">
        <v>93.2</v>
      </c>
      <c r="H1605">
        <f t="shared" si="275"/>
        <v>0.89469136987616393</v>
      </c>
      <c r="I1605">
        <f t="shared" si="278"/>
        <v>80.950539014541008</v>
      </c>
      <c r="J1605" s="2">
        <f t="shared" si="276"/>
        <v>8432.6176491447368</v>
      </c>
      <c r="K1605" s="4">
        <f t="shared" si="277"/>
        <v>13632.418038654261</v>
      </c>
      <c r="L1605">
        <f t="shared" si="279"/>
        <v>-2.3577333824164222E-3</v>
      </c>
      <c r="M1605">
        <f t="shared" si="280"/>
        <v>-2.2507644961662398E-3</v>
      </c>
      <c r="N1605">
        <f t="shared" si="281"/>
        <v>-2.3577333824164222E-3</v>
      </c>
      <c r="O1605">
        <f t="shared" si="282"/>
        <v>-2.3012763056614568E-3</v>
      </c>
      <c r="Q1605">
        <f t="shared" si="283"/>
        <v>1.1442342625604468E-8</v>
      </c>
      <c r="R1605">
        <f t="shared" si="284"/>
        <v>3.187401515716059E-9</v>
      </c>
      <c r="S1605" s="3">
        <f t="shared" si="285"/>
        <v>0</v>
      </c>
    </row>
    <row r="1606" spans="1:19">
      <c r="A1606" s="1">
        <v>40220</v>
      </c>
      <c r="B1606">
        <v>104.04</v>
      </c>
      <c r="C1606">
        <v>104.1</v>
      </c>
      <c r="D1606">
        <v>103.82</v>
      </c>
      <c r="E1606">
        <v>104</v>
      </c>
      <c r="F1606">
        <v>547400</v>
      </c>
      <c r="G1606">
        <v>93.05</v>
      </c>
      <c r="H1606">
        <f t="shared" si="275"/>
        <v>0.89471153846153839</v>
      </c>
      <c r="I1606">
        <f t="shared" si="278"/>
        <v>80.948906356683779</v>
      </c>
      <c r="J1606" s="2">
        <f t="shared" si="276"/>
        <v>8418.6862610951139</v>
      </c>
      <c r="K1606" s="4">
        <f t="shared" si="277"/>
        <v>13610.477451682176</v>
      </c>
      <c r="L1606">
        <f t="shared" si="279"/>
        <v>-1.6107386032858523E-3</v>
      </c>
      <c r="M1606">
        <f t="shared" si="280"/>
        <v>-1.6534496437478753E-3</v>
      </c>
      <c r="N1606">
        <f t="shared" si="281"/>
        <v>-1.6107386032858523E-3</v>
      </c>
      <c r="O1606">
        <f t="shared" si="282"/>
        <v>-1.6332808549848134E-3</v>
      </c>
      <c r="Q1606">
        <f t="shared" si="283"/>
        <v>1.8242329773485675E-9</v>
      </c>
      <c r="R1606">
        <f t="shared" si="284"/>
        <v>5.0815311165931526E-10</v>
      </c>
      <c r="S1606" s="3">
        <f t="shared" si="285"/>
        <v>0</v>
      </c>
    </row>
    <row r="1607" spans="1:19">
      <c r="A1607" s="1">
        <v>40221</v>
      </c>
      <c r="B1607">
        <v>104.24</v>
      </c>
      <c r="C1607">
        <v>104.26</v>
      </c>
      <c r="D1607">
        <v>104.02</v>
      </c>
      <c r="E1607">
        <v>104.02</v>
      </c>
      <c r="F1607">
        <v>506100</v>
      </c>
      <c r="G1607">
        <v>93.07</v>
      </c>
      <c r="H1607">
        <f t="shared" si="275"/>
        <v>0.89473178234954809</v>
      </c>
      <c r="I1607">
        <f t="shared" si="278"/>
        <v>80.947267636088995</v>
      </c>
      <c r="J1607" s="2">
        <f t="shared" si="276"/>
        <v>8420.1347795059773</v>
      </c>
      <c r="K1607" s="4">
        <f t="shared" si="277"/>
        <v>13613.402863278454</v>
      </c>
      <c r="L1607">
        <f t="shared" si="279"/>
        <v>2.1491510935944081E-4</v>
      </c>
      <c r="M1607">
        <f t="shared" si="280"/>
        <v>1.7204511063386945E-4</v>
      </c>
      <c r="N1607">
        <f t="shared" si="281"/>
        <v>2.149151093592188E-4</v>
      </c>
      <c r="O1607">
        <f t="shared" si="282"/>
        <v>1.9228920355365755E-4</v>
      </c>
      <c r="Q1607">
        <f t="shared" si="283"/>
        <v>1.8378367907114542E-9</v>
      </c>
      <c r="R1607">
        <f t="shared" si="284"/>
        <v>5.1193161352213024E-10</v>
      </c>
      <c r="S1607" s="3">
        <f t="shared" si="285"/>
        <v>4.9291770248844787E-32</v>
      </c>
    </row>
    <row r="1608" spans="1:19">
      <c r="A1608" s="1">
        <v>40225</v>
      </c>
      <c r="B1608">
        <v>104.03</v>
      </c>
      <c r="C1608">
        <v>104.33</v>
      </c>
      <c r="D1608">
        <v>103.97</v>
      </c>
      <c r="E1608">
        <v>104.28</v>
      </c>
      <c r="F1608">
        <v>592800</v>
      </c>
      <c r="G1608">
        <v>93.3</v>
      </c>
      <c r="H1608">
        <f t="shared" si="275"/>
        <v>0.89470655926352127</v>
      </c>
      <c r="I1608">
        <f t="shared" si="278"/>
        <v>80.9493093759842</v>
      </c>
      <c r="J1608" s="2">
        <f t="shared" si="276"/>
        <v>8441.3939817276332</v>
      </c>
      <c r="K1608" s="4">
        <f t="shared" si="277"/>
        <v>13647.045096635649</v>
      </c>
      <c r="L1608">
        <f t="shared" si="279"/>
        <v>2.468209655679066E-3</v>
      </c>
      <c r="M1608">
        <f t="shared" si="280"/>
        <v>2.5216234883047011E-3</v>
      </c>
      <c r="N1608">
        <f t="shared" si="281"/>
        <v>2.468209655679066E-3</v>
      </c>
      <c r="O1608">
        <f t="shared" si="282"/>
        <v>2.4964007203746269E-3</v>
      </c>
      <c r="Q1608">
        <f t="shared" si="283"/>
        <v>2.8530375157593598E-9</v>
      </c>
      <c r="R1608">
        <f t="shared" si="284"/>
        <v>7.9473612866929833E-10</v>
      </c>
      <c r="S1608" s="3">
        <f t="shared" si="285"/>
        <v>0</v>
      </c>
    </row>
    <row r="1609" spans="1:19">
      <c r="A1609" s="1">
        <v>40226</v>
      </c>
      <c r="B1609">
        <v>104.24</v>
      </c>
      <c r="C1609">
        <v>104.26</v>
      </c>
      <c r="D1609">
        <v>103.91</v>
      </c>
      <c r="E1609">
        <v>103.96</v>
      </c>
      <c r="F1609">
        <v>509200</v>
      </c>
      <c r="G1609">
        <v>93.01</v>
      </c>
      <c r="H1609">
        <f t="shared" si="275"/>
        <v>0.89467102731819936</v>
      </c>
      <c r="I1609">
        <f t="shared" si="278"/>
        <v>80.952185662418799</v>
      </c>
      <c r="J1609" s="2">
        <f t="shared" si="276"/>
        <v>8415.7892214650583</v>
      </c>
      <c r="K1609" s="4">
        <f t="shared" si="277"/>
        <v>13604.626628489623</v>
      </c>
      <c r="L1609">
        <f t="shared" si="279"/>
        <v>-3.1130935989224832E-3</v>
      </c>
      <c r="M1609">
        <f t="shared" si="280"/>
        <v>-3.0378479779341835E-3</v>
      </c>
      <c r="N1609">
        <f t="shared" si="281"/>
        <v>-3.1130935989224832E-3</v>
      </c>
      <c r="O1609">
        <f t="shared" si="282"/>
        <v>-3.0733792920115844E-3</v>
      </c>
      <c r="Q1609">
        <f t="shared" si="283"/>
        <v>5.6619034779148438E-9</v>
      </c>
      <c r="R1609">
        <f t="shared" si="284"/>
        <v>1.577226173413061E-9</v>
      </c>
      <c r="S1609" s="3">
        <f t="shared" si="285"/>
        <v>0</v>
      </c>
    </row>
    <row r="1610" spans="1:19">
      <c r="A1610" s="1">
        <v>40227</v>
      </c>
      <c r="B1610">
        <v>103.99</v>
      </c>
      <c r="C1610">
        <v>104.1</v>
      </c>
      <c r="D1610">
        <v>103.75</v>
      </c>
      <c r="E1610">
        <v>103.92</v>
      </c>
      <c r="F1610">
        <v>400100</v>
      </c>
      <c r="G1610">
        <v>92.98</v>
      </c>
      <c r="H1610">
        <f t="shared" si="275"/>
        <v>0.8947267128560431</v>
      </c>
      <c r="I1610">
        <f t="shared" si="278"/>
        <v>80.947677796420564</v>
      </c>
      <c r="J1610" s="2">
        <f t="shared" si="276"/>
        <v>8412.0826766040245</v>
      </c>
      <c r="K1610" s="4">
        <f t="shared" si="277"/>
        <v>13600.238511095205</v>
      </c>
      <c r="L1610">
        <f t="shared" si="279"/>
        <v>-3.2259799193701049E-4</v>
      </c>
      <c r="M1610">
        <f t="shared" si="280"/>
        <v>-4.4052449928627446E-4</v>
      </c>
      <c r="N1610">
        <f t="shared" si="281"/>
        <v>-3.2259799193689947E-4</v>
      </c>
      <c r="O1610">
        <f t="shared" si="282"/>
        <v>-3.848374109453497E-4</v>
      </c>
      <c r="Q1610">
        <f t="shared" si="283"/>
        <v>1.3906661135622193E-8</v>
      </c>
      <c r="R1610">
        <f t="shared" si="284"/>
        <v>3.8737452785094361E-9</v>
      </c>
      <c r="S1610" s="3">
        <f t="shared" si="285"/>
        <v>1.2325951644078309E-32</v>
      </c>
    </row>
    <row r="1611" spans="1:19">
      <c r="A1611" s="1">
        <v>40228</v>
      </c>
      <c r="B1611">
        <v>103.75</v>
      </c>
      <c r="C1611">
        <v>104</v>
      </c>
      <c r="D1611">
        <v>103.69</v>
      </c>
      <c r="E1611">
        <v>104</v>
      </c>
      <c r="F1611">
        <v>501500</v>
      </c>
      <c r="G1611">
        <v>93.05</v>
      </c>
      <c r="H1611">
        <f t="shared" si="275"/>
        <v>0.89471153846153839</v>
      </c>
      <c r="I1611">
        <f t="shared" si="278"/>
        <v>80.948906128417676</v>
      </c>
      <c r="J1611" s="2">
        <f t="shared" si="276"/>
        <v>8418.6862373554377</v>
      </c>
      <c r="K1611" s="4">
        <f t="shared" si="277"/>
        <v>13610.477451682176</v>
      </c>
      <c r="L1611">
        <f t="shared" si="279"/>
        <v>7.5256682582099305E-4</v>
      </c>
      <c r="M1611">
        <f t="shared" si="280"/>
        <v>7.8470105840307172E-4</v>
      </c>
      <c r="N1611">
        <f t="shared" si="281"/>
        <v>7.5256682582099305E-4</v>
      </c>
      <c r="O1611">
        <f t="shared" si="282"/>
        <v>7.695267790285181E-4</v>
      </c>
      <c r="Q1611">
        <f t="shared" si="283"/>
        <v>1.0326089036391262E-9</v>
      </c>
      <c r="R1611">
        <f t="shared" si="284"/>
        <v>2.876400128014392E-10</v>
      </c>
      <c r="S1611" s="3">
        <f t="shared" si="285"/>
        <v>0</v>
      </c>
    </row>
    <row r="1612" spans="1:19">
      <c r="A1612" s="1">
        <v>40231</v>
      </c>
      <c r="B1612">
        <v>103.88</v>
      </c>
      <c r="C1612">
        <v>104.01</v>
      </c>
      <c r="D1612">
        <v>103.78</v>
      </c>
      <c r="E1612">
        <v>103.82</v>
      </c>
      <c r="F1612">
        <v>1120700</v>
      </c>
      <c r="G1612">
        <v>92.89</v>
      </c>
      <c r="H1612">
        <f t="shared" si="275"/>
        <v>0.89472163359660961</v>
      </c>
      <c r="I1612">
        <f t="shared" si="278"/>
        <v>80.948088938276456</v>
      </c>
      <c r="J1612" s="2">
        <f t="shared" si="276"/>
        <v>8404.0305935718607</v>
      </c>
      <c r="K1612" s="4">
        <f t="shared" si="277"/>
        <v>13587.074158911955</v>
      </c>
      <c r="L1612">
        <f t="shared" si="279"/>
        <v>-1.7209856888302899E-3</v>
      </c>
      <c r="M1612">
        <f t="shared" si="280"/>
        <v>-1.7423639283170374E-3</v>
      </c>
      <c r="N1612">
        <f t="shared" si="281"/>
        <v>-1.7209856888302899E-3</v>
      </c>
      <c r="O1612">
        <f t="shared" si="282"/>
        <v>-1.7322687422897823E-3</v>
      </c>
      <c r="Q1612">
        <f t="shared" si="283"/>
        <v>4.5702912355273239E-10</v>
      </c>
      <c r="R1612">
        <f t="shared" si="284"/>
        <v>1.2730729536976405E-10</v>
      </c>
      <c r="S1612" s="3">
        <f t="shared" si="285"/>
        <v>0</v>
      </c>
    </row>
    <row r="1613" spans="1:19">
      <c r="A1613" s="1">
        <v>40232</v>
      </c>
      <c r="B1613">
        <v>103.92</v>
      </c>
      <c r="C1613">
        <v>104.25</v>
      </c>
      <c r="D1613">
        <v>103.92</v>
      </c>
      <c r="E1613">
        <v>104.19</v>
      </c>
      <c r="F1613">
        <v>539400</v>
      </c>
      <c r="G1613">
        <v>93.22</v>
      </c>
      <c r="H1613">
        <f t="shared" si="275"/>
        <v>0.89471158460504852</v>
      </c>
      <c r="I1613">
        <f t="shared" si="278"/>
        <v>80.948902384939089</v>
      </c>
      <c r="J1613" s="2">
        <f t="shared" si="276"/>
        <v>8434.0661394868039</v>
      </c>
      <c r="K1613" s="4">
        <f t="shared" si="277"/>
        <v>13635.343450250537</v>
      </c>
      <c r="L1613">
        <f t="shared" si="279"/>
        <v>3.5462935451653853E-3</v>
      </c>
      <c r="M1613">
        <f t="shared" si="280"/>
        <v>3.5675739660798373E-3</v>
      </c>
      <c r="N1613">
        <f t="shared" si="281"/>
        <v>3.5462935451653853E-3</v>
      </c>
      <c r="O1613">
        <f t="shared" si="282"/>
        <v>3.557525025009486E-3</v>
      </c>
      <c r="Q1613">
        <f t="shared" si="283"/>
        <v>4.5285631429624559E-10</v>
      </c>
      <c r="R1613">
        <f t="shared" si="284"/>
        <v>1.2614613948843922E-10</v>
      </c>
      <c r="S1613" s="3">
        <f t="shared" si="285"/>
        <v>0</v>
      </c>
    </row>
    <row r="1614" spans="1:19">
      <c r="A1614" s="1">
        <v>40233</v>
      </c>
      <c r="B1614">
        <v>104.31</v>
      </c>
      <c r="C1614">
        <v>104.41</v>
      </c>
      <c r="D1614">
        <v>104.17</v>
      </c>
      <c r="E1614">
        <v>104.3</v>
      </c>
      <c r="F1614">
        <v>542100</v>
      </c>
      <c r="G1614">
        <v>93.32</v>
      </c>
      <c r="H1614">
        <f t="shared" si="275"/>
        <v>0.89472674976030675</v>
      </c>
      <c r="I1614">
        <f t="shared" si="278"/>
        <v>80.947674782266432</v>
      </c>
      <c r="J1614" s="2">
        <f t="shared" si="276"/>
        <v>8442.8424797903881</v>
      </c>
      <c r="K1614" s="4">
        <f t="shared" si="277"/>
        <v>13649.970508231925</v>
      </c>
      <c r="L1614">
        <f t="shared" si="279"/>
        <v>1.0721562086343053E-3</v>
      </c>
      <c r="M1614">
        <f t="shared" si="280"/>
        <v>1.0400413123838848E-3</v>
      </c>
      <c r="N1614">
        <f t="shared" si="281"/>
        <v>1.0721562086343053E-3</v>
      </c>
      <c r="O1614">
        <f t="shared" si="282"/>
        <v>1.0552065826345016E-3</v>
      </c>
      <c r="Q1614">
        <f t="shared" si="283"/>
        <v>1.0313665611752676E-9</v>
      </c>
      <c r="R1614">
        <f t="shared" si="284"/>
        <v>2.8728982153322116E-10</v>
      </c>
      <c r="S1614" s="3">
        <f t="shared" si="285"/>
        <v>0</v>
      </c>
    </row>
    <row r="1615" spans="1:19">
      <c r="A1615" s="1">
        <v>40234</v>
      </c>
      <c r="B1615">
        <v>104.46</v>
      </c>
      <c r="C1615">
        <v>104.51</v>
      </c>
      <c r="D1615">
        <v>104.23</v>
      </c>
      <c r="E1615">
        <v>104.51</v>
      </c>
      <c r="F1615">
        <v>658800</v>
      </c>
      <c r="G1615">
        <v>93.51</v>
      </c>
      <c r="H1615">
        <f t="shared" si="275"/>
        <v>0.89474691417089269</v>
      </c>
      <c r="I1615">
        <f t="shared" si="278"/>
        <v>80.946042520116137</v>
      </c>
      <c r="J1615" s="2">
        <f t="shared" si="276"/>
        <v>8459.670903777338</v>
      </c>
      <c r="K1615" s="4">
        <f t="shared" si="277"/>
        <v>13677.761918396565</v>
      </c>
      <c r="L1615">
        <f t="shared" si="279"/>
        <v>2.0339352941263914E-3</v>
      </c>
      <c r="M1615">
        <f t="shared" si="280"/>
        <v>1.9912339857951918E-3</v>
      </c>
      <c r="N1615">
        <f t="shared" si="281"/>
        <v>2.0339352941263914E-3</v>
      </c>
      <c r="O1615">
        <f t="shared" si="282"/>
        <v>2.0113985996856351E-3</v>
      </c>
      <c r="Q1615">
        <f t="shared" si="283"/>
        <v>1.823401733196174E-9</v>
      </c>
      <c r="R1615">
        <f t="shared" si="284"/>
        <v>5.0790259631601525E-10</v>
      </c>
      <c r="S1615" s="3">
        <f t="shared" si="285"/>
        <v>0</v>
      </c>
    </row>
    <row r="1616" spans="1:19">
      <c r="A1616" s="1">
        <v>40235</v>
      </c>
      <c r="B1616">
        <v>104.5</v>
      </c>
      <c r="C1616">
        <v>104.65</v>
      </c>
      <c r="D1616">
        <v>104.5</v>
      </c>
      <c r="E1616">
        <v>104.53</v>
      </c>
      <c r="F1616">
        <v>658600</v>
      </c>
      <c r="G1616">
        <v>93.52</v>
      </c>
      <c r="H1616">
        <f t="shared" si="275"/>
        <v>0.89467138620491715</v>
      </c>
      <c r="I1616">
        <f t="shared" si="278"/>
        <v>80.95215621006146</v>
      </c>
      <c r="J1616" s="2">
        <f t="shared" si="276"/>
        <v>8461.9288886377253</v>
      </c>
      <c r="K1616" s="4">
        <f t="shared" si="277"/>
        <v>13679.224624194703</v>
      </c>
      <c r="L1616">
        <f t="shared" si="279"/>
        <v>1.0693471645742896E-4</v>
      </c>
      <c r="M1616">
        <f t="shared" si="280"/>
        <v>2.6687605208584647E-4</v>
      </c>
      <c r="N1616">
        <f t="shared" si="281"/>
        <v>1.0693471645742896E-4</v>
      </c>
      <c r="O1616">
        <f t="shared" si="282"/>
        <v>1.9135093820339127E-4</v>
      </c>
      <c r="Q1616">
        <f t="shared" si="283"/>
        <v>2.5581230842602095E-8</v>
      </c>
      <c r="R1616">
        <f t="shared" si="284"/>
        <v>7.1260984938634791E-9</v>
      </c>
      <c r="S1616" s="3">
        <f t="shared" si="285"/>
        <v>0</v>
      </c>
    </row>
    <row r="1617" spans="1:19">
      <c r="A1617" s="1">
        <v>40238</v>
      </c>
      <c r="B1617">
        <v>104.35</v>
      </c>
      <c r="C1617">
        <v>104.48</v>
      </c>
      <c r="D1617">
        <v>104.25</v>
      </c>
      <c r="E1617">
        <v>104.36</v>
      </c>
      <c r="F1617">
        <v>618000</v>
      </c>
      <c r="G1617">
        <v>93.66</v>
      </c>
      <c r="H1617">
        <f t="shared" si="275"/>
        <v>0.89747029513223453</v>
      </c>
      <c r="I1617">
        <f t="shared" si="278"/>
        <v>80.725578497359521</v>
      </c>
      <c r="J1617" s="2">
        <f t="shared" si="276"/>
        <v>8424.5213719844396</v>
      </c>
      <c r="K1617" s="4">
        <f t="shared" si="277"/>
        <v>13699.702505368648</v>
      </c>
      <c r="L1617">
        <f t="shared" si="279"/>
        <v>1.495886591582708E-3</v>
      </c>
      <c r="M1617">
        <f t="shared" si="280"/>
        <v>-4.4304844731569443E-3</v>
      </c>
      <c r="N1617">
        <f t="shared" si="281"/>
        <v>1.495886591582708E-3</v>
      </c>
      <c r="O1617">
        <f t="shared" si="282"/>
        <v>-1.6276512760881388E-3</v>
      </c>
      <c r="Q1617">
        <f t="shared" si="283"/>
        <v>3.5121873996983406E-5</v>
      </c>
      <c r="R1617">
        <f t="shared" si="284"/>
        <v>9.7564888107737396E-6</v>
      </c>
      <c r="S1617" s="3">
        <f t="shared" si="285"/>
        <v>0</v>
      </c>
    </row>
    <row r="1618" spans="1:19">
      <c r="A1618" s="1">
        <v>40239</v>
      </c>
      <c r="B1618">
        <v>104.29</v>
      </c>
      <c r="C1618">
        <v>104.45</v>
      </c>
      <c r="D1618">
        <v>104.29</v>
      </c>
      <c r="E1618">
        <v>104.4</v>
      </c>
      <c r="F1618">
        <v>661200</v>
      </c>
      <c r="G1618">
        <v>93.7</v>
      </c>
      <c r="H1618">
        <f t="shared" si="275"/>
        <v>0.89750957854406133</v>
      </c>
      <c r="I1618">
        <f t="shared" si="278"/>
        <v>80.722407321214448</v>
      </c>
      <c r="J1618" s="2">
        <f t="shared" si="276"/>
        <v>8427.4193243347891</v>
      </c>
      <c r="K1618" s="4">
        <f t="shared" si="277"/>
        <v>13705.553328561204</v>
      </c>
      <c r="L1618">
        <f t="shared" si="279"/>
        <v>4.2698548898082963E-4</v>
      </c>
      <c r="M1618">
        <f t="shared" si="280"/>
        <v>3.4393099657046899E-4</v>
      </c>
      <c r="N1618">
        <f t="shared" si="281"/>
        <v>4.2698548898082963E-4</v>
      </c>
      <c r="O1618">
        <f t="shared" si="282"/>
        <v>3.8321518001075935E-4</v>
      </c>
      <c r="Q1618">
        <f t="shared" si="283"/>
        <v>6.8980487095426523E-9</v>
      </c>
      <c r="R1618">
        <f t="shared" si="284"/>
        <v>1.9158399473354149E-9</v>
      </c>
      <c r="S1618" s="3">
        <f t="shared" si="285"/>
        <v>0</v>
      </c>
    </row>
    <row r="1619" spans="1:19">
      <c r="A1619" s="1">
        <v>40240</v>
      </c>
      <c r="B1619">
        <v>104.3</v>
      </c>
      <c r="C1619">
        <v>104.45</v>
      </c>
      <c r="D1619">
        <v>104.29</v>
      </c>
      <c r="E1619">
        <v>104.4</v>
      </c>
      <c r="F1619">
        <v>492600</v>
      </c>
      <c r="G1619">
        <v>93.7</v>
      </c>
      <c r="H1619">
        <f t="shared" si="275"/>
        <v>0.89750957854406133</v>
      </c>
      <c r="I1619">
        <f t="shared" si="278"/>
        <v>80.722407321214448</v>
      </c>
      <c r="J1619" s="2">
        <f t="shared" si="276"/>
        <v>8427.4193243347891</v>
      </c>
      <c r="K1619" s="4">
        <f t="shared" si="277"/>
        <v>13705.553328561204</v>
      </c>
      <c r="L1619">
        <f t="shared" si="279"/>
        <v>0</v>
      </c>
      <c r="M1619">
        <f t="shared" si="280"/>
        <v>0</v>
      </c>
      <c r="N1619">
        <f t="shared" si="281"/>
        <v>0</v>
      </c>
      <c r="O1619">
        <f t="shared" si="282"/>
        <v>0</v>
      </c>
      <c r="Q1619">
        <f t="shared" si="283"/>
        <v>0</v>
      </c>
      <c r="R1619">
        <f t="shared" si="284"/>
        <v>0</v>
      </c>
      <c r="S1619" s="3">
        <f t="shared" si="285"/>
        <v>0</v>
      </c>
    </row>
    <row r="1620" spans="1:19">
      <c r="A1620" s="1">
        <v>40241</v>
      </c>
      <c r="B1620">
        <v>104.34</v>
      </c>
      <c r="C1620">
        <v>104.63</v>
      </c>
      <c r="D1620">
        <v>104.34</v>
      </c>
      <c r="E1620">
        <v>104.59</v>
      </c>
      <c r="F1620">
        <v>782700</v>
      </c>
      <c r="G1620">
        <v>93.87</v>
      </c>
      <c r="H1620">
        <f t="shared" si="275"/>
        <v>0.89750454154316861</v>
      </c>
      <c r="I1620">
        <f t="shared" si="278"/>
        <v>80.722813920052189</v>
      </c>
      <c r="J1620" s="2">
        <f t="shared" si="276"/>
        <v>8442.7991078982595</v>
      </c>
      <c r="K1620" s="4">
        <f t="shared" si="277"/>
        <v>13730.419327129564</v>
      </c>
      <c r="L1620">
        <f t="shared" si="279"/>
        <v>1.8126571045239555E-3</v>
      </c>
      <c r="M1620">
        <f t="shared" si="280"/>
        <v>1.8233063058455221E-3</v>
      </c>
      <c r="N1620">
        <f t="shared" si="281"/>
        <v>1.8126571045239555E-3</v>
      </c>
      <c r="O1620">
        <f t="shared" si="282"/>
        <v>1.8182693176383505E-3</v>
      </c>
      <c r="Q1620">
        <f t="shared" si="283"/>
        <v>1.1340548878725512E-10</v>
      </c>
      <c r="R1620">
        <f t="shared" si="284"/>
        <v>3.1496936041386621E-11</v>
      </c>
      <c r="S1620" s="3">
        <f t="shared" si="285"/>
        <v>0</v>
      </c>
    </row>
    <row r="1621" spans="1:19">
      <c r="A1621" s="1">
        <v>40242</v>
      </c>
      <c r="B1621">
        <v>104.5</v>
      </c>
      <c r="C1621">
        <v>104.5</v>
      </c>
      <c r="D1621">
        <v>104.25</v>
      </c>
      <c r="E1621">
        <v>104.39</v>
      </c>
      <c r="F1621">
        <v>1057500</v>
      </c>
      <c r="G1621">
        <v>93.69</v>
      </c>
      <c r="H1621">
        <f t="shared" si="275"/>
        <v>0.89749976051345914</v>
      </c>
      <c r="I1621">
        <f t="shared" si="278"/>
        <v>80.723199858223779</v>
      </c>
      <c r="J1621" s="2">
        <f t="shared" si="276"/>
        <v>8426.6948331999811</v>
      </c>
      <c r="K1621" s="4">
        <f t="shared" si="277"/>
        <v>13704.090622763064</v>
      </c>
      <c r="L1621">
        <f t="shared" si="279"/>
        <v>-1.9193863858035913E-3</v>
      </c>
      <c r="M1621">
        <f t="shared" si="280"/>
        <v>-1.9092783276894122E-3</v>
      </c>
      <c r="N1621">
        <f t="shared" si="281"/>
        <v>-1.9193863858035913E-3</v>
      </c>
      <c r="O1621">
        <f t="shared" si="282"/>
        <v>-1.914059345969767E-3</v>
      </c>
      <c r="Q1621">
        <f t="shared" si="283"/>
        <v>1.0217283883962078E-10</v>
      </c>
      <c r="R1621">
        <f t="shared" si="284"/>
        <v>2.8377353391150179E-11</v>
      </c>
      <c r="S1621" s="3">
        <f t="shared" si="285"/>
        <v>0</v>
      </c>
    </row>
    <row r="1622" spans="1:19">
      <c r="A1622" s="1">
        <v>40245</v>
      </c>
      <c r="B1622">
        <v>104.39</v>
      </c>
      <c r="C1622">
        <v>104.47</v>
      </c>
      <c r="D1622">
        <v>104.3</v>
      </c>
      <c r="E1622">
        <v>104.46</v>
      </c>
      <c r="F1622">
        <v>1827100</v>
      </c>
      <c r="G1622">
        <v>93.75</v>
      </c>
      <c r="H1622">
        <f t="shared" si="275"/>
        <v>0.89747271682940843</v>
      </c>
      <c r="I1622">
        <f t="shared" si="278"/>
        <v>80.725382910936318</v>
      </c>
      <c r="J1622" s="2">
        <f t="shared" si="276"/>
        <v>8432.573498876407</v>
      </c>
      <c r="K1622" s="4">
        <f t="shared" si="277"/>
        <v>13712.866857551899</v>
      </c>
      <c r="L1622">
        <f t="shared" si="279"/>
        <v>6.4020488742348172E-4</v>
      </c>
      <c r="M1622">
        <f t="shared" si="280"/>
        <v>6.9738090632246255E-4</v>
      </c>
      <c r="N1622">
        <f t="shared" si="281"/>
        <v>6.4020488742325978E-4</v>
      </c>
      <c r="O1622">
        <f t="shared" si="282"/>
        <v>6.7033758794558514E-4</v>
      </c>
      <c r="Q1622">
        <f t="shared" si="283"/>
        <v>3.2690971371619924E-9</v>
      </c>
      <c r="R1622">
        <f t="shared" si="284"/>
        <v>9.0797964076814685E-10</v>
      </c>
      <c r="S1622" s="3">
        <f t="shared" si="285"/>
        <v>4.9255670082647065E-32</v>
      </c>
    </row>
    <row r="1623" spans="1:19">
      <c r="A1623" s="1">
        <v>40246</v>
      </c>
      <c r="B1623">
        <v>104.62</v>
      </c>
      <c r="C1623">
        <v>104.64</v>
      </c>
      <c r="D1623">
        <v>104.48</v>
      </c>
      <c r="E1623">
        <v>104.58</v>
      </c>
      <c r="F1623">
        <v>1140200</v>
      </c>
      <c r="G1623">
        <v>93.86</v>
      </c>
      <c r="H1623">
        <f t="shared" si="275"/>
        <v>0.89749474086823489</v>
      </c>
      <c r="I1623">
        <f t="shared" si="278"/>
        <v>80.7236050119688</v>
      </c>
      <c r="J1623" s="2">
        <f t="shared" si="276"/>
        <v>8442.0746121516968</v>
      </c>
      <c r="K1623" s="4">
        <f t="shared" si="277"/>
        <v>13728.956621331425</v>
      </c>
      <c r="L1623">
        <f t="shared" si="279"/>
        <v>1.1726455157513164E-3</v>
      </c>
      <c r="M1623">
        <f t="shared" si="280"/>
        <v>1.1260814704725927E-3</v>
      </c>
      <c r="N1623">
        <f t="shared" si="281"/>
        <v>1.1726455157513164E-3</v>
      </c>
      <c r="O1623">
        <f t="shared" si="282"/>
        <v>1.1481057518319265E-3</v>
      </c>
      <c r="Q1623">
        <f t="shared" si="283"/>
        <v>2.1682103127190327E-9</v>
      </c>
      <c r="R1623">
        <f t="shared" si="284"/>
        <v>6.0220001321938735E-10</v>
      </c>
      <c r="S1623" s="3">
        <f t="shared" si="285"/>
        <v>0</v>
      </c>
    </row>
    <row r="1624" spans="1:19">
      <c r="A1624" s="1">
        <v>40247</v>
      </c>
      <c r="B1624">
        <v>104.38</v>
      </c>
      <c r="C1624">
        <v>104.51</v>
      </c>
      <c r="D1624">
        <v>104.38</v>
      </c>
      <c r="E1624">
        <v>104.51</v>
      </c>
      <c r="F1624">
        <v>512000</v>
      </c>
      <c r="G1624">
        <v>93.8</v>
      </c>
      <c r="H1624">
        <f t="shared" si="275"/>
        <v>0.89752176825184182</v>
      </c>
      <c r="I1624">
        <f t="shared" si="278"/>
        <v>80.721423264129996</v>
      </c>
      <c r="J1624" s="2">
        <f t="shared" si="276"/>
        <v>8436.1959453342261</v>
      </c>
      <c r="K1624" s="4">
        <f t="shared" si="277"/>
        <v>13720.180386542592</v>
      </c>
      <c r="L1624">
        <f t="shared" si="279"/>
        <v>-6.3945435409258405E-4</v>
      </c>
      <c r="M1624">
        <f t="shared" si="280"/>
        <v>-6.9659590242558494E-4</v>
      </c>
      <c r="N1624">
        <f t="shared" si="281"/>
        <v>-6.3945435409258405E-4</v>
      </c>
      <c r="O1624">
        <f t="shared" si="282"/>
        <v>-6.695681535721274E-4</v>
      </c>
      <c r="Q1624">
        <f t="shared" si="283"/>
        <v>3.2651565458926765E-9</v>
      </c>
      <c r="R1624">
        <f t="shared" si="284"/>
        <v>9.0684091909414511E-10</v>
      </c>
      <c r="S1624" s="3">
        <f t="shared" si="285"/>
        <v>0</v>
      </c>
    </row>
    <row r="1625" spans="1:19">
      <c r="A1625" s="1">
        <v>40248</v>
      </c>
      <c r="B1625">
        <v>104.47</v>
      </c>
      <c r="C1625">
        <v>104.6</v>
      </c>
      <c r="D1625">
        <v>104.42</v>
      </c>
      <c r="E1625">
        <v>104.51</v>
      </c>
      <c r="F1625">
        <v>540000</v>
      </c>
      <c r="G1625">
        <v>93.8</v>
      </c>
      <c r="H1625">
        <f t="shared" si="275"/>
        <v>0.89752176825184182</v>
      </c>
      <c r="I1625">
        <f t="shared" si="278"/>
        <v>80.721423264129996</v>
      </c>
      <c r="J1625" s="2">
        <f t="shared" si="276"/>
        <v>8436.1959453342261</v>
      </c>
      <c r="K1625" s="4">
        <f t="shared" si="277"/>
        <v>13720.180386542592</v>
      </c>
      <c r="L1625">
        <f t="shared" si="279"/>
        <v>0</v>
      </c>
      <c r="M1625">
        <f t="shared" si="280"/>
        <v>0</v>
      </c>
      <c r="N1625">
        <f t="shared" si="281"/>
        <v>0</v>
      </c>
      <c r="O1625">
        <f t="shared" si="282"/>
        <v>0</v>
      </c>
      <c r="Q1625">
        <f t="shared" si="283"/>
        <v>0</v>
      </c>
      <c r="R1625">
        <f t="shared" si="284"/>
        <v>0</v>
      </c>
      <c r="S1625" s="3">
        <f t="shared" si="285"/>
        <v>0</v>
      </c>
    </row>
    <row r="1626" spans="1:19">
      <c r="A1626" s="1">
        <v>40249</v>
      </c>
      <c r="B1626">
        <v>104.49</v>
      </c>
      <c r="C1626">
        <v>104.63</v>
      </c>
      <c r="D1626">
        <v>104.4</v>
      </c>
      <c r="E1626">
        <v>104.52</v>
      </c>
      <c r="F1626">
        <v>854200</v>
      </c>
      <c r="G1626">
        <v>93.8</v>
      </c>
      <c r="H1626">
        <f t="shared" si="275"/>
        <v>0.89743589743589747</v>
      </c>
      <c r="I1626">
        <f t="shared" si="278"/>
        <v>80.728354878609892</v>
      </c>
      <c r="J1626" s="2">
        <f t="shared" si="276"/>
        <v>8437.7276519123061</v>
      </c>
      <c r="K1626" s="4">
        <f t="shared" si="277"/>
        <v>13720.180386542592</v>
      </c>
      <c r="L1626">
        <f t="shared" si="279"/>
        <v>0</v>
      </c>
      <c r="M1626">
        <f t="shared" si="280"/>
        <v>1.8154717525660432E-4</v>
      </c>
      <c r="N1626">
        <f t="shared" si="281"/>
        <v>0</v>
      </c>
      <c r="O1626">
        <f t="shared" si="282"/>
        <v>9.5680045999382572E-5</v>
      </c>
      <c r="Q1626">
        <f t="shared" si="283"/>
        <v>3.2959376843652205E-8</v>
      </c>
      <c r="R1626">
        <f t="shared" si="284"/>
        <v>9.1546712024439657E-9</v>
      </c>
      <c r="S1626" s="3">
        <f t="shared" si="285"/>
        <v>0</v>
      </c>
    </row>
    <row r="1627" spans="1:19">
      <c r="A1627" s="1">
        <v>40252</v>
      </c>
      <c r="B1627">
        <v>104.62</v>
      </c>
      <c r="C1627">
        <v>104.66</v>
      </c>
      <c r="D1627">
        <v>104.5</v>
      </c>
      <c r="E1627">
        <v>104.65</v>
      </c>
      <c r="F1627">
        <v>832600</v>
      </c>
      <c r="G1627">
        <v>93.92</v>
      </c>
      <c r="H1627">
        <f t="shared" si="275"/>
        <v>0.89746774964166265</v>
      </c>
      <c r="I1627">
        <f t="shared" si="278"/>
        <v>80.725783502439199</v>
      </c>
      <c r="J1627" s="2">
        <f t="shared" si="276"/>
        <v>8447.9532435302626</v>
      </c>
      <c r="K1627" s="4">
        <f t="shared" si="277"/>
        <v>13737.732856120259</v>
      </c>
      <c r="L1627">
        <f t="shared" si="279"/>
        <v>1.2785000676075152E-3</v>
      </c>
      <c r="M1627">
        <f t="shared" si="280"/>
        <v>1.2111555265393694E-3</v>
      </c>
      <c r="N1627">
        <f t="shared" si="281"/>
        <v>1.2785000676072934E-3</v>
      </c>
      <c r="O1627">
        <f t="shared" si="282"/>
        <v>1.2430082395970227E-3</v>
      </c>
      <c r="Q1627">
        <f t="shared" si="283"/>
        <v>4.5352872116492982E-9</v>
      </c>
      <c r="R1627">
        <f t="shared" si="284"/>
        <v>1.2596698555106369E-9</v>
      </c>
      <c r="S1627" s="3">
        <f t="shared" si="285"/>
        <v>4.9207557098867909E-32</v>
      </c>
    </row>
    <row r="1628" spans="1:19">
      <c r="A1628" s="1">
        <v>40253</v>
      </c>
      <c r="B1628">
        <v>104.64</v>
      </c>
      <c r="C1628">
        <v>104.89</v>
      </c>
      <c r="D1628">
        <v>104.59</v>
      </c>
      <c r="E1628">
        <v>104.84</v>
      </c>
      <c r="F1628">
        <v>507700</v>
      </c>
      <c r="G1628">
        <v>94.09</v>
      </c>
      <c r="H1628">
        <f t="shared" si="275"/>
        <v>0.89746280045784055</v>
      </c>
      <c r="I1628">
        <f t="shared" si="278"/>
        <v>80.726183029180959</v>
      </c>
      <c r="J1628" s="2">
        <f t="shared" si="276"/>
        <v>8463.3330287793324</v>
      </c>
      <c r="K1628" s="4">
        <f t="shared" si="277"/>
        <v>13762.59885468862</v>
      </c>
      <c r="L1628">
        <f t="shared" si="279"/>
        <v>1.808414938887925E-3</v>
      </c>
      <c r="M1628">
        <f t="shared" si="280"/>
        <v>1.8188787347721475E-3</v>
      </c>
      <c r="N1628">
        <f t="shared" si="281"/>
        <v>1.808414938887925E-3</v>
      </c>
      <c r="O1628">
        <f t="shared" si="282"/>
        <v>1.81392956319677E-3</v>
      </c>
      <c r="Q1628">
        <f t="shared" si="283"/>
        <v>1.0949102430667196E-10</v>
      </c>
      <c r="R1628">
        <f t="shared" si="284"/>
        <v>3.0411081267703517E-11</v>
      </c>
      <c r="S1628" s="3">
        <f t="shared" si="285"/>
        <v>0</v>
      </c>
    </row>
    <row r="1629" spans="1:19">
      <c r="A1629" s="1">
        <v>40254</v>
      </c>
      <c r="B1629">
        <v>104.8</v>
      </c>
      <c r="C1629">
        <v>104.97</v>
      </c>
      <c r="D1629">
        <v>104.8</v>
      </c>
      <c r="E1629">
        <v>104.92</v>
      </c>
      <c r="F1629">
        <v>662100</v>
      </c>
      <c r="G1629">
        <v>94.16</v>
      </c>
      <c r="H1629">
        <f t="shared" si="275"/>
        <v>0.8974456728936332</v>
      </c>
      <c r="I1629">
        <f t="shared" si="278"/>
        <v>80.727565672064003</v>
      </c>
      <c r="J1629" s="2">
        <f t="shared" si="276"/>
        <v>8469.9361903129557</v>
      </c>
      <c r="K1629" s="4">
        <f t="shared" si="277"/>
        <v>13772.837795275591</v>
      </c>
      <c r="L1629">
        <f t="shared" si="279"/>
        <v>7.4369193334679741E-4</v>
      </c>
      <c r="M1629">
        <f t="shared" si="280"/>
        <v>7.799039609995939E-4</v>
      </c>
      <c r="N1629">
        <f t="shared" si="281"/>
        <v>7.4369193334701935E-4</v>
      </c>
      <c r="O1629">
        <f t="shared" si="282"/>
        <v>7.6277654346727536E-4</v>
      </c>
      <c r="Q1629">
        <f t="shared" si="283"/>
        <v>1.311310946710824E-9</v>
      </c>
      <c r="R1629">
        <f t="shared" si="284"/>
        <v>3.6422234344217837E-10</v>
      </c>
      <c r="S1629" s="3">
        <f t="shared" si="285"/>
        <v>4.9255670082647065E-32</v>
      </c>
    </row>
    <row r="1630" spans="1:19">
      <c r="A1630" s="1">
        <v>40255</v>
      </c>
      <c r="B1630">
        <v>104.91</v>
      </c>
      <c r="C1630">
        <v>104.92</v>
      </c>
      <c r="D1630">
        <v>104.79</v>
      </c>
      <c r="E1630">
        <v>104.83</v>
      </c>
      <c r="F1630">
        <v>618200</v>
      </c>
      <c r="G1630">
        <v>94.08</v>
      </c>
      <c r="H1630">
        <f t="shared" si="275"/>
        <v>0.89745301917390063</v>
      </c>
      <c r="I1630">
        <f t="shared" si="278"/>
        <v>80.726972624741265</v>
      </c>
      <c r="J1630" s="2">
        <f t="shared" si="276"/>
        <v>8462.6085402516273</v>
      </c>
      <c r="K1630" s="4">
        <f t="shared" si="277"/>
        <v>13761.13614889048</v>
      </c>
      <c r="L1630">
        <f t="shared" si="279"/>
        <v>-8.4997880170440679E-4</v>
      </c>
      <c r="M1630">
        <f t="shared" si="280"/>
        <v>-8.6551084144314248E-4</v>
      </c>
      <c r="N1630">
        <f t="shared" si="281"/>
        <v>-8.4997880170451792E-4</v>
      </c>
      <c r="O1630">
        <f t="shared" si="282"/>
        <v>-8.5816453419166542E-4</v>
      </c>
      <c r="Q1630">
        <f t="shared" si="283"/>
        <v>2.4124425844221272E-10</v>
      </c>
      <c r="R1630">
        <f t="shared" si="284"/>
        <v>6.7006216351142096E-11</v>
      </c>
      <c r="S1630" s="3">
        <f t="shared" si="285"/>
        <v>1.2350037523326658E-32</v>
      </c>
    </row>
    <row r="1631" spans="1:19">
      <c r="A1631" s="1">
        <v>40256</v>
      </c>
      <c r="B1631">
        <v>104.76</v>
      </c>
      <c r="C1631">
        <v>104.85</v>
      </c>
      <c r="D1631">
        <v>104.7</v>
      </c>
      <c r="E1631">
        <v>104.75</v>
      </c>
      <c r="F1631">
        <v>388600</v>
      </c>
      <c r="G1631">
        <v>94.01</v>
      </c>
      <c r="H1631">
        <f t="shared" si="275"/>
        <v>0.89747016706443916</v>
      </c>
      <c r="I1631">
        <f t="shared" si="278"/>
        <v>80.725588327451192</v>
      </c>
      <c r="J1631" s="2">
        <f t="shared" si="276"/>
        <v>8456.0053773005129</v>
      </c>
      <c r="K1631" s="4">
        <f t="shared" si="277"/>
        <v>13750.89720830351</v>
      </c>
      <c r="L1631">
        <f t="shared" si="279"/>
        <v>-7.4432455985722035E-4</v>
      </c>
      <c r="M1631">
        <f t="shared" si="280"/>
        <v>-7.8057969979938163E-4</v>
      </c>
      <c r="N1631">
        <f t="shared" si="281"/>
        <v>-7.4432455985722035E-4</v>
      </c>
      <c r="O1631">
        <f t="shared" si="282"/>
        <v>-7.6343166223413728E-4</v>
      </c>
      <c r="Q1631">
        <f t="shared" si="283"/>
        <v>1.314435172225698E-9</v>
      </c>
      <c r="R1631">
        <f t="shared" si="284"/>
        <v>3.6508136124198445E-10</v>
      </c>
      <c r="S1631" s="3">
        <f t="shared" si="285"/>
        <v>0</v>
      </c>
    </row>
    <row r="1632" spans="1:19">
      <c r="A1632" s="1">
        <v>40259</v>
      </c>
      <c r="B1632">
        <v>104.87</v>
      </c>
      <c r="C1632">
        <v>104.91</v>
      </c>
      <c r="D1632">
        <v>104.75</v>
      </c>
      <c r="E1632">
        <v>104.83</v>
      </c>
      <c r="F1632">
        <v>526700</v>
      </c>
      <c r="G1632">
        <v>94.08</v>
      </c>
      <c r="H1632">
        <f t="shared" si="275"/>
        <v>0.89745301917390063</v>
      </c>
      <c r="I1632">
        <f t="shared" si="278"/>
        <v>80.726972601003496</v>
      </c>
      <c r="J1632" s="2">
        <f t="shared" si="276"/>
        <v>8462.6085377631971</v>
      </c>
      <c r="K1632" s="4">
        <f t="shared" si="277"/>
        <v>13761.13614889048</v>
      </c>
      <c r="L1632">
        <f t="shared" si="279"/>
        <v>7.4432455985707377E-4</v>
      </c>
      <c r="M1632">
        <f t="shared" si="280"/>
        <v>7.8057940574930785E-4</v>
      </c>
      <c r="N1632">
        <f t="shared" si="281"/>
        <v>7.443245598572956E-4</v>
      </c>
      <c r="O1632">
        <f t="shared" si="282"/>
        <v>7.6343166223406768E-4</v>
      </c>
      <c r="Q1632">
        <f t="shared" si="283"/>
        <v>1.3144138506535573E-9</v>
      </c>
      <c r="R1632">
        <f t="shared" si="284"/>
        <v>3.6508136123644916E-10</v>
      </c>
      <c r="S1632" s="3">
        <f t="shared" si="285"/>
        <v>4.9207557098867909E-32</v>
      </c>
    </row>
    <row r="1633" spans="1:19">
      <c r="A1633" s="1">
        <v>40260</v>
      </c>
      <c r="B1633">
        <v>104.79</v>
      </c>
      <c r="C1633">
        <v>104.94</v>
      </c>
      <c r="D1633">
        <v>104.79</v>
      </c>
      <c r="E1633">
        <v>104.85</v>
      </c>
      <c r="F1633">
        <v>725700</v>
      </c>
      <c r="G1633">
        <v>94.1</v>
      </c>
      <c r="H1633">
        <f t="shared" si="275"/>
        <v>0.89747257987601337</v>
      </c>
      <c r="I1633">
        <f t="shared" si="278"/>
        <v>80.725393524739999</v>
      </c>
      <c r="J1633" s="2">
        <f t="shared" si="276"/>
        <v>8464.0575110689879</v>
      </c>
      <c r="K1633" s="4">
        <f t="shared" si="277"/>
        <v>13764.061560486758</v>
      </c>
      <c r="L1633">
        <f t="shared" si="279"/>
        <v>2.1256244101711238E-4</v>
      </c>
      <c r="M1633">
        <f t="shared" si="280"/>
        <v>1.712059900218687E-4</v>
      </c>
      <c r="N1633">
        <f t="shared" si="281"/>
        <v>2.1256244101711238E-4</v>
      </c>
      <c r="O1633">
        <f t="shared" si="282"/>
        <v>1.9076688344762889E-4</v>
      </c>
      <c r="Q1633">
        <f t="shared" si="283"/>
        <v>1.7103560389219926E-9</v>
      </c>
      <c r="R1633">
        <f t="shared" si="284"/>
        <v>4.750463297646692E-10</v>
      </c>
      <c r="S1633" s="3">
        <f t="shared" si="285"/>
        <v>0</v>
      </c>
    </row>
    <row r="1634" spans="1:19">
      <c r="A1634" s="1">
        <v>40261</v>
      </c>
      <c r="B1634">
        <v>104.67</v>
      </c>
      <c r="C1634">
        <v>104.67</v>
      </c>
      <c r="D1634">
        <v>104.22</v>
      </c>
      <c r="E1634">
        <v>104.32</v>
      </c>
      <c r="F1634">
        <v>602700</v>
      </c>
      <c r="G1634">
        <v>93.62</v>
      </c>
      <c r="H1634">
        <f t="shared" si="275"/>
        <v>0.89743098159509216</v>
      </c>
      <c r="I1634">
        <f t="shared" si="278"/>
        <v>80.728751562337322</v>
      </c>
      <c r="J1634" s="2">
        <f t="shared" si="276"/>
        <v>8421.6233629830294</v>
      </c>
      <c r="K1634" s="4">
        <f t="shared" si="277"/>
        <v>13693.851682176093</v>
      </c>
      <c r="L1634">
        <f t="shared" si="279"/>
        <v>-5.1140107194093294E-3</v>
      </c>
      <c r="M1634">
        <f t="shared" si="280"/>
        <v>-5.0260617538491811E-3</v>
      </c>
      <c r="N1634">
        <f t="shared" si="281"/>
        <v>-5.1140107194093294E-3</v>
      </c>
      <c r="O1634">
        <f t="shared" si="282"/>
        <v>-5.0676591695861502E-3</v>
      </c>
      <c r="Q1634">
        <f t="shared" si="283"/>
        <v>7.7350205431001608E-9</v>
      </c>
      <c r="R1634">
        <f t="shared" si="284"/>
        <v>2.148466171010664E-9</v>
      </c>
      <c r="S1634" s="3">
        <f t="shared" si="285"/>
        <v>0</v>
      </c>
    </row>
    <row r="1635" spans="1:19">
      <c r="A1635" s="1">
        <v>40262</v>
      </c>
      <c r="B1635">
        <v>104.23</v>
      </c>
      <c r="C1635">
        <v>104.24</v>
      </c>
      <c r="D1635">
        <v>103.86</v>
      </c>
      <c r="E1635">
        <v>104.05</v>
      </c>
      <c r="F1635">
        <v>1416700</v>
      </c>
      <c r="G1635">
        <v>93.38</v>
      </c>
      <c r="H1635">
        <f t="shared" si="275"/>
        <v>0.8974531475252282</v>
      </c>
      <c r="I1635">
        <f t="shared" si="278"/>
        <v>80.726962134470227</v>
      </c>
      <c r="J1635" s="2">
        <f t="shared" si="276"/>
        <v>8399.6404100916261</v>
      </c>
      <c r="K1635" s="4">
        <f t="shared" si="277"/>
        <v>13658.74674302076</v>
      </c>
      <c r="L1635">
        <f t="shared" si="279"/>
        <v>-2.56684632913359E-3</v>
      </c>
      <c r="M1635">
        <f t="shared" si="280"/>
        <v>-2.6137115145032971E-3</v>
      </c>
      <c r="N1635">
        <f t="shared" si="281"/>
        <v>-2.566846329133701E-3</v>
      </c>
      <c r="O1635">
        <f t="shared" si="282"/>
        <v>-2.5915453386992993E-3</v>
      </c>
      <c r="Q1635">
        <f t="shared" si="283"/>
        <v>2.1963455997266019E-9</v>
      </c>
      <c r="R1635">
        <f t="shared" si="284"/>
        <v>6.1004107352151643E-10</v>
      </c>
      <c r="S1635" s="3">
        <f t="shared" si="285"/>
        <v>1.2325951644078309E-32</v>
      </c>
    </row>
    <row r="1636" spans="1:19">
      <c r="A1636" s="1">
        <v>40263</v>
      </c>
      <c r="B1636">
        <v>103.97</v>
      </c>
      <c r="C1636">
        <v>104.25</v>
      </c>
      <c r="D1636">
        <v>103.96</v>
      </c>
      <c r="E1636">
        <v>104.22</v>
      </c>
      <c r="F1636">
        <v>1251100</v>
      </c>
      <c r="G1636">
        <v>93.54</v>
      </c>
      <c r="H1636">
        <f t="shared" si="275"/>
        <v>0.89752446747265402</v>
      </c>
      <c r="I1636">
        <f t="shared" si="278"/>
        <v>80.721204691774943</v>
      </c>
      <c r="J1636" s="2">
        <f t="shared" si="276"/>
        <v>8412.7639529767839</v>
      </c>
      <c r="K1636" s="4">
        <f t="shared" si="277"/>
        <v>13682.150035790983</v>
      </c>
      <c r="L1636">
        <f t="shared" si="279"/>
        <v>1.7119627549493591E-3</v>
      </c>
      <c r="M1636">
        <f t="shared" si="280"/>
        <v>1.5611741506108699E-3</v>
      </c>
      <c r="N1636">
        <f t="shared" si="281"/>
        <v>1.7119627549493591E-3</v>
      </c>
      <c r="O1636">
        <f t="shared" si="282"/>
        <v>1.6324966414251684E-3</v>
      </c>
      <c r="Q1636">
        <f t="shared" si="283"/>
        <v>2.2737203198349443E-8</v>
      </c>
      <c r="R1636">
        <f t="shared" si="284"/>
        <v>6.3148631986395708E-9</v>
      </c>
      <c r="S1636" s="3">
        <f t="shared" si="285"/>
        <v>0</v>
      </c>
    </row>
    <row r="1637" spans="1:19">
      <c r="A1637" s="1">
        <v>40266</v>
      </c>
      <c r="B1637">
        <v>104.25</v>
      </c>
      <c r="C1637">
        <v>104.25</v>
      </c>
      <c r="D1637">
        <v>104.04</v>
      </c>
      <c r="E1637">
        <v>104.1</v>
      </c>
      <c r="F1637">
        <v>480000</v>
      </c>
      <c r="G1637">
        <v>93.43</v>
      </c>
      <c r="H1637">
        <f t="shared" si="275"/>
        <v>0.8975024015369838</v>
      </c>
      <c r="I1637">
        <f t="shared" si="278"/>
        <v>80.722985880684888</v>
      </c>
      <c r="J1637" s="2">
        <f t="shared" si="276"/>
        <v>8403.2628301792956</v>
      </c>
      <c r="K1637" s="4">
        <f t="shared" si="277"/>
        <v>13666.060272011455</v>
      </c>
      <c r="L1637">
        <f t="shared" si="279"/>
        <v>-1.1766594928758597E-3</v>
      </c>
      <c r="M1637">
        <f t="shared" si="280"/>
        <v>-1.1300081679244964E-3</v>
      </c>
      <c r="N1637">
        <f t="shared" si="281"/>
        <v>-1.1766594928758597E-3</v>
      </c>
      <c r="O1637">
        <f t="shared" si="282"/>
        <v>-1.1520738601454212E-3</v>
      </c>
      <c r="Q1637">
        <f t="shared" si="283"/>
        <v>2.1763461197176948E-9</v>
      </c>
      <c r="R1637">
        <f t="shared" si="284"/>
        <v>6.0445333675600889E-10</v>
      </c>
      <c r="S1637" s="3">
        <f t="shared" si="285"/>
        <v>0</v>
      </c>
    </row>
    <row r="1638" spans="1:19">
      <c r="A1638" s="1">
        <v>40267</v>
      </c>
      <c r="B1638">
        <v>104.12</v>
      </c>
      <c r="C1638">
        <v>104.2</v>
      </c>
      <c r="D1638">
        <v>104.02</v>
      </c>
      <c r="E1638">
        <v>104.14</v>
      </c>
      <c r="F1638">
        <v>460500</v>
      </c>
      <c r="G1638">
        <v>93.46</v>
      </c>
      <c r="H1638">
        <f t="shared" si="275"/>
        <v>0.89744574611100436</v>
      </c>
      <c r="I1638">
        <f t="shared" si="278"/>
        <v>80.727559275836299</v>
      </c>
      <c r="J1638" s="2">
        <f t="shared" si="276"/>
        <v>8406.9680229855931</v>
      </c>
      <c r="K1638" s="4">
        <f t="shared" si="277"/>
        <v>13670.44838940587</v>
      </c>
      <c r="L1638">
        <f t="shared" si="279"/>
        <v>3.2104446741578862E-4</v>
      </c>
      <c r="M1638">
        <f t="shared" si="280"/>
        <v>4.4082593495168969E-4</v>
      </c>
      <c r="N1638">
        <f t="shared" si="281"/>
        <v>3.2104446741578862E-4</v>
      </c>
      <c r="O1638">
        <f t="shared" si="282"/>
        <v>3.8417211382997329E-4</v>
      </c>
      <c r="Q1638">
        <f t="shared" si="283"/>
        <v>1.4347599965054121E-8</v>
      </c>
      <c r="R1638">
        <f t="shared" si="284"/>
        <v>3.9850997417943221E-9</v>
      </c>
      <c r="S1638" s="3">
        <f t="shared" si="285"/>
        <v>0</v>
      </c>
    </row>
    <row r="1639" spans="1:19">
      <c r="A1639" s="1">
        <v>40268</v>
      </c>
      <c r="B1639">
        <v>104.17</v>
      </c>
      <c r="C1639">
        <v>104.34</v>
      </c>
      <c r="D1639">
        <v>104.15</v>
      </c>
      <c r="E1639">
        <v>104.2</v>
      </c>
      <c r="F1639">
        <v>808300</v>
      </c>
      <c r="G1639">
        <v>93.52</v>
      </c>
      <c r="H1639">
        <f t="shared" si="275"/>
        <v>0.89750479846449127</v>
      </c>
      <c r="I1639">
        <f t="shared" si="278"/>
        <v>80.722792123469802</v>
      </c>
      <c r="J1639" s="2">
        <f t="shared" si="276"/>
        <v>8411.3149392655541</v>
      </c>
      <c r="K1639" s="4">
        <f t="shared" si="277"/>
        <v>13679.224624194703</v>
      </c>
      <c r="L1639">
        <f t="shared" si="279"/>
        <v>6.4177989153284167E-4</v>
      </c>
      <c r="M1639">
        <f t="shared" si="280"/>
        <v>5.1692748736761754E-4</v>
      </c>
      <c r="N1639">
        <f t="shared" si="281"/>
        <v>6.4177989153284167E-4</v>
      </c>
      <c r="O1639">
        <f t="shared" si="282"/>
        <v>5.7598158451357289E-4</v>
      </c>
      <c r="Q1639">
        <f t="shared" si="283"/>
        <v>1.5588122825836477E-8</v>
      </c>
      <c r="R1639">
        <f t="shared" si="284"/>
        <v>4.3294172066019552E-9</v>
      </c>
      <c r="S1639" s="3">
        <f t="shared" si="285"/>
        <v>0</v>
      </c>
    </row>
    <row r="1640" spans="1:19">
      <c r="A1640" s="1">
        <v>40269</v>
      </c>
      <c r="B1640">
        <v>103.82</v>
      </c>
      <c r="C1640">
        <v>103.93</v>
      </c>
      <c r="D1640">
        <v>103.72</v>
      </c>
      <c r="E1640">
        <v>103.84</v>
      </c>
      <c r="F1640">
        <v>1386100</v>
      </c>
      <c r="G1640">
        <v>93.48</v>
      </c>
      <c r="H1640">
        <f t="shared" si="275"/>
        <v>0.90023112480739598</v>
      </c>
      <c r="I1640">
        <f t="shared" si="278"/>
        <v>80.50271544883077</v>
      </c>
      <c r="J1640" s="2">
        <f t="shared" si="276"/>
        <v>8359.4019722065877</v>
      </c>
      <c r="K1640" s="4">
        <f t="shared" si="277"/>
        <v>13673.37380100215</v>
      </c>
      <c r="L1640">
        <f t="shared" si="279"/>
        <v>-4.2780749315558743E-4</v>
      </c>
      <c r="M1640">
        <f t="shared" si="280"/>
        <v>-6.1909259026937799E-3</v>
      </c>
      <c r="N1640">
        <f t="shared" si="281"/>
        <v>-4.2780749315569851E-4</v>
      </c>
      <c r="O1640">
        <f t="shared" si="282"/>
        <v>-3.4608763634867085E-3</v>
      </c>
      <c r="Q1640">
        <f t="shared" si="283"/>
        <v>3.321353380235675E-5</v>
      </c>
      <c r="R1640">
        <f t="shared" si="284"/>
        <v>9.1995067721710288E-6</v>
      </c>
      <c r="S1640" s="3">
        <f t="shared" si="285"/>
        <v>1.2337991644966607E-32</v>
      </c>
    </row>
    <row r="1641" spans="1:19">
      <c r="A1641" s="1">
        <v>40273</v>
      </c>
      <c r="B1641">
        <v>103.59</v>
      </c>
      <c r="C1641">
        <v>103.59</v>
      </c>
      <c r="D1641">
        <v>103.13</v>
      </c>
      <c r="E1641">
        <v>103.2</v>
      </c>
      <c r="F1641">
        <v>849300</v>
      </c>
      <c r="G1641">
        <v>92.91</v>
      </c>
      <c r="H1641">
        <f t="shared" si="275"/>
        <v>0.90029069767441849</v>
      </c>
      <c r="I1641">
        <f t="shared" si="278"/>
        <v>80.497919671268392</v>
      </c>
      <c r="J1641" s="2">
        <f t="shared" si="276"/>
        <v>8307.3853100748984</v>
      </c>
      <c r="K1641" s="4">
        <f t="shared" si="277"/>
        <v>13589.999570508233</v>
      </c>
      <c r="L1641">
        <f t="shared" si="279"/>
        <v>-6.1162270174362054E-3</v>
      </c>
      <c r="M1641">
        <f t="shared" si="280"/>
        <v>-6.2419745498737411E-3</v>
      </c>
      <c r="N1641">
        <f t="shared" si="281"/>
        <v>-6.1162270174362054E-3</v>
      </c>
      <c r="O1641">
        <f t="shared" si="282"/>
        <v>-6.1823999083175391E-3</v>
      </c>
      <c r="Q1641">
        <f t="shared" si="283"/>
        <v>1.5812441914129102E-8</v>
      </c>
      <c r="R1641">
        <f t="shared" si="284"/>
        <v>4.3788514875929018E-9</v>
      </c>
      <c r="S1641" s="3">
        <f t="shared" si="285"/>
        <v>0</v>
      </c>
    </row>
    <row r="1642" spans="1:19">
      <c r="A1642" s="1">
        <v>40274</v>
      </c>
      <c r="B1642">
        <v>103.28</v>
      </c>
      <c r="C1642">
        <v>103.47</v>
      </c>
      <c r="D1642">
        <v>103.28</v>
      </c>
      <c r="E1642">
        <v>103.33</v>
      </c>
      <c r="F1642">
        <v>934800</v>
      </c>
      <c r="G1642">
        <v>93.02</v>
      </c>
      <c r="H1642">
        <f t="shared" si="275"/>
        <v>0.90022258782541364</v>
      </c>
      <c r="I1642">
        <f t="shared" si="278"/>
        <v>80.5034023724224</v>
      </c>
      <c r="J1642" s="2">
        <f t="shared" si="276"/>
        <v>8318.4165671424071</v>
      </c>
      <c r="K1642" s="4">
        <f t="shared" si="277"/>
        <v>13606.089334287761</v>
      </c>
      <c r="L1642">
        <f t="shared" si="279"/>
        <v>1.1832411427298388E-3</v>
      </c>
      <c r="M1642">
        <f t="shared" si="280"/>
        <v>1.327004708435435E-3</v>
      </c>
      <c r="N1642">
        <f t="shared" si="281"/>
        <v>1.1832411427298388E-3</v>
      </c>
      <c r="O1642">
        <f t="shared" si="282"/>
        <v>1.258897178801178E-3</v>
      </c>
      <c r="Q1642">
        <f t="shared" si="283"/>
        <v>2.0667962824387268E-8</v>
      </c>
      <c r="R1642">
        <f t="shared" si="284"/>
        <v>5.7238357940277744E-9</v>
      </c>
      <c r="S1642" s="3">
        <f t="shared" si="285"/>
        <v>0</v>
      </c>
    </row>
    <row r="1643" spans="1:19">
      <c r="A1643" s="1">
        <v>40275</v>
      </c>
      <c r="B1643">
        <v>103.4</v>
      </c>
      <c r="C1643">
        <v>103.77</v>
      </c>
      <c r="D1643">
        <v>103.4</v>
      </c>
      <c r="E1643">
        <v>103.77</v>
      </c>
      <c r="F1643">
        <v>746600</v>
      </c>
      <c r="G1643">
        <v>93.42</v>
      </c>
      <c r="H1643">
        <f t="shared" si="275"/>
        <v>0.90026019080659159</v>
      </c>
      <c r="I1643">
        <f t="shared" si="278"/>
        <v>80.500375204498226</v>
      </c>
      <c r="J1643" s="2">
        <f t="shared" si="276"/>
        <v>8353.5239349707808</v>
      </c>
      <c r="K1643" s="4">
        <f t="shared" si="277"/>
        <v>13664.597566213315</v>
      </c>
      <c r="L1643">
        <f t="shared" si="279"/>
        <v>4.290931278010876E-3</v>
      </c>
      <c r="M1643">
        <f t="shared" si="280"/>
        <v>4.2115577027355133E-3</v>
      </c>
      <c r="N1643">
        <f t="shared" si="281"/>
        <v>4.2909312780110972E-3</v>
      </c>
      <c r="O1643">
        <f t="shared" si="282"/>
        <v>4.2491613909235041E-3</v>
      </c>
      <c r="Q1643">
        <f t="shared" si="283"/>
        <v>6.3001644520287809E-9</v>
      </c>
      <c r="R1643">
        <f t="shared" si="284"/>
        <v>1.7447234673102807E-9</v>
      </c>
      <c r="S1643" s="3">
        <f t="shared" si="285"/>
        <v>4.8919372903820317E-32</v>
      </c>
    </row>
    <row r="1644" spans="1:19">
      <c r="A1644" s="1">
        <v>40276</v>
      </c>
      <c r="B1644">
        <v>103.91</v>
      </c>
      <c r="C1644">
        <v>103.94</v>
      </c>
      <c r="D1644">
        <v>103.64</v>
      </c>
      <c r="E1644">
        <v>103.67</v>
      </c>
      <c r="F1644">
        <v>406700</v>
      </c>
      <c r="G1644">
        <v>93.33</v>
      </c>
      <c r="H1644">
        <f t="shared" si="275"/>
        <v>0.90026044178643772</v>
      </c>
      <c r="I1644">
        <f t="shared" si="278"/>
        <v>80.500355000526454</v>
      </c>
      <c r="J1644" s="2">
        <f t="shared" si="276"/>
        <v>8345.471802904578</v>
      </c>
      <c r="K1644" s="4">
        <f t="shared" si="277"/>
        <v>13651.433214030065</v>
      </c>
      <c r="L1644">
        <f t="shared" si="279"/>
        <v>-9.6385549630662753E-4</v>
      </c>
      <c r="M1644">
        <f t="shared" si="280"/>
        <v>-9.6438526204374608E-4</v>
      </c>
      <c r="N1644">
        <f t="shared" si="281"/>
        <v>-9.6385549630662753E-4</v>
      </c>
      <c r="O1644">
        <f t="shared" si="282"/>
        <v>-9.6413428216621407E-4</v>
      </c>
      <c r="Q1644">
        <f t="shared" si="283"/>
        <v>2.806517362247615E-13</v>
      </c>
      <c r="R1644">
        <f t="shared" si="284"/>
        <v>7.7721555505405095E-14</v>
      </c>
      <c r="S1644" s="3">
        <f t="shared" si="285"/>
        <v>0</v>
      </c>
    </row>
    <row r="1645" spans="1:19">
      <c r="A1645" s="1">
        <v>40277</v>
      </c>
      <c r="B1645">
        <v>103.71</v>
      </c>
      <c r="C1645">
        <v>103.82</v>
      </c>
      <c r="D1645">
        <v>103.6</v>
      </c>
      <c r="E1645">
        <v>103.78</v>
      </c>
      <c r="F1645">
        <v>414200</v>
      </c>
      <c r="G1645">
        <v>93.43</v>
      </c>
      <c r="H1645">
        <f t="shared" si="275"/>
        <v>0.90026980150317981</v>
      </c>
      <c r="I1645">
        <f t="shared" si="278"/>
        <v>80.499601540006012</v>
      </c>
      <c r="J1645" s="2">
        <f t="shared" si="276"/>
        <v>8354.2486478218234</v>
      </c>
      <c r="K1645" s="4">
        <f t="shared" si="277"/>
        <v>13666.060272011455</v>
      </c>
      <c r="L1645">
        <f t="shared" si="279"/>
        <v>1.0708932272091133E-3</v>
      </c>
      <c r="M1645">
        <f t="shared" si="280"/>
        <v>1.0511368440281374E-3</v>
      </c>
      <c r="N1645">
        <f t="shared" si="281"/>
        <v>1.0708932272091133E-3</v>
      </c>
      <c r="O1645">
        <f t="shared" si="282"/>
        <v>1.0604966045729381E-3</v>
      </c>
      <c r="Q1645">
        <f t="shared" si="283"/>
        <v>3.9031467639355119E-10</v>
      </c>
      <c r="R1645">
        <f t="shared" si="284"/>
        <v>1.0808976223903119E-10</v>
      </c>
      <c r="S1645" s="3">
        <f t="shared" si="285"/>
        <v>0</v>
      </c>
    </row>
    <row r="1646" spans="1:19">
      <c r="A1646" s="1">
        <v>40280</v>
      </c>
      <c r="B1646">
        <v>103.91</v>
      </c>
      <c r="C1646">
        <v>104.04</v>
      </c>
      <c r="D1646">
        <v>103.8</v>
      </c>
      <c r="E1646">
        <v>104.02</v>
      </c>
      <c r="F1646">
        <v>476500</v>
      </c>
      <c r="G1646">
        <v>93.64</v>
      </c>
      <c r="H1646">
        <f t="shared" si="275"/>
        <v>0.90021149778888676</v>
      </c>
      <c r="I1646">
        <f t="shared" si="278"/>
        <v>80.504294965774889</v>
      </c>
      <c r="J1646" s="2">
        <f t="shared" si="276"/>
        <v>8374.0567623399038</v>
      </c>
      <c r="K1646" s="4">
        <f t="shared" si="277"/>
        <v>13696.777093772371</v>
      </c>
      <c r="L1646">
        <f t="shared" si="279"/>
        <v>2.2451498178457834E-3</v>
      </c>
      <c r="M1646">
        <f t="shared" si="280"/>
        <v>2.3682164200302777E-3</v>
      </c>
      <c r="N1646">
        <f t="shared" si="281"/>
        <v>2.2451498178457834E-3</v>
      </c>
      <c r="O1646">
        <f t="shared" si="282"/>
        <v>2.3099144053327497E-3</v>
      </c>
      <c r="Q1646">
        <f t="shared" si="283"/>
        <v>1.5145388573236587E-8</v>
      </c>
      <c r="R1646">
        <f t="shared" si="284"/>
        <v>4.194451792356916E-9</v>
      </c>
      <c r="S1646" s="3">
        <f t="shared" si="285"/>
        <v>0</v>
      </c>
    </row>
    <row r="1647" spans="1:19">
      <c r="A1647" s="1">
        <v>40281</v>
      </c>
      <c r="B1647">
        <v>104.12</v>
      </c>
      <c r="C1647">
        <v>104.22</v>
      </c>
      <c r="D1647">
        <v>104.05</v>
      </c>
      <c r="E1647">
        <v>104.19</v>
      </c>
      <c r="F1647">
        <v>680900</v>
      </c>
      <c r="G1647">
        <v>93.8</v>
      </c>
      <c r="H1647">
        <f t="shared" si="275"/>
        <v>0.90027833765236587</v>
      </c>
      <c r="I1647">
        <f t="shared" si="278"/>
        <v>80.498914069689889</v>
      </c>
      <c r="J1647" s="2">
        <f t="shared" si="276"/>
        <v>8387.18185692099</v>
      </c>
      <c r="K1647" s="4">
        <f t="shared" si="277"/>
        <v>13720.180386542592</v>
      </c>
      <c r="L1647">
        <f t="shared" si="279"/>
        <v>1.7072133894688055E-3</v>
      </c>
      <c r="M1647">
        <f t="shared" si="280"/>
        <v>1.566124981803539E-3</v>
      </c>
      <c r="N1647">
        <f t="shared" si="281"/>
        <v>1.7072133894690271E-3</v>
      </c>
      <c r="O1647">
        <f t="shared" si="282"/>
        <v>1.632967079166046E-3</v>
      </c>
      <c r="Q1647">
        <f t="shared" si="283"/>
        <v>1.9905938777582962E-8</v>
      </c>
      <c r="R1647">
        <f t="shared" si="284"/>
        <v>5.5125145936065492E-9</v>
      </c>
      <c r="S1647" s="3">
        <f t="shared" si="285"/>
        <v>4.9111401660970646E-32</v>
      </c>
    </row>
    <row r="1648" spans="1:19">
      <c r="A1648" s="1">
        <v>40282</v>
      </c>
      <c r="B1648">
        <v>104.15</v>
      </c>
      <c r="C1648">
        <v>104.25</v>
      </c>
      <c r="D1648">
        <v>103.97</v>
      </c>
      <c r="E1648">
        <v>104.07</v>
      </c>
      <c r="F1648">
        <v>513500</v>
      </c>
      <c r="G1648">
        <v>93.69</v>
      </c>
      <c r="H1648">
        <f t="shared" si="275"/>
        <v>0.90025944076102626</v>
      </c>
      <c r="I1648">
        <f t="shared" si="278"/>
        <v>80.500435248922017</v>
      </c>
      <c r="J1648" s="2">
        <f t="shared" si="276"/>
        <v>8377.6802963553146</v>
      </c>
      <c r="K1648" s="4">
        <f t="shared" si="277"/>
        <v>13704.090622763064</v>
      </c>
      <c r="L1648">
        <f t="shared" si="279"/>
        <v>-1.1733960490821157E-3</v>
      </c>
      <c r="M1648">
        <f t="shared" si="280"/>
        <v>-1.1335090615287983E-3</v>
      </c>
      <c r="N1648">
        <f t="shared" si="281"/>
        <v>-1.1733960490821157E-3</v>
      </c>
      <c r="O1648">
        <f t="shared" si="282"/>
        <v>-1.1524057743243497E-3</v>
      </c>
      <c r="Q1648">
        <f t="shared" si="283"/>
        <v>1.5909717760784955E-9</v>
      </c>
      <c r="R1648">
        <f t="shared" si="284"/>
        <v>4.4059163440651044E-10</v>
      </c>
      <c r="S1648" s="3">
        <f t="shared" si="285"/>
        <v>0</v>
      </c>
    </row>
    <row r="1649" spans="1:19">
      <c r="A1649" s="1">
        <v>40283</v>
      </c>
      <c r="B1649">
        <v>104.04</v>
      </c>
      <c r="C1649">
        <v>104.27</v>
      </c>
      <c r="D1649">
        <v>103.89</v>
      </c>
      <c r="E1649">
        <v>104.26</v>
      </c>
      <c r="F1649">
        <v>837700</v>
      </c>
      <c r="G1649">
        <v>93.86</v>
      </c>
      <c r="H1649">
        <f t="shared" si="275"/>
        <v>0.90024937655860349</v>
      </c>
      <c r="I1649">
        <f t="shared" si="278"/>
        <v>80.501245421597488</v>
      </c>
      <c r="J1649" s="2">
        <f t="shared" si="276"/>
        <v>8393.0598476557552</v>
      </c>
      <c r="K1649" s="4">
        <f t="shared" si="277"/>
        <v>13728.956621331425</v>
      </c>
      <c r="L1649">
        <f t="shared" si="279"/>
        <v>1.812850403174739E-3</v>
      </c>
      <c r="M1649">
        <f t="shared" si="280"/>
        <v>1.8340938419711069E-3</v>
      </c>
      <c r="N1649">
        <f t="shared" si="281"/>
        <v>1.812850403174739E-3</v>
      </c>
      <c r="O1649">
        <f t="shared" si="282"/>
        <v>1.8240296901918713E-3</v>
      </c>
      <c r="Q1649">
        <f t="shared" si="283"/>
        <v>4.5128369189503084E-10</v>
      </c>
      <c r="R1649">
        <f t="shared" si="284"/>
        <v>1.2497645821142354E-10</v>
      </c>
      <c r="S1649" s="3">
        <f t="shared" si="285"/>
        <v>0</v>
      </c>
    </row>
    <row r="1650" spans="1:19">
      <c r="A1650" s="1">
        <v>40284</v>
      </c>
      <c r="B1650">
        <v>104.3</v>
      </c>
      <c r="C1650">
        <v>104.5</v>
      </c>
      <c r="D1650">
        <v>104.22</v>
      </c>
      <c r="E1650">
        <v>104.42</v>
      </c>
      <c r="F1650">
        <v>479300</v>
      </c>
      <c r="G1650">
        <v>94</v>
      </c>
      <c r="H1650">
        <f t="shared" si="275"/>
        <v>0.90021068760773792</v>
      </c>
      <c r="I1650">
        <f t="shared" si="278"/>
        <v>80.504359930326231</v>
      </c>
      <c r="J1650" s="2">
        <f t="shared" si="276"/>
        <v>8406.2652639246644</v>
      </c>
      <c r="K1650" s="4">
        <f t="shared" si="277"/>
        <v>13749.43450250537</v>
      </c>
      <c r="L1650">
        <f t="shared" si="279"/>
        <v>1.4904719037323187E-3</v>
      </c>
      <c r="M1650">
        <f t="shared" si="280"/>
        <v>1.5721368449137553E-3</v>
      </c>
      <c r="N1650">
        <f t="shared" si="281"/>
        <v>1.4904719037323187E-3</v>
      </c>
      <c r="O1650">
        <f t="shared" si="282"/>
        <v>1.5334486424464849E-3</v>
      </c>
      <c r="Q1650">
        <f t="shared" si="283"/>
        <v>6.6691626181674933E-9</v>
      </c>
      <c r="R1650">
        <f t="shared" si="284"/>
        <v>1.8470000705057062E-9</v>
      </c>
      <c r="S1650" s="3">
        <f t="shared" si="285"/>
        <v>0</v>
      </c>
    </row>
    <row r="1651" spans="1:19">
      <c r="A1651" s="1">
        <v>40287</v>
      </c>
      <c r="B1651">
        <v>104.41</v>
      </c>
      <c r="C1651">
        <v>104.5</v>
      </c>
      <c r="D1651">
        <v>104.21</v>
      </c>
      <c r="E1651">
        <v>104.23</v>
      </c>
      <c r="F1651">
        <v>769500</v>
      </c>
      <c r="G1651">
        <v>93.83</v>
      </c>
      <c r="H1651">
        <f t="shared" si="275"/>
        <v>0.90022066583517213</v>
      </c>
      <c r="I1651">
        <f t="shared" si="278"/>
        <v>80.503556639513391</v>
      </c>
      <c r="J1651" s="2">
        <f t="shared" si="276"/>
        <v>8390.8857085364816</v>
      </c>
      <c r="K1651" s="4">
        <f t="shared" si="277"/>
        <v>13724.568503937009</v>
      </c>
      <c r="L1651">
        <f t="shared" si="279"/>
        <v>-1.81014796804563E-3</v>
      </c>
      <c r="M1651">
        <f t="shared" si="280"/>
        <v>-1.8312105083923243E-3</v>
      </c>
      <c r="N1651">
        <f t="shared" si="281"/>
        <v>-1.81014796804563E-3</v>
      </c>
      <c r="O1651">
        <f t="shared" si="282"/>
        <v>-1.821232231175414E-3</v>
      </c>
      <c r="Q1651">
        <f t="shared" si="283"/>
        <v>4.4363060585612661E-10</v>
      </c>
      <c r="R1651">
        <f t="shared" si="284"/>
        <v>1.2286088913028864E-10</v>
      </c>
      <c r="S1651" s="3">
        <f t="shared" si="285"/>
        <v>0</v>
      </c>
    </row>
    <row r="1652" spans="1:19">
      <c r="A1652" s="1">
        <v>40288</v>
      </c>
      <c r="B1652">
        <v>104.23</v>
      </c>
      <c r="C1652">
        <v>104.4</v>
      </c>
      <c r="D1652">
        <v>104.2</v>
      </c>
      <c r="E1652">
        <v>104.4</v>
      </c>
      <c r="F1652">
        <v>652200</v>
      </c>
      <c r="G1652">
        <v>93.99</v>
      </c>
      <c r="H1652">
        <f t="shared" si="275"/>
        <v>0.90028735632183898</v>
      </c>
      <c r="I1652">
        <f t="shared" si="278"/>
        <v>80.498187818142696</v>
      </c>
      <c r="J1652" s="2">
        <f t="shared" si="276"/>
        <v>8404.0108082140978</v>
      </c>
      <c r="K1652" s="4">
        <f t="shared" si="277"/>
        <v>13747.97179670723</v>
      </c>
      <c r="L1652">
        <f t="shared" si="279"/>
        <v>1.7037593302517186E-3</v>
      </c>
      <c r="M1652">
        <f t="shared" si="280"/>
        <v>1.56298698673125E-3</v>
      </c>
      <c r="N1652">
        <f t="shared" si="281"/>
        <v>1.7037593302517186E-3</v>
      </c>
      <c r="O1652">
        <f t="shared" si="282"/>
        <v>1.6296796973074422E-3</v>
      </c>
      <c r="Q1652">
        <f t="shared" si="283"/>
        <v>1.9816852700244798E-8</v>
      </c>
      <c r="R1652">
        <f t="shared" si="284"/>
        <v>5.4877920171587087E-9</v>
      </c>
      <c r="S1652" s="3">
        <f t="shared" si="285"/>
        <v>0</v>
      </c>
    </row>
    <row r="1653" spans="1:19">
      <c r="A1653" s="1">
        <v>40289</v>
      </c>
      <c r="B1653">
        <v>104.4</v>
      </c>
      <c r="C1653">
        <v>104.58</v>
      </c>
      <c r="D1653">
        <v>104.32</v>
      </c>
      <c r="E1653">
        <v>104.58</v>
      </c>
      <c r="F1653">
        <v>747600</v>
      </c>
      <c r="G1653">
        <v>94.15</v>
      </c>
      <c r="H1653">
        <f t="shared" si="275"/>
        <v>0.9002677376171353</v>
      </c>
      <c r="I1653">
        <f t="shared" si="278"/>
        <v>80.499767088318677</v>
      </c>
      <c r="J1653" s="2">
        <f t="shared" si="276"/>
        <v>8418.6656420963664</v>
      </c>
      <c r="K1653" s="4">
        <f t="shared" si="277"/>
        <v>13771.375089477453</v>
      </c>
      <c r="L1653">
        <f t="shared" si="279"/>
        <v>1.700861470951357E-3</v>
      </c>
      <c r="M1653">
        <f t="shared" si="280"/>
        <v>1.7422718237053731E-3</v>
      </c>
      <c r="N1653">
        <f t="shared" si="281"/>
        <v>1.7008614709515786E-3</v>
      </c>
      <c r="O1653">
        <f t="shared" si="282"/>
        <v>1.722653311446156E-3</v>
      </c>
      <c r="Q1653">
        <f t="shared" si="283"/>
        <v>1.7148173151936926E-9</v>
      </c>
      <c r="R1653">
        <f t="shared" si="284"/>
        <v>4.7488431214109993E-10</v>
      </c>
      <c r="S1653" s="3">
        <f t="shared" si="285"/>
        <v>4.9111401660970646E-32</v>
      </c>
    </row>
    <row r="1654" spans="1:19">
      <c r="A1654" s="1">
        <v>40290</v>
      </c>
      <c r="B1654">
        <v>104.55</v>
      </c>
      <c r="C1654">
        <v>104.65</v>
      </c>
      <c r="D1654">
        <v>104.29</v>
      </c>
      <c r="E1654">
        <v>104.37</v>
      </c>
      <c r="F1654">
        <v>221600</v>
      </c>
      <c r="G1654">
        <v>93.96</v>
      </c>
      <c r="H1654">
        <f t="shared" si="275"/>
        <v>0.9002586950273066</v>
      </c>
      <c r="I1654">
        <f t="shared" si="278"/>
        <v>80.500495014693769</v>
      </c>
      <c r="J1654" s="2">
        <f t="shared" si="276"/>
        <v>8401.8366646835893</v>
      </c>
      <c r="K1654" s="4">
        <f t="shared" si="277"/>
        <v>13743.583679312813</v>
      </c>
      <c r="L1654">
        <f t="shared" si="279"/>
        <v>-2.0200953124494729E-3</v>
      </c>
      <c r="M1654">
        <f t="shared" si="280"/>
        <v>-2.0010083790791781E-3</v>
      </c>
      <c r="N1654">
        <f t="shared" si="281"/>
        <v>-2.0200953124494729E-3</v>
      </c>
      <c r="O1654">
        <f t="shared" si="282"/>
        <v>-2.0100509280241118E-3</v>
      </c>
      <c r="Q1654">
        <f t="shared" si="283"/>
        <v>3.6431102548207592E-10</v>
      </c>
      <c r="R1654">
        <f t="shared" si="284"/>
        <v>1.0088965848443839E-10</v>
      </c>
      <c r="S1654" s="3">
        <f t="shared" si="285"/>
        <v>0</v>
      </c>
    </row>
    <row r="1655" spans="1:19">
      <c r="A1655" s="1">
        <v>40291</v>
      </c>
      <c r="B1655">
        <v>104.2</v>
      </c>
      <c r="C1655">
        <v>104.29</v>
      </c>
      <c r="D1655">
        <v>104.13</v>
      </c>
      <c r="E1655">
        <v>104.24</v>
      </c>
      <c r="F1655">
        <v>481000</v>
      </c>
      <c r="G1655">
        <v>93.84</v>
      </c>
      <c r="H1655">
        <f t="shared" si="275"/>
        <v>0.90023023791250967</v>
      </c>
      <c r="I1655">
        <f t="shared" si="278"/>
        <v>80.502785826521617</v>
      </c>
      <c r="J1655" s="2">
        <f t="shared" si="276"/>
        <v>8391.6103945566138</v>
      </c>
      <c r="K1655" s="4">
        <f t="shared" si="277"/>
        <v>13726.031209735149</v>
      </c>
      <c r="L1655">
        <f t="shared" si="279"/>
        <v>-1.2779554454918464E-3</v>
      </c>
      <c r="M1655">
        <f t="shared" si="280"/>
        <v>-1.2178883054697765E-3</v>
      </c>
      <c r="N1655">
        <f t="shared" si="281"/>
        <v>-1.2779554454919577E-3</v>
      </c>
      <c r="O1655">
        <f t="shared" si="282"/>
        <v>-1.2463450153707221E-3</v>
      </c>
      <c r="Q1655">
        <f t="shared" si="283"/>
        <v>3.6080613104443166E-9</v>
      </c>
      <c r="R1655">
        <f t="shared" si="284"/>
        <v>9.9921929244951643E-10</v>
      </c>
      <c r="S1655" s="3">
        <f t="shared" si="285"/>
        <v>1.2374146912462023E-32</v>
      </c>
    </row>
    <row r="1656" spans="1:19">
      <c r="A1656" s="1">
        <v>40294</v>
      </c>
      <c r="B1656">
        <v>104.3</v>
      </c>
      <c r="C1656">
        <v>104.38</v>
      </c>
      <c r="D1656">
        <v>104.2</v>
      </c>
      <c r="E1656">
        <v>104.23</v>
      </c>
      <c r="F1656">
        <v>587100</v>
      </c>
      <c r="G1656">
        <v>93.83</v>
      </c>
      <c r="H1656">
        <f t="shared" si="275"/>
        <v>0.90022066583517213</v>
      </c>
      <c r="I1656">
        <f t="shared" si="278"/>
        <v>80.503556405413448</v>
      </c>
      <c r="J1656" s="2">
        <f t="shared" si="276"/>
        <v>8390.8856841362449</v>
      </c>
      <c r="K1656" s="4">
        <f t="shared" si="277"/>
        <v>13724.568503937009</v>
      </c>
      <c r="L1656">
        <f t="shared" si="279"/>
        <v>-1.0657004326178141E-4</v>
      </c>
      <c r="M1656">
        <f t="shared" si="280"/>
        <v>-8.6365033832980529E-5</v>
      </c>
      <c r="N1656">
        <f t="shared" si="281"/>
        <v>-1.0657004326178141E-4</v>
      </c>
      <c r="O1656">
        <f t="shared" si="282"/>
        <v>-9.5937065358648222E-5</v>
      </c>
      <c r="Q1656">
        <f t="shared" si="283"/>
        <v>4.0824240601793248E-10</v>
      </c>
      <c r="R1656">
        <f t="shared" si="284"/>
        <v>1.1306021908851865E-10</v>
      </c>
      <c r="S1656" s="3">
        <f t="shared" si="285"/>
        <v>0</v>
      </c>
    </row>
    <row r="1657" spans="1:19">
      <c r="A1657" s="1">
        <v>40295</v>
      </c>
      <c r="B1657">
        <v>104.37</v>
      </c>
      <c r="C1657">
        <v>104.72</v>
      </c>
      <c r="D1657">
        <v>104.35</v>
      </c>
      <c r="E1657">
        <v>104.56</v>
      </c>
      <c r="F1657">
        <v>950900</v>
      </c>
      <c r="G1657">
        <v>94.13</v>
      </c>
      <c r="H1657">
        <f t="shared" si="275"/>
        <v>0.90024866105585299</v>
      </c>
      <c r="I1657">
        <f t="shared" si="278"/>
        <v>80.501302690586286</v>
      </c>
      <c r="J1657" s="2">
        <f t="shared" si="276"/>
        <v>8417.216209327702</v>
      </c>
      <c r="K1657" s="4">
        <f t="shared" si="277"/>
        <v>13768.449677881174</v>
      </c>
      <c r="L1657">
        <f t="shared" si="279"/>
        <v>3.1921712571704626E-3</v>
      </c>
      <c r="M1657">
        <f t="shared" si="280"/>
        <v>3.1330779521810573E-3</v>
      </c>
      <c r="N1657">
        <f t="shared" si="281"/>
        <v>3.1921712571704626E-3</v>
      </c>
      <c r="O1657">
        <f t="shared" si="282"/>
        <v>3.1610735647356236E-3</v>
      </c>
      <c r="Q1657">
        <f t="shared" si="283"/>
        <v>3.4920186945708779E-9</v>
      </c>
      <c r="R1657">
        <f t="shared" si="284"/>
        <v>9.6706647477184039E-10</v>
      </c>
      <c r="S1657" s="3">
        <f t="shared" si="285"/>
        <v>0</v>
      </c>
    </row>
    <row r="1658" spans="1:19">
      <c r="A1658" s="1">
        <v>40296</v>
      </c>
      <c r="B1658">
        <v>104.41</v>
      </c>
      <c r="C1658">
        <v>104.56</v>
      </c>
      <c r="D1658">
        <v>104.3</v>
      </c>
      <c r="E1658">
        <v>104.4</v>
      </c>
      <c r="F1658">
        <v>929600</v>
      </c>
      <c r="G1658">
        <v>93.99</v>
      </c>
      <c r="H1658">
        <f t="shared" si="275"/>
        <v>0.90028735632183898</v>
      </c>
      <c r="I1658">
        <f t="shared" si="278"/>
        <v>80.498187671266464</v>
      </c>
      <c r="J1658" s="2">
        <f t="shared" si="276"/>
        <v>8404.010792880219</v>
      </c>
      <c r="K1658" s="4">
        <f t="shared" si="277"/>
        <v>13747.97179670723</v>
      </c>
      <c r="L1658">
        <f t="shared" si="279"/>
        <v>-1.4884119269188063E-3</v>
      </c>
      <c r="M1658">
        <f t="shared" si="280"/>
        <v>-1.5700898820951851E-3</v>
      </c>
      <c r="N1658">
        <f t="shared" si="281"/>
        <v>-1.4884119269188063E-3</v>
      </c>
      <c r="O1658">
        <f t="shared" si="282"/>
        <v>-1.5313938674281365E-3</v>
      </c>
      <c r="Q1658">
        <f t="shared" si="283"/>
        <v>6.6712883617945441E-9</v>
      </c>
      <c r="R1658">
        <f t="shared" si="284"/>
        <v>1.8474472099476033E-9</v>
      </c>
      <c r="S1658" s="3">
        <f t="shared" si="285"/>
        <v>0</v>
      </c>
    </row>
    <row r="1659" spans="1:19">
      <c r="A1659" s="1">
        <v>40297</v>
      </c>
      <c r="B1659">
        <v>104.42</v>
      </c>
      <c r="C1659">
        <v>104.53</v>
      </c>
      <c r="D1659">
        <v>104.33</v>
      </c>
      <c r="E1659">
        <v>104.44</v>
      </c>
      <c r="F1659">
        <v>662300</v>
      </c>
      <c r="G1659">
        <v>94.02</v>
      </c>
      <c r="H1659">
        <f t="shared" si="275"/>
        <v>0.90022979701263883</v>
      </c>
      <c r="I1659">
        <f t="shared" si="278"/>
        <v>80.502821091340692</v>
      </c>
      <c r="J1659" s="2">
        <f t="shared" si="276"/>
        <v>8407.7146347796224</v>
      </c>
      <c r="K1659" s="4">
        <f t="shared" si="277"/>
        <v>13752.359914101648</v>
      </c>
      <c r="L1659">
        <f t="shared" si="279"/>
        <v>3.1913196377440474E-4</v>
      </c>
      <c r="M1659">
        <f t="shared" si="280"/>
        <v>4.4062603511662928E-4</v>
      </c>
      <c r="N1659">
        <f t="shared" si="281"/>
        <v>3.1913196377440474E-4</v>
      </c>
      <c r="O1659">
        <f t="shared" si="282"/>
        <v>3.8306838238966689E-4</v>
      </c>
      <c r="Q1659">
        <f t="shared" si="283"/>
        <v>1.4760809371309546E-8</v>
      </c>
      <c r="R1659">
        <f t="shared" si="284"/>
        <v>4.0878656253460391E-9</v>
      </c>
      <c r="S1659" s="3">
        <f t="shared" si="285"/>
        <v>0</v>
      </c>
    </row>
    <row r="1660" spans="1:19">
      <c r="A1660" s="1">
        <v>40298</v>
      </c>
      <c r="B1660">
        <v>104.49</v>
      </c>
      <c r="C1660">
        <v>104.95</v>
      </c>
      <c r="D1660">
        <v>104.49</v>
      </c>
      <c r="E1660">
        <v>104.89</v>
      </c>
      <c r="F1660">
        <v>920200</v>
      </c>
      <c r="G1660">
        <v>94.43</v>
      </c>
      <c r="H1660">
        <f t="shared" si="275"/>
        <v>0.90027648012203265</v>
      </c>
      <c r="I1660">
        <f t="shared" si="278"/>
        <v>80.499062969337189</v>
      </c>
      <c r="J1660" s="2">
        <f t="shared" si="276"/>
        <v>8443.5467148537773</v>
      </c>
      <c r="K1660" s="4">
        <f t="shared" si="277"/>
        <v>13812.330851825342</v>
      </c>
      <c r="L1660">
        <f t="shared" si="279"/>
        <v>4.3512936789934517E-3</v>
      </c>
      <c r="M1660">
        <f t="shared" si="280"/>
        <v>4.2527539435003739E-3</v>
      </c>
      <c r="N1660">
        <f t="shared" si="281"/>
        <v>4.3512936789934517E-3</v>
      </c>
      <c r="O1660">
        <f t="shared" si="282"/>
        <v>4.2994381425845657E-3</v>
      </c>
      <c r="Q1660">
        <f t="shared" si="283"/>
        <v>9.7100794710457399E-9</v>
      </c>
      <c r="R1660">
        <f t="shared" si="284"/>
        <v>2.6889966562533033E-9</v>
      </c>
      <c r="S1660" s="3">
        <f t="shared" si="285"/>
        <v>0</v>
      </c>
    </row>
    <row r="1661" spans="1:19">
      <c r="A1661" s="1">
        <v>40301</v>
      </c>
      <c r="B1661">
        <v>104.4</v>
      </c>
      <c r="C1661">
        <v>104.49</v>
      </c>
      <c r="D1661">
        <v>104.25</v>
      </c>
      <c r="E1661">
        <v>104.38</v>
      </c>
      <c r="F1661">
        <v>638600</v>
      </c>
      <c r="G1661">
        <v>94.25</v>
      </c>
      <c r="H1661">
        <f t="shared" si="275"/>
        <v>0.90295075684997128</v>
      </c>
      <c r="I1661">
        <f t="shared" si="278"/>
        <v>80.28378619861742</v>
      </c>
      <c r="J1661" s="2">
        <f t="shared" si="276"/>
        <v>8380.0216034116856</v>
      </c>
      <c r="K1661" s="4">
        <f t="shared" si="277"/>
        <v>13786.002147458841</v>
      </c>
      <c r="L1661">
        <f t="shared" si="279"/>
        <v>-1.9079929468577099E-3</v>
      </c>
      <c r="M1661">
        <f t="shared" si="280"/>
        <v>-7.5519547522653668E-3</v>
      </c>
      <c r="N1661">
        <f t="shared" si="281"/>
        <v>-1.9079929468577099E-3</v>
      </c>
      <c r="O1661">
        <f t="shared" si="282"/>
        <v>-4.8740957582454067E-3</v>
      </c>
      <c r="Q1661">
        <f t="shared" si="283"/>
        <v>3.1854304860900457E-5</v>
      </c>
      <c r="R1661">
        <f t="shared" si="284"/>
        <v>8.7977658877219976E-6</v>
      </c>
      <c r="S1661" s="3">
        <f t="shared" si="285"/>
        <v>0</v>
      </c>
    </row>
    <row r="1662" spans="1:19">
      <c r="A1662" s="1">
        <v>40302</v>
      </c>
      <c r="B1662">
        <v>104.74</v>
      </c>
      <c r="C1662">
        <v>104.82</v>
      </c>
      <c r="D1662">
        <v>104.56</v>
      </c>
      <c r="E1662">
        <v>104.8</v>
      </c>
      <c r="F1662">
        <v>690200</v>
      </c>
      <c r="G1662">
        <v>94.63</v>
      </c>
      <c r="H1662">
        <f t="shared" si="275"/>
        <v>0.90295801526717556</v>
      </c>
      <c r="I1662">
        <f t="shared" si="278"/>
        <v>80.283203465402451</v>
      </c>
      <c r="J1662" s="2">
        <f t="shared" si="276"/>
        <v>8413.6797231741766</v>
      </c>
      <c r="K1662" s="4">
        <f t="shared" si="277"/>
        <v>13841.584967788118</v>
      </c>
      <c r="L1662">
        <f t="shared" si="279"/>
        <v>4.0237241920211631E-3</v>
      </c>
      <c r="M1662">
        <f t="shared" si="280"/>
        <v>4.0084272281280166E-3</v>
      </c>
      <c r="N1662">
        <f t="shared" si="281"/>
        <v>4.0237241920211631E-3</v>
      </c>
      <c r="O1662">
        <f t="shared" si="282"/>
        <v>4.0156856716745629E-3</v>
      </c>
      <c r="Q1662">
        <f t="shared" si="283"/>
        <v>2.3399710434822577E-10</v>
      </c>
      <c r="R1662">
        <f t="shared" si="284"/>
        <v>6.4617809362704624E-11</v>
      </c>
      <c r="S1662" s="3">
        <f t="shared" si="285"/>
        <v>0</v>
      </c>
    </row>
    <row r="1663" spans="1:19">
      <c r="A1663" s="1">
        <v>40303</v>
      </c>
      <c r="B1663">
        <v>104.89</v>
      </c>
      <c r="C1663">
        <v>105</v>
      </c>
      <c r="D1663">
        <v>104.72</v>
      </c>
      <c r="E1663">
        <v>104.72</v>
      </c>
      <c r="F1663">
        <v>662400</v>
      </c>
      <c r="G1663">
        <v>94.56</v>
      </c>
      <c r="H1663">
        <f t="shared" si="275"/>
        <v>0.90297937356760893</v>
      </c>
      <c r="I1663">
        <f t="shared" si="278"/>
        <v>80.281488752623076</v>
      </c>
      <c r="J1663" s="2">
        <f t="shared" si="276"/>
        <v>8407.0775021746886</v>
      </c>
      <c r="K1663" s="4">
        <f t="shared" si="277"/>
        <v>13831.346027201147</v>
      </c>
      <c r="L1663">
        <f t="shared" si="279"/>
        <v>-7.3999686235310823E-4</v>
      </c>
      <c r="M1663">
        <f t="shared" si="280"/>
        <v>-7.8500881382247069E-4</v>
      </c>
      <c r="N1663">
        <f t="shared" si="281"/>
        <v>-7.3999686235321936E-4</v>
      </c>
      <c r="O1663">
        <f t="shared" si="282"/>
        <v>-7.6365028529733333E-4</v>
      </c>
      <c r="Q1663">
        <f t="shared" si="283"/>
        <v>2.0260757750702376E-9</v>
      </c>
      <c r="R1663">
        <f t="shared" si="284"/>
        <v>5.5948441697313744E-10</v>
      </c>
      <c r="S1663" s="3">
        <f t="shared" si="285"/>
        <v>1.2350037523326658E-32</v>
      </c>
    </row>
    <row r="1664" spans="1:19">
      <c r="A1664" s="1">
        <v>40304</v>
      </c>
      <c r="B1664">
        <v>104.91</v>
      </c>
      <c r="C1664">
        <v>105.59</v>
      </c>
      <c r="D1664">
        <v>104.72</v>
      </c>
      <c r="E1664">
        <v>104.87</v>
      </c>
      <c r="F1664">
        <v>1366600</v>
      </c>
      <c r="G1664">
        <v>94.69</v>
      </c>
      <c r="H1664">
        <f t="shared" si="275"/>
        <v>0.90292743396586239</v>
      </c>
      <c r="I1664">
        <f t="shared" si="278"/>
        <v>80.285658541176517</v>
      </c>
      <c r="J1664" s="2">
        <f t="shared" si="276"/>
        <v>8419.5570112131809</v>
      </c>
      <c r="K1664" s="4">
        <f t="shared" si="277"/>
        <v>13850.361202576951</v>
      </c>
      <c r="L1664">
        <f t="shared" si="279"/>
        <v>1.3738443376206265E-3</v>
      </c>
      <c r="M1664">
        <f t="shared" si="280"/>
        <v>1.4833044976014097E-3</v>
      </c>
      <c r="N1664">
        <f t="shared" si="281"/>
        <v>1.3738443376206265E-3</v>
      </c>
      <c r="O1664">
        <f t="shared" si="282"/>
        <v>1.431366244669422E-3</v>
      </c>
      <c r="Q1664">
        <f t="shared" si="283"/>
        <v>1.1981526623018654E-8</v>
      </c>
      <c r="R1664">
        <f t="shared" si="284"/>
        <v>3.3087697905302691E-9</v>
      </c>
      <c r="S1664" s="3">
        <f t="shared" si="285"/>
        <v>0</v>
      </c>
    </row>
    <row r="1665" spans="1:19">
      <c r="A1665" s="1">
        <v>40305</v>
      </c>
      <c r="B1665">
        <v>105.1</v>
      </c>
      <c r="C1665">
        <v>105.5</v>
      </c>
      <c r="D1665">
        <v>104.4</v>
      </c>
      <c r="E1665">
        <v>104.41</v>
      </c>
      <c r="F1665">
        <v>1415400</v>
      </c>
      <c r="G1665">
        <v>94.28</v>
      </c>
      <c r="H1665">
        <f t="shared" si="275"/>
        <v>0.90297864189253907</v>
      </c>
      <c r="I1665">
        <f t="shared" si="278"/>
        <v>80.281547279060746</v>
      </c>
      <c r="J1665" s="2">
        <f t="shared" si="276"/>
        <v>8382.196351406732</v>
      </c>
      <c r="K1665" s="4">
        <f t="shared" si="277"/>
        <v>13790.390264853258</v>
      </c>
      <c r="L1665">
        <f t="shared" si="279"/>
        <v>-4.3393199274783054E-3</v>
      </c>
      <c r="M1665">
        <f t="shared" si="280"/>
        <v>-4.4472407821422007E-3</v>
      </c>
      <c r="N1665">
        <f t="shared" si="281"/>
        <v>-4.3393199274783054E-3</v>
      </c>
      <c r="O1665">
        <f t="shared" si="282"/>
        <v>-4.39603154429482E-3</v>
      </c>
      <c r="Q1665">
        <f t="shared" si="283"/>
        <v>1.1646910871385607E-8</v>
      </c>
      <c r="R1665">
        <f t="shared" si="284"/>
        <v>3.2162074819431837E-9</v>
      </c>
      <c r="S1665" s="3">
        <f t="shared" si="285"/>
        <v>0</v>
      </c>
    </row>
    <row r="1666" spans="1:19">
      <c r="A1666" s="1">
        <v>40308</v>
      </c>
      <c r="B1666">
        <v>104.42</v>
      </c>
      <c r="C1666">
        <v>104.62</v>
      </c>
      <c r="D1666">
        <v>104.34</v>
      </c>
      <c r="E1666">
        <v>104.4</v>
      </c>
      <c r="F1666">
        <v>1173600</v>
      </c>
      <c r="G1666">
        <v>94.27</v>
      </c>
      <c r="H1666">
        <f t="shared" si="275"/>
        <v>0.90296934865900369</v>
      </c>
      <c r="I1666">
        <f t="shared" si="278"/>
        <v>80.282293354228216</v>
      </c>
      <c r="J1666" s="2">
        <f t="shared" si="276"/>
        <v>8381.4714261814261</v>
      </c>
      <c r="K1666" s="4">
        <f t="shared" si="277"/>
        <v>13788.927559055119</v>
      </c>
      <c r="L1666">
        <f t="shared" si="279"/>
        <v>-1.0607265987145569E-4</v>
      </c>
      <c r="M1666">
        <f t="shared" si="280"/>
        <v>-8.6487663126677214E-5</v>
      </c>
      <c r="N1666">
        <f t="shared" si="281"/>
        <v>-1.0607265987145569E-4</v>
      </c>
      <c r="O1666">
        <f t="shared" si="282"/>
        <v>-9.5780853480536212E-5</v>
      </c>
      <c r="Q1666">
        <f t="shared" si="283"/>
        <v>3.8357209749298358E-10</v>
      </c>
      <c r="R1666">
        <f t="shared" si="284"/>
        <v>1.0592127878817104E-10</v>
      </c>
      <c r="S1666" s="3">
        <f t="shared" si="285"/>
        <v>0</v>
      </c>
    </row>
    <row r="1667" spans="1:19">
      <c r="A1667" s="1">
        <v>40309</v>
      </c>
      <c r="B1667">
        <v>104.8</v>
      </c>
      <c r="C1667">
        <v>104.8</v>
      </c>
      <c r="D1667">
        <v>104.45</v>
      </c>
      <c r="E1667">
        <v>104.79</v>
      </c>
      <c r="F1667">
        <v>417500</v>
      </c>
      <c r="G1667">
        <v>94.62</v>
      </c>
      <c r="H1667">
        <f t="shared" ref="H1667:H1730" si="286">G1667/E1667</f>
        <v>0.9029487546521614</v>
      </c>
      <c r="I1667">
        <f t="shared" si="278"/>
        <v>80.28394668832685</v>
      </c>
      <c r="J1667" s="2">
        <f t="shared" ref="J1667:J1730" si="287">I1667*E1667</f>
        <v>8412.9547734697717</v>
      </c>
      <c r="K1667" s="4">
        <f t="shared" ref="K1667:K1730" si="288">$I$2*$E$2/$G$2*G1667</f>
        <v>13840.12226198998</v>
      </c>
      <c r="L1667">
        <f t="shared" si="279"/>
        <v>3.7058647949430026E-3</v>
      </c>
      <c r="M1667">
        <f t="shared" si="280"/>
        <v>3.7492658331005628E-3</v>
      </c>
      <c r="N1667">
        <f t="shared" si="281"/>
        <v>3.7058647949432238E-3</v>
      </c>
      <c r="O1667">
        <f t="shared" si="282"/>
        <v>3.7286720383120577E-3</v>
      </c>
      <c r="Q1667">
        <f t="shared" si="283"/>
        <v>1.8836501131347991E-9</v>
      </c>
      <c r="R1667">
        <f t="shared" si="284"/>
        <v>5.2017035008521737E-10</v>
      </c>
      <c r="S1667" s="3">
        <f t="shared" si="285"/>
        <v>4.8919372903820317E-32</v>
      </c>
    </row>
    <row r="1668" spans="1:19">
      <c r="A1668" s="1">
        <v>40310</v>
      </c>
      <c r="B1668">
        <v>104.67</v>
      </c>
      <c r="C1668">
        <v>104.79</v>
      </c>
      <c r="D1668">
        <v>104.57</v>
      </c>
      <c r="E1668">
        <v>104.68</v>
      </c>
      <c r="F1668">
        <v>426600</v>
      </c>
      <c r="G1668">
        <v>94.52</v>
      </c>
      <c r="H1668">
        <f t="shared" si="286"/>
        <v>0.9029423003439051</v>
      </c>
      <c r="I1668">
        <f t="shared" ref="I1668:I1731" si="289">I1667*(1+H1667-H1668)</f>
        <v>80.284464865666806</v>
      </c>
      <c r="J1668" s="2">
        <f t="shared" si="287"/>
        <v>8404.1777821380019</v>
      </c>
      <c r="K1668" s="4">
        <f t="shared" si="288"/>
        <v>13825.49520400859</v>
      </c>
      <c r="L1668">
        <f t="shared" ref="L1668:L1731" si="290">LN(K1668/K1667)</f>
        <v>-1.0574178842950464E-3</v>
      </c>
      <c r="M1668">
        <f t="shared" ref="M1668:M1731" si="291">LN(J1668/J1667)</f>
        <v>-1.0438155374779038E-3</v>
      </c>
      <c r="N1668">
        <f t="shared" ref="N1668:N1731" si="292">LN(G1668/G1667)</f>
        <v>-1.0574178842950464E-3</v>
      </c>
      <c r="O1668">
        <f t="shared" ref="O1668:O1731" si="293">LN(E1668/E1667)</f>
        <v>-1.0502698249051973E-3</v>
      </c>
      <c r="Q1668">
        <f t="shared" ref="Q1668:Q1731" si="294">(M1668-N1668)^2</f>
        <v>1.8502383893383054E-10</v>
      </c>
      <c r="R1668">
        <f t="shared" ref="R1668:R1731" si="295">(O1668-N1668)^2</f>
        <v>5.1094753040810822E-11</v>
      </c>
      <c r="S1668" s="3">
        <f t="shared" ref="S1668:S1731" si="296">(L1668-N1668)^2</f>
        <v>0</v>
      </c>
    </row>
    <row r="1669" spans="1:19">
      <c r="A1669" s="1">
        <v>40311</v>
      </c>
      <c r="B1669">
        <v>104.88</v>
      </c>
      <c r="C1669">
        <v>104.92</v>
      </c>
      <c r="D1669">
        <v>104.66</v>
      </c>
      <c r="E1669">
        <v>104.83</v>
      </c>
      <c r="F1669">
        <v>352700</v>
      </c>
      <c r="G1669">
        <v>94.65</v>
      </c>
      <c r="H1669">
        <f t="shared" si="286"/>
        <v>0.90289039397119153</v>
      </c>
      <c r="I1669">
        <f t="shared" si="289"/>
        <v>80.288632141023257</v>
      </c>
      <c r="J1669" s="2">
        <f t="shared" si="287"/>
        <v>8416.6573073434683</v>
      </c>
      <c r="K1669" s="4">
        <f t="shared" si="288"/>
        <v>13844.510379384397</v>
      </c>
      <c r="L1669">
        <f t="shared" si="290"/>
        <v>1.3744253366249281E-3</v>
      </c>
      <c r="M1669">
        <f t="shared" si="291"/>
        <v>1.4838178281609202E-3</v>
      </c>
      <c r="N1669">
        <f t="shared" si="292"/>
        <v>1.3744253366249281E-3</v>
      </c>
      <c r="O1669">
        <f t="shared" si="293"/>
        <v>1.4319128025360255E-3</v>
      </c>
      <c r="Q1669">
        <f t="shared" si="294"/>
        <v>1.1966717204452096E-8</v>
      </c>
      <c r="R1669">
        <f t="shared" si="295"/>
        <v>3.3048087368795865E-9</v>
      </c>
      <c r="S1669" s="3">
        <f t="shared" si="296"/>
        <v>0</v>
      </c>
    </row>
    <row r="1670" spans="1:19">
      <c r="A1670" s="1">
        <v>40312</v>
      </c>
      <c r="B1670">
        <v>105.17</v>
      </c>
      <c r="C1670">
        <v>105.36</v>
      </c>
      <c r="D1670">
        <v>104.98</v>
      </c>
      <c r="E1670">
        <v>105.21</v>
      </c>
      <c r="F1670">
        <v>585600</v>
      </c>
      <c r="G1670">
        <v>95</v>
      </c>
      <c r="H1670">
        <f t="shared" si="286"/>
        <v>0.90295599277635208</v>
      </c>
      <c r="I1670">
        <f t="shared" si="289"/>
        <v>80.283365302686818</v>
      </c>
      <c r="J1670" s="2">
        <f t="shared" si="287"/>
        <v>8446.6128634956804</v>
      </c>
      <c r="K1670" s="4">
        <f t="shared" si="288"/>
        <v>13895.705082319257</v>
      </c>
      <c r="L1670">
        <f t="shared" si="290"/>
        <v>3.6910139452089484E-3</v>
      </c>
      <c r="M1670">
        <f t="shared" si="291"/>
        <v>3.5527613988587865E-3</v>
      </c>
      <c r="N1670">
        <f t="shared" si="292"/>
        <v>3.6910139452089484E-3</v>
      </c>
      <c r="O1670">
        <f t="shared" si="293"/>
        <v>3.6183623557150936E-3</v>
      </c>
      <c r="Q1670">
        <f t="shared" si="294"/>
        <v>1.9113766572303664E-8</v>
      </c>
      <c r="R1670">
        <f t="shared" si="295"/>
        <v>5.2782534559835837E-9</v>
      </c>
      <c r="S1670" s="3">
        <f t="shared" si="296"/>
        <v>0</v>
      </c>
    </row>
    <row r="1671" spans="1:19">
      <c r="A1671" s="1">
        <v>40315</v>
      </c>
      <c r="B1671">
        <v>105.13</v>
      </c>
      <c r="C1671">
        <v>105.49</v>
      </c>
      <c r="D1671">
        <v>105.05</v>
      </c>
      <c r="E1671">
        <v>105.13</v>
      </c>
      <c r="F1671">
        <v>312900</v>
      </c>
      <c r="G1671">
        <v>94.93</v>
      </c>
      <c r="H1671">
        <f t="shared" si="286"/>
        <v>0.90297726624179597</v>
      </c>
      <c r="I1671">
        <f t="shared" si="289"/>
        <v>80.281657397289337</v>
      </c>
      <c r="J1671" s="2">
        <f t="shared" si="287"/>
        <v>8440.010642177027</v>
      </c>
      <c r="K1671" s="4">
        <f t="shared" si="288"/>
        <v>13885.466141732286</v>
      </c>
      <c r="L1671">
        <f t="shared" si="290"/>
        <v>-7.3711370683359097E-4</v>
      </c>
      <c r="M1671">
        <f t="shared" si="291"/>
        <v>-7.8194692418429826E-4</v>
      </c>
      <c r="N1671">
        <f t="shared" si="292"/>
        <v>-7.3711370683359097E-4</v>
      </c>
      <c r="O1671">
        <f t="shared" si="293"/>
        <v>-7.6067323245683667E-4</v>
      </c>
      <c r="Q1671">
        <f t="shared" si="294"/>
        <v>2.0100173780157616E-9</v>
      </c>
      <c r="R1671">
        <f t="shared" si="295"/>
        <v>5.5505124759237083E-10</v>
      </c>
      <c r="S1671" s="3">
        <f t="shared" si="296"/>
        <v>0</v>
      </c>
    </row>
    <row r="1672" spans="1:19">
      <c r="A1672" s="1">
        <v>40316</v>
      </c>
      <c r="B1672">
        <v>105.28</v>
      </c>
      <c r="C1672">
        <v>105.54</v>
      </c>
      <c r="D1672">
        <v>105.16</v>
      </c>
      <c r="E1672">
        <v>105.49</v>
      </c>
      <c r="F1672">
        <v>572400</v>
      </c>
      <c r="G1672">
        <v>95.25</v>
      </c>
      <c r="H1672">
        <f t="shared" si="286"/>
        <v>0.9029291876007205</v>
      </c>
      <c r="I1672">
        <f t="shared" si="289"/>
        <v>80.285517230280291</v>
      </c>
      <c r="J1672" s="2">
        <f t="shared" si="287"/>
        <v>8469.3192126222675</v>
      </c>
      <c r="K1672" s="4">
        <f t="shared" si="288"/>
        <v>13932.272727272728</v>
      </c>
      <c r="L1672">
        <f t="shared" si="290"/>
        <v>3.3652361131030996E-3</v>
      </c>
      <c r="M1672">
        <f t="shared" si="291"/>
        <v>3.4665595913127489E-3</v>
      </c>
      <c r="N1672">
        <f t="shared" si="292"/>
        <v>3.3652361131030996E-3</v>
      </c>
      <c r="O1672">
        <f t="shared" si="293"/>
        <v>3.4184821059779044E-3</v>
      </c>
      <c r="Q1672">
        <f t="shared" si="294"/>
        <v>1.0266447236501286E-8</v>
      </c>
      <c r="R1672">
        <f t="shared" si="295"/>
        <v>2.8351357572237725E-9</v>
      </c>
      <c r="S1672" s="3">
        <f t="shared" si="296"/>
        <v>0</v>
      </c>
    </row>
    <row r="1673" spans="1:19">
      <c r="A1673" s="1">
        <v>40317</v>
      </c>
      <c r="B1673">
        <v>105.52</v>
      </c>
      <c r="C1673">
        <v>105.63</v>
      </c>
      <c r="D1673">
        <v>105.34</v>
      </c>
      <c r="E1673">
        <v>105.54</v>
      </c>
      <c r="F1673">
        <v>577300</v>
      </c>
      <c r="G1673">
        <v>95.3</v>
      </c>
      <c r="H1673">
        <f t="shared" si="286"/>
        <v>0.90297517528898985</v>
      </c>
      <c r="I1673">
        <f t="shared" si="289"/>
        <v>80.281825084941374</v>
      </c>
      <c r="J1673" s="2">
        <f t="shared" si="287"/>
        <v>8472.9438194647137</v>
      </c>
      <c r="K1673" s="4">
        <f t="shared" si="288"/>
        <v>13939.586256263423</v>
      </c>
      <c r="L1673">
        <f t="shared" si="290"/>
        <v>5.2479665334609652E-4</v>
      </c>
      <c r="M1673">
        <f t="shared" si="291"/>
        <v>4.2787753806919186E-4</v>
      </c>
      <c r="N1673">
        <f t="shared" si="292"/>
        <v>5.2479665334609652E-4</v>
      </c>
      <c r="O1673">
        <f t="shared" si="293"/>
        <v>4.7386628380453649E-4</v>
      </c>
      <c r="Q1673">
        <f t="shared" si="294"/>
        <v>9.3933149060579346E-9</v>
      </c>
      <c r="R1673">
        <f t="shared" si="295"/>
        <v>2.5939025416398658E-9</v>
      </c>
      <c r="S1673" s="3">
        <f t="shared" si="296"/>
        <v>0</v>
      </c>
    </row>
    <row r="1674" spans="1:19">
      <c r="A1674" s="1">
        <v>40318</v>
      </c>
      <c r="B1674">
        <v>105.76</v>
      </c>
      <c r="C1674">
        <v>105.83</v>
      </c>
      <c r="D1674">
        <v>105.3</v>
      </c>
      <c r="E1674">
        <v>105.45</v>
      </c>
      <c r="F1674">
        <v>876900</v>
      </c>
      <c r="G1674">
        <v>95.21</v>
      </c>
      <c r="H1674">
        <f t="shared" si="286"/>
        <v>0.90289236605026069</v>
      </c>
      <c r="I1674">
        <f t="shared" si="289"/>
        <v>80.28847316176045</v>
      </c>
      <c r="J1674" s="2">
        <f t="shared" si="287"/>
        <v>8466.4194949076391</v>
      </c>
      <c r="K1674" s="4">
        <f t="shared" si="288"/>
        <v>13926.421904080173</v>
      </c>
      <c r="L1674">
        <f t="shared" si="290"/>
        <v>-9.4483236255642992E-4</v>
      </c>
      <c r="M1674">
        <f t="shared" si="291"/>
        <v>-7.703152425048654E-4</v>
      </c>
      <c r="N1674">
        <f t="shared" si="292"/>
        <v>-9.4483236255642992E-4</v>
      </c>
      <c r="O1674">
        <f t="shared" si="293"/>
        <v>-8.5312105273828583E-4</v>
      </c>
      <c r="Q1674">
        <f t="shared" si="294"/>
        <v>3.0456225191092182E-8</v>
      </c>
      <c r="R1674">
        <f t="shared" si="295"/>
        <v>8.4109643485596116E-9</v>
      </c>
      <c r="S1674" s="3">
        <f t="shared" si="296"/>
        <v>0</v>
      </c>
    </row>
    <row r="1675" spans="1:19">
      <c r="A1675" s="1">
        <v>40319</v>
      </c>
      <c r="B1675">
        <v>105.76</v>
      </c>
      <c r="C1675">
        <v>105.97</v>
      </c>
      <c r="D1675">
        <v>105.56</v>
      </c>
      <c r="E1675">
        <v>105.9</v>
      </c>
      <c r="F1675">
        <v>1048200</v>
      </c>
      <c r="G1675">
        <v>95.62</v>
      </c>
      <c r="H1675">
        <f t="shared" si="286"/>
        <v>0.90292728989612847</v>
      </c>
      <c r="I1675">
        <f t="shared" si="289"/>
        <v>80.285669179498797</v>
      </c>
      <c r="J1675" s="2">
        <f t="shared" si="287"/>
        <v>8502.2523661089235</v>
      </c>
      <c r="K1675" s="4">
        <f t="shared" si="288"/>
        <v>13986.392841803867</v>
      </c>
      <c r="L1675">
        <f t="shared" si="290"/>
        <v>4.2970249003572913E-3</v>
      </c>
      <c r="M1675">
        <f t="shared" si="291"/>
        <v>4.2234212268580226E-3</v>
      </c>
      <c r="N1675">
        <f t="shared" si="292"/>
        <v>4.2970249003575125E-3</v>
      </c>
      <c r="O1675">
        <f t="shared" si="293"/>
        <v>4.2583456825772458E-3</v>
      </c>
      <c r="Q1675">
        <f t="shared" si="294"/>
        <v>5.4175007526195112E-9</v>
      </c>
      <c r="R1675">
        <f t="shared" si="295"/>
        <v>1.4960818880933001E-9</v>
      </c>
      <c r="S1675" s="3">
        <f t="shared" si="296"/>
        <v>4.8919372903820317E-32</v>
      </c>
    </row>
    <row r="1676" spans="1:19">
      <c r="A1676" s="1">
        <v>40322</v>
      </c>
      <c r="B1676">
        <v>105.9</v>
      </c>
      <c r="C1676">
        <v>106</v>
      </c>
      <c r="D1676">
        <v>105.82</v>
      </c>
      <c r="E1676">
        <v>105.84</v>
      </c>
      <c r="F1676">
        <v>1322700</v>
      </c>
      <c r="G1676">
        <v>95.57</v>
      </c>
      <c r="H1676">
        <f t="shared" si="286"/>
        <v>0.90296674225245643</v>
      </c>
      <c r="I1676">
        <f t="shared" si="289"/>
        <v>80.282501720670297</v>
      </c>
      <c r="J1676" s="2">
        <f t="shared" si="287"/>
        <v>8497.0999821157438</v>
      </c>
      <c r="K1676" s="4">
        <f t="shared" si="288"/>
        <v>13979.079312813172</v>
      </c>
      <c r="L1676">
        <f t="shared" si="290"/>
        <v>-5.2303991986907695E-4</v>
      </c>
      <c r="M1676">
        <f t="shared" si="291"/>
        <v>-6.0618593525330338E-4</v>
      </c>
      <c r="N1676">
        <f t="shared" si="292"/>
        <v>-5.2303991986907695E-4</v>
      </c>
      <c r="O1676">
        <f t="shared" si="293"/>
        <v>-5.6673280066060685E-4</v>
      </c>
      <c r="Q1676">
        <f t="shared" si="294"/>
        <v>6.9132598742740176E-9</v>
      </c>
      <c r="R1676">
        <f t="shared" si="295"/>
        <v>1.9090678318628421E-9</v>
      </c>
      <c r="S1676" s="3">
        <f t="shared" si="296"/>
        <v>0</v>
      </c>
    </row>
    <row r="1677" spans="1:19">
      <c r="A1677" s="1">
        <v>40323</v>
      </c>
      <c r="B1677">
        <v>106.1</v>
      </c>
      <c r="C1677">
        <v>106.27</v>
      </c>
      <c r="D1677">
        <v>105.93</v>
      </c>
      <c r="E1677">
        <v>105.97</v>
      </c>
      <c r="F1677">
        <v>1154700</v>
      </c>
      <c r="G1677">
        <v>95.68</v>
      </c>
      <c r="H1677">
        <f t="shared" si="286"/>
        <v>0.90289704633386814</v>
      </c>
      <c r="I1677">
        <f t="shared" si="289"/>
        <v>80.288097083374296</v>
      </c>
      <c r="J1677" s="2">
        <f t="shared" si="287"/>
        <v>8508.1296479251741</v>
      </c>
      <c r="K1677" s="4">
        <f t="shared" si="288"/>
        <v>13995.169076592701</v>
      </c>
      <c r="L1677">
        <f t="shared" si="290"/>
        <v>1.1503269242335147E-3</v>
      </c>
      <c r="M1677">
        <f t="shared" si="291"/>
        <v>1.2972088699850939E-3</v>
      </c>
      <c r="N1677">
        <f t="shared" si="292"/>
        <v>1.1503269242335147E-3</v>
      </c>
      <c r="O1677">
        <f t="shared" si="293"/>
        <v>1.2275153800444089E-3</v>
      </c>
      <c r="Q1677">
        <f t="shared" si="294"/>
        <v>2.1574305987769863E-8</v>
      </c>
      <c r="R1677">
        <f t="shared" si="295"/>
        <v>5.958057710470365E-9</v>
      </c>
      <c r="S1677" s="3">
        <f t="shared" si="296"/>
        <v>0</v>
      </c>
    </row>
    <row r="1678" spans="1:19">
      <c r="A1678" s="1">
        <v>40324</v>
      </c>
      <c r="B1678">
        <v>105.91</v>
      </c>
      <c r="C1678">
        <v>105.94</v>
      </c>
      <c r="D1678">
        <v>105.7</v>
      </c>
      <c r="E1678">
        <v>105.85</v>
      </c>
      <c r="F1678">
        <v>886400</v>
      </c>
      <c r="G1678">
        <v>95.58</v>
      </c>
      <c r="H1678">
        <f t="shared" si="286"/>
        <v>0.90297590930562122</v>
      </c>
      <c r="I1678">
        <f t="shared" si="289"/>
        <v>80.281765325441896</v>
      </c>
      <c r="J1678" s="2">
        <f t="shared" si="287"/>
        <v>8497.8248596980247</v>
      </c>
      <c r="K1678" s="4">
        <f t="shared" si="288"/>
        <v>13980.542018611312</v>
      </c>
      <c r="L1678">
        <f t="shared" si="290"/>
        <v>-1.0456970523095171E-3</v>
      </c>
      <c r="M1678">
        <f t="shared" si="291"/>
        <v>-1.2119036874713095E-3</v>
      </c>
      <c r="N1678">
        <f t="shared" si="292"/>
        <v>-1.0456970523095171E-3</v>
      </c>
      <c r="O1678">
        <f t="shared" si="293"/>
        <v>-1.1330376058705373E-3</v>
      </c>
      <c r="Q1678">
        <f t="shared" si="294"/>
        <v>2.7624645571805175E-8</v>
      </c>
      <c r="R1678">
        <f t="shared" si="295"/>
        <v>7.6283722963454285E-9</v>
      </c>
      <c r="S1678" s="3">
        <f t="shared" si="296"/>
        <v>0</v>
      </c>
    </row>
    <row r="1679" spans="1:19">
      <c r="A1679" s="1">
        <v>40325</v>
      </c>
      <c r="B1679">
        <v>105.67</v>
      </c>
      <c r="C1679">
        <v>105.67</v>
      </c>
      <c r="D1679">
        <v>105.37</v>
      </c>
      <c r="E1679">
        <v>105.6</v>
      </c>
      <c r="F1679">
        <v>1072500</v>
      </c>
      <c r="G1679">
        <v>95.35</v>
      </c>
      <c r="H1679">
        <f t="shared" si="286"/>
        <v>0.90293560606060608</v>
      </c>
      <c r="I1679">
        <f t="shared" si="289"/>
        <v>80.285000941100051</v>
      </c>
      <c r="J1679" s="2">
        <f t="shared" si="287"/>
        <v>8478.0960993801655</v>
      </c>
      <c r="K1679" s="4">
        <f t="shared" si="288"/>
        <v>13946.899785254116</v>
      </c>
      <c r="L1679">
        <f t="shared" si="290"/>
        <v>-2.409261103584184E-3</v>
      </c>
      <c r="M1679">
        <f t="shared" si="291"/>
        <v>-2.3243238758519358E-3</v>
      </c>
      <c r="N1679">
        <f t="shared" si="292"/>
        <v>-2.409261103584073E-3</v>
      </c>
      <c r="O1679">
        <f t="shared" si="293"/>
        <v>-2.3646263087130507E-3</v>
      </c>
      <c r="Q1679">
        <f t="shared" si="294"/>
        <v>7.2143326548209321E-9</v>
      </c>
      <c r="R1679">
        <f t="shared" si="295"/>
        <v>1.9922649131782381E-9</v>
      </c>
      <c r="S1679" s="3">
        <f t="shared" si="296"/>
        <v>1.2325951644078309E-32</v>
      </c>
    </row>
    <row r="1680" spans="1:19">
      <c r="A1680" s="1">
        <v>40326</v>
      </c>
      <c r="B1680">
        <v>105.58</v>
      </c>
      <c r="C1680">
        <v>105.81</v>
      </c>
      <c r="D1680">
        <v>105.57</v>
      </c>
      <c r="E1680">
        <v>105.71</v>
      </c>
      <c r="F1680">
        <v>658900</v>
      </c>
      <c r="G1680">
        <v>95.45</v>
      </c>
      <c r="H1680">
        <f t="shared" si="286"/>
        <v>0.90294201116261474</v>
      </c>
      <c r="I1680">
        <f t="shared" si="289"/>
        <v>80.284486707479246</v>
      </c>
      <c r="J1680" s="2">
        <f t="shared" si="287"/>
        <v>8486.8730898476315</v>
      </c>
      <c r="K1680" s="4">
        <f t="shared" si="288"/>
        <v>13961.526843235506</v>
      </c>
      <c r="L1680">
        <f t="shared" si="290"/>
        <v>1.048218125328567E-3</v>
      </c>
      <c r="M1680">
        <f t="shared" si="291"/>
        <v>1.0347193858890487E-3</v>
      </c>
      <c r="N1680">
        <f t="shared" si="292"/>
        <v>1.048218125328567E-3</v>
      </c>
      <c r="O1680">
        <f t="shared" si="293"/>
        <v>1.0411245084105101E-3</v>
      </c>
      <c r="Q1680">
        <f t="shared" si="294"/>
        <v>1.8221596645600743E-10</v>
      </c>
      <c r="R1680">
        <f t="shared" si="295"/>
        <v>5.0319400980143126E-11</v>
      </c>
      <c r="S1680" s="3">
        <f t="shared" si="296"/>
        <v>0</v>
      </c>
    </row>
    <row r="1681" spans="1:19">
      <c r="A1681" s="1">
        <v>40330</v>
      </c>
      <c r="B1681">
        <v>105.33</v>
      </c>
      <c r="C1681">
        <v>105.61</v>
      </c>
      <c r="D1681">
        <v>105.29</v>
      </c>
      <c r="E1681">
        <v>105.56</v>
      </c>
      <c r="F1681">
        <v>1717500</v>
      </c>
      <c r="G1681">
        <v>95.61</v>
      </c>
      <c r="H1681">
        <f t="shared" si="286"/>
        <v>0.90574081091322467</v>
      </c>
      <c r="I1681">
        <f t="shared" si="289"/>
        <v>80.059786506104501</v>
      </c>
      <c r="J1681" s="2">
        <f t="shared" si="287"/>
        <v>8451.1110635843906</v>
      </c>
      <c r="K1681" s="4">
        <f t="shared" si="288"/>
        <v>13984.930136005727</v>
      </c>
      <c r="L1681">
        <f t="shared" si="290"/>
        <v>1.6748669255979922E-3</v>
      </c>
      <c r="M1681">
        <f t="shared" si="291"/>
        <v>-4.2227078593824194E-3</v>
      </c>
      <c r="N1681">
        <f t="shared" si="292"/>
        <v>1.6748669255979922E-3</v>
      </c>
      <c r="O1681">
        <f t="shared" si="293"/>
        <v>-1.4199841454482292E-3</v>
      </c>
      <c r="Q1681">
        <f t="shared" si="294"/>
        <v>3.4781388344436745E-5</v>
      </c>
      <c r="R1681">
        <f t="shared" si="295"/>
        <v>9.5781031519559444E-6</v>
      </c>
      <c r="S1681" s="3">
        <f t="shared" si="296"/>
        <v>0</v>
      </c>
    </row>
    <row r="1682" spans="1:19">
      <c r="A1682" s="1">
        <v>40331</v>
      </c>
      <c r="B1682">
        <v>105.59</v>
      </c>
      <c r="C1682">
        <v>105.63</v>
      </c>
      <c r="D1682">
        <v>105.44</v>
      </c>
      <c r="E1682">
        <v>105.45</v>
      </c>
      <c r="F1682">
        <v>1241600</v>
      </c>
      <c r="G1682">
        <v>95.51</v>
      </c>
      <c r="H1682">
        <f t="shared" si="286"/>
        <v>0.90573731626363208</v>
      </c>
      <c r="I1682">
        <f t="shared" si="289"/>
        <v>80.060066287004815</v>
      </c>
      <c r="J1682" s="2">
        <f t="shared" si="287"/>
        <v>8442.333989964658</v>
      </c>
      <c r="K1682" s="4">
        <f t="shared" si="288"/>
        <v>13970.303078024339</v>
      </c>
      <c r="L1682">
        <f t="shared" si="290"/>
        <v>-1.0464630507085438E-3</v>
      </c>
      <c r="M1682">
        <f t="shared" si="291"/>
        <v>-1.0391100668531265E-3</v>
      </c>
      <c r="N1682">
        <f t="shared" si="292"/>
        <v>-1.0464630507084325E-3</v>
      </c>
      <c r="O1682">
        <f t="shared" si="293"/>
        <v>-1.0426047103397477E-3</v>
      </c>
      <c r="Q1682">
        <f t="shared" si="294"/>
        <v>5.4066371576390714E-11</v>
      </c>
      <c r="R1682">
        <f t="shared" si="295"/>
        <v>1.4886790400623318E-11</v>
      </c>
      <c r="S1682" s="3">
        <f t="shared" si="296"/>
        <v>1.2374146912462023E-32</v>
      </c>
    </row>
    <row r="1683" spans="1:19">
      <c r="A1683" s="1">
        <v>40332</v>
      </c>
      <c r="B1683">
        <v>105.32</v>
      </c>
      <c r="C1683">
        <v>105.51</v>
      </c>
      <c r="D1683">
        <v>105.23</v>
      </c>
      <c r="E1683">
        <v>105.4</v>
      </c>
      <c r="F1683">
        <v>1231300</v>
      </c>
      <c r="G1683">
        <v>95.46</v>
      </c>
      <c r="H1683">
        <f t="shared" si="286"/>
        <v>0.9056925996204932</v>
      </c>
      <c r="I1683">
        <f t="shared" si="289"/>
        <v>80.06364630441864</v>
      </c>
      <c r="J1683" s="2">
        <f t="shared" si="287"/>
        <v>8438.7083204857245</v>
      </c>
      <c r="K1683" s="4">
        <f t="shared" si="288"/>
        <v>13962.989549033644</v>
      </c>
      <c r="L1683">
        <f t="shared" si="290"/>
        <v>-5.2364246889571192E-4</v>
      </c>
      <c r="M1683">
        <f t="shared" si="291"/>
        <v>-4.2955517414222975E-4</v>
      </c>
      <c r="N1683">
        <f t="shared" si="292"/>
        <v>-5.2364246889582294E-4</v>
      </c>
      <c r="O1683">
        <f t="shared" si="293"/>
        <v>-4.7427081752163421E-4</v>
      </c>
      <c r="Q1683">
        <f t="shared" si="294"/>
        <v>8.8524190340495251E-9</v>
      </c>
      <c r="R1683">
        <f t="shared" si="295"/>
        <v>2.4375599594144321E-9</v>
      </c>
      <c r="S1683" s="3">
        <f t="shared" si="296"/>
        <v>1.2325951644078309E-32</v>
      </c>
    </row>
    <row r="1684" spans="1:19">
      <c r="A1684" s="1">
        <v>40333</v>
      </c>
      <c r="B1684">
        <v>105.67</v>
      </c>
      <c r="C1684">
        <v>105.82</v>
      </c>
      <c r="D1684">
        <v>105.51</v>
      </c>
      <c r="E1684">
        <v>105.67</v>
      </c>
      <c r="F1684">
        <v>1365400</v>
      </c>
      <c r="G1684">
        <v>95.71</v>
      </c>
      <c r="H1684">
        <f t="shared" si="286"/>
        <v>0.90574429828712022</v>
      </c>
      <c r="I1684">
        <f t="shared" si="289"/>
        <v>80.059507120659404</v>
      </c>
      <c r="J1684" s="2">
        <f t="shared" si="287"/>
        <v>8459.8881174400794</v>
      </c>
      <c r="K1684" s="4">
        <f t="shared" si="288"/>
        <v>13999.557193987115</v>
      </c>
      <c r="L1684">
        <f t="shared" si="290"/>
        <v>2.6154746300644845E-3</v>
      </c>
      <c r="M1684">
        <f t="shared" si="291"/>
        <v>2.5066943426283431E-3</v>
      </c>
      <c r="N1684">
        <f t="shared" si="292"/>
        <v>2.6154746300644845E-3</v>
      </c>
      <c r="O1684">
        <f t="shared" si="293"/>
        <v>2.558394345677349E-3</v>
      </c>
      <c r="Q1684">
        <f t="shared" si="294"/>
        <v>1.1833150934689555E-8</v>
      </c>
      <c r="R1684">
        <f t="shared" si="295"/>
        <v>3.2581588657162669E-9</v>
      </c>
      <c r="S1684" s="3">
        <f t="shared" si="296"/>
        <v>0</v>
      </c>
    </row>
    <row r="1685" spans="1:19">
      <c r="A1685" s="1">
        <v>40336</v>
      </c>
      <c r="B1685">
        <v>105.57</v>
      </c>
      <c r="C1685">
        <v>105.99</v>
      </c>
      <c r="D1685">
        <v>105.57</v>
      </c>
      <c r="E1685">
        <v>105.98</v>
      </c>
      <c r="F1685">
        <v>417100</v>
      </c>
      <c r="G1685">
        <v>95.99</v>
      </c>
      <c r="H1685">
        <f t="shared" si="286"/>
        <v>0.90573693149650869</v>
      </c>
      <c r="I1685">
        <f t="shared" si="289"/>
        <v>80.060096902284826</v>
      </c>
      <c r="J1685" s="2">
        <f t="shared" si="287"/>
        <v>8484.7690697041453</v>
      </c>
      <c r="K1685" s="4">
        <f t="shared" si="288"/>
        <v>14040.512956335004</v>
      </c>
      <c r="L1685">
        <f t="shared" si="290"/>
        <v>2.9212331676303945E-3</v>
      </c>
      <c r="M1685">
        <f t="shared" si="291"/>
        <v>2.9367333751534074E-3</v>
      </c>
      <c r="N1685">
        <f t="shared" si="292"/>
        <v>2.9212331676303945E-3</v>
      </c>
      <c r="O1685">
        <f t="shared" si="293"/>
        <v>2.9293666116766747E-3</v>
      </c>
      <c r="Q1685">
        <f t="shared" si="294"/>
        <v>2.4025643325646834E-10</v>
      </c>
      <c r="R1685">
        <f t="shared" si="295"/>
        <v>6.615291205397126E-11</v>
      </c>
      <c r="S1685" s="3">
        <f t="shared" si="296"/>
        <v>0</v>
      </c>
    </row>
    <row r="1686" spans="1:19">
      <c r="A1686" s="1">
        <v>40337</v>
      </c>
      <c r="B1686">
        <v>105.96</v>
      </c>
      <c r="C1686">
        <v>106.04</v>
      </c>
      <c r="D1686">
        <v>105.86</v>
      </c>
      <c r="E1686">
        <v>105.86</v>
      </c>
      <c r="F1686">
        <v>636400</v>
      </c>
      <c r="G1686">
        <v>95.88</v>
      </c>
      <c r="H1686">
        <f t="shared" si="286"/>
        <v>0.90572454184772333</v>
      </c>
      <c r="I1686">
        <f t="shared" si="289"/>
        <v>80.061088818767161</v>
      </c>
      <c r="J1686" s="2">
        <f t="shared" si="287"/>
        <v>8475.2668623546924</v>
      </c>
      <c r="K1686" s="4">
        <f t="shared" si="288"/>
        <v>14024.423192555476</v>
      </c>
      <c r="L1686">
        <f t="shared" si="290"/>
        <v>-1.1466098092620177E-3</v>
      </c>
      <c r="M1686">
        <f t="shared" si="291"/>
        <v>-1.1205410627401543E-3</v>
      </c>
      <c r="N1686">
        <f t="shared" si="292"/>
        <v>-1.1466098092619067E-3</v>
      </c>
      <c r="O1686">
        <f t="shared" si="293"/>
        <v>-1.1329306347745195E-3</v>
      </c>
      <c r="Q1686">
        <f t="shared" si="294"/>
        <v>6.795795452153762E-10</v>
      </c>
      <c r="R1686">
        <f t="shared" si="295"/>
        <v>1.871198146563838E-10</v>
      </c>
      <c r="S1686" s="3">
        <f t="shared" si="296"/>
        <v>1.2325951644078309E-32</v>
      </c>
    </row>
    <row r="1687" spans="1:19">
      <c r="A1687" s="1">
        <v>40338</v>
      </c>
      <c r="B1687">
        <v>105.8</v>
      </c>
      <c r="C1687">
        <v>105.96</v>
      </c>
      <c r="D1687">
        <v>105.67</v>
      </c>
      <c r="E1687">
        <v>105.92</v>
      </c>
      <c r="F1687">
        <v>539000</v>
      </c>
      <c r="G1687">
        <v>95.93</v>
      </c>
      <c r="H1687">
        <f t="shared" si="286"/>
        <v>0.90568353474320251</v>
      </c>
      <c r="I1687">
        <f t="shared" si="289"/>
        <v>80.064371892204406</v>
      </c>
      <c r="J1687" s="2">
        <f t="shared" si="287"/>
        <v>8480.4182708222907</v>
      </c>
      <c r="K1687" s="4">
        <f t="shared" si="288"/>
        <v>14031.736721546173</v>
      </c>
      <c r="L1687">
        <f t="shared" si="290"/>
        <v>5.2134926367275296E-4</v>
      </c>
      <c r="M1687">
        <f t="shared" si="291"/>
        <v>6.076320226089762E-4</v>
      </c>
      <c r="N1687">
        <f t="shared" si="292"/>
        <v>5.2134926367275296E-4</v>
      </c>
      <c r="O1687">
        <f t="shared" si="293"/>
        <v>5.6662575885663396E-4</v>
      </c>
      <c r="Q1687">
        <f t="shared" si="294"/>
        <v>7.4447144896464125E-9</v>
      </c>
      <c r="R1687">
        <f t="shared" si="295"/>
        <v>2.0499610161360001E-9</v>
      </c>
      <c r="S1687" s="3">
        <f t="shared" si="296"/>
        <v>0</v>
      </c>
    </row>
    <row r="1688" spans="1:19">
      <c r="A1688" s="1">
        <v>40339</v>
      </c>
      <c r="B1688">
        <v>105.76</v>
      </c>
      <c r="C1688">
        <v>105.83</v>
      </c>
      <c r="D1688">
        <v>105.55</v>
      </c>
      <c r="E1688">
        <v>105.6</v>
      </c>
      <c r="F1688">
        <v>649200</v>
      </c>
      <c r="G1688">
        <v>95.64</v>
      </c>
      <c r="H1688">
        <f t="shared" si="286"/>
        <v>0.90568181818181825</v>
      </c>
      <c r="I1688">
        <f t="shared" si="289"/>
        <v>80.064509327613436</v>
      </c>
      <c r="J1688" s="2">
        <f t="shared" si="287"/>
        <v>8454.8121849959789</v>
      </c>
      <c r="K1688" s="4">
        <f t="shared" si="288"/>
        <v>13989.318253400144</v>
      </c>
      <c r="L1688">
        <f t="shared" si="290"/>
        <v>-3.0276162397323476E-3</v>
      </c>
      <c r="M1688">
        <f t="shared" si="291"/>
        <v>-3.0240043566262414E-3</v>
      </c>
      <c r="N1688">
        <f t="shared" si="292"/>
        <v>-3.0276162397323476E-3</v>
      </c>
      <c r="O1688">
        <f t="shared" si="293"/>
        <v>-3.0257209165370676E-3</v>
      </c>
      <c r="Q1688">
        <f t="shared" si="294"/>
        <v>1.3045699572175296E-11</v>
      </c>
      <c r="R1688">
        <f t="shared" si="295"/>
        <v>3.592250014566473E-12</v>
      </c>
      <c r="S1688" s="3">
        <f t="shared" si="296"/>
        <v>0</v>
      </c>
    </row>
    <row r="1689" spans="1:19">
      <c r="A1689" s="1">
        <v>40340</v>
      </c>
      <c r="B1689">
        <v>105.64</v>
      </c>
      <c r="C1689">
        <v>105.89</v>
      </c>
      <c r="D1689">
        <v>105.57</v>
      </c>
      <c r="E1689">
        <v>105.66</v>
      </c>
      <c r="F1689">
        <v>442000</v>
      </c>
      <c r="G1689">
        <v>95.7</v>
      </c>
      <c r="H1689">
        <f t="shared" si="286"/>
        <v>0.9057353776263487</v>
      </c>
      <c r="I1689">
        <f t="shared" si="289"/>
        <v>80.060221116967242</v>
      </c>
      <c r="J1689" s="2">
        <f t="shared" si="287"/>
        <v>8459.1629632187578</v>
      </c>
      <c r="K1689" s="4">
        <f t="shared" si="288"/>
        <v>13998.094488188977</v>
      </c>
      <c r="L1689">
        <f t="shared" si="290"/>
        <v>6.2715586878446343E-4</v>
      </c>
      <c r="M1689">
        <f t="shared" si="291"/>
        <v>5.1445958511969953E-4</v>
      </c>
      <c r="N1689">
        <f t="shared" si="292"/>
        <v>6.2715586878468537E-4</v>
      </c>
      <c r="O1689">
        <f t="shared" si="293"/>
        <v>5.6802046400860132E-4</v>
      </c>
      <c r="Q1689">
        <f t="shared" si="294"/>
        <v>1.2700452351898953E-8</v>
      </c>
      <c r="R1689">
        <f t="shared" si="295"/>
        <v>3.4969960980313046E-9</v>
      </c>
      <c r="S1689" s="3">
        <f t="shared" si="296"/>
        <v>4.9255670082647065E-32</v>
      </c>
    </row>
    <row r="1690" spans="1:19">
      <c r="A1690" s="1">
        <v>40343</v>
      </c>
      <c r="B1690">
        <v>105.64</v>
      </c>
      <c r="C1690">
        <v>105.81</v>
      </c>
      <c r="D1690">
        <v>105.46</v>
      </c>
      <c r="E1690">
        <v>105.81</v>
      </c>
      <c r="F1690">
        <v>600200</v>
      </c>
      <c r="G1690">
        <v>95.83</v>
      </c>
      <c r="H1690">
        <f t="shared" si="286"/>
        <v>0.90567999243927788</v>
      </c>
      <c r="I1690">
        <f t="shared" si="289"/>
        <v>80.064655267290732</v>
      </c>
      <c r="J1690" s="2">
        <f t="shared" si="287"/>
        <v>8471.641173832033</v>
      </c>
      <c r="K1690" s="4">
        <f t="shared" si="288"/>
        <v>14017.109663564783</v>
      </c>
      <c r="L1690">
        <f t="shared" si="290"/>
        <v>1.3574898967622063E-3</v>
      </c>
      <c r="M1690">
        <f t="shared" si="291"/>
        <v>1.474024833268644E-3</v>
      </c>
      <c r="N1690">
        <f t="shared" si="292"/>
        <v>1.3574898967622063E-3</v>
      </c>
      <c r="O1690">
        <f t="shared" si="293"/>
        <v>1.4186411799006016E-3</v>
      </c>
      <c r="Q1690">
        <f t="shared" si="294"/>
        <v>1.358039142655946E-8</v>
      </c>
      <c r="R1690">
        <f t="shared" si="295"/>
        <v>3.7394794294721874E-9</v>
      </c>
      <c r="S1690" s="3">
        <f t="shared" si="296"/>
        <v>0</v>
      </c>
    </row>
    <row r="1691" spans="1:19">
      <c r="A1691" s="1">
        <v>40344</v>
      </c>
      <c r="B1691">
        <v>105.86</v>
      </c>
      <c r="C1691">
        <v>105.95</v>
      </c>
      <c r="D1691">
        <v>105.65</v>
      </c>
      <c r="E1691">
        <v>105.81</v>
      </c>
      <c r="F1691">
        <v>882800</v>
      </c>
      <c r="G1691">
        <v>95.83</v>
      </c>
      <c r="H1691">
        <f t="shared" si="286"/>
        <v>0.90567999243927788</v>
      </c>
      <c r="I1691">
        <f t="shared" si="289"/>
        <v>80.064655267290732</v>
      </c>
      <c r="J1691" s="2">
        <f t="shared" si="287"/>
        <v>8471.641173832033</v>
      </c>
      <c r="K1691" s="4">
        <f t="shared" si="288"/>
        <v>14017.109663564783</v>
      </c>
      <c r="L1691">
        <f t="shared" si="290"/>
        <v>0</v>
      </c>
      <c r="M1691">
        <f t="shared" si="291"/>
        <v>0</v>
      </c>
      <c r="N1691">
        <f t="shared" si="292"/>
        <v>0</v>
      </c>
      <c r="O1691">
        <f t="shared" si="293"/>
        <v>0</v>
      </c>
      <c r="Q1691">
        <f t="shared" si="294"/>
        <v>0</v>
      </c>
      <c r="R1691">
        <f t="shared" si="295"/>
        <v>0</v>
      </c>
      <c r="S1691" s="3">
        <f t="shared" si="296"/>
        <v>0</v>
      </c>
    </row>
    <row r="1692" spans="1:19">
      <c r="A1692" s="1">
        <v>40345</v>
      </c>
      <c r="B1692">
        <v>105.72</v>
      </c>
      <c r="C1692">
        <v>105.99</v>
      </c>
      <c r="D1692">
        <v>105.72</v>
      </c>
      <c r="E1692">
        <v>105.97</v>
      </c>
      <c r="F1692">
        <v>654100</v>
      </c>
      <c r="G1692">
        <v>95.98</v>
      </c>
      <c r="H1692">
        <f t="shared" si="286"/>
        <v>0.90572803623667075</v>
      </c>
      <c r="I1692">
        <f t="shared" si="289"/>
        <v>80.06080865721475</v>
      </c>
      <c r="J1692" s="2">
        <f t="shared" si="287"/>
        <v>8484.0438934050471</v>
      </c>
      <c r="K1692" s="4">
        <f t="shared" si="288"/>
        <v>14039.050250536866</v>
      </c>
      <c r="L1692">
        <f t="shared" si="290"/>
        <v>1.5640480744286466E-3</v>
      </c>
      <c r="M1692">
        <f t="shared" si="291"/>
        <v>1.4629573191413819E-3</v>
      </c>
      <c r="N1692">
        <f t="shared" si="292"/>
        <v>1.5640480744286466E-3</v>
      </c>
      <c r="O1692">
        <f t="shared" si="293"/>
        <v>1.5110022706743781E-3</v>
      </c>
      <c r="Q1692">
        <f t="shared" si="294"/>
        <v>1.0219340804549629E-8</v>
      </c>
      <c r="R1692">
        <f t="shared" si="295"/>
        <v>2.813857295936364E-9</v>
      </c>
      <c r="S1692" s="3">
        <f t="shared" si="296"/>
        <v>0</v>
      </c>
    </row>
    <row r="1693" spans="1:19">
      <c r="A1693" s="1">
        <v>40346</v>
      </c>
      <c r="B1693">
        <v>105.95</v>
      </c>
      <c r="C1693">
        <v>106.35</v>
      </c>
      <c r="D1693">
        <v>105.95</v>
      </c>
      <c r="E1693">
        <v>106.22</v>
      </c>
      <c r="F1693">
        <v>776100</v>
      </c>
      <c r="G1693">
        <v>96.2</v>
      </c>
      <c r="H1693">
        <f t="shared" si="286"/>
        <v>0.90566748258331764</v>
      </c>
      <c r="I1693">
        <f t="shared" si="289"/>
        <v>80.06565663166937</v>
      </c>
      <c r="J1693" s="2">
        <f t="shared" si="287"/>
        <v>8504.5740474159211</v>
      </c>
      <c r="K1693" s="4">
        <f t="shared" si="288"/>
        <v>14071.229778095922</v>
      </c>
      <c r="L1693">
        <f t="shared" si="290"/>
        <v>2.2895212415613409E-3</v>
      </c>
      <c r="M1693">
        <f t="shared" si="291"/>
        <v>2.4169316275635174E-3</v>
      </c>
      <c r="N1693">
        <f t="shared" si="292"/>
        <v>2.2895212415613409E-3</v>
      </c>
      <c r="O1693">
        <f t="shared" si="293"/>
        <v>2.3563798075083519E-3</v>
      </c>
      <c r="Q1693">
        <f t="shared" si="294"/>
        <v>1.6233406461223615E-8</v>
      </c>
      <c r="R1693">
        <f t="shared" si="295"/>
        <v>4.4700678404908158E-9</v>
      </c>
      <c r="S1693" s="3">
        <f t="shared" si="296"/>
        <v>0</v>
      </c>
    </row>
    <row r="1694" spans="1:19">
      <c r="A1694" s="1">
        <v>40347</v>
      </c>
      <c r="B1694">
        <v>106.34</v>
      </c>
      <c r="C1694">
        <v>106.34</v>
      </c>
      <c r="D1694">
        <v>106.03</v>
      </c>
      <c r="E1694">
        <v>106.05</v>
      </c>
      <c r="F1694">
        <v>634000</v>
      </c>
      <c r="G1694">
        <v>96.05</v>
      </c>
      <c r="H1694">
        <f t="shared" si="286"/>
        <v>0.90570485619990571</v>
      </c>
      <c r="I1694">
        <f t="shared" si="289"/>
        <v>80.062664288516544</v>
      </c>
      <c r="J1694" s="2">
        <f t="shared" si="287"/>
        <v>8490.6455477971795</v>
      </c>
      <c r="K1694" s="4">
        <f t="shared" si="288"/>
        <v>14049.289191123837</v>
      </c>
      <c r="L1694">
        <f t="shared" si="290"/>
        <v>-1.5604684570953312E-3</v>
      </c>
      <c r="M1694">
        <f t="shared" si="291"/>
        <v>-1.6391082985608538E-3</v>
      </c>
      <c r="N1694">
        <f t="shared" si="292"/>
        <v>-1.5604684570952199E-3</v>
      </c>
      <c r="O1694">
        <f t="shared" si="293"/>
        <v>-1.6017339835617116E-3</v>
      </c>
      <c r="Q1694">
        <f t="shared" si="294"/>
        <v>6.1842246657400259E-9</v>
      </c>
      <c r="R1694">
        <f t="shared" si="295"/>
        <v>1.7028436745567251E-9</v>
      </c>
      <c r="S1694" s="3">
        <f t="shared" si="296"/>
        <v>1.2374146912462023E-32</v>
      </c>
    </row>
    <row r="1695" spans="1:19">
      <c r="A1695" s="1">
        <v>40350</v>
      </c>
      <c r="B1695">
        <v>105.97</v>
      </c>
      <c r="C1695">
        <v>106.28</v>
      </c>
      <c r="D1695">
        <v>105.82</v>
      </c>
      <c r="E1695">
        <v>106.28</v>
      </c>
      <c r="F1695">
        <v>696100</v>
      </c>
      <c r="G1695">
        <v>96.26</v>
      </c>
      <c r="H1695">
        <f t="shared" si="286"/>
        <v>0.90572073767406858</v>
      </c>
      <c r="I1695">
        <f t="shared" si="289"/>
        <v>80.061392775382231</v>
      </c>
      <c r="J1695" s="2">
        <f t="shared" si="287"/>
        <v>8508.9248241676232</v>
      </c>
      <c r="K1695" s="4">
        <f t="shared" si="288"/>
        <v>14080.006012884754</v>
      </c>
      <c r="L1695">
        <f t="shared" si="290"/>
        <v>2.183974660397668E-3</v>
      </c>
      <c r="M1695">
        <f t="shared" si="291"/>
        <v>2.1505582806464131E-3</v>
      </c>
      <c r="N1695">
        <f t="shared" si="292"/>
        <v>2.183974660397668E-3</v>
      </c>
      <c r="O1695">
        <f t="shared" si="293"/>
        <v>2.1664398809213246E-3</v>
      </c>
      <c r="Q1695">
        <f t="shared" si="294"/>
        <v>1.1166544356800743E-9</v>
      </c>
      <c r="R1695">
        <f t="shared" si="295"/>
        <v>3.0746849128399087E-10</v>
      </c>
      <c r="S1695" s="3">
        <f t="shared" si="296"/>
        <v>0</v>
      </c>
    </row>
    <row r="1696" spans="1:19">
      <c r="A1696" s="1">
        <v>40351</v>
      </c>
      <c r="B1696">
        <v>106.28</v>
      </c>
      <c r="C1696">
        <v>106.46</v>
      </c>
      <c r="D1696">
        <v>106.13</v>
      </c>
      <c r="E1696">
        <v>106.39</v>
      </c>
      <c r="F1696">
        <v>560100</v>
      </c>
      <c r="G1696">
        <v>96.36</v>
      </c>
      <c r="H1696">
        <f t="shared" si="286"/>
        <v>0.90572422220133475</v>
      </c>
      <c r="I1696">
        <f t="shared" si="289"/>
        <v>80.061113799276143</v>
      </c>
      <c r="J1696" s="2">
        <f t="shared" si="287"/>
        <v>8517.7018971049893</v>
      </c>
      <c r="K1696" s="4">
        <f t="shared" si="288"/>
        <v>14094.633070866143</v>
      </c>
      <c r="L1696">
        <f t="shared" si="290"/>
        <v>1.0383138717072083E-3</v>
      </c>
      <c r="M1696">
        <f t="shared" si="291"/>
        <v>1.0309821033248131E-3</v>
      </c>
      <c r="N1696">
        <f t="shared" si="292"/>
        <v>1.0383138717072083E-3</v>
      </c>
      <c r="O1696">
        <f t="shared" si="293"/>
        <v>1.0344666366620147E-3</v>
      </c>
      <c r="Q1696">
        <f t="shared" si="294"/>
        <v>5.3754827613090149E-11</v>
      </c>
      <c r="R1696">
        <f t="shared" si="295"/>
        <v>1.4801217492965493E-11</v>
      </c>
      <c r="S1696" s="3">
        <f t="shared" si="296"/>
        <v>0</v>
      </c>
    </row>
    <row r="1697" spans="1:19">
      <c r="A1697" s="1">
        <v>40352</v>
      </c>
      <c r="B1697">
        <v>106.35</v>
      </c>
      <c r="C1697">
        <v>106.74</v>
      </c>
      <c r="D1697">
        <v>106.35</v>
      </c>
      <c r="E1697">
        <v>106.66</v>
      </c>
      <c r="F1697">
        <v>334200</v>
      </c>
      <c r="G1697">
        <v>96.6</v>
      </c>
      <c r="H1697">
        <f t="shared" si="286"/>
        <v>0.9056816051003187</v>
      </c>
      <c r="I1697">
        <f t="shared" si="289"/>
        <v>80.064525771850398</v>
      </c>
      <c r="J1697" s="2">
        <f t="shared" si="287"/>
        <v>8539.6823188255639</v>
      </c>
      <c r="K1697" s="4">
        <f t="shared" si="288"/>
        <v>14129.738010021474</v>
      </c>
      <c r="L1697">
        <f t="shared" si="290"/>
        <v>2.4875634718017074E-3</v>
      </c>
      <c r="M1697">
        <f t="shared" si="291"/>
        <v>2.5772338371148227E-3</v>
      </c>
      <c r="N1697">
        <f t="shared" si="292"/>
        <v>2.4875634718017074E-3</v>
      </c>
      <c r="O1697">
        <f t="shared" si="293"/>
        <v>2.5346176441814168E-3</v>
      </c>
      <c r="Q1697">
        <f t="shared" si="294"/>
        <v>8.0407744153875495E-9</v>
      </c>
      <c r="R1697">
        <f t="shared" si="295"/>
        <v>2.2140951383394067E-9</v>
      </c>
      <c r="S1697" s="3">
        <f t="shared" si="296"/>
        <v>0</v>
      </c>
    </row>
    <row r="1698" spans="1:19">
      <c r="A1698" s="1">
        <v>40353</v>
      </c>
      <c r="B1698">
        <v>106.8</v>
      </c>
      <c r="C1698">
        <v>106.88</v>
      </c>
      <c r="D1698">
        <v>106.49</v>
      </c>
      <c r="E1698">
        <v>106.57</v>
      </c>
      <c r="F1698">
        <v>812300</v>
      </c>
      <c r="G1698">
        <v>96.52</v>
      </c>
      <c r="H1698">
        <f t="shared" si="286"/>
        <v>0.90569578680679363</v>
      </c>
      <c r="I1698">
        <f t="shared" si="289"/>
        <v>80.063390320246853</v>
      </c>
      <c r="J1698" s="2">
        <f t="shared" si="287"/>
        <v>8532.3555064287066</v>
      </c>
      <c r="K1698" s="4">
        <f t="shared" si="288"/>
        <v>14118.036363636364</v>
      </c>
      <c r="L1698">
        <f t="shared" si="290"/>
        <v>-8.2850046164134519E-4</v>
      </c>
      <c r="M1698">
        <f t="shared" si="291"/>
        <v>-8.583407466276953E-4</v>
      </c>
      <c r="N1698">
        <f t="shared" si="292"/>
        <v>-8.2850046164134519E-4</v>
      </c>
      <c r="O1698">
        <f t="shared" si="293"/>
        <v>-8.4415893959140145E-4</v>
      </c>
      <c r="Q1698">
        <f t="shared" si="294"/>
        <v>8.904426080665918E-10</v>
      </c>
      <c r="R1698">
        <f t="shared" si="295"/>
        <v>2.4518793171239807E-10</v>
      </c>
      <c r="S1698" s="3">
        <f t="shared" si="296"/>
        <v>0</v>
      </c>
    </row>
    <row r="1699" spans="1:19">
      <c r="A1699" s="1">
        <v>40354</v>
      </c>
      <c r="B1699">
        <v>106.47</v>
      </c>
      <c r="C1699">
        <v>106.79</v>
      </c>
      <c r="D1699">
        <v>106.47</v>
      </c>
      <c r="E1699">
        <v>106.72</v>
      </c>
      <c r="F1699">
        <v>513800</v>
      </c>
      <c r="G1699">
        <v>96.66</v>
      </c>
      <c r="H1699">
        <f t="shared" si="286"/>
        <v>0.90573463268365817</v>
      </c>
      <c r="I1699">
        <f t="shared" si="289"/>
        <v>80.06028018764512</v>
      </c>
      <c r="J1699" s="2">
        <f t="shared" si="287"/>
        <v>8544.0331016254877</v>
      </c>
      <c r="K1699" s="4">
        <f t="shared" si="288"/>
        <v>14138.514244810309</v>
      </c>
      <c r="L1699">
        <f t="shared" si="290"/>
        <v>1.4494256601070602E-3</v>
      </c>
      <c r="M1699">
        <f t="shared" si="291"/>
        <v>1.3676893030637903E-3</v>
      </c>
      <c r="N1699">
        <f t="shared" si="292"/>
        <v>1.4494256601070602E-3</v>
      </c>
      <c r="O1699">
        <f t="shared" si="293"/>
        <v>1.4065359344487937E-3</v>
      </c>
      <c r="Q1699">
        <f t="shared" si="294"/>
        <v>6.6808320627049059E-9</v>
      </c>
      <c r="R1699">
        <f t="shared" si="295"/>
        <v>1.8395285670413635E-9</v>
      </c>
      <c r="S1699" s="3">
        <f t="shared" si="296"/>
        <v>0</v>
      </c>
    </row>
    <row r="1700" spans="1:19">
      <c r="A1700" s="1">
        <v>40357</v>
      </c>
      <c r="B1700">
        <v>106.97</v>
      </c>
      <c r="C1700">
        <v>107</v>
      </c>
      <c r="D1700">
        <v>106.81</v>
      </c>
      <c r="E1700">
        <v>106.92</v>
      </c>
      <c r="F1700">
        <v>529600</v>
      </c>
      <c r="G1700">
        <v>96.84</v>
      </c>
      <c r="H1700">
        <f t="shared" si="286"/>
        <v>0.90572390572390571</v>
      </c>
      <c r="I1700">
        <f t="shared" si="289"/>
        <v>80.061138991048466</v>
      </c>
      <c r="J1700" s="2">
        <f t="shared" si="287"/>
        <v>8560.1369809229018</v>
      </c>
      <c r="K1700" s="4">
        <f t="shared" si="288"/>
        <v>14164.842949176809</v>
      </c>
      <c r="L1700">
        <f t="shared" si="290"/>
        <v>1.8604656529198924E-3</v>
      </c>
      <c r="M1700">
        <f t="shared" si="291"/>
        <v>1.8830360056237457E-3</v>
      </c>
      <c r="N1700">
        <f t="shared" si="292"/>
        <v>1.8604656529198924E-3</v>
      </c>
      <c r="O1700">
        <f t="shared" si="293"/>
        <v>1.8723091034045884E-3</v>
      </c>
      <c r="Q1700">
        <f t="shared" si="294"/>
        <v>5.0942082117633739E-10</v>
      </c>
      <c r="R1700">
        <f t="shared" si="295"/>
        <v>1.402673193834479E-10</v>
      </c>
      <c r="S1700" s="3">
        <f t="shared" si="296"/>
        <v>0</v>
      </c>
    </row>
    <row r="1701" spans="1:19">
      <c r="A1701" s="1">
        <v>40358</v>
      </c>
      <c r="B1701">
        <v>107.17</v>
      </c>
      <c r="C1701">
        <v>107.26</v>
      </c>
      <c r="D1701">
        <v>106.98</v>
      </c>
      <c r="E1701">
        <v>107.24</v>
      </c>
      <c r="F1701">
        <v>469000</v>
      </c>
      <c r="G1701">
        <v>97.13</v>
      </c>
      <c r="H1701">
        <f t="shared" si="286"/>
        <v>0.90572547556881755</v>
      </c>
      <c r="I1701">
        <f t="shared" si="289"/>
        <v>80.061013307476784</v>
      </c>
      <c r="J1701" s="2">
        <f t="shared" si="287"/>
        <v>8585.7430670938102</v>
      </c>
      <c r="K1701" s="4">
        <f t="shared" si="288"/>
        <v>14207.261417322836</v>
      </c>
      <c r="L1701">
        <f t="shared" si="290"/>
        <v>2.9901553443814192E-3</v>
      </c>
      <c r="M1701">
        <f t="shared" si="291"/>
        <v>2.9868522508961909E-3</v>
      </c>
      <c r="N1701">
        <f t="shared" si="292"/>
        <v>2.9901553443814192E-3</v>
      </c>
      <c r="O1701">
        <f t="shared" si="293"/>
        <v>2.9884220970402805E-3</v>
      </c>
      <c r="Q1701">
        <f t="shared" si="294"/>
        <v>1.0910426572157719E-11</v>
      </c>
      <c r="R1701">
        <f t="shared" si="295"/>
        <v>3.0041463455645325E-12</v>
      </c>
      <c r="S1701" s="3">
        <f t="shared" si="296"/>
        <v>0</v>
      </c>
    </row>
    <row r="1702" spans="1:19">
      <c r="A1702" s="1">
        <v>40359</v>
      </c>
      <c r="B1702">
        <v>107.32</v>
      </c>
      <c r="C1702">
        <v>107.35</v>
      </c>
      <c r="D1702">
        <v>107.04</v>
      </c>
      <c r="E1702">
        <v>107.25</v>
      </c>
      <c r="F1702">
        <v>1050800</v>
      </c>
      <c r="G1702">
        <v>97.14</v>
      </c>
      <c r="H1702">
        <f t="shared" si="286"/>
        <v>0.90573426573426574</v>
      </c>
      <c r="I1702">
        <f t="shared" si="289"/>
        <v>80.060309557923858</v>
      </c>
      <c r="J1702" s="2">
        <f t="shared" si="287"/>
        <v>8586.4682000873345</v>
      </c>
      <c r="K1702" s="4">
        <f t="shared" si="288"/>
        <v>14208.724123120975</v>
      </c>
      <c r="L1702">
        <f t="shared" si="290"/>
        <v>1.0294950335952483E-4</v>
      </c>
      <c r="M1702">
        <f t="shared" si="291"/>
        <v>8.4454236285910652E-5</v>
      </c>
      <c r="N1702">
        <f t="shared" si="292"/>
        <v>1.0294950335952483E-4</v>
      </c>
      <c r="O1702">
        <f t="shared" si="293"/>
        <v>9.3244440367890499E-5</v>
      </c>
      <c r="Q1702">
        <f t="shared" si="294"/>
        <v>3.4207490412431679E-10</v>
      </c>
      <c r="R1702">
        <f t="shared" si="295"/>
        <v>9.418824767159032E-11</v>
      </c>
      <c r="S1702" s="3">
        <f t="shared" si="296"/>
        <v>0</v>
      </c>
    </row>
    <row r="1703" spans="1:19">
      <c r="A1703" s="1">
        <v>40360</v>
      </c>
      <c r="B1703">
        <v>107.01</v>
      </c>
      <c r="C1703">
        <v>107.12</v>
      </c>
      <c r="D1703">
        <v>106.79</v>
      </c>
      <c r="E1703">
        <v>106.88</v>
      </c>
      <c r="F1703">
        <v>744800</v>
      </c>
      <c r="G1703">
        <v>97.09</v>
      </c>
      <c r="H1703">
        <f t="shared" si="286"/>
        <v>0.90840194610778446</v>
      </c>
      <c r="I1703">
        <f t="shared" si="289"/>
        <v>79.846734241418346</v>
      </c>
      <c r="J1703" s="2">
        <f t="shared" si="287"/>
        <v>8534.0189557227932</v>
      </c>
      <c r="K1703" s="4">
        <f t="shared" si="288"/>
        <v>14201.410594130281</v>
      </c>
      <c r="L1703">
        <f t="shared" si="290"/>
        <v>-5.148535355452631E-4</v>
      </c>
      <c r="M1703">
        <f t="shared" si="291"/>
        <v>-6.1270929934845132E-3</v>
      </c>
      <c r="N1703">
        <f t="shared" si="292"/>
        <v>-5.148535355452631E-4</v>
      </c>
      <c r="O1703">
        <f t="shared" si="293"/>
        <v>-3.4558480197908136E-3</v>
      </c>
      <c r="Q1703">
        <f t="shared" si="294"/>
        <v>3.1497231733250251E-5</v>
      </c>
      <c r="R1703">
        <f t="shared" si="295"/>
        <v>8.6494485563627513E-6</v>
      </c>
      <c r="S1703" s="3">
        <f t="shared" si="296"/>
        <v>0</v>
      </c>
    </row>
    <row r="1704" spans="1:19">
      <c r="A1704" s="1">
        <v>40361</v>
      </c>
      <c r="B1704">
        <v>106.69</v>
      </c>
      <c r="C1704">
        <v>106.89</v>
      </c>
      <c r="D1704">
        <v>106.68</v>
      </c>
      <c r="E1704">
        <v>106.73</v>
      </c>
      <c r="F1704">
        <v>586100</v>
      </c>
      <c r="G1704">
        <v>96.95</v>
      </c>
      <c r="H1704">
        <f t="shared" si="286"/>
        <v>0.90836690714888035</v>
      </c>
      <c r="I1704">
        <f t="shared" si="289"/>
        <v>79.849531987858057</v>
      </c>
      <c r="J1704" s="2">
        <f t="shared" si="287"/>
        <v>8522.3405490640907</v>
      </c>
      <c r="K1704" s="4">
        <f t="shared" si="288"/>
        <v>14180.932712956337</v>
      </c>
      <c r="L1704">
        <f t="shared" si="290"/>
        <v>-1.4430016933927145E-3</v>
      </c>
      <c r="M1704">
        <f t="shared" si="291"/>
        <v>-1.3693905174079206E-3</v>
      </c>
      <c r="N1704">
        <f t="shared" si="292"/>
        <v>-1.4430016933927145E-3</v>
      </c>
      <c r="O1704">
        <f t="shared" si="293"/>
        <v>-1.4044288624619355E-3</v>
      </c>
      <c r="Q1704">
        <f t="shared" si="294"/>
        <v>5.4186052298643E-9</v>
      </c>
      <c r="R1704">
        <f t="shared" si="295"/>
        <v>1.487863286014461E-9</v>
      </c>
      <c r="S1704" s="3">
        <f t="shared" si="296"/>
        <v>0</v>
      </c>
    </row>
    <row r="1705" spans="1:19">
      <c r="A1705" s="1">
        <v>40365</v>
      </c>
      <c r="B1705">
        <v>106.85</v>
      </c>
      <c r="C1705">
        <v>107.1</v>
      </c>
      <c r="D1705">
        <v>106.75</v>
      </c>
      <c r="E1705">
        <v>107.06</v>
      </c>
      <c r="F1705">
        <v>553200</v>
      </c>
      <c r="G1705">
        <v>97.25</v>
      </c>
      <c r="H1705">
        <f t="shared" si="286"/>
        <v>0.90836913880067249</v>
      </c>
      <c r="I1705">
        <f t="shared" si="289"/>
        <v>79.8493537915069</v>
      </c>
      <c r="J1705" s="2">
        <f t="shared" si="287"/>
        <v>8548.6718169187297</v>
      </c>
      <c r="K1705" s="4">
        <f t="shared" si="288"/>
        <v>14224.813886900502</v>
      </c>
      <c r="L1705">
        <f t="shared" si="290"/>
        <v>3.0896008098946532E-3</v>
      </c>
      <c r="M1705">
        <f t="shared" si="291"/>
        <v>3.0849123850794119E-3</v>
      </c>
      <c r="N1705">
        <f t="shared" si="292"/>
        <v>3.0896008098948748E-3</v>
      </c>
      <c r="O1705">
        <f t="shared" si="293"/>
        <v>3.0871440393616112E-3</v>
      </c>
      <c r="Q1705">
        <f t="shared" si="294"/>
        <v>2.1981327250247796E-11</v>
      </c>
      <c r="R1705">
        <f t="shared" si="295"/>
        <v>6.0357214531121625E-12</v>
      </c>
      <c r="S1705" s="3">
        <f t="shared" si="296"/>
        <v>4.9111401660970646E-32</v>
      </c>
    </row>
    <row r="1706" spans="1:19">
      <c r="A1706" s="1">
        <v>40366</v>
      </c>
      <c r="B1706">
        <v>107.13</v>
      </c>
      <c r="C1706">
        <v>107.15</v>
      </c>
      <c r="D1706">
        <v>106.9</v>
      </c>
      <c r="E1706">
        <v>106.92</v>
      </c>
      <c r="F1706">
        <v>1011200</v>
      </c>
      <c r="G1706">
        <v>97.12</v>
      </c>
      <c r="H1706">
        <f t="shared" si="286"/>
        <v>0.90834268612046387</v>
      </c>
      <c r="I1706">
        <f t="shared" si="289"/>
        <v>79.851466020927603</v>
      </c>
      <c r="J1706" s="2">
        <f t="shared" si="287"/>
        <v>8537.7187469575802</v>
      </c>
      <c r="K1706" s="4">
        <f t="shared" si="288"/>
        <v>14205.798711524698</v>
      </c>
      <c r="L1706">
        <f t="shared" si="290"/>
        <v>-1.3376551873674355E-3</v>
      </c>
      <c r="M1706">
        <f t="shared" si="291"/>
        <v>-1.2820813641744324E-3</v>
      </c>
      <c r="N1706">
        <f t="shared" si="292"/>
        <v>-1.3376551873675465E-3</v>
      </c>
      <c r="O1706">
        <f t="shared" si="293"/>
        <v>-1.3085336945170051E-3</v>
      </c>
      <c r="Q1706">
        <f t="shared" si="294"/>
        <v>3.088449824299507E-9</v>
      </c>
      <c r="R1706">
        <f t="shared" si="295"/>
        <v>8.4806134584413498E-10</v>
      </c>
      <c r="S1706" s="3">
        <f t="shared" si="296"/>
        <v>1.2325951644078309E-32</v>
      </c>
    </row>
    <row r="1707" spans="1:19">
      <c r="A1707" s="1">
        <v>40367</v>
      </c>
      <c r="B1707">
        <v>106.82</v>
      </c>
      <c r="C1707">
        <v>106.98</v>
      </c>
      <c r="D1707">
        <v>106.67</v>
      </c>
      <c r="E1707">
        <v>106.9</v>
      </c>
      <c r="F1707">
        <v>622100</v>
      </c>
      <c r="G1707">
        <v>97.11</v>
      </c>
      <c r="H1707">
        <f t="shared" si="286"/>
        <v>0.90841908325537879</v>
      </c>
      <c r="I1707">
        <f t="shared" si="289"/>
        <v>79.845365597704841</v>
      </c>
      <c r="J1707" s="2">
        <f t="shared" si="287"/>
        <v>8535.4695823946477</v>
      </c>
      <c r="K1707" s="4">
        <f t="shared" si="288"/>
        <v>14204.336005726558</v>
      </c>
      <c r="L1707">
        <f t="shared" si="290"/>
        <v>-1.0297070492549738E-4</v>
      </c>
      <c r="M1707">
        <f t="shared" si="291"/>
        <v>-2.6347329304358556E-4</v>
      </c>
      <c r="N1707">
        <f t="shared" si="292"/>
        <v>-1.0297070492549738E-4</v>
      </c>
      <c r="O1707">
        <f t="shared" si="293"/>
        <v>-1.8707323971865403E-4</v>
      </c>
      <c r="Q1707">
        <f t="shared" si="294"/>
        <v>2.5761080792604655E-8</v>
      </c>
      <c r="R1707">
        <f t="shared" si="295"/>
        <v>7.0732363586341244E-9</v>
      </c>
      <c r="S1707" s="3">
        <f t="shared" si="296"/>
        <v>0</v>
      </c>
    </row>
    <row r="1708" spans="1:19">
      <c r="A1708" s="1">
        <v>40368</v>
      </c>
      <c r="B1708">
        <v>106.67</v>
      </c>
      <c r="C1708">
        <v>106.91</v>
      </c>
      <c r="D1708">
        <v>106.67</v>
      </c>
      <c r="E1708">
        <v>106.74</v>
      </c>
      <c r="F1708">
        <v>490600</v>
      </c>
      <c r="G1708">
        <v>96.96</v>
      </c>
      <c r="H1708">
        <f t="shared" si="286"/>
        <v>0.90837549184935351</v>
      </c>
      <c r="I1708">
        <f t="shared" si="289"/>
        <v>79.848846169455854</v>
      </c>
      <c r="J1708" s="2">
        <f t="shared" si="287"/>
        <v>8523.0658401277178</v>
      </c>
      <c r="K1708" s="4">
        <f t="shared" si="288"/>
        <v>14182.395418754473</v>
      </c>
      <c r="L1708">
        <f t="shared" si="290"/>
        <v>-1.5458342852585176E-3</v>
      </c>
      <c r="M1708">
        <f t="shared" si="291"/>
        <v>-1.4542566692531018E-3</v>
      </c>
      <c r="N1708">
        <f t="shared" si="292"/>
        <v>-1.5458342852584064E-3</v>
      </c>
      <c r="O1708">
        <f t="shared" si="293"/>
        <v>-1.4978471252008103E-3</v>
      </c>
      <c r="Q1708">
        <f t="shared" si="294"/>
        <v>8.3864597532150045E-9</v>
      </c>
      <c r="R1708">
        <f t="shared" si="295"/>
        <v>2.3027675303933437E-9</v>
      </c>
      <c r="S1708" s="3">
        <f t="shared" si="296"/>
        <v>1.2374146912462023E-32</v>
      </c>
    </row>
    <row r="1709" spans="1:19">
      <c r="A1709" s="1">
        <v>40371</v>
      </c>
      <c r="B1709">
        <v>106.9</v>
      </c>
      <c r="C1709">
        <v>107</v>
      </c>
      <c r="D1709">
        <v>106.8</v>
      </c>
      <c r="E1709">
        <v>106.86</v>
      </c>
      <c r="F1709">
        <v>323500</v>
      </c>
      <c r="G1709">
        <v>97.07</v>
      </c>
      <c r="H1709">
        <f t="shared" si="286"/>
        <v>0.90838480254538645</v>
      </c>
      <c r="I1709">
        <f t="shared" si="289"/>
        <v>79.848102721120597</v>
      </c>
      <c r="J1709" s="2">
        <f t="shared" si="287"/>
        <v>8532.5682567789463</v>
      </c>
      <c r="K1709" s="4">
        <f t="shared" si="288"/>
        <v>14198.485182534001</v>
      </c>
      <c r="L1709">
        <f t="shared" si="290"/>
        <v>1.1338454031306179E-3</v>
      </c>
      <c r="M1709">
        <f t="shared" si="291"/>
        <v>1.1142848844488292E-3</v>
      </c>
      <c r="N1709">
        <f t="shared" si="292"/>
        <v>1.1338454031306179E-3</v>
      </c>
      <c r="O1709">
        <f t="shared" si="293"/>
        <v>1.1235956238264877E-3</v>
      </c>
      <c r="Q1709">
        <f t="shared" si="294"/>
        <v>3.8261389110060754E-10</v>
      </c>
      <c r="R1709">
        <f t="shared" si="295"/>
        <v>1.0505797578337735E-10</v>
      </c>
      <c r="S1709" s="3">
        <f t="shared" si="296"/>
        <v>0</v>
      </c>
    </row>
    <row r="1710" spans="1:19">
      <c r="A1710" s="1">
        <v>40372</v>
      </c>
      <c r="B1710">
        <v>106.86</v>
      </c>
      <c r="C1710">
        <v>106.87</v>
      </c>
      <c r="D1710">
        <v>106.58</v>
      </c>
      <c r="E1710">
        <v>106.59</v>
      </c>
      <c r="F1710">
        <v>402300</v>
      </c>
      <c r="G1710">
        <v>96.82</v>
      </c>
      <c r="H1710">
        <f t="shared" si="286"/>
        <v>0.9083403696406791</v>
      </c>
      <c r="I1710">
        <f t="shared" si="289"/>
        <v>79.851650604259873</v>
      </c>
      <c r="J1710" s="2">
        <f t="shared" si="287"/>
        <v>8511.3874379080607</v>
      </c>
      <c r="K1710" s="4">
        <f t="shared" si="288"/>
        <v>14161.91753758053</v>
      </c>
      <c r="L1710">
        <f t="shared" si="290"/>
        <v>-2.5787832125865467E-3</v>
      </c>
      <c r="M1710">
        <f t="shared" si="291"/>
        <v>-2.4854359109845832E-3</v>
      </c>
      <c r="N1710">
        <f t="shared" si="292"/>
        <v>-2.5787832125866582E-3</v>
      </c>
      <c r="O1710">
        <f t="shared" si="293"/>
        <v>-2.5298678285798691E-3</v>
      </c>
      <c r="Q1710">
        <f t="shared" si="294"/>
        <v>8.7137187163887632E-9</v>
      </c>
      <c r="R1710">
        <f t="shared" si="295"/>
        <v>2.3927147925316398E-9</v>
      </c>
      <c r="S1710" s="3">
        <f t="shared" si="296"/>
        <v>1.2422436220393803E-32</v>
      </c>
    </row>
    <row r="1711" spans="1:19">
      <c r="A1711" s="1">
        <v>40373</v>
      </c>
      <c r="B1711">
        <v>106.74</v>
      </c>
      <c r="C1711">
        <v>106.98</v>
      </c>
      <c r="D1711">
        <v>106.73</v>
      </c>
      <c r="E1711">
        <v>106.95</v>
      </c>
      <c r="F1711">
        <v>786900</v>
      </c>
      <c r="G1711">
        <v>97.15</v>
      </c>
      <c r="H1711">
        <f t="shared" si="286"/>
        <v>0.9083683964469379</v>
      </c>
      <c r="I1711">
        <f t="shared" si="289"/>
        <v>79.849412617518936</v>
      </c>
      <c r="J1711" s="2">
        <f t="shared" si="287"/>
        <v>8539.8946794436506</v>
      </c>
      <c r="K1711" s="4">
        <f t="shared" si="288"/>
        <v>14210.186828919113</v>
      </c>
      <c r="L1711">
        <f t="shared" si="290"/>
        <v>3.4025913119007743E-3</v>
      </c>
      <c r="M1711">
        <f t="shared" si="291"/>
        <v>3.3437096283519185E-3</v>
      </c>
      <c r="N1711">
        <f t="shared" si="292"/>
        <v>3.4025913119009954E-3</v>
      </c>
      <c r="O1711">
        <f t="shared" si="293"/>
        <v>3.3717368273692054E-3</v>
      </c>
      <c r="Q1711">
        <f t="shared" si="294"/>
        <v>3.4670526575736363E-9</v>
      </c>
      <c r="R1711">
        <f t="shared" si="295"/>
        <v>9.5199921572246776E-10</v>
      </c>
      <c r="S1711" s="3">
        <f t="shared" si="296"/>
        <v>4.8919372903820317E-32</v>
      </c>
    </row>
    <row r="1712" spans="1:19">
      <c r="A1712" s="1">
        <v>40374</v>
      </c>
      <c r="B1712">
        <v>107.06</v>
      </c>
      <c r="C1712">
        <v>107.24</v>
      </c>
      <c r="D1712">
        <v>106.97</v>
      </c>
      <c r="E1712">
        <v>107.1</v>
      </c>
      <c r="F1712">
        <v>1254100</v>
      </c>
      <c r="G1712">
        <v>97.29</v>
      </c>
      <c r="H1712">
        <f t="shared" si="286"/>
        <v>0.90840336134453792</v>
      </c>
      <c r="I1712">
        <f t="shared" si="289"/>
        <v>79.846620690983329</v>
      </c>
      <c r="J1712" s="2">
        <f t="shared" si="287"/>
        <v>8551.5730760043134</v>
      </c>
      <c r="K1712" s="4">
        <f t="shared" si="288"/>
        <v>14230.664710093059</v>
      </c>
      <c r="L1712">
        <f t="shared" si="290"/>
        <v>1.4400331638871986E-3</v>
      </c>
      <c r="M1712">
        <f t="shared" si="291"/>
        <v>1.3665764164017082E-3</v>
      </c>
      <c r="N1712">
        <f t="shared" si="292"/>
        <v>1.4400331638871986E-3</v>
      </c>
      <c r="O1712">
        <f t="shared" si="293"/>
        <v>1.4015419252884772E-3</v>
      </c>
      <c r="Q1712">
        <f t="shared" si="294"/>
        <v>5.3958937511470919E-9</v>
      </c>
      <c r="R1712">
        <f t="shared" si="295"/>
        <v>1.4815754488636989E-9</v>
      </c>
      <c r="S1712" s="3">
        <f t="shared" si="296"/>
        <v>0</v>
      </c>
    </row>
    <row r="1713" spans="1:19">
      <c r="A1713" s="1">
        <v>40375</v>
      </c>
      <c r="B1713">
        <v>107.29</v>
      </c>
      <c r="C1713">
        <v>107.49</v>
      </c>
      <c r="D1713">
        <v>107.2</v>
      </c>
      <c r="E1713">
        <v>107.43</v>
      </c>
      <c r="F1713">
        <v>386100</v>
      </c>
      <c r="G1713">
        <v>97.59</v>
      </c>
      <c r="H1713">
        <f t="shared" si="286"/>
        <v>0.90840547333147159</v>
      </c>
      <c r="I1713">
        <f t="shared" si="289"/>
        <v>79.846452055963738</v>
      </c>
      <c r="J1713" s="2">
        <f t="shared" si="287"/>
        <v>8577.9043443721857</v>
      </c>
      <c r="K1713" s="4">
        <f t="shared" si="288"/>
        <v>14274.545884037225</v>
      </c>
      <c r="L1713">
        <f t="shared" si="290"/>
        <v>3.0788201660334816E-3</v>
      </c>
      <c r="M1713">
        <f t="shared" si="291"/>
        <v>3.0743832355843628E-3</v>
      </c>
      <c r="N1713">
        <f t="shared" si="292"/>
        <v>3.0788201660334816E-3</v>
      </c>
      <c r="O1713">
        <f t="shared" si="293"/>
        <v>3.0764952247481505E-3</v>
      </c>
      <c r="Q1713">
        <f t="shared" si="294"/>
        <v>1.9686351810317708E-11</v>
      </c>
      <c r="R1713">
        <f t="shared" si="295"/>
        <v>5.4053519802369929E-12</v>
      </c>
      <c r="S1713" s="3">
        <f t="shared" si="296"/>
        <v>0</v>
      </c>
    </row>
    <row r="1714" spans="1:19">
      <c r="A1714" s="1">
        <v>40378</v>
      </c>
      <c r="B1714">
        <v>107.38</v>
      </c>
      <c r="C1714">
        <v>107.47</v>
      </c>
      <c r="D1714">
        <v>107.26</v>
      </c>
      <c r="E1714">
        <v>107.33</v>
      </c>
      <c r="F1714">
        <v>425600</v>
      </c>
      <c r="G1714">
        <v>97.5</v>
      </c>
      <c r="H1714">
        <f t="shared" si="286"/>
        <v>0.90841330476101745</v>
      </c>
      <c r="I1714">
        <f t="shared" si="289"/>
        <v>79.845826744099966</v>
      </c>
      <c r="J1714" s="2">
        <f t="shared" si="287"/>
        <v>8569.8525844442484</v>
      </c>
      <c r="K1714" s="4">
        <f t="shared" si="288"/>
        <v>14261.381531853975</v>
      </c>
      <c r="L1714">
        <f t="shared" si="290"/>
        <v>-9.2265114956836239E-4</v>
      </c>
      <c r="M1714">
        <f t="shared" si="291"/>
        <v>-9.3910364523005477E-4</v>
      </c>
      <c r="N1714">
        <f t="shared" si="292"/>
        <v>-9.2265114956836239E-4</v>
      </c>
      <c r="O1714">
        <f t="shared" si="293"/>
        <v>-9.312721850181291E-4</v>
      </c>
      <c r="Q1714">
        <f t="shared" si="294"/>
        <v>2.7068461349800655E-10</v>
      </c>
      <c r="R1714">
        <f t="shared" si="295"/>
        <v>7.432225222613429E-11</v>
      </c>
      <c r="S1714" s="3">
        <f t="shared" si="296"/>
        <v>0</v>
      </c>
    </row>
    <row r="1715" spans="1:19">
      <c r="A1715" s="1">
        <v>40379</v>
      </c>
      <c r="B1715">
        <v>107.4</v>
      </c>
      <c r="C1715">
        <v>107.5</v>
      </c>
      <c r="D1715">
        <v>107.24</v>
      </c>
      <c r="E1715">
        <v>107.25</v>
      </c>
      <c r="F1715">
        <v>616900</v>
      </c>
      <c r="G1715">
        <v>97.42</v>
      </c>
      <c r="H1715">
        <f t="shared" si="286"/>
        <v>0.90834498834498834</v>
      </c>
      <c r="I1715">
        <f t="shared" si="289"/>
        <v>79.851281524818006</v>
      </c>
      <c r="J1715" s="2">
        <f t="shared" si="287"/>
        <v>8564.049943536731</v>
      </c>
      <c r="K1715" s="4">
        <f t="shared" si="288"/>
        <v>14249.679885468862</v>
      </c>
      <c r="L1715">
        <f t="shared" si="290"/>
        <v>-8.2084962540494573E-4</v>
      </c>
      <c r="M1715">
        <f t="shared" si="291"/>
        <v>-6.7732860273749581E-4</v>
      </c>
      <c r="N1715">
        <f t="shared" si="292"/>
        <v>-8.208496254048346E-4</v>
      </c>
      <c r="O1715">
        <f t="shared" si="293"/>
        <v>-7.4564268530662701E-4</v>
      </c>
      <c r="Q1715">
        <f t="shared" si="294"/>
        <v>2.0598283947478774E-8</v>
      </c>
      <c r="R1715">
        <f t="shared" si="295"/>
        <v>5.6560838389353837E-9</v>
      </c>
      <c r="S1715" s="3">
        <f t="shared" si="296"/>
        <v>1.2350037523326658E-32</v>
      </c>
    </row>
    <row r="1716" spans="1:19">
      <c r="A1716" s="1">
        <v>40380</v>
      </c>
      <c r="B1716">
        <v>107.26</v>
      </c>
      <c r="C1716">
        <v>107.75</v>
      </c>
      <c r="D1716">
        <v>107.26</v>
      </c>
      <c r="E1716">
        <v>107.72</v>
      </c>
      <c r="F1716">
        <v>518400</v>
      </c>
      <c r="G1716">
        <v>97.85</v>
      </c>
      <c r="H1716">
        <f t="shared" si="286"/>
        <v>0.90837356108429257</v>
      </c>
      <c r="I1716">
        <f t="shared" si="289"/>
        <v>79.848999954967894</v>
      </c>
      <c r="J1716" s="2">
        <f t="shared" si="287"/>
        <v>8601.3342751491418</v>
      </c>
      <c r="K1716" s="4">
        <f t="shared" si="288"/>
        <v>14312.576234788834</v>
      </c>
      <c r="L1716">
        <f t="shared" si="290"/>
        <v>4.4041654636885917E-3</v>
      </c>
      <c r="M1716">
        <f t="shared" si="291"/>
        <v>4.3441369877592452E-3</v>
      </c>
      <c r="N1716">
        <f t="shared" si="292"/>
        <v>4.4041654636885917E-3</v>
      </c>
      <c r="O1716">
        <f t="shared" si="293"/>
        <v>4.3727101352716985E-3</v>
      </c>
      <c r="Q1716">
        <f t="shared" si="294"/>
        <v>3.6034179224001255E-9</v>
      </c>
      <c r="R1716">
        <f t="shared" si="295"/>
        <v>9.8943768581460785E-10</v>
      </c>
      <c r="S1716" s="3">
        <f t="shared" si="296"/>
        <v>0</v>
      </c>
    </row>
    <row r="1717" spans="1:19">
      <c r="A1717" s="1">
        <v>40381</v>
      </c>
      <c r="B1717">
        <v>107.63</v>
      </c>
      <c r="C1717">
        <v>107.63</v>
      </c>
      <c r="D1717">
        <v>107.49</v>
      </c>
      <c r="E1717">
        <v>107.62</v>
      </c>
      <c r="F1717">
        <v>920000</v>
      </c>
      <c r="G1717">
        <v>97.76</v>
      </c>
      <c r="H1717">
        <f t="shared" si="286"/>
        <v>0.90838134175803753</v>
      </c>
      <c r="I1717">
        <f t="shared" si="289"/>
        <v>79.848378675950372</v>
      </c>
      <c r="J1717" s="2">
        <f t="shared" si="287"/>
        <v>8593.2825131057798</v>
      </c>
      <c r="K1717" s="4">
        <f t="shared" si="288"/>
        <v>14299.411882605586</v>
      </c>
      <c r="L1717">
        <f t="shared" si="290"/>
        <v>-9.2019841879997539E-4</v>
      </c>
      <c r="M1717">
        <f t="shared" si="291"/>
        <v>-9.3654458613924574E-4</v>
      </c>
      <c r="N1717">
        <f t="shared" si="292"/>
        <v>-9.2019841879997539E-4</v>
      </c>
      <c r="O1717">
        <f t="shared" si="293"/>
        <v>-9.2876388212452901E-4</v>
      </c>
      <c r="Q1717">
        <f t="shared" si="294"/>
        <v>2.6719718668342881E-10</v>
      </c>
      <c r="R1717">
        <f t="shared" si="295"/>
        <v>7.3367161964273156E-11</v>
      </c>
      <c r="S1717" s="3">
        <f t="shared" si="296"/>
        <v>0</v>
      </c>
    </row>
    <row r="1718" spans="1:19">
      <c r="A1718" s="1">
        <v>40382</v>
      </c>
      <c r="B1718">
        <v>107.64</v>
      </c>
      <c r="C1718">
        <v>107.64</v>
      </c>
      <c r="D1718">
        <v>107.29</v>
      </c>
      <c r="E1718">
        <v>107.43</v>
      </c>
      <c r="F1718">
        <v>708800</v>
      </c>
      <c r="G1718">
        <v>97.59</v>
      </c>
      <c r="H1718">
        <f t="shared" si="286"/>
        <v>0.90840547333147159</v>
      </c>
      <c r="I1718">
        <f t="shared" si="289"/>
        <v>79.846451808936763</v>
      </c>
      <c r="J1718" s="2">
        <f t="shared" si="287"/>
        <v>8577.9043178340762</v>
      </c>
      <c r="K1718" s="4">
        <f t="shared" si="288"/>
        <v>14274.545884037225</v>
      </c>
      <c r="L1718">
        <f t="shared" si="290"/>
        <v>-1.7404662699154144E-3</v>
      </c>
      <c r="M1718">
        <f t="shared" si="291"/>
        <v>-1.7911632474278232E-3</v>
      </c>
      <c r="N1718">
        <f t="shared" si="292"/>
        <v>-1.7404662699154144E-3</v>
      </c>
      <c r="O1718">
        <f t="shared" si="293"/>
        <v>-1.7670313828225448E-3</v>
      </c>
      <c r="Q1718">
        <f t="shared" si="294"/>
        <v>2.5701835288936758E-9</v>
      </c>
      <c r="R1718">
        <f t="shared" si="295"/>
        <v>7.0570522376858384E-10</v>
      </c>
      <c r="S1718" s="3">
        <f t="shared" si="296"/>
        <v>0</v>
      </c>
    </row>
    <row r="1719" spans="1:19">
      <c r="A1719" s="1">
        <v>40385</v>
      </c>
      <c r="B1719">
        <v>107.47</v>
      </c>
      <c r="C1719">
        <v>107.47</v>
      </c>
      <c r="D1719">
        <v>107.24</v>
      </c>
      <c r="E1719">
        <v>107.41</v>
      </c>
      <c r="F1719">
        <v>836300</v>
      </c>
      <c r="G1719">
        <v>97.57</v>
      </c>
      <c r="H1719">
        <f t="shared" si="286"/>
        <v>0.90838841821059491</v>
      </c>
      <c r="I1719">
        <f t="shared" si="289"/>
        <v>79.847813599823922</v>
      </c>
      <c r="J1719" s="2">
        <f t="shared" si="287"/>
        <v>8576.4536587570874</v>
      </c>
      <c r="K1719" s="4">
        <f t="shared" si="288"/>
        <v>14271.620472440945</v>
      </c>
      <c r="L1719">
        <f t="shared" si="290"/>
        <v>-2.0496003351117877E-4</v>
      </c>
      <c r="M1719">
        <f t="shared" si="291"/>
        <v>-1.6913009305580834E-4</v>
      </c>
      <c r="N1719">
        <f t="shared" si="292"/>
        <v>-2.0496003351117877E-4</v>
      </c>
      <c r="O1719">
        <f t="shared" si="293"/>
        <v>-1.8618506849543917E-4</v>
      </c>
      <c r="Q1719">
        <f t="shared" si="294"/>
        <v>1.2837846330353902E-9</v>
      </c>
      <c r="R1719">
        <f t="shared" si="295"/>
        <v>3.5249931134224561E-10</v>
      </c>
      <c r="S1719" s="3">
        <f t="shared" si="296"/>
        <v>0</v>
      </c>
    </row>
    <row r="1720" spans="1:19">
      <c r="A1720" s="1">
        <v>40386</v>
      </c>
      <c r="B1720">
        <v>107.39</v>
      </c>
      <c r="C1720">
        <v>107.49</v>
      </c>
      <c r="D1720">
        <v>107.32</v>
      </c>
      <c r="E1720">
        <v>107.37</v>
      </c>
      <c r="F1720">
        <v>516900</v>
      </c>
      <c r="G1720">
        <v>97.53</v>
      </c>
      <c r="H1720">
        <f t="shared" si="286"/>
        <v>0.90835428890751602</v>
      </c>
      <c r="I1720">
        <f t="shared" si="289"/>
        <v>79.850538750054469</v>
      </c>
      <c r="J1720" s="2">
        <f t="shared" si="287"/>
        <v>8573.5523455933489</v>
      </c>
      <c r="K1720" s="4">
        <f t="shared" si="288"/>
        <v>14265.76964924839</v>
      </c>
      <c r="L1720">
        <f t="shared" si="290"/>
        <v>-4.1004613593500578E-4</v>
      </c>
      <c r="M1720">
        <f t="shared" si="291"/>
        <v>-3.383454432237621E-4</v>
      </c>
      <c r="N1720">
        <f t="shared" si="292"/>
        <v>-4.100461359348947E-4</v>
      </c>
      <c r="O1720">
        <f t="shared" si="293"/>
        <v>-3.7247416391143198E-4</v>
      </c>
      <c r="Q1720">
        <f t="shared" si="294"/>
        <v>5.1409893352562644E-9</v>
      </c>
      <c r="R1720">
        <f t="shared" si="295"/>
        <v>1.4116530817318654E-9</v>
      </c>
      <c r="S1720" s="3">
        <f t="shared" si="296"/>
        <v>1.2337991644966607E-32</v>
      </c>
    </row>
    <row r="1721" spans="1:19">
      <c r="A1721" s="1">
        <v>40387</v>
      </c>
      <c r="B1721">
        <v>107.37</v>
      </c>
      <c r="C1721">
        <v>107.61</v>
      </c>
      <c r="D1721">
        <v>107.36</v>
      </c>
      <c r="E1721">
        <v>107.57</v>
      </c>
      <c r="F1721">
        <v>495000</v>
      </c>
      <c r="G1721">
        <v>97.71</v>
      </c>
      <c r="H1721">
        <f t="shared" si="286"/>
        <v>0.90833875615878035</v>
      </c>
      <c r="I1721">
        <f t="shared" si="289"/>
        <v>79.851779048409284</v>
      </c>
      <c r="J1721" s="2">
        <f t="shared" si="287"/>
        <v>8589.6558722373866</v>
      </c>
      <c r="K1721" s="4">
        <f t="shared" si="288"/>
        <v>14292.098353614889</v>
      </c>
      <c r="L1721">
        <f t="shared" si="290"/>
        <v>1.8438849723279975E-3</v>
      </c>
      <c r="M1721">
        <f t="shared" si="291"/>
        <v>1.8765176259737699E-3</v>
      </c>
      <c r="N1721">
        <f t="shared" si="292"/>
        <v>1.8438849723279975E-3</v>
      </c>
      <c r="O1721">
        <f t="shared" si="293"/>
        <v>1.8609849978697334E-3</v>
      </c>
      <c r="Q1721">
        <f t="shared" si="294"/>
        <v>1.0648900839649413E-9</v>
      </c>
      <c r="R1721">
        <f t="shared" si="295"/>
        <v>2.9241087352802264E-10</v>
      </c>
      <c r="S1721" s="3">
        <f t="shared" si="296"/>
        <v>0</v>
      </c>
    </row>
    <row r="1722" spans="1:19">
      <c r="A1722" s="1">
        <v>40388</v>
      </c>
      <c r="B1722">
        <v>107.44</v>
      </c>
      <c r="C1722">
        <v>107.67</v>
      </c>
      <c r="D1722">
        <v>107.4</v>
      </c>
      <c r="E1722">
        <v>107.67</v>
      </c>
      <c r="F1722">
        <v>444800</v>
      </c>
      <c r="G1722">
        <v>97.8</v>
      </c>
      <c r="H1722">
        <f t="shared" si="286"/>
        <v>0.90833101142379491</v>
      </c>
      <c r="I1722">
        <f t="shared" si="289"/>
        <v>79.852397479276121</v>
      </c>
      <c r="J1722" s="2">
        <f t="shared" si="287"/>
        <v>8597.7076365936609</v>
      </c>
      <c r="K1722" s="4">
        <f t="shared" si="288"/>
        <v>14305.262705798139</v>
      </c>
      <c r="L1722">
        <f t="shared" si="290"/>
        <v>9.206690845197697E-4</v>
      </c>
      <c r="M1722">
        <f t="shared" si="291"/>
        <v>9.3694008870667919E-4</v>
      </c>
      <c r="N1722">
        <f t="shared" si="292"/>
        <v>9.206690845197697E-4</v>
      </c>
      <c r="O1722">
        <f t="shared" si="293"/>
        <v>9.2919538371150729E-4</v>
      </c>
      <c r="Q1722">
        <f t="shared" si="294"/>
        <v>2.6474557725042626E-10</v>
      </c>
      <c r="R1722">
        <f t="shared" si="295"/>
        <v>7.2697777907025146E-11</v>
      </c>
      <c r="S1722" s="3">
        <f t="shared" si="296"/>
        <v>0</v>
      </c>
    </row>
    <row r="1723" spans="1:19">
      <c r="A1723" s="1">
        <v>40389</v>
      </c>
      <c r="B1723">
        <v>107.94</v>
      </c>
      <c r="C1723">
        <v>107.96</v>
      </c>
      <c r="D1723">
        <v>107.72</v>
      </c>
      <c r="E1723">
        <v>107.85</v>
      </c>
      <c r="F1723">
        <v>937100</v>
      </c>
      <c r="G1723">
        <v>97.97</v>
      </c>
      <c r="H1723">
        <f t="shared" si="286"/>
        <v>0.90839128419100601</v>
      </c>
      <c r="I1723">
        <f t="shared" si="289"/>
        <v>79.847584554311595</v>
      </c>
      <c r="J1723" s="2">
        <f t="shared" si="287"/>
        <v>8611.5619941825043</v>
      </c>
      <c r="K1723" s="4">
        <f t="shared" si="288"/>
        <v>14330.1287043665</v>
      </c>
      <c r="L1723">
        <f t="shared" si="290"/>
        <v>1.7367323157792072E-3</v>
      </c>
      <c r="M1723">
        <f t="shared" si="291"/>
        <v>1.6101044238520869E-3</v>
      </c>
      <c r="N1723">
        <f t="shared" si="292"/>
        <v>1.7367323157792072E-3</v>
      </c>
      <c r="O1723">
        <f t="shared" si="293"/>
        <v>1.6703790075397727E-3</v>
      </c>
      <c r="Q1723">
        <f t="shared" si="294"/>
        <v>1.6034623013906458E-8</v>
      </c>
      <c r="R1723">
        <f t="shared" si="295"/>
        <v>4.4027615143174093E-9</v>
      </c>
      <c r="S1723" s="3">
        <f t="shared" si="296"/>
        <v>0</v>
      </c>
    </row>
    <row r="1724" spans="1:19">
      <c r="A1724" s="1">
        <v>40392</v>
      </c>
      <c r="B1724">
        <v>107.49</v>
      </c>
      <c r="C1724">
        <v>107.56</v>
      </c>
      <c r="D1724">
        <v>107.32</v>
      </c>
      <c r="E1724">
        <v>107.41</v>
      </c>
      <c r="F1724">
        <v>1532400</v>
      </c>
      <c r="G1724">
        <v>97.84</v>
      </c>
      <c r="H1724">
        <f t="shared" si="286"/>
        <v>0.91090215063774327</v>
      </c>
      <c r="I1724">
        <f t="shared" si="289"/>
        <v>79.647097933401156</v>
      </c>
      <c r="J1724" s="2">
        <f t="shared" si="287"/>
        <v>8554.8947890266172</v>
      </c>
      <c r="K1724" s="4">
        <f t="shared" si="288"/>
        <v>14311.113528990696</v>
      </c>
      <c r="L1724">
        <f t="shared" si="290"/>
        <v>-1.3278179776338417E-3</v>
      </c>
      <c r="M1724">
        <f t="shared" si="291"/>
        <v>-6.6021091836044633E-3</v>
      </c>
      <c r="N1724">
        <f t="shared" si="292"/>
        <v>-1.3278179776339528E-3</v>
      </c>
      <c r="O1724">
        <f t="shared" si="293"/>
        <v>-4.0880852252096964E-3</v>
      </c>
      <c r="Q1724">
        <f t="shared" si="294"/>
        <v>2.781814772537786E-5</v>
      </c>
      <c r="R1724">
        <f t="shared" si="295"/>
        <v>7.6190752780393717E-6</v>
      </c>
      <c r="S1724" s="3">
        <f t="shared" si="296"/>
        <v>1.2325951644078309E-32</v>
      </c>
    </row>
    <row r="1725" spans="1:19">
      <c r="A1725" s="1">
        <v>40393</v>
      </c>
      <c r="B1725">
        <v>107.56</v>
      </c>
      <c r="C1725">
        <v>107.63</v>
      </c>
      <c r="D1725">
        <v>107.42</v>
      </c>
      <c r="E1725">
        <v>107.48</v>
      </c>
      <c r="F1725">
        <v>1150000</v>
      </c>
      <c r="G1725">
        <v>97.9</v>
      </c>
      <c r="H1725">
        <f t="shared" si="286"/>
        <v>0.91086713807219954</v>
      </c>
      <c r="I1725">
        <f t="shared" si="289"/>
        <v>79.649886582637919</v>
      </c>
      <c r="J1725" s="2">
        <f t="shared" si="287"/>
        <v>8560.7698099019235</v>
      </c>
      <c r="K1725" s="4">
        <f t="shared" si="288"/>
        <v>14319.889763779529</v>
      </c>
      <c r="L1725">
        <f t="shared" si="290"/>
        <v>6.1305815754776442E-4</v>
      </c>
      <c r="M1725">
        <f t="shared" si="291"/>
        <v>6.8650808995305505E-4</v>
      </c>
      <c r="N1725">
        <f t="shared" si="292"/>
        <v>6.1305815754776442E-4</v>
      </c>
      <c r="O1725">
        <f t="shared" si="293"/>
        <v>6.5149613733493357E-4</v>
      </c>
      <c r="Q1725">
        <f t="shared" si="294"/>
        <v>5.3948925703417619E-9</v>
      </c>
      <c r="R1725">
        <f t="shared" si="295"/>
        <v>1.4774782901188239E-9</v>
      </c>
      <c r="S1725" s="3">
        <f t="shared" si="296"/>
        <v>0</v>
      </c>
    </row>
    <row r="1726" spans="1:19">
      <c r="A1726" s="1">
        <v>40394</v>
      </c>
      <c r="B1726">
        <v>107.48</v>
      </c>
      <c r="C1726">
        <v>107.58</v>
      </c>
      <c r="D1726">
        <v>107.15</v>
      </c>
      <c r="E1726">
        <v>107.29</v>
      </c>
      <c r="F1726">
        <v>981700</v>
      </c>
      <c r="G1726">
        <v>97.73</v>
      </c>
      <c r="H1726">
        <f t="shared" si="286"/>
        <v>0.91089570323422497</v>
      </c>
      <c r="I1726">
        <f t="shared" si="289"/>
        <v>79.647611370722373</v>
      </c>
      <c r="J1726" s="2">
        <f t="shared" si="287"/>
        <v>8545.3922239648036</v>
      </c>
      <c r="K1726" s="4">
        <f t="shared" si="288"/>
        <v>14295.023765211168</v>
      </c>
      <c r="L1726">
        <f t="shared" si="290"/>
        <v>-1.7379751857203372E-3</v>
      </c>
      <c r="M1726">
        <f t="shared" si="291"/>
        <v>-1.7979006686531418E-3</v>
      </c>
      <c r="N1726">
        <f t="shared" si="292"/>
        <v>-1.7379751857203372E-3</v>
      </c>
      <c r="O1726">
        <f t="shared" si="293"/>
        <v>-1.7693350986356046E-3</v>
      </c>
      <c r="Q1726">
        <f t="shared" si="294"/>
        <v>3.5910635047298544E-9</v>
      </c>
      <c r="R1726">
        <f t="shared" si="295"/>
        <v>9.8344413805315319E-10</v>
      </c>
      <c r="S1726" s="3">
        <f t="shared" si="296"/>
        <v>0</v>
      </c>
    </row>
    <row r="1727" spans="1:19">
      <c r="A1727" s="1">
        <v>40395</v>
      </c>
      <c r="B1727">
        <v>107.43</v>
      </c>
      <c r="C1727">
        <v>107.49</v>
      </c>
      <c r="D1727">
        <v>107.28</v>
      </c>
      <c r="E1727">
        <v>107.42</v>
      </c>
      <c r="F1727">
        <v>972200</v>
      </c>
      <c r="G1727">
        <v>97.84</v>
      </c>
      <c r="H1727">
        <f t="shared" si="286"/>
        <v>0.91081735244833362</v>
      </c>
      <c r="I1727">
        <f t="shared" si="289"/>
        <v>79.653851823667651</v>
      </c>
      <c r="J1727" s="2">
        <f t="shared" si="287"/>
        <v>8556.4167628983796</v>
      </c>
      <c r="K1727" s="4">
        <f t="shared" si="288"/>
        <v>14311.113528990696</v>
      </c>
      <c r="L1727">
        <f t="shared" si="290"/>
        <v>1.1249170281725821E-3</v>
      </c>
      <c r="M1727">
        <f t="shared" si="291"/>
        <v>1.289283545287484E-3</v>
      </c>
      <c r="N1727">
        <f t="shared" si="292"/>
        <v>1.1249170281725821E-3</v>
      </c>
      <c r="O1727">
        <f t="shared" si="293"/>
        <v>1.2109358286584487E-3</v>
      </c>
      <c r="Q1727">
        <f t="shared" si="294"/>
        <v>2.7016351948483335E-8</v>
      </c>
      <c r="R1727">
        <f t="shared" si="295"/>
        <v>7.3992340370273239E-9</v>
      </c>
      <c r="S1727" s="3">
        <f t="shared" si="296"/>
        <v>0</v>
      </c>
    </row>
    <row r="1728" spans="1:19">
      <c r="A1728" s="1">
        <v>40396</v>
      </c>
      <c r="B1728">
        <v>107.67</v>
      </c>
      <c r="C1728">
        <v>107.74</v>
      </c>
      <c r="D1728">
        <v>107.48</v>
      </c>
      <c r="E1728">
        <v>107.63</v>
      </c>
      <c r="F1728">
        <v>809200</v>
      </c>
      <c r="G1728">
        <v>98.04</v>
      </c>
      <c r="H1728">
        <f t="shared" si="286"/>
        <v>0.91089844838799605</v>
      </c>
      <c r="I1728">
        <f t="shared" si="289"/>
        <v>79.647392219706276</v>
      </c>
      <c r="J1728" s="2">
        <f t="shared" si="287"/>
        <v>8572.4488246069868</v>
      </c>
      <c r="K1728" s="4">
        <f t="shared" si="288"/>
        <v>14340.367644953474</v>
      </c>
      <c r="L1728">
        <f t="shared" si="290"/>
        <v>2.0420672809948488E-3</v>
      </c>
      <c r="M1728">
        <f t="shared" si="291"/>
        <v>1.871935570777656E-3</v>
      </c>
      <c r="N1728">
        <f t="shared" si="292"/>
        <v>2.0420672809948488E-3</v>
      </c>
      <c r="O1728">
        <f t="shared" si="293"/>
        <v>1.9530347988934661E-3</v>
      </c>
      <c r="Q1728">
        <f t="shared" si="294"/>
        <v>2.8944798821426864E-8</v>
      </c>
      <c r="R1728">
        <f t="shared" si="295"/>
        <v>7.92678286913302E-9</v>
      </c>
      <c r="S1728" s="3">
        <f t="shared" si="296"/>
        <v>0</v>
      </c>
    </row>
    <row r="1729" spans="1:19">
      <c r="A1729" s="1">
        <v>40399</v>
      </c>
      <c r="B1729">
        <v>107.66</v>
      </c>
      <c r="C1729">
        <v>107.68</v>
      </c>
      <c r="D1729">
        <v>107.53</v>
      </c>
      <c r="E1729">
        <v>107.63</v>
      </c>
      <c r="F1729">
        <v>506900</v>
      </c>
      <c r="G1729">
        <v>98.04</v>
      </c>
      <c r="H1729">
        <f t="shared" si="286"/>
        <v>0.91089844838799605</v>
      </c>
      <c r="I1729">
        <f t="shared" si="289"/>
        <v>79.647392219706276</v>
      </c>
      <c r="J1729" s="2">
        <f t="shared" si="287"/>
        <v>8572.4488246069868</v>
      </c>
      <c r="K1729" s="4">
        <f t="shared" si="288"/>
        <v>14340.367644953474</v>
      </c>
      <c r="L1729">
        <f t="shared" si="290"/>
        <v>0</v>
      </c>
      <c r="M1729">
        <f t="shared" si="291"/>
        <v>0</v>
      </c>
      <c r="N1729">
        <f t="shared" si="292"/>
        <v>0</v>
      </c>
      <c r="O1729">
        <f t="shared" si="293"/>
        <v>0</v>
      </c>
      <c r="Q1729">
        <f t="shared" si="294"/>
        <v>0</v>
      </c>
      <c r="R1729">
        <f t="shared" si="295"/>
        <v>0</v>
      </c>
      <c r="S1729" s="3">
        <f t="shared" si="296"/>
        <v>0</v>
      </c>
    </row>
    <row r="1730" spans="1:19">
      <c r="A1730" s="1">
        <v>40400</v>
      </c>
      <c r="B1730">
        <v>107.63</v>
      </c>
      <c r="C1730">
        <v>107.92</v>
      </c>
      <c r="D1730">
        <v>107.56</v>
      </c>
      <c r="E1730">
        <v>107.81</v>
      </c>
      <c r="F1730">
        <v>571900</v>
      </c>
      <c r="G1730">
        <v>98.2</v>
      </c>
      <c r="H1730">
        <f t="shared" si="286"/>
        <v>0.91086170114089604</v>
      </c>
      <c r="I1730">
        <f t="shared" si="289"/>
        <v>79.650319042109032</v>
      </c>
      <c r="J1730" s="2">
        <f t="shared" si="287"/>
        <v>8587.1008959297742</v>
      </c>
      <c r="K1730" s="4">
        <f t="shared" si="288"/>
        <v>14363.770937723695</v>
      </c>
      <c r="L1730">
        <f t="shared" si="290"/>
        <v>1.6306567005083114E-3</v>
      </c>
      <c r="M1730">
        <f t="shared" si="291"/>
        <v>1.7077458467559328E-3</v>
      </c>
      <c r="N1730">
        <f t="shared" si="292"/>
        <v>1.6306567005083114E-3</v>
      </c>
      <c r="O1730">
        <f t="shared" si="293"/>
        <v>1.6709992748197475E-3</v>
      </c>
      <c r="Q1730">
        <f t="shared" si="294"/>
        <v>5.9427364691871692E-9</v>
      </c>
      <c r="R1730">
        <f t="shared" si="295"/>
        <v>1.627523302073748E-9</v>
      </c>
      <c r="S1730" s="3">
        <f t="shared" si="296"/>
        <v>0</v>
      </c>
    </row>
    <row r="1731" spans="1:19">
      <c r="A1731" s="1">
        <v>40401</v>
      </c>
      <c r="B1731">
        <v>107.91</v>
      </c>
      <c r="C1731">
        <v>107.96</v>
      </c>
      <c r="D1731">
        <v>107.79</v>
      </c>
      <c r="E1731">
        <v>107.91</v>
      </c>
      <c r="F1731">
        <v>682300</v>
      </c>
      <c r="G1731">
        <v>98.29</v>
      </c>
      <c r="H1731">
        <f t="shared" ref="H1731:H1794" si="297">G1731/E1731</f>
        <v>0.91085163562227789</v>
      </c>
      <c r="I1731">
        <f t="shared" si="289"/>
        <v>79.651120763878296</v>
      </c>
      <c r="J1731" s="2">
        <f t="shared" ref="J1731:J1794" si="298">I1731*E1731</f>
        <v>8595.1524416301072</v>
      </c>
      <c r="K1731" s="4">
        <f t="shared" ref="K1731:K1794" si="299">$I$2*$E$2/$G$2*G1731</f>
        <v>14376.935289906945</v>
      </c>
      <c r="L1731">
        <f t="shared" si="290"/>
        <v>9.1607721811776317E-4</v>
      </c>
      <c r="M1731">
        <f t="shared" si="291"/>
        <v>9.3719329257699389E-4</v>
      </c>
      <c r="N1731">
        <f t="shared" si="292"/>
        <v>9.1607721811776317E-4</v>
      </c>
      <c r="O1731">
        <f t="shared" si="293"/>
        <v>9.2712782461562549E-4</v>
      </c>
      <c r="Q1731">
        <f t="shared" si="294"/>
        <v>4.4588860056777617E-10</v>
      </c>
      <c r="R1731">
        <f t="shared" si="295"/>
        <v>1.2211590397059691E-10</v>
      </c>
      <c r="S1731" s="3">
        <f t="shared" si="296"/>
        <v>0</v>
      </c>
    </row>
    <row r="1732" spans="1:19">
      <c r="A1732" s="1">
        <v>40402</v>
      </c>
      <c r="B1732">
        <v>107.93</v>
      </c>
      <c r="C1732">
        <v>107.98</v>
      </c>
      <c r="D1732">
        <v>107.67</v>
      </c>
      <c r="E1732">
        <v>107.74</v>
      </c>
      <c r="F1732">
        <v>671600</v>
      </c>
      <c r="G1732">
        <v>98.14</v>
      </c>
      <c r="H1732">
        <f t="shared" si="297"/>
        <v>0.91089660293298691</v>
      </c>
      <c r="I1732">
        <f t="shared" ref="I1732:I1795" si="300">I1731*(1+H1731-H1732)</f>
        <v>79.647539067182592</v>
      </c>
      <c r="J1732" s="2">
        <f t="shared" si="298"/>
        <v>8581.2258590982528</v>
      </c>
      <c r="K1732" s="4">
        <f t="shared" si="299"/>
        <v>14354.994702934862</v>
      </c>
      <c r="L1732">
        <f t="shared" ref="L1732:L1795" si="301">LN(K1732/K1731)</f>
        <v>-1.5272619167806516E-3</v>
      </c>
      <c r="M1732">
        <f t="shared" ref="M1732:M1795" si="302">LN(J1732/J1731)</f>
        <v>-1.6215974450233613E-3</v>
      </c>
      <c r="N1732">
        <f t="shared" ref="N1732:N1795" si="303">LN(G1732/G1731)</f>
        <v>-1.5272619167806516E-3</v>
      </c>
      <c r="O1732">
        <f t="shared" ref="O1732:O1795" si="304">LN(E1732/E1731)</f>
        <v>-1.5766291232545897E-3</v>
      </c>
      <c r="Q1732">
        <f t="shared" ref="Q1732:Q1795" si="305">(M1732-N1732)^2</f>
        <v>8.8991918888310673E-9</v>
      </c>
      <c r="R1732">
        <f t="shared" ref="R1732:R1795" si="306">(O1732-N1732)^2</f>
        <v>2.4371210750404279E-9</v>
      </c>
      <c r="S1732" s="3">
        <f t="shared" ref="S1732:S1795" si="307">(L1732-N1732)^2</f>
        <v>0</v>
      </c>
    </row>
    <row r="1733" spans="1:19">
      <c r="A1733" s="1">
        <v>40403</v>
      </c>
      <c r="B1733">
        <v>107.77</v>
      </c>
      <c r="C1733">
        <v>108</v>
      </c>
      <c r="D1733">
        <v>107.67</v>
      </c>
      <c r="E1733">
        <v>107.99</v>
      </c>
      <c r="F1733">
        <v>580300</v>
      </c>
      <c r="G1733">
        <v>98.36</v>
      </c>
      <c r="H1733">
        <f t="shared" si="297"/>
        <v>0.91082507639596266</v>
      </c>
      <c r="I1733">
        <f t="shared" si="300"/>
        <v>79.653235979834562</v>
      </c>
      <c r="J1733" s="2">
        <f t="shared" si="298"/>
        <v>8601.7529534623336</v>
      </c>
      <c r="K1733" s="4">
        <f t="shared" si="299"/>
        <v>14387.174230493916</v>
      </c>
      <c r="L1733">
        <f t="shared" si="301"/>
        <v>2.2391866862344454E-3</v>
      </c>
      <c r="M1733">
        <f t="shared" si="302"/>
        <v>2.3892369714038513E-3</v>
      </c>
      <c r="N1733">
        <f t="shared" si="303"/>
        <v>2.2391866862344454E-3</v>
      </c>
      <c r="O1733">
        <f t="shared" si="304"/>
        <v>2.3177129922807229E-3</v>
      </c>
      <c r="Q1733">
        <f t="shared" si="305"/>
        <v>2.2515088079420057E-8</v>
      </c>
      <c r="R1733">
        <f t="shared" si="306"/>
        <v>6.1663807412736385E-9</v>
      </c>
      <c r="S1733" s="3">
        <f t="shared" si="307"/>
        <v>0</v>
      </c>
    </row>
    <row r="1734" spans="1:19">
      <c r="A1734" s="1">
        <v>40406</v>
      </c>
      <c r="B1734">
        <v>108.33</v>
      </c>
      <c r="C1734">
        <v>108.37</v>
      </c>
      <c r="D1734">
        <v>108.21</v>
      </c>
      <c r="E1734">
        <v>108.35</v>
      </c>
      <c r="F1734">
        <v>773200</v>
      </c>
      <c r="G1734">
        <v>98.69</v>
      </c>
      <c r="H1734">
        <f t="shared" si="297"/>
        <v>0.91084448546377483</v>
      </c>
      <c r="I1734">
        <f t="shared" si="300"/>
        <v>79.65168998477597</v>
      </c>
      <c r="J1734" s="2">
        <f t="shared" si="298"/>
        <v>8630.2606098504766</v>
      </c>
      <c r="K1734" s="4">
        <f t="shared" si="299"/>
        <v>14435.4435218325</v>
      </c>
      <c r="L1734">
        <f t="shared" si="301"/>
        <v>3.3494068359239452E-3</v>
      </c>
      <c r="M1734">
        <f t="shared" si="302"/>
        <v>3.3086884815291748E-3</v>
      </c>
      <c r="N1734">
        <f t="shared" si="303"/>
        <v>3.3494068359239452E-3</v>
      </c>
      <c r="O1734">
        <f t="shared" si="304"/>
        <v>3.3280977376996309E-3</v>
      </c>
      <c r="Q1734">
        <f t="shared" si="305"/>
        <v>1.6579843846181173E-9</v>
      </c>
      <c r="R1734">
        <f t="shared" si="306"/>
        <v>4.5407766713347358E-10</v>
      </c>
      <c r="S1734" s="3">
        <f t="shared" si="307"/>
        <v>0</v>
      </c>
    </row>
    <row r="1735" spans="1:19">
      <c r="A1735" s="1">
        <v>40407</v>
      </c>
      <c r="B1735">
        <v>108.24</v>
      </c>
      <c r="C1735">
        <v>108.26</v>
      </c>
      <c r="D1735">
        <v>108.11</v>
      </c>
      <c r="E1735">
        <v>108.22</v>
      </c>
      <c r="F1735">
        <v>513500</v>
      </c>
      <c r="G1735">
        <v>98.57</v>
      </c>
      <c r="H1735">
        <f t="shared" si="297"/>
        <v>0.91082979116614304</v>
      </c>
      <c r="I1735">
        <f t="shared" si="300"/>
        <v>79.652860410415499</v>
      </c>
      <c r="J1735" s="2">
        <f t="shared" si="298"/>
        <v>8620.0325536151649</v>
      </c>
      <c r="K1735" s="4">
        <f t="shared" si="299"/>
        <v>14417.891052254832</v>
      </c>
      <c r="L1735">
        <f t="shared" si="301"/>
        <v>-1.2166685065682567E-3</v>
      </c>
      <c r="M1735">
        <f t="shared" si="302"/>
        <v>-1.1858415781070826E-3</v>
      </c>
      <c r="N1735">
        <f t="shared" si="303"/>
        <v>-1.2166685065682567E-3</v>
      </c>
      <c r="O1735">
        <f t="shared" si="304"/>
        <v>-1.2005357677788611E-3</v>
      </c>
      <c r="Q1735">
        <f t="shared" si="305"/>
        <v>9.5029951835034693E-10</v>
      </c>
      <c r="R1735">
        <f t="shared" si="306"/>
        <v>2.602652608468703E-10</v>
      </c>
      <c r="S1735" s="3">
        <f t="shared" si="307"/>
        <v>0</v>
      </c>
    </row>
    <row r="1736" spans="1:19">
      <c r="A1736" s="1">
        <v>40408</v>
      </c>
      <c r="B1736">
        <v>108.34</v>
      </c>
      <c r="C1736">
        <v>108.34</v>
      </c>
      <c r="D1736">
        <v>108.05</v>
      </c>
      <c r="E1736">
        <v>108.1</v>
      </c>
      <c r="F1736">
        <v>558300</v>
      </c>
      <c r="G1736">
        <v>98.46</v>
      </c>
      <c r="H1736">
        <f t="shared" si="297"/>
        <v>0.91082331174838116</v>
      </c>
      <c r="I1736">
        <f t="shared" si="300"/>
        <v>79.65337651457402</v>
      </c>
      <c r="J1736" s="2">
        <f t="shared" si="298"/>
        <v>8610.530001225452</v>
      </c>
      <c r="K1736" s="4">
        <f t="shared" si="299"/>
        <v>14401.801288475304</v>
      </c>
      <c r="L1736">
        <f t="shared" si="301"/>
        <v>-1.1165813472931092E-3</v>
      </c>
      <c r="M1736">
        <f t="shared" si="302"/>
        <v>-1.1029881726560995E-3</v>
      </c>
      <c r="N1736">
        <f t="shared" si="303"/>
        <v>-1.1165813472931092E-3</v>
      </c>
      <c r="O1736">
        <f t="shared" si="304"/>
        <v>-1.1094675694266927E-3</v>
      </c>
      <c r="Q1736">
        <f t="shared" si="305"/>
        <v>1.8477439671224134E-10</v>
      </c>
      <c r="R1736">
        <f t="shared" si="306"/>
        <v>5.0605835532716716E-11</v>
      </c>
      <c r="S1736" s="3">
        <f t="shared" si="307"/>
        <v>0</v>
      </c>
    </row>
    <row r="1737" spans="1:19">
      <c r="A1737" s="1">
        <v>40409</v>
      </c>
      <c r="B1737">
        <v>108.11</v>
      </c>
      <c r="C1737">
        <v>108.5</v>
      </c>
      <c r="D1737">
        <v>108.08</v>
      </c>
      <c r="E1737">
        <v>108.45</v>
      </c>
      <c r="F1737">
        <v>469500</v>
      </c>
      <c r="G1737">
        <v>98.78</v>
      </c>
      <c r="H1737">
        <f t="shared" si="297"/>
        <v>0.91083448593822036</v>
      </c>
      <c r="I1737">
        <f t="shared" si="300"/>
        <v>79.652486452623506</v>
      </c>
      <c r="J1737" s="2">
        <f t="shared" si="298"/>
        <v>8638.3121557870199</v>
      </c>
      <c r="K1737" s="4">
        <f t="shared" si="299"/>
        <v>14448.60787401575</v>
      </c>
      <c r="L1737">
        <f t="shared" si="301"/>
        <v>3.2447807824244352E-3</v>
      </c>
      <c r="M1737">
        <f t="shared" si="302"/>
        <v>3.2213383754498043E-3</v>
      </c>
      <c r="N1737">
        <f t="shared" si="303"/>
        <v>3.244780782424214E-3</v>
      </c>
      <c r="O1737">
        <f t="shared" si="304"/>
        <v>3.2325126277209185E-3</v>
      </c>
      <c r="Q1737">
        <f t="shared" si="305"/>
        <v>5.495464447538536E-10</v>
      </c>
      <c r="R1737">
        <f t="shared" si="306"/>
        <v>1.5050761982399119E-10</v>
      </c>
      <c r="S1737" s="3">
        <f t="shared" si="307"/>
        <v>4.8919372903820317E-32</v>
      </c>
    </row>
    <row r="1738" spans="1:19">
      <c r="A1738" s="1">
        <v>40410</v>
      </c>
      <c r="B1738">
        <v>108.41</v>
      </c>
      <c r="C1738">
        <v>108.43</v>
      </c>
      <c r="D1738">
        <v>108.19</v>
      </c>
      <c r="E1738">
        <v>108.3</v>
      </c>
      <c r="F1738">
        <v>665300</v>
      </c>
      <c r="G1738">
        <v>98.65</v>
      </c>
      <c r="H1738">
        <f t="shared" si="297"/>
        <v>0.9108956602031395</v>
      </c>
      <c r="I1738">
        <f t="shared" si="300"/>
        <v>79.647613770315772</v>
      </c>
      <c r="J1738" s="2">
        <f t="shared" si="298"/>
        <v>8625.8365713251987</v>
      </c>
      <c r="K1738" s="4">
        <f t="shared" si="299"/>
        <v>14429.592698639945</v>
      </c>
      <c r="L1738">
        <f t="shared" si="301"/>
        <v>-1.3169226438544128E-3</v>
      </c>
      <c r="M1738">
        <f t="shared" si="302"/>
        <v>-1.4452594020794368E-3</v>
      </c>
      <c r="N1738">
        <f t="shared" si="303"/>
        <v>-1.3169226438544128E-3</v>
      </c>
      <c r="O1738">
        <f t="shared" si="304"/>
        <v>-1.3840832659385636E-3</v>
      </c>
      <c r="Q1738">
        <f t="shared" si="305"/>
        <v>1.6470323511708252E-8</v>
      </c>
      <c r="R1738">
        <f t="shared" si="306"/>
        <v>4.5105491587301271E-9</v>
      </c>
      <c r="S1738" s="3">
        <f t="shared" si="307"/>
        <v>0</v>
      </c>
    </row>
    <row r="1739" spans="1:19">
      <c r="A1739" s="1">
        <v>40413</v>
      </c>
      <c r="B1739">
        <v>108.31</v>
      </c>
      <c r="C1739">
        <v>108.41</v>
      </c>
      <c r="D1739">
        <v>108.2</v>
      </c>
      <c r="E1739">
        <v>108.41</v>
      </c>
      <c r="F1739">
        <v>479900</v>
      </c>
      <c r="G1739">
        <v>98.75</v>
      </c>
      <c r="H1739">
        <f t="shared" si="297"/>
        <v>0.91089382898256621</v>
      </c>
      <c r="I1739">
        <f t="shared" si="300"/>
        <v>79.647759622664736</v>
      </c>
      <c r="J1739" s="2">
        <f t="shared" si="298"/>
        <v>8634.6136206930842</v>
      </c>
      <c r="K1739" s="4">
        <f t="shared" si="299"/>
        <v>14444.219756621333</v>
      </c>
      <c r="L1739">
        <f t="shared" si="301"/>
        <v>1.0131713126068026E-3</v>
      </c>
      <c r="M1739">
        <f t="shared" si="302"/>
        <v>1.0170128851521615E-3</v>
      </c>
      <c r="N1739">
        <f t="shared" si="303"/>
        <v>1.0131713126068026E-3</v>
      </c>
      <c r="O1739">
        <f t="shared" si="304"/>
        <v>1.015181666255423E-3</v>
      </c>
      <c r="Q1739">
        <f t="shared" si="305"/>
        <v>1.4757679621255004E-11</v>
      </c>
      <c r="R1739">
        <f t="shared" si="306"/>
        <v>4.0415217925211937E-12</v>
      </c>
      <c r="S1739" s="3">
        <f t="shared" si="307"/>
        <v>0</v>
      </c>
    </row>
    <row r="1740" spans="1:19">
      <c r="A1740" s="1">
        <v>40414</v>
      </c>
      <c r="B1740">
        <v>108.57</v>
      </c>
      <c r="C1740">
        <v>108.86</v>
      </c>
      <c r="D1740">
        <v>108.38</v>
      </c>
      <c r="E1740">
        <v>108.84</v>
      </c>
      <c r="F1740">
        <v>834000</v>
      </c>
      <c r="G1740">
        <v>99.14</v>
      </c>
      <c r="H1740">
        <f t="shared" si="297"/>
        <v>0.91087835354649027</v>
      </c>
      <c r="I1740">
        <f t="shared" si="300"/>
        <v>79.648992206477388</v>
      </c>
      <c r="J1740" s="2">
        <f t="shared" si="298"/>
        <v>8668.9963117529987</v>
      </c>
      <c r="K1740" s="4">
        <f t="shared" si="299"/>
        <v>14501.265282748749</v>
      </c>
      <c r="L1740">
        <f t="shared" si="301"/>
        <v>3.9415888111967003E-3</v>
      </c>
      <c r="M1740">
        <f t="shared" si="302"/>
        <v>3.974053558178081E-3</v>
      </c>
      <c r="N1740">
        <f t="shared" si="303"/>
        <v>3.9415888111964791E-3</v>
      </c>
      <c r="O1740">
        <f t="shared" si="304"/>
        <v>3.9585782418452451E-3</v>
      </c>
      <c r="Q1740">
        <f t="shared" si="305"/>
        <v>1.0539597965794265E-9</v>
      </c>
      <c r="R1740">
        <f t="shared" si="306"/>
        <v>2.8864075376923016E-10</v>
      </c>
      <c r="S1740" s="3">
        <f t="shared" si="307"/>
        <v>4.8919372903820317E-32</v>
      </c>
    </row>
    <row r="1741" spans="1:19">
      <c r="A1741" s="1">
        <v>40415</v>
      </c>
      <c r="B1741">
        <v>108.96</v>
      </c>
      <c r="C1741">
        <v>109.09</v>
      </c>
      <c r="D1741">
        <v>108.55</v>
      </c>
      <c r="E1741">
        <v>108.59</v>
      </c>
      <c r="F1741">
        <v>486000</v>
      </c>
      <c r="G1741">
        <v>98.91</v>
      </c>
      <c r="H1741">
        <f t="shared" si="297"/>
        <v>0.91085735334745366</v>
      </c>
      <c r="I1741">
        <f t="shared" si="300"/>
        <v>79.650664851166795</v>
      </c>
      <c r="J1741" s="2">
        <f t="shared" si="298"/>
        <v>8649.2656961882021</v>
      </c>
      <c r="K1741" s="4">
        <f t="shared" si="299"/>
        <v>14467.623049391554</v>
      </c>
      <c r="L1741">
        <f t="shared" si="301"/>
        <v>-2.3226468406785262E-3</v>
      </c>
      <c r="M1741">
        <f t="shared" si="302"/>
        <v>-2.2785917077008952E-3</v>
      </c>
      <c r="N1741">
        <f t="shared" si="303"/>
        <v>-2.3226468406785262E-3</v>
      </c>
      <c r="O1741">
        <f t="shared" si="304"/>
        <v>-2.2995916862364983E-3</v>
      </c>
      <c r="Q1741">
        <f t="shared" si="305"/>
        <v>1.9408547416767464E-9</v>
      </c>
      <c r="R1741">
        <f t="shared" si="306"/>
        <v>5.3154014634575734E-10</v>
      </c>
      <c r="S1741" s="3">
        <f t="shared" si="307"/>
        <v>0</v>
      </c>
    </row>
    <row r="1742" spans="1:19">
      <c r="A1742" s="1">
        <v>40416</v>
      </c>
      <c r="B1742">
        <v>108.63</v>
      </c>
      <c r="C1742">
        <v>108.94</v>
      </c>
      <c r="D1742">
        <v>108.56</v>
      </c>
      <c r="E1742">
        <v>108.73</v>
      </c>
      <c r="F1742">
        <v>1177900</v>
      </c>
      <c r="G1742">
        <v>99.04</v>
      </c>
      <c r="H1742">
        <f t="shared" si="297"/>
        <v>0.91088016186884946</v>
      </c>
      <c r="I1742">
        <f t="shared" si="300"/>
        <v>79.648848137273333</v>
      </c>
      <c r="J1742" s="2">
        <f t="shared" si="298"/>
        <v>8660.2192579657294</v>
      </c>
      <c r="K1742" s="4">
        <f t="shared" si="299"/>
        <v>14486.638224767361</v>
      </c>
      <c r="L1742">
        <f t="shared" si="301"/>
        <v>1.3134631845366366E-3</v>
      </c>
      <c r="M1742">
        <f t="shared" si="302"/>
        <v>1.2656139993348051E-3</v>
      </c>
      <c r="N1742">
        <f t="shared" si="303"/>
        <v>1.3134631845366366E-3</v>
      </c>
      <c r="O1742">
        <f t="shared" si="304"/>
        <v>1.288422780849071E-3</v>
      </c>
      <c r="Q1742">
        <f t="shared" si="305"/>
        <v>2.2895445244791704E-9</v>
      </c>
      <c r="R1742">
        <f t="shared" si="306"/>
        <v>6.2702181683625017E-10</v>
      </c>
      <c r="S1742" s="3">
        <f t="shared" si="307"/>
        <v>0</v>
      </c>
    </row>
    <row r="1743" spans="1:19">
      <c r="A1743" s="1">
        <v>40417</v>
      </c>
      <c r="B1743">
        <v>108.6</v>
      </c>
      <c r="C1743">
        <v>108.83</v>
      </c>
      <c r="D1743">
        <v>108.12</v>
      </c>
      <c r="E1743">
        <v>108.13</v>
      </c>
      <c r="F1743">
        <v>475500</v>
      </c>
      <c r="G1743">
        <v>98.49</v>
      </c>
      <c r="H1743">
        <f t="shared" si="297"/>
        <v>0.91084805326921292</v>
      </c>
      <c r="I1743">
        <f t="shared" si="300"/>
        <v>79.651405550249692</v>
      </c>
      <c r="J1743" s="2">
        <f t="shared" si="298"/>
        <v>8612.7064821484983</v>
      </c>
      <c r="K1743" s="4">
        <f t="shared" si="299"/>
        <v>14406.189405869722</v>
      </c>
      <c r="L1743">
        <f t="shared" si="301"/>
        <v>-5.5687887546750602E-3</v>
      </c>
      <c r="M1743">
        <f t="shared" si="302"/>
        <v>-5.501429968045847E-3</v>
      </c>
      <c r="N1743">
        <f t="shared" si="303"/>
        <v>-5.5687887546750602E-3</v>
      </c>
      <c r="O1743">
        <f t="shared" si="304"/>
        <v>-5.5335380522124602E-3</v>
      </c>
      <c r="Q1743">
        <f t="shared" si="305"/>
        <v>4.5372061361598654E-9</v>
      </c>
      <c r="R1743">
        <f t="shared" si="306"/>
        <v>1.2426120241067489E-9</v>
      </c>
      <c r="S1743" s="3">
        <f t="shared" si="307"/>
        <v>0</v>
      </c>
    </row>
    <row r="1744" spans="1:19">
      <c r="A1744" s="1">
        <v>40420</v>
      </c>
      <c r="B1744">
        <v>108.48</v>
      </c>
      <c r="C1744">
        <v>108.86</v>
      </c>
      <c r="D1744">
        <v>108.33</v>
      </c>
      <c r="E1744">
        <v>108.86</v>
      </c>
      <c r="F1744">
        <v>429900</v>
      </c>
      <c r="G1744">
        <v>99.16</v>
      </c>
      <c r="H1744">
        <f t="shared" si="297"/>
        <v>0.91089472717251518</v>
      </c>
      <c r="I1744">
        <f t="shared" si="300"/>
        <v>79.647687908249154</v>
      </c>
      <c r="J1744" s="2">
        <f t="shared" si="298"/>
        <v>8670.4473056920033</v>
      </c>
      <c r="K1744" s="4">
        <f t="shared" si="299"/>
        <v>14504.190694345025</v>
      </c>
      <c r="L1744">
        <f t="shared" si="301"/>
        <v>6.7796869853787691E-3</v>
      </c>
      <c r="M1744">
        <f t="shared" si="302"/>
        <v>6.6817710560456451E-3</v>
      </c>
      <c r="N1744">
        <f t="shared" si="303"/>
        <v>6.7796869853787691E-3</v>
      </c>
      <c r="O1744">
        <f t="shared" si="304"/>
        <v>6.7284460486083031E-3</v>
      </c>
      <c r="Q1744">
        <f t="shared" si="305"/>
        <v>9.5875292171693281E-9</v>
      </c>
      <c r="R1744">
        <f t="shared" si="306"/>
        <v>2.6256336011148973E-9</v>
      </c>
      <c r="S1744" s="3">
        <f t="shared" si="307"/>
        <v>0</v>
      </c>
    </row>
    <row r="1745" spans="1:19">
      <c r="A1745" s="1">
        <v>40421</v>
      </c>
      <c r="B1745">
        <v>108.85</v>
      </c>
      <c r="C1745">
        <v>108.99</v>
      </c>
      <c r="D1745">
        <v>108.74</v>
      </c>
      <c r="E1745">
        <v>108.94</v>
      </c>
      <c r="F1745">
        <v>737700</v>
      </c>
      <c r="G1745">
        <v>99.23</v>
      </c>
      <c r="H1745">
        <f t="shared" si="297"/>
        <v>0.91086836790894077</v>
      </c>
      <c r="I1745">
        <f t="shared" si="300"/>
        <v>79.649787362647828</v>
      </c>
      <c r="J1745" s="2">
        <f t="shared" si="298"/>
        <v>8677.047835286854</v>
      </c>
      <c r="K1745" s="4">
        <f t="shared" si="299"/>
        <v>14514.429634931999</v>
      </c>
      <c r="L1745">
        <f t="shared" si="301"/>
        <v>7.0568075916047578E-4</v>
      </c>
      <c r="M1745">
        <f t="shared" si="302"/>
        <v>7.6097786564964325E-4</v>
      </c>
      <c r="N1745">
        <f t="shared" si="303"/>
        <v>7.0568075916047578E-4</v>
      </c>
      <c r="O1745">
        <f t="shared" si="304"/>
        <v>7.346189494743206E-4</v>
      </c>
      <c r="Q1745">
        <f t="shared" si="305"/>
        <v>3.057769986074327E-9</v>
      </c>
      <c r="R1745">
        <f t="shared" si="306"/>
        <v>8.3741885864030189E-10</v>
      </c>
      <c r="S1745" s="3">
        <f t="shared" si="307"/>
        <v>0</v>
      </c>
    </row>
    <row r="1746" spans="1:19">
      <c r="A1746" s="1">
        <v>40422</v>
      </c>
      <c r="B1746">
        <v>108.42</v>
      </c>
      <c r="C1746">
        <v>108.55</v>
      </c>
      <c r="D1746">
        <v>108.07</v>
      </c>
      <c r="E1746">
        <v>108.41</v>
      </c>
      <c r="F1746">
        <v>976100</v>
      </c>
      <c r="G1746">
        <v>99.02</v>
      </c>
      <c r="H1746">
        <f t="shared" si="297"/>
        <v>0.91338437413522733</v>
      </c>
      <c r="I1746">
        <f t="shared" si="300"/>
        <v>79.449388001721019</v>
      </c>
      <c r="J1746" s="2">
        <f t="shared" si="298"/>
        <v>8613.1081532665758</v>
      </c>
      <c r="K1746" s="4">
        <f t="shared" si="299"/>
        <v>14483.712813171082</v>
      </c>
      <c r="L1746">
        <f t="shared" si="301"/>
        <v>-2.1185379928732157E-3</v>
      </c>
      <c r="M1746">
        <f t="shared" si="302"/>
        <v>-7.3961129713321413E-3</v>
      </c>
      <c r="N1746">
        <f t="shared" si="303"/>
        <v>-2.1185379928732157E-3</v>
      </c>
      <c r="O1746">
        <f t="shared" si="304"/>
        <v>-4.8769362823280378E-3</v>
      </c>
      <c r="Q1746">
        <f t="shared" si="305"/>
        <v>2.7852797653255723E-5</v>
      </c>
      <c r="R1746">
        <f t="shared" si="306"/>
        <v>7.6087611232672885E-6</v>
      </c>
      <c r="S1746" s="3">
        <f t="shared" si="307"/>
        <v>0</v>
      </c>
    </row>
    <row r="1747" spans="1:19">
      <c r="A1747" s="1">
        <v>40423</v>
      </c>
      <c r="B1747">
        <v>108.25</v>
      </c>
      <c r="C1747">
        <v>108.28</v>
      </c>
      <c r="D1747">
        <v>108.1</v>
      </c>
      <c r="E1747">
        <v>108.27</v>
      </c>
      <c r="F1747">
        <v>1217500</v>
      </c>
      <c r="G1747">
        <v>98.89</v>
      </c>
      <c r="H1747">
        <f t="shared" si="297"/>
        <v>0.91336473630737969</v>
      </c>
      <c r="I1747">
        <f t="shared" si="300"/>
        <v>79.450948215125209</v>
      </c>
      <c r="J1747" s="2">
        <f t="shared" si="298"/>
        <v>8602.1541632516055</v>
      </c>
      <c r="K1747" s="4">
        <f t="shared" si="299"/>
        <v>14464.697637795276</v>
      </c>
      <c r="L1747">
        <f t="shared" si="301"/>
        <v>-1.3137286513776121E-3</v>
      </c>
      <c r="M1747">
        <f t="shared" si="302"/>
        <v>-1.2725907153654191E-3</v>
      </c>
      <c r="N1747">
        <f t="shared" si="303"/>
        <v>-1.3137286513775009E-3</v>
      </c>
      <c r="O1747">
        <f t="shared" si="304"/>
        <v>-1.2922283503934914E-3</v>
      </c>
      <c r="Q1747">
        <f t="shared" si="305"/>
        <v>1.6923297793341336E-9</v>
      </c>
      <c r="R1747">
        <f t="shared" si="306"/>
        <v>4.6226294240299781E-10</v>
      </c>
      <c r="S1747" s="3">
        <f t="shared" si="307"/>
        <v>1.2374146912462023E-32</v>
      </c>
    </row>
    <row r="1748" spans="1:19">
      <c r="A1748" s="1">
        <v>40424</v>
      </c>
      <c r="B1748">
        <v>107.9</v>
      </c>
      <c r="C1748">
        <v>108.08</v>
      </c>
      <c r="D1748">
        <v>107.78</v>
      </c>
      <c r="E1748">
        <v>108.02</v>
      </c>
      <c r="F1748">
        <v>856000</v>
      </c>
      <c r="G1748">
        <v>98.66</v>
      </c>
      <c r="H1748">
        <f t="shared" si="297"/>
        <v>0.91334937974449182</v>
      </c>
      <c r="I1748">
        <f t="shared" si="300"/>
        <v>79.452168308607966</v>
      </c>
      <c r="J1748" s="2">
        <f t="shared" si="298"/>
        <v>8582.4232206958313</v>
      </c>
      <c r="K1748" s="4">
        <f t="shared" si="299"/>
        <v>14431.055404438082</v>
      </c>
      <c r="L1748">
        <f t="shared" si="301"/>
        <v>-2.3285254763071982E-3</v>
      </c>
      <c r="M1748">
        <f t="shared" si="302"/>
        <v>-2.2963557130848996E-3</v>
      </c>
      <c r="N1748">
        <f t="shared" si="303"/>
        <v>-2.3285254763073097E-3</v>
      </c>
      <c r="O1748">
        <f t="shared" si="304"/>
        <v>-2.3117121580618649E-3</v>
      </c>
      <c r="Q1748">
        <f t="shared" si="305"/>
        <v>1.034893665785926E-9</v>
      </c>
      <c r="R1748">
        <f t="shared" si="306"/>
        <v>2.8268767042260786E-10</v>
      </c>
      <c r="S1748" s="3">
        <f t="shared" si="307"/>
        <v>1.2422436220393803E-32</v>
      </c>
    </row>
    <row r="1749" spans="1:19">
      <c r="A1749" s="1">
        <v>40428</v>
      </c>
      <c r="B1749">
        <v>108.14</v>
      </c>
      <c r="C1749">
        <v>108.43</v>
      </c>
      <c r="D1749">
        <v>108.09</v>
      </c>
      <c r="E1749">
        <v>108.33</v>
      </c>
      <c r="F1749">
        <v>512400</v>
      </c>
      <c r="G1749">
        <v>98.94</v>
      </c>
      <c r="H1749">
        <f t="shared" si="297"/>
        <v>0.91332040985876484</v>
      </c>
      <c r="I1749">
        <f t="shared" si="300"/>
        <v>79.454470028844625</v>
      </c>
      <c r="J1749" s="2">
        <f t="shared" si="298"/>
        <v>8607.3027382247383</v>
      </c>
      <c r="K1749" s="4">
        <f t="shared" si="299"/>
        <v>14472.011166785971</v>
      </c>
      <c r="L1749">
        <f t="shared" si="301"/>
        <v>2.834009993970384E-3</v>
      </c>
      <c r="M1749">
        <f t="shared" si="302"/>
        <v>2.8946982588391526E-3</v>
      </c>
      <c r="N1749">
        <f t="shared" si="303"/>
        <v>2.834009993970384E-3</v>
      </c>
      <c r="O1749">
        <f t="shared" si="304"/>
        <v>2.8657287927309773E-3</v>
      </c>
      <c r="Q1749">
        <f t="shared" si="305"/>
        <v>3.6830654927818081E-9</v>
      </c>
      <c r="R1749">
        <f t="shared" si="306"/>
        <v>1.0060821948150139E-9</v>
      </c>
      <c r="S1749" s="3">
        <f t="shared" si="307"/>
        <v>0</v>
      </c>
    </row>
    <row r="1750" spans="1:19">
      <c r="A1750" s="1">
        <v>40429</v>
      </c>
      <c r="B1750">
        <v>108.2</v>
      </c>
      <c r="C1750">
        <v>108.34</v>
      </c>
      <c r="D1750">
        <v>108.14</v>
      </c>
      <c r="E1750">
        <v>108.25</v>
      </c>
      <c r="F1750">
        <v>819800</v>
      </c>
      <c r="G1750">
        <v>98.87</v>
      </c>
      <c r="H1750">
        <f t="shared" si="297"/>
        <v>0.91334872979214787</v>
      </c>
      <c r="I1750">
        <f t="shared" si="300"/>
        <v>79.45221988354642</v>
      </c>
      <c r="J1750" s="2">
        <f t="shared" si="298"/>
        <v>8600.7028023939001</v>
      </c>
      <c r="K1750" s="4">
        <f t="shared" si="299"/>
        <v>14461.772226199</v>
      </c>
      <c r="L1750">
        <f t="shared" si="301"/>
        <v>-7.0774989052083516E-4</v>
      </c>
      <c r="M1750">
        <f t="shared" si="302"/>
        <v>-7.6707740927681276E-4</v>
      </c>
      <c r="N1750">
        <f t="shared" si="303"/>
        <v>-7.0774989052083516E-4</v>
      </c>
      <c r="O1750">
        <f t="shared" si="304"/>
        <v>-7.3875707487681941E-4</v>
      </c>
      <c r="Q1750">
        <f t="shared" si="305"/>
        <v>3.5197544817408736E-9</v>
      </c>
      <c r="R1750">
        <f t="shared" si="306"/>
        <v>9.6144548168599442E-10</v>
      </c>
      <c r="S1750" s="3">
        <f t="shared" si="307"/>
        <v>0</v>
      </c>
    </row>
    <row r="1751" spans="1:19">
      <c r="A1751" s="1">
        <v>40430</v>
      </c>
      <c r="B1751">
        <v>108</v>
      </c>
      <c r="C1751">
        <v>108.08</v>
      </c>
      <c r="D1751">
        <v>107.7</v>
      </c>
      <c r="E1751">
        <v>107.73</v>
      </c>
      <c r="F1751">
        <v>769800</v>
      </c>
      <c r="G1751">
        <v>98.4</v>
      </c>
      <c r="H1751">
        <f t="shared" si="297"/>
        <v>0.91339459760512398</v>
      </c>
      <c r="I1751">
        <f t="shared" si="300"/>
        <v>79.448575583984265</v>
      </c>
      <c r="J1751" s="2">
        <f t="shared" si="298"/>
        <v>8558.9950476626254</v>
      </c>
      <c r="K1751" s="4">
        <f t="shared" si="299"/>
        <v>14393.025053686473</v>
      </c>
      <c r="L1751">
        <f t="shared" si="301"/>
        <v>-4.7650518508338593E-3</v>
      </c>
      <c r="M1751">
        <f t="shared" si="302"/>
        <v>-4.8611388414344049E-3</v>
      </c>
      <c r="N1751">
        <f t="shared" si="303"/>
        <v>-4.7650518508338593E-3</v>
      </c>
      <c r="O1751">
        <f t="shared" si="304"/>
        <v>-4.8152699764980643E-3</v>
      </c>
      <c r="Q1751">
        <f t="shared" si="305"/>
        <v>9.2327097626693398E-9</v>
      </c>
      <c r="R1751">
        <f t="shared" si="306"/>
        <v>2.5218601452258897E-9</v>
      </c>
      <c r="S1751" s="3">
        <f t="shared" si="307"/>
        <v>0</v>
      </c>
    </row>
    <row r="1752" spans="1:19">
      <c r="A1752" s="1">
        <v>40431</v>
      </c>
      <c r="B1752">
        <v>107.62</v>
      </c>
      <c r="C1752">
        <v>107.72</v>
      </c>
      <c r="D1752">
        <v>107.48</v>
      </c>
      <c r="E1752">
        <v>107.5</v>
      </c>
      <c r="F1752">
        <v>770900</v>
      </c>
      <c r="G1752">
        <v>98.19</v>
      </c>
      <c r="H1752">
        <f t="shared" si="297"/>
        <v>0.9133953488372093</v>
      </c>
      <c r="I1752">
        <f t="shared" si="300"/>
        <v>79.448515899665139</v>
      </c>
      <c r="J1752" s="2">
        <f t="shared" si="298"/>
        <v>8540.7154592140032</v>
      </c>
      <c r="K1752" s="4">
        <f t="shared" si="299"/>
        <v>14362.308231925555</v>
      </c>
      <c r="L1752">
        <f t="shared" si="301"/>
        <v>-2.1364268770089636E-3</v>
      </c>
      <c r="M1752">
        <f t="shared" si="302"/>
        <v>-2.1380005707513643E-3</v>
      </c>
      <c r="N1752">
        <f t="shared" si="303"/>
        <v>-2.1364268770089636E-3</v>
      </c>
      <c r="O1752">
        <f t="shared" si="304"/>
        <v>-2.1372493383837294E-3</v>
      </c>
      <c r="Q1752">
        <f t="shared" si="305"/>
        <v>2.4765119948711347E-12</v>
      </c>
      <c r="R1752">
        <f t="shared" si="306"/>
        <v>6.7644271298164686E-13</v>
      </c>
      <c r="S1752" s="3">
        <f t="shared" si="307"/>
        <v>0</v>
      </c>
    </row>
    <row r="1753" spans="1:19">
      <c r="A1753" s="1">
        <v>40434</v>
      </c>
      <c r="B1753">
        <v>107.52</v>
      </c>
      <c r="C1753">
        <v>107.83</v>
      </c>
      <c r="D1753">
        <v>107.47</v>
      </c>
      <c r="E1753">
        <v>107.74</v>
      </c>
      <c r="F1753">
        <v>1044100</v>
      </c>
      <c r="G1753">
        <v>98.4</v>
      </c>
      <c r="H1753">
        <f t="shared" si="297"/>
        <v>0.9133098199368852</v>
      </c>
      <c r="I1753">
        <f t="shared" si="300"/>
        <v>79.455311043862423</v>
      </c>
      <c r="J1753" s="2">
        <f t="shared" si="298"/>
        <v>8560.515211865737</v>
      </c>
      <c r="K1753" s="4">
        <f t="shared" si="299"/>
        <v>14393.025053686473</v>
      </c>
      <c r="L1753">
        <f t="shared" si="301"/>
        <v>2.1364268770090208E-3</v>
      </c>
      <c r="M1753">
        <f t="shared" si="302"/>
        <v>2.315594927606354E-3</v>
      </c>
      <c r="N1753">
        <f t="shared" si="303"/>
        <v>2.1364268770090208E-3</v>
      </c>
      <c r="O1753">
        <f t="shared" si="304"/>
        <v>2.2300696846701477E-3</v>
      </c>
      <c r="Q1753">
        <f t="shared" si="305"/>
        <v>3.2101190354848523E-8</v>
      </c>
      <c r="R1753">
        <f t="shared" si="306"/>
        <v>8.7689754266588063E-9</v>
      </c>
      <c r="S1753" s="3">
        <f t="shared" si="307"/>
        <v>0</v>
      </c>
    </row>
    <row r="1754" spans="1:19">
      <c r="A1754" s="1">
        <v>40435</v>
      </c>
      <c r="B1754">
        <v>107.82</v>
      </c>
      <c r="C1754">
        <v>108.14</v>
      </c>
      <c r="D1754">
        <v>107.77</v>
      </c>
      <c r="E1754">
        <v>108.13</v>
      </c>
      <c r="F1754">
        <v>792300</v>
      </c>
      <c r="G1754">
        <v>98.76</v>
      </c>
      <c r="H1754">
        <f t="shared" si="297"/>
        <v>0.9133450476278554</v>
      </c>
      <c r="I1754">
        <f t="shared" si="300"/>
        <v>79.452512016719027</v>
      </c>
      <c r="J1754" s="2">
        <f t="shared" si="298"/>
        <v>8591.2001243678278</v>
      </c>
      <c r="K1754" s="4">
        <f t="shared" si="299"/>
        <v>14445.682462419472</v>
      </c>
      <c r="L1754">
        <f t="shared" si="301"/>
        <v>3.6518604187710177E-3</v>
      </c>
      <c r="M1754">
        <f t="shared" si="302"/>
        <v>3.5780613935781115E-3</v>
      </c>
      <c r="N1754">
        <f t="shared" si="303"/>
        <v>3.6518604187710177E-3</v>
      </c>
      <c r="O1754">
        <f t="shared" si="304"/>
        <v>3.6132897050581174E-3</v>
      </c>
      <c r="Q1754">
        <f t="shared" si="305"/>
        <v>5.4462961194232014E-9</v>
      </c>
      <c r="R1754">
        <f t="shared" si="306"/>
        <v>1.4876999563225179E-9</v>
      </c>
      <c r="S1754" s="3">
        <f t="shared" si="307"/>
        <v>0</v>
      </c>
    </row>
    <row r="1755" spans="1:19">
      <c r="A1755" s="1">
        <v>40436</v>
      </c>
      <c r="B1755">
        <v>108</v>
      </c>
      <c r="C1755">
        <v>108.17</v>
      </c>
      <c r="D1755">
        <v>107.88</v>
      </c>
      <c r="E1755">
        <v>107.93</v>
      </c>
      <c r="F1755">
        <v>813500</v>
      </c>
      <c r="G1755">
        <v>98.58</v>
      </c>
      <c r="H1755">
        <f t="shared" si="297"/>
        <v>0.91336977670712494</v>
      </c>
      <c r="I1755">
        <f t="shared" si="300"/>
        <v>79.450547229251214</v>
      </c>
      <c r="J1755" s="2">
        <f t="shared" si="298"/>
        <v>8575.0975624530838</v>
      </c>
      <c r="K1755" s="4">
        <f t="shared" si="299"/>
        <v>14419.353758052972</v>
      </c>
      <c r="L1755">
        <f t="shared" si="301"/>
        <v>-1.8242631997470702E-3</v>
      </c>
      <c r="M1755">
        <f t="shared" si="302"/>
        <v>-1.8760675052288444E-3</v>
      </c>
      <c r="N1755">
        <f t="shared" si="303"/>
        <v>-1.8242631997470702E-3</v>
      </c>
      <c r="O1755">
        <f t="shared" si="304"/>
        <v>-1.8513381201906867E-3</v>
      </c>
      <c r="Q1755">
        <f t="shared" si="305"/>
        <v>2.6836860664489723E-9</v>
      </c>
      <c r="R1755">
        <f t="shared" si="306"/>
        <v>7.330513170281619E-10</v>
      </c>
      <c r="S1755" s="3">
        <f t="shared" si="307"/>
        <v>0</v>
      </c>
    </row>
    <row r="1756" spans="1:19">
      <c r="A1756" s="1">
        <v>40437</v>
      </c>
      <c r="B1756">
        <v>107.79</v>
      </c>
      <c r="C1756">
        <v>107.89</v>
      </c>
      <c r="D1756">
        <v>107.56</v>
      </c>
      <c r="E1756">
        <v>107.75</v>
      </c>
      <c r="F1756">
        <v>691600</v>
      </c>
      <c r="G1756">
        <v>98.41</v>
      </c>
      <c r="H1756">
        <f t="shared" si="297"/>
        <v>0.91331786542923432</v>
      </c>
      <c r="I1756">
        <f t="shared" si="300"/>
        <v>79.454671608686979</v>
      </c>
      <c r="J1756" s="2">
        <f t="shared" si="298"/>
        <v>8561.2408658360218</v>
      </c>
      <c r="K1756" s="4">
        <f t="shared" si="299"/>
        <v>14394.487759484611</v>
      </c>
      <c r="L1756">
        <f t="shared" si="301"/>
        <v>-1.7259763663375503E-3</v>
      </c>
      <c r="M1756">
        <f t="shared" si="302"/>
        <v>-1.6172299228511126E-3</v>
      </c>
      <c r="N1756">
        <f t="shared" si="303"/>
        <v>-1.7259763663375503E-3</v>
      </c>
      <c r="O1756">
        <f t="shared" si="304"/>
        <v>-1.6691398533978023E-3</v>
      </c>
      <c r="Q1756">
        <f t="shared" si="305"/>
        <v>1.1825788970948997E-8</v>
      </c>
      <c r="R1756">
        <f t="shared" si="306"/>
        <v>3.2303892031501377E-9</v>
      </c>
      <c r="S1756" s="3">
        <f t="shared" si="307"/>
        <v>0</v>
      </c>
    </row>
    <row r="1757" spans="1:19">
      <c r="A1757" s="1">
        <v>40438</v>
      </c>
      <c r="B1757">
        <v>107.74</v>
      </c>
      <c r="C1757">
        <v>108</v>
      </c>
      <c r="D1757">
        <v>107.74</v>
      </c>
      <c r="E1757">
        <v>107.89</v>
      </c>
      <c r="F1757">
        <v>719400</v>
      </c>
      <c r="G1757">
        <v>98.54</v>
      </c>
      <c r="H1757">
        <f t="shared" si="297"/>
        <v>0.91333765872648076</v>
      </c>
      <c r="I1757">
        <f t="shared" si="300"/>
        <v>79.453098938754195</v>
      </c>
      <c r="J1757" s="2">
        <f t="shared" si="298"/>
        <v>8572.1948445021899</v>
      </c>
      <c r="K1757" s="4">
        <f t="shared" si="299"/>
        <v>14413.502934860417</v>
      </c>
      <c r="L1757">
        <f t="shared" si="301"/>
        <v>1.3201322049228162E-3</v>
      </c>
      <c r="M1757">
        <f t="shared" si="302"/>
        <v>1.2786670862549546E-3</v>
      </c>
      <c r="N1757">
        <f t="shared" si="303"/>
        <v>1.3201322049230379E-3</v>
      </c>
      <c r="O1757">
        <f t="shared" si="304"/>
        <v>1.2984605793916698E-3</v>
      </c>
      <c r="Q1757">
        <f t="shared" si="305"/>
        <v>1.719356066158226E-9</v>
      </c>
      <c r="R1757">
        <f t="shared" si="306"/>
        <v>4.6965935317184309E-10</v>
      </c>
      <c r="S1757" s="3">
        <f t="shared" si="307"/>
        <v>4.9111401660970646E-32</v>
      </c>
    </row>
    <row r="1758" spans="1:19">
      <c r="A1758" s="1">
        <v>40441</v>
      </c>
      <c r="B1758">
        <v>107.85</v>
      </c>
      <c r="C1758">
        <v>108</v>
      </c>
      <c r="D1758">
        <v>107.77</v>
      </c>
      <c r="E1758">
        <v>107.93</v>
      </c>
      <c r="F1758">
        <v>717000</v>
      </c>
      <c r="G1758">
        <v>98.58</v>
      </c>
      <c r="H1758">
        <f t="shared" si="297"/>
        <v>0.91336977670712494</v>
      </c>
      <c r="I1758">
        <f t="shared" si="300"/>
        <v>79.450547065660359</v>
      </c>
      <c r="J1758" s="2">
        <f t="shared" si="298"/>
        <v>8575.097544796723</v>
      </c>
      <c r="K1758" s="4">
        <f t="shared" si="299"/>
        <v>14419.353758052972</v>
      </c>
      <c r="L1758">
        <f t="shared" si="301"/>
        <v>4.0584416141477866E-4</v>
      </c>
      <c r="M1758">
        <f t="shared" si="302"/>
        <v>3.3856077756877598E-4</v>
      </c>
      <c r="N1758">
        <f t="shared" si="303"/>
        <v>4.0584416141455673E-4</v>
      </c>
      <c r="O1758">
        <f t="shared" si="304"/>
        <v>3.7067927400616032E-4</v>
      </c>
      <c r="Q1758">
        <f t="shared" si="305"/>
        <v>4.5270537417386697E-9</v>
      </c>
      <c r="R1758">
        <f t="shared" si="306"/>
        <v>1.2365693064451959E-9</v>
      </c>
      <c r="S1758" s="3">
        <f t="shared" si="307"/>
        <v>4.9255670082647065E-32</v>
      </c>
    </row>
    <row r="1759" spans="1:19">
      <c r="A1759" s="1">
        <v>40442</v>
      </c>
      <c r="B1759">
        <v>108.01</v>
      </c>
      <c r="C1759">
        <v>108.46</v>
      </c>
      <c r="D1759">
        <v>107.99</v>
      </c>
      <c r="E1759">
        <v>108.39</v>
      </c>
      <c r="F1759">
        <v>497200</v>
      </c>
      <c r="G1759">
        <v>99</v>
      </c>
      <c r="H1759">
        <f t="shared" si="297"/>
        <v>0.91336839191807362</v>
      </c>
      <c r="I1759">
        <f t="shared" si="300"/>
        <v>79.45065708790807</v>
      </c>
      <c r="J1759" s="2">
        <f t="shared" si="298"/>
        <v>8611.6567217583561</v>
      </c>
      <c r="K1759" s="4">
        <f t="shared" si="299"/>
        <v>14480.787401574804</v>
      </c>
      <c r="L1759">
        <f t="shared" si="301"/>
        <v>4.2514488573581564E-3</v>
      </c>
      <c r="M1759">
        <f t="shared" si="302"/>
        <v>4.2543497784963656E-3</v>
      </c>
      <c r="N1759">
        <f t="shared" si="303"/>
        <v>4.2514488573581564E-3</v>
      </c>
      <c r="O1759">
        <f t="shared" si="304"/>
        <v>4.2529649904036069E-3</v>
      </c>
      <c r="Q1759">
        <f t="shared" si="305"/>
        <v>8.415343450109172E-12</v>
      </c>
      <c r="R1759">
        <f t="shared" si="306"/>
        <v>2.2986594115071352E-12</v>
      </c>
      <c r="S1759" s="3">
        <f t="shared" si="307"/>
        <v>0</v>
      </c>
    </row>
    <row r="1760" spans="1:19">
      <c r="A1760" s="1">
        <v>40443</v>
      </c>
      <c r="B1760">
        <v>108.47</v>
      </c>
      <c r="C1760">
        <v>108.62</v>
      </c>
      <c r="D1760">
        <v>108.36</v>
      </c>
      <c r="E1760">
        <v>108.42</v>
      </c>
      <c r="F1760">
        <v>652900</v>
      </c>
      <c r="G1760">
        <v>99.03</v>
      </c>
      <c r="H1760">
        <f t="shared" si="297"/>
        <v>0.91339236303265081</v>
      </c>
      <c r="I1760">
        <f t="shared" si="300"/>
        <v>79.448752567103796</v>
      </c>
      <c r="J1760" s="2">
        <f t="shared" si="298"/>
        <v>8613.8337533253944</v>
      </c>
      <c r="K1760" s="4">
        <f t="shared" si="299"/>
        <v>14485.175518969221</v>
      </c>
      <c r="L1760">
        <f t="shared" si="301"/>
        <v>3.0298439862135599E-4</v>
      </c>
      <c r="M1760">
        <f t="shared" si="302"/>
        <v>2.5276860264476184E-4</v>
      </c>
      <c r="N1760">
        <f t="shared" si="303"/>
        <v>3.0298439862135599E-4</v>
      </c>
      <c r="O1760">
        <f t="shared" si="304"/>
        <v>2.7674000453360367E-4</v>
      </c>
      <c r="Q1760">
        <f t="shared" si="305"/>
        <v>2.521626165562929E-9</v>
      </c>
      <c r="R1760">
        <f t="shared" si="306"/>
        <v>6.8876822103324859E-10</v>
      </c>
      <c r="S1760" s="3">
        <f t="shared" si="307"/>
        <v>0</v>
      </c>
    </row>
    <row r="1761" spans="1:19">
      <c r="A1761" s="1">
        <v>40444</v>
      </c>
      <c r="B1761">
        <v>108.66</v>
      </c>
      <c r="C1761">
        <v>108.66</v>
      </c>
      <c r="D1761">
        <v>108.4</v>
      </c>
      <c r="E1761">
        <v>108.54</v>
      </c>
      <c r="F1761">
        <v>837200</v>
      </c>
      <c r="G1761">
        <v>99.14</v>
      </c>
      <c r="H1761">
        <f t="shared" si="297"/>
        <v>0.91339598304772429</v>
      </c>
      <c r="I1761">
        <f t="shared" si="300"/>
        <v>79.448464961421934</v>
      </c>
      <c r="J1761" s="2">
        <f t="shared" si="298"/>
        <v>8623.336386912737</v>
      </c>
      <c r="K1761" s="4">
        <f t="shared" si="299"/>
        <v>14501.265282748749</v>
      </c>
      <c r="L1761">
        <f t="shared" si="301"/>
        <v>1.110158059216449E-3</v>
      </c>
      <c r="M1761">
        <f t="shared" si="302"/>
        <v>1.1025747814408552E-3</v>
      </c>
      <c r="N1761">
        <f t="shared" si="303"/>
        <v>1.110158059216449E-3</v>
      </c>
      <c r="O1761">
        <f t="shared" si="304"/>
        <v>1.1061948030667531E-3</v>
      </c>
      <c r="Q1761">
        <f t="shared" si="305"/>
        <v>5.7506101821814623E-11</v>
      </c>
      <c r="R1761">
        <f t="shared" si="306"/>
        <v>1.5707399308102465E-11</v>
      </c>
      <c r="S1761" s="3">
        <f t="shared" si="307"/>
        <v>0</v>
      </c>
    </row>
    <row r="1762" spans="1:19">
      <c r="A1762" s="1">
        <v>40445</v>
      </c>
      <c r="B1762">
        <v>108.36</v>
      </c>
      <c r="C1762">
        <v>108.4</v>
      </c>
      <c r="D1762">
        <v>108.13</v>
      </c>
      <c r="E1762">
        <v>108.14</v>
      </c>
      <c r="F1762">
        <v>1116600</v>
      </c>
      <c r="G1762">
        <v>98.77</v>
      </c>
      <c r="H1762">
        <f t="shared" si="297"/>
        <v>0.91335306084705004</v>
      </c>
      <c r="I1762">
        <f t="shared" si="300"/>
        <v>79.451875064378257</v>
      </c>
      <c r="J1762" s="2">
        <f t="shared" si="298"/>
        <v>8591.9257694618645</v>
      </c>
      <c r="K1762" s="4">
        <f t="shared" si="299"/>
        <v>14447.14516821761</v>
      </c>
      <c r="L1762">
        <f t="shared" si="301"/>
        <v>-3.7390776723919624E-3</v>
      </c>
      <c r="M1762">
        <f t="shared" si="302"/>
        <v>-3.6491634018572718E-3</v>
      </c>
      <c r="N1762">
        <f t="shared" si="303"/>
        <v>-3.7390776723919624E-3</v>
      </c>
      <c r="O1762">
        <f t="shared" si="304"/>
        <v>-3.6920846814000692E-3</v>
      </c>
      <c r="Q1762">
        <f t="shared" si="305"/>
        <v>8.0845760457855187E-9</v>
      </c>
      <c r="R1762">
        <f t="shared" si="306"/>
        <v>2.2083412023641544E-9</v>
      </c>
      <c r="S1762" s="3">
        <f t="shared" si="307"/>
        <v>0</v>
      </c>
    </row>
    <row r="1763" spans="1:19">
      <c r="A1763" s="1">
        <v>40448</v>
      </c>
      <c r="B1763">
        <v>108.39</v>
      </c>
      <c r="C1763">
        <v>108.58</v>
      </c>
      <c r="D1763">
        <v>108.3</v>
      </c>
      <c r="E1763">
        <v>108.51</v>
      </c>
      <c r="F1763">
        <v>956800</v>
      </c>
      <c r="G1763">
        <v>99.11</v>
      </c>
      <c r="H1763">
        <f t="shared" si="297"/>
        <v>0.9133720394433692</v>
      </c>
      <c r="I1763">
        <f t="shared" si="300"/>
        <v>79.450367179314597</v>
      </c>
      <c r="J1763" s="2">
        <f t="shared" si="298"/>
        <v>8621.1593426274267</v>
      </c>
      <c r="K1763" s="4">
        <f t="shared" si="299"/>
        <v>14496.877165354332</v>
      </c>
      <c r="L1763">
        <f t="shared" si="301"/>
        <v>3.4364294985810974E-3</v>
      </c>
      <c r="M1763">
        <f t="shared" si="302"/>
        <v>3.3966719018423209E-3</v>
      </c>
      <c r="N1763">
        <f t="shared" si="303"/>
        <v>3.4364294985810974E-3</v>
      </c>
      <c r="O1763">
        <f t="shared" si="304"/>
        <v>3.4156506782574646E-3</v>
      </c>
      <c r="Q1763">
        <f t="shared" si="305"/>
        <v>1.5806664984431735E-9</v>
      </c>
      <c r="R1763">
        <f t="shared" si="306"/>
        <v>4.3175937404181339E-10</v>
      </c>
      <c r="S1763" s="3">
        <f t="shared" si="307"/>
        <v>0</v>
      </c>
    </row>
    <row r="1764" spans="1:19">
      <c r="A1764" s="1">
        <v>40449</v>
      </c>
      <c r="B1764">
        <v>108.49</v>
      </c>
      <c r="C1764">
        <v>108.87</v>
      </c>
      <c r="D1764">
        <v>108.49</v>
      </c>
      <c r="E1764">
        <v>108.77</v>
      </c>
      <c r="F1764">
        <v>980300</v>
      </c>
      <c r="G1764">
        <v>99.35</v>
      </c>
      <c r="H1764">
        <f t="shared" si="297"/>
        <v>0.91339523765744224</v>
      </c>
      <c r="I1764">
        <f t="shared" si="300"/>
        <v>79.448524072688599</v>
      </c>
      <c r="J1764" s="2">
        <f t="shared" si="298"/>
        <v>8641.615963386339</v>
      </c>
      <c r="K1764" s="4">
        <f t="shared" si="299"/>
        <v>14531.982104509663</v>
      </c>
      <c r="L1764">
        <f t="shared" si="301"/>
        <v>2.4186245792086111E-3</v>
      </c>
      <c r="M1764">
        <f t="shared" si="302"/>
        <v>2.3700279904869921E-3</v>
      </c>
      <c r="N1764">
        <f t="shared" si="303"/>
        <v>2.4186245792086111E-3</v>
      </c>
      <c r="O1764">
        <f t="shared" si="304"/>
        <v>2.3932264736426191E-3</v>
      </c>
      <c r="Q1764">
        <f t="shared" si="305"/>
        <v>2.3616284353781779E-9</v>
      </c>
      <c r="R1764">
        <f t="shared" si="306"/>
        <v>6.450637663412724E-10</v>
      </c>
      <c r="S1764" s="3">
        <f t="shared" si="307"/>
        <v>0</v>
      </c>
    </row>
    <row r="1765" spans="1:19">
      <c r="A1765" s="1">
        <v>40450</v>
      </c>
      <c r="B1765">
        <v>108.72</v>
      </c>
      <c r="C1765">
        <v>108.8</v>
      </c>
      <c r="D1765">
        <v>108.6</v>
      </c>
      <c r="E1765">
        <v>108.69</v>
      </c>
      <c r="F1765">
        <v>833500</v>
      </c>
      <c r="G1765">
        <v>99.27</v>
      </c>
      <c r="H1765">
        <f t="shared" si="297"/>
        <v>0.9133314932376484</v>
      </c>
      <c r="I1765">
        <f t="shared" si="300"/>
        <v>79.45358847275908</v>
      </c>
      <c r="J1765" s="2">
        <f t="shared" si="298"/>
        <v>8635.8105311041836</v>
      </c>
      <c r="K1765" s="4">
        <f t="shared" si="299"/>
        <v>14520.280458124553</v>
      </c>
      <c r="L1765">
        <f t="shared" si="301"/>
        <v>-8.055583961953897E-4</v>
      </c>
      <c r="M1765">
        <f t="shared" si="302"/>
        <v>-6.7202514245887741E-4</v>
      </c>
      <c r="N1765">
        <f t="shared" si="303"/>
        <v>-8.055583961953897E-4</v>
      </c>
      <c r="O1765">
        <f t="shared" si="304"/>
        <v>-7.3576753066335941E-4</v>
      </c>
      <c r="Q1765">
        <f t="shared" si="305"/>
        <v>1.7831129853459774E-8</v>
      </c>
      <c r="R1765">
        <f t="shared" si="306"/>
        <v>4.8707649117099341E-9</v>
      </c>
      <c r="S1765" s="3">
        <f t="shared" si="307"/>
        <v>0</v>
      </c>
    </row>
    <row r="1766" spans="1:19">
      <c r="A1766" s="1">
        <v>40451</v>
      </c>
      <c r="B1766">
        <v>108.64</v>
      </c>
      <c r="C1766">
        <v>108.7</v>
      </c>
      <c r="D1766">
        <v>108.29</v>
      </c>
      <c r="E1766">
        <v>108.65</v>
      </c>
      <c r="F1766">
        <v>2628600</v>
      </c>
      <c r="G1766">
        <v>99.24</v>
      </c>
      <c r="H1766">
        <f t="shared" si="297"/>
        <v>0.9133916244822825</v>
      </c>
      <c r="I1766">
        <f t="shared" si="300"/>
        <v>79.448810829593569</v>
      </c>
      <c r="J1766" s="2">
        <f t="shared" si="298"/>
        <v>8632.1132966353416</v>
      </c>
      <c r="K1766" s="4">
        <f t="shared" si="299"/>
        <v>14515.892340730137</v>
      </c>
      <c r="L1766">
        <f t="shared" si="301"/>
        <v>-3.0225177803013491E-4</v>
      </c>
      <c r="M1766">
        <f t="shared" si="302"/>
        <v>-4.2821992524661525E-4</v>
      </c>
      <c r="N1766">
        <f t="shared" si="303"/>
        <v>-3.0225177803024599E-4</v>
      </c>
      <c r="O1766">
        <f t="shared" si="304"/>
        <v>-3.6808687265681053E-4</v>
      </c>
      <c r="Q1766">
        <f t="shared" si="305"/>
        <v>1.5867974113124878E-8</v>
      </c>
      <c r="R1766">
        <f t="shared" si="306"/>
        <v>4.3342596844887077E-9</v>
      </c>
      <c r="S1766" s="3">
        <f t="shared" si="307"/>
        <v>1.2337991644966607E-32</v>
      </c>
    </row>
    <row r="1767" spans="1:19">
      <c r="A1767" s="1">
        <v>40452</v>
      </c>
      <c r="B1767">
        <v>108.26</v>
      </c>
      <c r="C1767">
        <v>108.37</v>
      </c>
      <c r="D1767">
        <v>108.14</v>
      </c>
      <c r="E1767">
        <v>108.26</v>
      </c>
      <c r="F1767">
        <v>1366700</v>
      </c>
      <c r="G1767">
        <v>99.12</v>
      </c>
      <c r="H1767">
        <f t="shared" si="297"/>
        <v>0.9155736190652134</v>
      </c>
      <c r="I1767">
        <f t="shared" si="300"/>
        <v>79.275453954743099</v>
      </c>
      <c r="J1767" s="2">
        <f t="shared" si="298"/>
        <v>8582.3606451404885</v>
      </c>
      <c r="K1767" s="4">
        <f t="shared" si="299"/>
        <v>14498.339871152471</v>
      </c>
      <c r="L1767">
        <f t="shared" si="301"/>
        <v>-1.2099215027131982E-3</v>
      </c>
      <c r="M1767">
        <f t="shared" si="302"/>
        <v>-5.7803439352929102E-3</v>
      </c>
      <c r="N1767">
        <f t="shared" si="303"/>
        <v>-1.2099215027131982E-3</v>
      </c>
      <c r="O1767">
        <f t="shared" si="304"/>
        <v>-3.5959653336067707E-3</v>
      </c>
      <c r="Q1767">
        <f t="shared" si="305"/>
        <v>2.0888761212227851E-5</v>
      </c>
      <c r="R1767">
        <f t="shared" si="306"/>
        <v>5.6932051629452759E-6</v>
      </c>
      <c r="S1767" s="3">
        <f t="shared" si="307"/>
        <v>0</v>
      </c>
    </row>
    <row r="1768" spans="1:19">
      <c r="A1768" s="1">
        <v>40455</v>
      </c>
      <c r="B1768">
        <v>108.29</v>
      </c>
      <c r="C1768">
        <v>108.51</v>
      </c>
      <c r="D1768">
        <v>108.26</v>
      </c>
      <c r="E1768">
        <v>108.44</v>
      </c>
      <c r="F1768">
        <v>772100</v>
      </c>
      <c r="G1768">
        <v>99.29</v>
      </c>
      <c r="H1768">
        <f t="shared" si="297"/>
        <v>0.91562154186647005</v>
      </c>
      <c r="I1768">
        <f t="shared" si="300"/>
        <v>79.271654852918701</v>
      </c>
      <c r="J1768" s="2">
        <f t="shared" si="298"/>
        <v>8596.2182522505045</v>
      </c>
      <c r="K1768" s="4">
        <f t="shared" si="299"/>
        <v>14523.205869720832</v>
      </c>
      <c r="L1768">
        <f t="shared" si="301"/>
        <v>1.7136237246157197E-3</v>
      </c>
      <c r="M1768">
        <f t="shared" si="302"/>
        <v>1.6133593120422093E-3</v>
      </c>
      <c r="N1768">
        <f t="shared" si="303"/>
        <v>1.7136237246157197E-3</v>
      </c>
      <c r="O1768">
        <f t="shared" si="304"/>
        <v>1.6612832616329327E-3</v>
      </c>
      <c r="Q1768">
        <f t="shared" si="305"/>
        <v>1.0052952428711105E-8</v>
      </c>
      <c r="R1768">
        <f t="shared" si="306"/>
        <v>2.7395240652524947E-9</v>
      </c>
      <c r="S1768" s="3">
        <f t="shared" si="307"/>
        <v>0</v>
      </c>
    </row>
    <row r="1769" spans="1:19">
      <c r="A1769" s="1">
        <v>40456</v>
      </c>
      <c r="B1769">
        <v>108.61</v>
      </c>
      <c r="C1769">
        <v>108.61</v>
      </c>
      <c r="D1769">
        <v>108.38</v>
      </c>
      <c r="E1769">
        <v>108.44</v>
      </c>
      <c r="F1769">
        <v>758500</v>
      </c>
      <c r="G1769">
        <v>99.29</v>
      </c>
      <c r="H1769">
        <f t="shared" si="297"/>
        <v>0.91562154186647005</v>
      </c>
      <c r="I1769">
        <f t="shared" si="300"/>
        <v>79.271654852918701</v>
      </c>
      <c r="J1769" s="2">
        <f t="shared" si="298"/>
        <v>8596.2182522505045</v>
      </c>
      <c r="K1769" s="4">
        <f t="shared" si="299"/>
        <v>14523.205869720832</v>
      </c>
      <c r="L1769">
        <f t="shared" si="301"/>
        <v>0</v>
      </c>
      <c r="M1769">
        <f t="shared" si="302"/>
        <v>0</v>
      </c>
      <c r="N1769">
        <f t="shared" si="303"/>
        <v>0</v>
      </c>
      <c r="O1769">
        <f t="shared" si="304"/>
        <v>0</v>
      </c>
      <c r="Q1769">
        <f t="shared" si="305"/>
        <v>0</v>
      </c>
      <c r="R1769">
        <f t="shared" si="306"/>
        <v>0</v>
      </c>
      <c r="S1769" s="3">
        <f t="shared" si="307"/>
        <v>0</v>
      </c>
    </row>
    <row r="1770" spans="1:19">
      <c r="A1770" s="1">
        <v>40457</v>
      </c>
      <c r="B1770">
        <v>108.67</v>
      </c>
      <c r="C1770">
        <v>108.77</v>
      </c>
      <c r="D1770">
        <v>108.54</v>
      </c>
      <c r="E1770">
        <v>108.55</v>
      </c>
      <c r="F1770">
        <v>1041900</v>
      </c>
      <c r="G1770">
        <v>99.39</v>
      </c>
      <c r="H1770">
        <f t="shared" si="297"/>
        <v>0.91561492399815758</v>
      </c>
      <c r="I1770">
        <f t="shared" si="300"/>
        <v>79.272179462291433</v>
      </c>
      <c r="J1770" s="2">
        <f t="shared" si="298"/>
        <v>8604.9950806317356</v>
      </c>
      <c r="K1770" s="4">
        <f t="shared" si="299"/>
        <v>14537.83292770222</v>
      </c>
      <c r="L1770">
        <f t="shared" si="301"/>
        <v>1.0066439344114198E-3</v>
      </c>
      <c r="M1770">
        <f t="shared" si="302"/>
        <v>1.0204895402506689E-3</v>
      </c>
      <c r="N1770">
        <f t="shared" si="303"/>
        <v>1.0066439344114198E-3</v>
      </c>
      <c r="O1770">
        <f t="shared" si="304"/>
        <v>1.0138716938359782E-3</v>
      </c>
      <c r="Q1770">
        <f t="shared" si="305"/>
        <v>1.9170080105585073E-10</v>
      </c>
      <c r="R1770">
        <f t="shared" si="306"/>
        <v>5.2240506299293539E-11</v>
      </c>
      <c r="S1770" s="3">
        <f t="shared" si="307"/>
        <v>0</v>
      </c>
    </row>
    <row r="1771" spans="1:19">
      <c r="A1771" s="1">
        <v>40458</v>
      </c>
      <c r="B1771">
        <v>108.69</v>
      </c>
      <c r="C1771">
        <v>108.73</v>
      </c>
      <c r="D1771">
        <v>108.56</v>
      </c>
      <c r="E1771">
        <v>108.6</v>
      </c>
      <c r="F1771">
        <v>962900</v>
      </c>
      <c r="G1771">
        <v>99.43</v>
      </c>
      <c r="H1771">
        <f t="shared" si="297"/>
        <v>0.91556169429097622</v>
      </c>
      <c r="I1771">
        <f t="shared" si="300"/>
        <v>79.276399097191856</v>
      </c>
      <c r="J1771" s="2">
        <f t="shared" si="298"/>
        <v>8609.4169419550344</v>
      </c>
      <c r="K1771" s="4">
        <f t="shared" si="299"/>
        <v>14543.683750894777</v>
      </c>
      <c r="L1771">
        <f t="shared" si="301"/>
        <v>4.0237401206824966E-4</v>
      </c>
      <c r="M1771">
        <f t="shared" si="302"/>
        <v>5.1373946606490578E-4</v>
      </c>
      <c r="N1771">
        <f t="shared" si="303"/>
        <v>4.0237401206802772E-4</v>
      </c>
      <c r="O1771">
        <f t="shared" si="304"/>
        <v>4.6051117553415761E-4</v>
      </c>
      <c r="Q1771">
        <f t="shared" si="305"/>
        <v>1.2402264343930762E-8</v>
      </c>
      <c r="R1771">
        <f t="shared" si="306"/>
        <v>3.379929775887508E-9</v>
      </c>
      <c r="S1771" s="3">
        <f t="shared" si="307"/>
        <v>4.9255670082647065E-32</v>
      </c>
    </row>
    <row r="1772" spans="1:19">
      <c r="A1772" s="1">
        <v>40459</v>
      </c>
      <c r="B1772">
        <v>108.91</v>
      </c>
      <c r="C1772">
        <v>108.93</v>
      </c>
      <c r="D1772">
        <v>108.76</v>
      </c>
      <c r="E1772">
        <v>108.82</v>
      </c>
      <c r="F1772">
        <v>604500</v>
      </c>
      <c r="G1772">
        <v>99.63</v>
      </c>
      <c r="H1772">
        <f t="shared" si="297"/>
        <v>0.9155486123874288</v>
      </c>
      <c r="I1772">
        <f t="shared" si="300"/>
        <v>79.277436183398422</v>
      </c>
      <c r="J1772" s="2">
        <f t="shared" si="298"/>
        <v>8626.970605477416</v>
      </c>
      <c r="K1772" s="4">
        <f t="shared" si="299"/>
        <v>14572.937866857552</v>
      </c>
      <c r="L1772">
        <f t="shared" si="301"/>
        <v>2.0094450647825538E-3</v>
      </c>
      <c r="M1772">
        <f t="shared" si="302"/>
        <v>2.0368153759242765E-3</v>
      </c>
      <c r="N1772">
        <f t="shared" si="303"/>
        <v>2.0094450647825538E-3</v>
      </c>
      <c r="O1772">
        <f t="shared" si="304"/>
        <v>2.0237335579442904E-3</v>
      </c>
      <c r="Q1772">
        <f t="shared" si="305"/>
        <v>7.4913393199471059E-10</v>
      </c>
      <c r="R1772">
        <f t="shared" si="306"/>
        <v>2.0416103683299347E-10</v>
      </c>
      <c r="S1772" s="3">
        <f t="shared" si="307"/>
        <v>0</v>
      </c>
    </row>
    <row r="1773" spans="1:19">
      <c r="A1773" s="1">
        <v>40462</v>
      </c>
      <c r="B1773">
        <v>108.82</v>
      </c>
      <c r="C1773">
        <v>108.85</v>
      </c>
      <c r="D1773">
        <v>108.72</v>
      </c>
      <c r="E1773">
        <v>108.76</v>
      </c>
      <c r="F1773">
        <v>434600</v>
      </c>
      <c r="G1773">
        <v>99.58</v>
      </c>
      <c r="H1773">
        <f t="shared" si="297"/>
        <v>0.91559396837072449</v>
      </c>
      <c r="I1773">
        <f t="shared" si="300"/>
        <v>79.273840477327155</v>
      </c>
      <c r="J1773" s="2">
        <f t="shared" si="298"/>
        <v>8621.8228903141026</v>
      </c>
      <c r="K1773" s="4">
        <f t="shared" si="299"/>
        <v>14565.624337866859</v>
      </c>
      <c r="L1773">
        <f t="shared" si="301"/>
        <v>-5.0198284272814995E-4</v>
      </c>
      <c r="M1773">
        <f t="shared" si="302"/>
        <v>-5.9687830541861598E-4</v>
      </c>
      <c r="N1773">
        <f t="shared" si="303"/>
        <v>-5.0198284272814995E-4</v>
      </c>
      <c r="O1773">
        <f t="shared" si="304"/>
        <v>-5.5152129350921814E-4</v>
      </c>
      <c r="Q1773">
        <f t="shared" si="305"/>
        <v>9.0051488392376297E-9</v>
      </c>
      <c r="R1773">
        <f t="shared" si="306"/>
        <v>2.4540581057883158E-9</v>
      </c>
      <c r="S1773" s="3">
        <f t="shared" si="307"/>
        <v>0</v>
      </c>
    </row>
    <row r="1774" spans="1:19">
      <c r="A1774" s="1">
        <v>40463</v>
      </c>
      <c r="B1774">
        <v>108.82</v>
      </c>
      <c r="C1774">
        <v>108.9</v>
      </c>
      <c r="D1774">
        <v>108.6</v>
      </c>
      <c r="E1774">
        <v>108.65</v>
      </c>
      <c r="F1774">
        <v>573300</v>
      </c>
      <c r="G1774">
        <v>99.48</v>
      </c>
      <c r="H1774">
        <f t="shared" si="297"/>
        <v>0.91560055223193737</v>
      </c>
      <c r="I1774">
        <f t="shared" si="300"/>
        <v>79.273318549363637</v>
      </c>
      <c r="J1774" s="2">
        <f t="shared" si="298"/>
        <v>8613.0460603883603</v>
      </c>
      <c r="K1774" s="4">
        <f t="shared" si="299"/>
        <v>14550.997279885471</v>
      </c>
      <c r="L1774">
        <f t="shared" si="301"/>
        <v>-1.0047222788326703E-3</v>
      </c>
      <c r="M1774">
        <f t="shared" si="302"/>
        <v>-1.0184969447179682E-3</v>
      </c>
      <c r="N1774">
        <f t="shared" si="303"/>
        <v>-1.0047222788326703E-3</v>
      </c>
      <c r="O1774">
        <f t="shared" si="304"/>
        <v>-1.011913061831323E-3</v>
      </c>
      <c r="Q1774">
        <f t="shared" si="305"/>
        <v>1.8974142025158952E-10</v>
      </c>
      <c r="R1774">
        <f t="shared" si="306"/>
        <v>5.1707360133712644E-11</v>
      </c>
      <c r="S1774" s="3">
        <f t="shared" si="307"/>
        <v>0</v>
      </c>
    </row>
    <row r="1775" spans="1:19">
      <c r="A1775" s="1">
        <v>40464</v>
      </c>
      <c r="B1775">
        <v>108.7</v>
      </c>
      <c r="C1775">
        <v>108.72</v>
      </c>
      <c r="D1775">
        <v>108.45</v>
      </c>
      <c r="E1775">
        <v>108.64</v>
      </c>
      <c r="F1775">
        <v>984200</v>
      </c>
      <c r="G1775">
        <v>99.47</v>
      </c>
      <c r="H1775">
        <f t="shared" si="297"/>
        <v>0.91559278350515461</v>
      </c>
      <c r="I1775">
        <f t="shared" si="300"/>
        <v>79.273934402116609</v>
      </c>
      <c r="J1775" s="2">
        <f t="shared" si="298"/>
        <v>8612.3202334459493</v>
      </c>
      <c r="K1775" s="4">
        <f t="shared" si="299"/>
        <v>14549.534574087331</v>
      </c>
      <c r="L1775">
        <f t="shared" si="301"/>
        <v>-1.0052777088136553E-4</v>
      </c>
      <c r="M1775">
        <f t="shared" si="302"/>
        <v>-8.4274195446282137E-5</v>
      </c>
      <c r="N1775">
        <f t="shared" si="303"/>
        <v>-1.0052777088136553E-4</v>
      </c>
      <c r="O1775">
        <f t="shared" si="304"/>
        <v>-9.2042892052666663E-5</v>
      </c>
      <c r="Q1775">
        <f t="shared" si="305"/>
        <v>2.6417871442394633E-10</v>
      </c>
      <c r="R1775">
        <f t="shared" si="306"/>
        <v>7.1993168737702284E-11</v>
      </c>
      <c r="S1775" s="3">
        <f t="shared" si="307"/>
        <v>0</v>
      </c>
    </row>
    <row r="1776" spans="1:19">
      <c r="A1776" s="1">
        <v>40465</v>
      </c>
      <c r="B1776">
        <v>108.62</v>
      </c>
      <c r="C1776">
        <v>108.67</v>
      </c>
      <c r="D1776">
        <v>108.2</v>
      </c>
      <c r="E1776">
        <v>108.24</v>
      </c>
      <c r="F1776">
        <v>1091800</v>
      </c>
      <c r="G1776">
        <v>99.1</v>
      </c>
      <c r="H1776">
        <f t="shared" si="297"/>
        <v>0.91555801921655577</v>
      </c>
      <c r="I1776">
        <f t="shared" si="300"/>
        <v>79.276690304050533</v>
      </c>
      <c r="J1776" s="2">
        <f t="shared" si="298"/>
        <v>8580.9089585104284</v>
      </c>
      <c r="K1776" s="4">
        <f t="shared" si="299"/>
        <v>14495.414459556192</v>
      </c>
      <c r="L1776">
        <f t="shared" si="301"/>
        <v>-3.7266498283803256E-3</v>
      </c>
      <c r="M1776">
        <f t="shared" si="302"/>
        <v>-3.6539162635186775E-3</v>
      </c>
      <c r="N1776">
        <f t="shared" si="303"/>
        <v>-3.7266498283803256E-3</v>
      </c>
      <c r="O1776">
        <f t="shared" si="304"/>
        <v>-3.6886799478534956E-3</v>
      </c>
      <c r="Q1776">
        <f t="shared" si="305"/>
        <v>5.2901714574835681E-9</v>
      </c>
      <c r="R1776">
        <f t="shared" si="306"/>
        <v>1.4417118272217399E-9</v>
      </c>
      <c r="S1776" s="3">
        <f t="shared" si="307"/>
        <v>0</v>
      </c>
    </row>
    <row r="1777" spans="1:19">
      <c r="A1777" s="1">
        <v>40466</v>
      </c>
      <c r="B1777">
        <v>108.21</v>
      </c>
      <c r="C1777">
        <v>108.23</v>
      </c>
      <c r="D1777">
        <v>107.97</v>
      </c>
      <c r="E1777">
        <v>108.02</v>
      </c>
      <c r="F1777">
        <v>882600</v>
      </c>
      <c r="G1777">
        <v>98.9</v>
      </c>
      <c r="H1777">
        <f t="shared" si="297"/>
        <v>0.91557119052027414</v>
      </c>
      <c r="I1777">
        <f t="shared" si="300"/>
        <v>79.275646126684748</v>
      </c>
      <c r="J1777" s="2">
        <f t="shared" si="298"/>
        <v>8563.3552946044856</v>
      </c>
      <c r="K1777" s="4">
        <f t="shared" si="299"/>
        <v>14466.160343593416</v>
      </c>
      <c r="L1777">
        <f t="shared" si="301"/>
        <v>-2.0202027072757684E-3</v>
      </c>
      <c r="M1777">
        <f t="shared" si="302"/>
        <v>-2.047760088248262E-3</v>
      </c>
      <c r="N1777">
        <f t="shared" si="303"/>
        <v>-2.0202027072757684E-3</v>
      </c>
      <c r="O1777">
        <f t="shared" si="304"/>
        <v>-2.0345886977875742E-3</v>
      </c>
      <c r="Q1777">
        <f t="shared" si="305"/>
        <v>7.5940924606315623E-10</v>
      </c>
      <c r="R1777">
        <f t="shared" si="306"/>
        <v>2.0695672300576731E-10</v>
      </c>
      <c r="S1777" s="3">
        <f t="shared" si="307"/>
        <v>0</v>
      </c>
    </row>
    <row r="1778" spans="1:19">
      <c r="A1778" s="1">
        <v>40469</v>
      </c>
      <c r="B1778">
        <v>108.25</v>
      </c>
      <c r="C1778">
        <v>108.47</v>
      </c>
      <c r="D1778">
        <v>108.17</v>
      </c>
      <c r="E1778">
        <v>108.4</v>
      </c>
      <c r="F1778">
        <v>755700</v>
      </c>
      <c r="G1778">
        <v>99.25</v>
      </c>
      <c r="H1778">
        <f t="shared" si="297"/>
        <v>0.91559040590405905</v>
      </c>
      <c r="I1778">
        <f t="shared" si="300"/>
        <v>79.274122814719632</v>
      </c>
      <c r="J1778" s="2">
        <f t="shared" si="298"/>
        <v>8593.3149131156079</v>
      </c>
      <c r="K1778" s="4">
        <f t="shared" si="299"/>
        <v>14517.355046528275</v>
      </c>
      <c r="L1778">
        <f t="shared" si="301"/>
        <v>3.5326809386332357E-3</v>
      </c>
      <c r="M1778">
        <f t="shared" si="302"/>
        <v>3.4924782723980553E-3</v>
      </c>
      <c r="N1778">
        <f t="shared" si="303"/>
        <v>3.5326809386332357E-3</v>
      </c>
      <c r="O1778">
        <f t="shared" si="304"/>
        <v>3.5116938408008766E-3</v>
      </c>
      <c r="Q1778">
        <f t="shared" si="305"/>
        <v>1.6162543724173093E-9</v>
      </c>
      <c r="R1778">
        <f t="shared" si="306"/>
        <v>4.4045827542501022E-10</v>
      </c>
      <c r="S1778" s="3">
        <f t="shared" si="307"/>
        <v>0</v>
      </c>
    </row>
    <row r="1779" spans="1:19">
      <c r="A1779" s="1">
        <v>40470</v>
      </c>
      <c r="B1779">
        <v>108.3</v>
      </c>
      <c r="C1779">
        <v>108.62</v>
      </c>
      <c r="D1779">
        <v>108.25</v>
      </c>
      <c r="E1779">
        <v>108.49</v>
      </c>
      <c r="F1779">
        <v>607200</v>
      </c>
      <c r="G1779">
        <v>99.33</v>
      </c>
      <c r="H1779">
        <f t="shared" si="297"/>
        <v>0.91556825513872253</v>
      </c>
      <c r="I1779">
        <f t="shared" si="300"/>
        <v>79.275878797211362</v>
      </c>
      <c r="J1779" s="2">
        <f t="shared" si="298"/>
        <v>8600.6400907094594</v>
      </c>
      <c r="K1779" s="4">
        <f t="shared" si="299"/>
        <v>14529.056692913387</v>
      </c>
      <c r="L1779">
        <f t="shared" si="301"/>
        <v>8.0572065996488906E-4</v>
      </c>
      <c r="M1779">
        <f t="shared" si="302"/>
        <v>8.5206434882526732E-4</v>
      </c>
      <c r="N1779">
        <f t="shared" si="303"/>
        <v>8.0572065996488906E-4</v>
      </c>
      <c r="O1779">
        <f t="shared" si="304"/>
        <v>8.2991382881343482E-4</v>
      </c>
      <c r="Q1779">
        <f t="shared" si="305"/>
        <v>2.1477374971875478E-9</v>
      </c>
      <c r="R1779">
        <f t="shared" si="306"/>
        <v>5.8530941893424491E-10</v>
      </c>
      <c r="S1779" s="3">
        <f t="shared" si="307"/>
        <v>0</v>
      </c>
    </row>
    <row r="1780" spans="1:19">
      <c r="A1780" s="1">
        <v>40471</v>
      </c>
      <c r="B1780">
        <v>108.49</v>
      </c>
      <c r="C1780">
        <v>108.72</v>
      </c>
      <c r="D1780">
        <v>108.41</v>
      </c>
      <c r="E1780">
        <v>108.62</v>
      </c>
      <c r="F1780">
        <v>849500</v>
      </c>
      <c r="G1780">
        <v>99.45</v>
      </c>
      <c r="H1780">
        <f t="shared" si="297"/>
        <v>0.91557724176026511</v>
      </c>
      <c r="I1780">
        <f t="shared" si="300"/>
        <v>79.275166374891157</v>
      </c>
      <c r="J1780" s="2">
        <f t="shared" si="298"/>
        <v>8610.8685716406781</v>
      </c>
      <c r="K1780" s="4">
        <f t="shared" si="299"/>
        <v>14546.609162491053</v>
      </c>
      <c r="L1780">
        <f t="shared" si="301"/>
        <v>1.2073650727164966E-3</v>
      </c>
      <c r="M1780">
        <f t="shared" si="302"/>
        <v>1.1885631104175814E-3</v>
      </c>
      <c r="N1780">
        <f t="shared" si="303"/>
        <v>1.2073650727167185E-3</v>
      </c>
      <c r="O1780">
        <f t="shared" si="304"/>
        <v>1.1975497723399351E-3</v>
      </c>
      <c r="Q1780">
        <f t="shared" si="305"/>
        <v>3.5351378629816935E-10</v>
      </c>
      <c r="R1780">
        <f t="shared" si="306"/>
        <v>9.634012148648402E-11</v>
      </c>
      <c r="S1780" s="3">
        <f t="shared" si="307"/>
        <v>4.9207557098867909E-32</v>
      </c>
    </row>
    <row r="1781" spans="1:19">
      <c r="A1781" s="1">
        <v>40472</v>
      </c>
      <c r="B1781">
        <v>108.58</v>
      </c>
      <c r="C1781">
        <v>108.66</v>
      </c>
      <c r="D1781">
        <v>108.45</v>
      </c>
      <c r="E1781">
        <v>108.45</v>
      </c>
      <c r="F1781">
        <v>507100</v>
      </c>
      <c r="G1781">
        <v>99.3</v>
      </c>
      <c r="H1781">
        <f t="shared" si="297"/>
        <v>0.91562932226832638</v>
      </c>
      <c r="I1781">
        <f t="shared" si="300"/>
        <v>79.2710376839497</v>
      </c>
      <c r="J1781" s="2">
        <f t="shared" si="298"/>
        <v>8596.9440368243449</v>
      </c>
      <c r="K1781" s="4">
        <f t="shared" si="299"/>
        <v>14524.66857551897</v>
      </c>
      <c r="L1781">
        <f t="shared" si="301"/>
        <v>-1.509434248854292E-3</v>
      </c>
      <c r="M1781">
        <f t="shared" si="302"/>
        <v>-1.6183971981140464E-3</v>
      </c>
      <c r="N1781">
        <f t="shared" si="303"/>
        <v>-1.5094342488544033E-3</v>
      </c>
      <c r="O1781">
        <f t="shared" si="304"/>
        <v>-1.5663153338157983E-3</v>
      </c>
      <c r="Q1781">
        <f t="shared" si="305"/>
        <v>1.1872924311359558E-8</v>
      </c>
      <c r="R1781">
        <f t="shared" si="306"/>
        <v>3.2354578263854444E-9</v>
      </c>
      <c r="S1781" s="3">
        <f t="shared" si="307"/>
        <v>1.2374146912462023E-32</v>
      </c>
    </row>
    <row r="1782" spans="1:19">
      <c r="A1782" s="1">
        <v>40473</v>
      </c>
      <c r="B1782">
        <v>108.45</v>
      </c>
      <c r="C1782">
        <v>108.57</v>
      </c>
      <c r="D1782">
        <v>108.41</v>
      </c>
      <c r="E1782">
        <v>108.5</v>
      </c>
      <c r="F1782">
        <v>551400</v>
      </c>
      <c r="G1782">
        <v>99.34</v>
      </c>
      <c r="H1782">
        <f t="shared" si="297"/>
        <v>0.91557603686635947</v>
      </c>
      <c r="I1782">
        <f t="shared" si="300"/>
        <v>79.275261673057017</v>
      </c>
      <c r="J1782" s="2">
        <f t="shared" si="298"/>
        <v>8601.365891526686</v>
      </c>
      <c r="K1782" s="4">
        <f t="shared" si="299"/>
        <v>14530.519398711527</v>
      </c>
      <c r="L1782">
        <f t="shared" si="301"/>
        <v>4.0273862807772967E-4</v>
      </c>
      <c r="M1782">
        <f t="shared" si="302"/>
        <v>5.1421968998109743E-4</v>
      </c>
      <c r="N1782">
        <f t="shared" si="303"/>
        <v>4.0273862807750773E-4</v>
      </c>
      <c r="O1782">
        <f t="shared" si="304"/>
        <v>4.6093570763085516E-4</v>
      </c>
      <c r="Q1782">
        <f t="shared" si="305"/>
        <v>1.2428027163152E-8</v>
      </c>
      <c r="R1782">
        <f t="shared" si="306"/>
        <v>3.3869000685386494E-9</v>
      </c>
      <c r="S1782" s="3">
        <f t="shared" si="307"/>
        <v>4.9255670082647065E-32</v>
      </c>
    </row>
    <row r="1783" spans="1:19">
      <c r="A1783" s="1">
        <v>40476</v>
      </c>
      <c r="B1783">
        <v>108.8</v>
      </c>
      <c r="C1783">
        <v>108.8</v>
      </c>
      <c r="D1783">
        <v>108.49</v>
      </c>
      <c r="E1783">
        <v>108.51</v>
      </c>
      <c r="F1783">
        <v>723500</v>
      </c>
      <c r="G1783">
        <v>99.35</v>
      </c>
      <c r="H1783">
        <f t="shared" si="297"/>
        <v>0.91558381715970871</v>
      </c>
      <c r="I1783">
        <f t="shared" si="300"/>
        <v>79.274644888265868</v>
      </c>
      <c r="J1783" s="2">
        <f t="shared" si="298"/>
        <v>8602.0917168257292</v>
      </c>
      <c r="K1783" s="4">
        <f t="shared" si="299"/>
        <v>14531.982104509663</v>
      </c>
      <c r="L1783">
        <f t="shared" si="301"/>
        <v>1.0065931862118347E-4</v>
      </c>
      <c r="M1783">
        <f t="shared" si="302"/>
        <v>8.4381327986231142E-5</v>
      </c>
      <c r="N1783">
        <f t="shared" si="303"/>
        <v>1.0065931862140549E-4</v>
      </c>
      <c r="O1783">
        <f t="shared" si="304"/>
        <v>9.2161651602008476E-5</v>
      </c>
      <c r="Q1783">
        <f t="shared" si="305"/>
        <v>2.6497297911882378E-10</v>
      </c>
      <c r="R1783">
        <f t="shared" si="306"/>
        <v>7.2210344772547757E-11</v>
      </c>
      <c r="S1783" s="3">
        <f t="shared" si="307"/>
        <v>4.9291770248844787E-32</v>
      </c>
    </row>
    <row r="1784" spans="1:19">
      <c r="A1784" s="1">
        <v>40477</v>
      </c>
      <c r="B1784">
        <v>108.38</v>
      </c>
      <c r="C1784">
        <v>108.41</v>
      </c>
      <c r="D1784">
        <v>108.2</v>
      </c>
      <c r="E1784">
        <v>108.26</v>
      </c>
      <c r="F1784">
        <v>433200</v>
      </c>
      <c r="G1784">
        <v>99.12</v>
      </c>
      <c r="H1784">
        <f t="shared" si="297"/>
        <v>0.9155736190652134</v>
      </c>
      <c r="I1784">
        <f t="shared" si="300"/>
        <v>79.275453338585507</v>
      </c>
      <c r="J1784" s="2">
        <f t="shared" si="298"/>
        <v>8582.3605784352676</v>
      </c>
      <c r="K1784" s="4">
        <f t="shared" si="299"/>
        <v>14498.339871152471</v>
      </c>
      <c r="L1784">
        <f t="shared" si="301"/>
        <v>-2.3177316769386969E-3</v>
      </c>
      <c r="M1784">
        <f t="shared" si="302"/>
        <v>-2.2963952207893752E-3</v>
      </c>
      <c r="N1784">
        <f t="shared" si="303"/>
        <v>-2.3177316769386969E-3</v>
      </c>
      <c r="O1784">
        <f t="shared" si="304"/>
        <v>-2.3065932632844325E-3</v>
      </c>
      <c r="Q1784">
        <f t="shared" si="305"/>
        <v>4.5524436101192825E-10</v>
      </c>
      <c r="R1784">
        <f t="shared" si="306"/>
        <v>1.240642587335044E-10</v>
      </c>
      <c r="S1784" s="3">
        <f t="shared" si="307"/>
        <v>0</v>
      </c>
    </row>
    <row r="1785" spans="1:19">
      <c r="A1785" s="1">
        <v>40478</v>
      </c>
      <c r="B1785">
        <v>108.15</v>
      </c>
      <c r="C1785">
        <v>108.35</v>
      </c>
      <c r="D1785">
        <v>108.02</v>
      </c>
      <c r="E1785">
        <v>108.05</v>
      </c>
      <c r="F1785">
        <v>587900</v>
      </c>
      <c r="G1785">
        <v>98.93</v>
      </c>
      <c r="H1785">
        <f t="shared" si="297"/>
        <v>0.91559463211476178</v>
      </c>
      <c r="I1785">
        <f t="shared" si="300"/>
        <v>79.273787519556535</v>
      </c>
      <c r="J1785" s="2">
        <f t="shared" si="298"/>
        <v>8565.532741488083</v>
      </c>
      <c r="K1785" s="4">
        <f t="shared" si="299"/>
        <v>14470.548460987833</v>
      </c>
      <c r="L1785">
        <f t="shared" si="301"/>
        <v>-1.9187079857557396E-3</v>
      </c>
      <c r="M1785">
        <f t="shared" si="302"/>
        <v>-1.9626716862625889E-3</v>
      </c>
      <c r="N1785">
        <f t="shared" si="303"/>
        <v>-1.9187079857557396E-3</v>
      </c>
      <c r="O1785">
        <f t="shared" si="304"/>
        <v>-1.9416584159368806E-3</v>
      </c>
      <c r="Q1785">
        <f t="shared" si="305"/>
        <v>1.9328069622559417E-9</v>
      </c>
      <c r="R1785">
        <f t="shared" si="306"/>
        <v>5.2672224549942879E-10</v>
      </c>
      <c r="S1785" s="3">
        <f t="shared" si="307"/>
        <v>0</v>
      </c>
    </row>
    <row r="1786" spans="1:19">
      <c r="A1786" s="1">
        <v>40479</v>
      </c>
      <c r="B1786">
        <v>108.15</v>
      </c>
      <c r="C1786">
        <v>108.35</v>
      </c>
      <c r="D1786">
        <v>108.15</v>
      </c>
      <c r="E1786">
        <v>108.32</v>
      </c>
      <c r="F1786">
        <v>505300</v>
      </c>
      <c r="G1786">
        <v>99.18</v>
      </c>
      <c r="H1786">
        <f t="shared" si="297"/>
        <v>0.91562038404726742</v>
      </c>
      <c r="I1786">
        <f t="shared" si="300"/>
        <v>79.271746066330877</v>
      </c>
      <c r="J1786" s="2">
        <f t="shared" si="298"/>
        <v>8586.7155339049605</v>
      </c>
      <c r="K1786" s="4">
        <f t="shared" si="299"/>
        <v>14507.116105941304</v>
      </c>
      <c r="L1786">
        <f t="shared" si="301"/>
        <v>2.5238517258565044E-3</v>
      </c>
      <c r="M1786">
        <f t="shared" si="302"/>
        <v>2.4699739469776845E-3</v>
      </c>
      <c r="N1786">
        <f t="shared" si="303"/>
        <v>2.5238517258565044E-3</v>
      </c>
      <c r="O1786">
        <f t="shared" si="304"/>
        <v>2.4957262110698671E-3</v>
      </c>
      <c r="Q1786">
        <f t="shared" si="305"/>
        <v>2.902815056915008E-9</v>
      </c>
      <c r="R1786">
        <f t="shared" si="306"/>
        <v>7.910445820133535E-10</v>
      </c>
      <c r="S1786" s="3">
        <f t="shared" si="307"/>
        <v>0</v>
      </c>
    </row>
    <row r="1787" spans="1:19">
      <c r="A1787" s="1">
        <v>40480</v>
      </c>
      <c r="B1787">
        <v>108.45</v>
      </c>
      <c r="C1787">
        <v>108.55</v>
      </c>
      <c r="D1787">
        <v>108.36</v>
      </c>
      <c r="E1787">
        <v>108.55</v>
      </c>
      <c r="F1787">
        <v>963600</v>
      </c>
      <c r="G1787">
        <v>99.39</v>
      </c>
      <c r="H1787">
        <f t="shared" si="297"/>
        <v>0.91561492399815758</v>
      </c>
      <c r="I1787">
        <f t="shared" si="300"/>
        <v>79.272178893957417</v>
      </c>
      <c r="J1787" s="2">
        <f t="shared" si="298"/>
        <v>8604.9950189390765</v>
      </c>
      <c r="K1787" s="4">
        <f t="shared" si="299"/>
        <v>14537.83292770222</v>
      </c>
      <c r="L1787">
        <f t="shared" si="301"/>
        <v>2.1151239189264033E-3</v>
      </c>
      <c r="M1787">
        <f t="shared" si="302"/>
        <v>2.1265471945395901E-3</v>
      </c>
      <c r="N1787">
        <f t="shared" si="303"/>
        <v>2.1151239189264033E-3</v>
      </c>
      <c r="O1787">
        <f t="shared" si="304"/>
        <v>2.1210871603360108E-3</v>
      </c>
      <c r="Q1787">
        <f t="shared" si="305"/>
        <v>1.3049122573482772E-10</v>
      </c>
      <c r="R1787">
        <f t="shared" si="306"/>
        <v>3.5560248109257291E-11</v>
      </c>
      <c r="S1787" s="3">
        <f t="shared" si="307"/>
        <v>0</v>
      </c>
    </row>
    <row r="1788" spans="1:19">
      <c r="A1788" s="1">
        <v>40483</v>
      </c>
      <c r="B1788">
        <v>108.38</v>
      </c>
      <c r="C1788">
        <v>108.49</v>
      </c>
      <c r="D1788">
        <v>108.12</v>
      </c>
      <c r="E1788">
        <v>108.23</v>
      </c>
      <c r="F1788">
        <v>737100</v>
      </c>
      <c r="G1788">
        <v>99.35</v>
      </c>
      <c r="H1788">
        <f t="shared" si="297"/>
        <v>0.91795250854661359</v>
      </c>
      <c r="I1788">
        <f t="shared" si="300"/>
        <v>79.086873473452471</v>
      </c>
      <c r="J1788" s="2">
        <f t="shared" si="298"/>
        <v>8559.5723160317611</v>
      </c>
      <c r="K1788" s="4">
        <f t="shared" si="299"/>
        <v>14531.982104509663</v>
      </c>
      <c r="L1788">
        <f t="shared" si="301"/>
        <v>-4.0253598208843958E-4</v>
      </c>
      <c r="M1788">
        <f t="shared" si="302"/>
        <v>-5.2926249816963346E-3</v>
      </c>
      <c r="N1788">
        <f t="shared" si="303"/>
        <v>-4.0253598208843958E-4</v>
      </c>
      <c r="O1788">
        <f t="shared" si="304"/>
        <v>-2.9523040172457151E-3</v>
      </c>
      <c r="Q1788">
        <f t="shared" si="305"/>
        <v>2.3912970424086138E-5</v>
      </c>
      <c r="R1788">
        <f t="shared" si="306"/>
        <v>6.5013170331097934E-6</v>
      </c>
      <c r="S1788" s="3">
        <f t="shared" si="307"/>
        <v>0</v>
      </c>
    </row>
    <row r="1789" spans="1:19">
      <c r="A1789" s="1">
        <v>40484</v>
      </c>
      <c r="B1789">
        <v>108.47</v>
      </c>
      <c r="C1789">
        <v>108.47</v>
      </c>
      <c r="D1789">
        <v>108.33</v>
      </c>
      <c r="E1789">
        <v>108.42</v>
      </c>
      <c r="F1789">
        <v>1052600</v>
      </c>
      <c r="G1789">
        <v>99.52</v>
      </c>
      <c r="H1789">
        <f t="shared" si="297"/>
        <v>0.91791182438664443</v>
      </c>
      <c r="I1789">
        <f t="shared" si="300"/>
        <v>79.090091056464331</v>
      </c>
      <c r="J1789" s="2">
        <f t="shared" si="298"/>
        <v>8574.9476723418629</v>
      </c>
      <c r="K1789" s="4">
        <f t="shared" si="299"/>
        <v>14556.848103078024</v>
      </c>
      <c r="L1789">
        <f t="shared" si="301"/>
        <v>1.7096599930433764E-3</v>
      </c>
      <c r="M1789">
        <f t="shared" si="302"/>
        <v>1.7946648575282282E-3</v>
      </c>
      <c r="N1789">
        <f t="shared" si="303"/>
        <v>1.7096599930433764E-3</v>
      </c>
      <c r="O1789">
        <f t="shared" si="304"/>
        <v>1.7539815251369547E-3</v>
      </c>
      <c r="Q1789">
        <f t="shared" si="305"/>
        <v>7.2258269860880239E-9</v>
      </c>
      <c r="R1789">
        <f t="shared" si="306"/>
        <v>1.9643982071220952E-9</v>
      </c>
      <c r="S1789" s="3">
        <f t="shared" si="307"/>
        <v>0</v>
      </c>
    </row>
    <row r="1790" spans="1:19">
      <c r="A1790" s="1">
        <v>40485</v>
      </c>
      <c r="B1790">
        <v>108.61</v>
      </c>
      <c r="C1790">
        <v>108.82</v>
      </c>
      <c r="D1790">
        <v>108.29</v>
      </c>
      <c r="E1790">
        <v>108.4</v>
      </c>
      <c r="F1790">
        <v>462600</v>
      </c>
      <c r="G1790">
        <v>99.5</v>
      </c>
      <c r="H1790">
        <f t="shared" si="297"/>
        <v>0.91789667896678961</v>
      </c>
      <c r="I1790">
        <f t="shared" si="300"/>
        <v>79.091288909099731</v>
      </c>
      <c r="J1790" s="2">
        <f t="shared" si="298"/>
        <v>8573.4957177464112</v>
      </c>
      <c r="K1790" s="4">
        <f t="shared" si="299"/>
        <v>14553.922691481748</v>
      </c>
      <c r="L1790">
        <f t="shared" si="301"/>
        <v>-2.009848263220448E-4</v>
      </c>
      <c r="M1790">
        <f t="shared" si="302"/>
        <v>-1.6933952148222737E-4</v>
      </c>
      <c r="N1790">
        <f t="shared" si="303"/>
        <v>-2.0098482632215585E-4</v>
      </c>
      <c r="O1790">
        <f t="shared" si="304"/>
        <v>-1.8448482664627287E-4</v>
      </c>
      <c r="Q1790">
        <f t="shared" si="305"/>
        <v>1.0014253184120014E-9</v>
      </c>
      <c r="R1790">
        <f t="shared" si="306"/>
        <v>2.7224998930413868E-10</v>
      </c>
      <c r="S1790" s="3">
        <f t="shared" si="307"/>
        <v>1.2331970909838489E-32</v>
      </c>
    </row>
    <row r="1791" spans="1:19">
      <c r="A1791" s="1">
        <v>40486</v>
      </c>
      <c r="B1791">
        <v>108.75</v>
      </c>
      <c r="C1791">
        <v>108.99</v>
      </c>
      <c r="D1791">
        <v>108.67</v>
      </c>
      <c r="E1791">
        <v>108.92</v>
      </c>
      <c r="F1791">
        <v>626100</v>
      </c>
      <c r="G1791">
        <v>99.98</v>
      </c>
      <c r="H1791">
        <f t="shared" si="297"/>
        <v>0.91792141020932794</v>
      </c>
      <c r="I1791">
        <f t="shared" si="300"/>
        <v>79.08933288325106</v>
      </c>
      <c r="J1791" s="2">
        <f t="shared" si="298"/>
        <v>8614.4101376437065</v>
      </c>
      <c r="K1791" s="4">
        <f t="shared" si="299"/>
        <v>14624.132569792415</v>
      </c>
      <c r="L1791">
        <f t="shared" si="301"/>
        <v>4.8125218208772092E-3</v>
      </c>
      <c r="M1791">
        <f t="shared" si="302"/>
        <v>4.7608472516526383E-3</v>
      </c>
      <c r="N1791">
        <f t="shared" si="303"/>
        <v>4.8125218208772092E-3</v>
      </c>
      <c r="O1791">
        <f t="shared" si="304"/>
        <v>4.7855788000130597E-3</v>
      </c>
      <c r="Q1791">
        <f t="shared" si="305"/>
        <v>2.6702611045449743E-9</v>
      </c>
      <c r="R1791">
        <f t="shared" si="306"/>
        <v>7.2592637328599934E-10</v>
      </c>
      <c r="S1791" s="3">
        <f t="shared" si="307"/>
        <v>0</v>
      </c>
    </row>
    <row r="1792" spans="1:19">
      <c r="A1792" s="1">
        <v>40487</v>
      </c>
      <c r="B1792">
        <v>108.62</v>
      </c>
      <c r="C1792">
        <v>108.75</v>
      </c>
      <c r="D1792">
        <v>108.52</v>
      </c>
      <c r="E1792">
        <v>108.62</v>
      </c>
      <c r="F1792">
        <v>1150200</v>
      </c>
      <c r="G1792">
        <v>99.7</v>
      </c>
      <c r="H1792">
        <f t="shared" si="297"/>
        <v>0.9178788436751979</v>
      </c>
      <c r="I1792">
        <f t="shared" si="300"/>
        <v>79.092699442038565</v>
      </c>
      <c r="J1792" s="2">
        <f t="shared" si="298"/>
        <v>8591.0490133942294</v>
      </c>
      <c r="K1792" s="4">
        <f t="shared" si="299"/>
        <v>14583.176807444526</v>
      </c>
      <c r="L1792">
        <f t="shared" si="301"/>
        <v>-2.804489017631705E-3</v>
      </c>
      <c r="M1792">
        <f t="shared" si="302"/>
        <v>-2.7155495706588009E-3</v>
      </c>
      <c r="N1792">
        <f t="shared" si="303"/>
        <v>-2.804489017631705E-3</v>
      </c>
      <c r="O1792">
        <f t="shared" si="304"/>
        <v>-2.7581151988595714E-3</v>
      </c>
      <c r="Q1792">
        <f t="shared" si="305"/>
        <v>7.9102252278460245E-9</v>
      </c>
      <c r="R1792">
        <f t="shared" si="306"/>
        <v>2.1505310675106893E-9</v>
      </c>
      <c r="S1792" s="3">
        <f t="shared" si="307"/>
        <v>0</v>
      </c>
    </row>
    <row r="1793" spans="1:19">
      <c r="A1793" s="1">
        <v>40490</v>
      </c>
      <c r="B1793">
        <v>108.61</v>
      </c>
      <c r="C1793">
        <v>108.75</v>
      </c>
      <c r="D1793">
        <v>108.54</v>
      </c>
      <c r="E1793">
        <v>108.57</v>
      </c>
      <c r="F1793">
        <v>370500</v>
      </c>
      <c r="G1793">
        <v>99.66</v>
      </c>
      <c r="H1793">
        <f t="shared" si="297"/>
        <v>0.91793313069908822</v>
      </c>
      <c r="I1793">
        <f t="shared" si="300"/>
        <v>79.088405734774412</v>
      </c>
      <c r="J1793" s="2">
        <f t="shared" si="298"/>
        <v>8586.628210624458</v>
      </c>
      <c r="K1793" s="4">
        <f t="shared" si="299"/>
        <v>14577.325984251969</v>
      </c>
      <c r="L1793">
        <f t="shared" si="301"/>
        <v>-4.0128411453426647E-4</v>
      </c>
      <c r="M1793">
        <f t="shared" si="302"/>
        <v>-5.1471486042250917E-4</v>
      </c>
      <c r="N1793">
        <f t="shared" si="303"/>
        <v>-4.0128411453415545E-4</v>
      </c>
      <c r="O1793">
        <f t="shared" si="304"/>
        <v>-4.6042636293861108E-4</v>
      </c>
      <c r="Q1793">
        <f t="shared" si="305"/>
        <v>1.2866534112788274E-8</v>
      </c>
      <c r="R1793">
        <f t="shared" si="306"/>
        <v>3.497805546334334E-9</v>
      </c>
      <c r="S1793" s="3">
        <f t="shared" si="307"/>
        <v>1.2325951644078309E-32</v>
      </c>
    </row>
    <row r="1794" spans="1:19">
      <c r="A1794" s="1">
        <v>40491</v>
      </c>
      <c r="B1794">
        <v>108.55</v>
      </c>
      <c r="C1794">
        <v>108.6</v>
      </c>
      <c r="D1794">
        <v>108</v>
      </c>
      <c r="E1794">
        <v>108.04</v>
      </c>
      <c r="F1794">
        <v>686800</v>
      </c>
      <c r="G1794">
        <v>99.17</v>
      </c>
      <c r="H1794">
        <f t="shared" si="297"/>
        <v>0.91790077748981858</v>
      </c>
      <c r="I1794">
        <f t="shared" si="300"/>
        <v>79.09096449851593</v>
      </c>
      <c r="J1794" s="2">
        <f t="shared" si="298"/>
        <v>8544.9878044196612</v>
      </c>
      <c r="K1794" s="4">
        <f t="shared" si="299"/>
        <v>14505.653400143165</v>
      </c>
      <c r="L1794">
        <f t="shared" si="301"/>
        <v>-4.9288436552247456E-3</v>
      </c>
      <c r="M1794">
        <f t="shared" si="302"/>
        <v>-4.8612446334303739E-3</v>
      </c>
      <c r="N1794">
        <f t="shared" si="303"/>
        <v>-4.9288436552247456E-3</v>
      </c>
      <c r="O1794">
        <f t="shared" si="304"/>
        <v>-4.8935973193458635E-3</v>
      </c>
      <c r="Q1794">
        <f t="shared" si="305"/>
        <v>4.5696277475559329E-9</v>
      </c>
      <c r="R1794">
        <f t="shared" si="306"/>
        <v>1.2423041928869689E-9</v>
      </c>
      <c r="S1794" s="3">
        <f t="shared" si="307"/>
        <v>0</v>
      </c>
    </row>
    <row r="1795" spans="1:19">
      <c r="A1795" s="1">
        <v>40492</v>
      </c>
      <c r="B1795">
        <v>108.03</v>
      </c>
      <c r="C1795">
        <v>108.14</v>
      </c>
      <c r="D1795">
        <v>107.62</v>
      </c>
      <c r="E1795">
        <v>107.95</v>
      </c>
      <c r="F1795">
        <v>910100</v>
      </c>
      <c r="G1795">
        <v>99.09</v>
      </c>
      <c r="H1795">
        <f t="shared" ref="H1795:H1858" si="308">G1795/E1795</f>
        <v>0.9179249652616952</v>
      </c>
      <c r="I1795">
        <f t="shared" si="300"/>
        <v>79.089051464309151</v>
      </c>
      <c r="J1795" s="2">
        <f t="shared" ref="J1795:J1858" si="309">I1795*E1795</f>
        <v>8537.6631055721737</v>
      </c>
      <c r="K1795" s="4">
        <f t="shared" ref="K1795:K1858" si="310">$I$2*$E$2/$G$2*G1795</f>
        <v>14493.951753758054</v>
      </c>
      <c r="L1795">
        <f t="shared" si="301"/>
        <v>-8.0702112722566002E-4</v>
      </c>
      <c r="M1795">
        <f t="shared" si="302"/>
        <v>-8.57560028003673E-4</v>
      </c>
      <c r="N1795">
        <f t="shared" si="303"/>
        <v>-8.0702112722577115E-4</v>
      </c>
      <c r="O1795">
        <f t="shared" si="304"/>
        <v>-8.3337196359844373E-4</v>
      </c>
      <c r="Q1795">
        <f t="shared" si="305"/>
        <v>2.5541804918386081E-9</v>
      </c>
      <c r="R1795">
        <f t="shared" si="306"/>
        <v>6.9436657753936414E-10</v>
      </c>
      <c r="S1795" s="3">
        <f t="shared" si="307"/>
        <v>1.2350037523326658E-32</v>
      </c>
    </row>
    <row r="1796" spans="1:19">
      <c r="A1796" s="1">
        <v>40493</v>
      </c>
      <c r="B1796">
        <v>107.95</v>
      </c>
      <c r="C1796">
        <v>108</v>
      </c>
      <c r="D1796">
        <v>107.81</v>
      </c>
      <c r="E1796">
        <v>107.94</v>
      </c>
      <c r="F1796">
        <v>425100</v>
      </c>
      <c r="G1796">
        <v>99.08</v>
      </c>
      <c r="H1796">
        <f t="shared" si="308"/>
        <v>0.91791736149712799</v>
      </c>
      <c r="I1796">
        <f t="shared" ref="I1796:I1859" si="311">I1795*(1+H1795-H1796)</f>
        <v>79.089652838836344</v>
      </c>
      <c r="J1796" s="2">
        <f t="shared" si="309"/>
        <v>8536.9371274239948</v>
      </c>
      <c r="K1796" s="4">
        <f t="shared" si="310"/>
        <v>14492.489047959914</v>
      </c>
      <c r="L1796">
        <f t="shared" ref="L1796:L1859" si="312">LN(K1796/K1795)</f>
        <v>-1.0092344964919559E-4</v>
      </c>
      <c r="M1796">
        <f t="shared" ref="M1796:M1859" si="313">LN(J1796/J1795)</f>
        <v>-8.5036034660773062E-5</v>
      </c>
      <c r="N1796">
        <f t="shared" ref="N1796:N1859" si="314">LN(G1796/G1795)</f>
        <v>-1.0092344964919559E-4</v>
      </c>
      <c r="O1796">
        <f t="shared" ref="O1796:O1859" si="315">LN(E1796/E1795)</f>
        <v>-9.2639770319665265E-5</v>
      </c>
      <c r="Q1796">
        <f t="shared" ref="Q1796:Q1859" si="316">(M1796-N1796)^2</f>
        <v>2.5240995501435269E-10</v>
      </c>
      <c r="R1796">
        <f t="shared" ref="R1796:R1859" si="317">(O1796-N1796)^2</f>
        <v>6.86193432344879E-11</v>
      </c>
      <c r="S1796" s="3">
        <f t="shared" ref="S1796:S1859" si="318">(L1796-N1796)^2</f>
        <v>0</v>
      </c>
    </row>
    <row r="1797" spans="1:19">
      <c r="A1797" s="1">
        <v>40494</v>
      </c>
      <c r="B1797">
        <v>107.8</v>
      </c>
      <c r="C1797">
        <v>107.94</v>
      </c>
      <c r="D1797">
        <v>107.51</v>
      </c>
      <c r="E1797">
        <v>107.51</v>
      </c>
      <c r="F1797">
        <v>759500</v>
      </c>
      <c r="G1797">
        <v>98.69</v>
      </c>
      <c r="H1797">
        <f t="shared" si="308"/>
        <v>0.91796111989582363</v>
      </c>
      <c r="I1797">
        <f t="shared" si="311"/>
        <v>79.086192002274714</v>
      </c>
      <c r="J1797" s="2">
        <f t="shared" si="309"/>
        <v>8502.5565021645543</v>
      </c>
      <c r="K1797" s="4">
        <f t="shared" si="310"/>
        <v>14435.4435218325</v>
      </c>
      <c r="L1797">
        <f t="shared" si="312"/>
        <v>-3.9439804372428796E-3</v>
      </c>
      <c r="M1797">
        <f t="shared" si="313"/>
        <v>-4.0354100494824335E-3</v>
      </c>
      <c r="N1797">
        <f t="shared" si="314"/>
        <v>-3.9439804372429915E-3</v>
      </c>
      <c r="O1797">
        <f t="shared" si="315"/>
        <v>-3.9916506933600398E-3</v>
      </c>
      <c r="Q1797">
        <f t="shared" si="316"/>
        <v>8.3593739942547119E-9</v>
      </c>
      <c r="R1797">
        <f t="shared" si="317"/>
        <v>2.2724533182649744E-9</v>
      </c>
      <c r="S1797" s="3">
        <f t="shared" si="318"/>
        <v>1.2519296954901559E-32</v>
      </c>
    </row>
    <row r="1798" spans="1:19">
      <c r="A1798" s="1">
        <v>40497</v>
      </c>
      <c r="B1798">
        <v>107.3</v>
      </c>
      <c r="C1798">
        <v>107.4</v>
      </c>
      <c r="D1798">
        <v>106.89</v>
      </c>
      <c r="E1798">
        <v>106.92</v>
      </c>
      <c r="F1798">
        <v>2020300</v>
      </c>
      <c r="G1798">
        <v>98.14</v>
      </c>
      <c r="H1798">
        <f t="shared" si="308"/>
        <v>0.91788252899364009</v>
      </c>
      <c r="I1798">
        <f t="shared" si="311"/>
        <v>79.092407457454428</v>
      </c>
      <c r="J1798" s="2">
        <f t="shared" si="309"/>
        <v>8456.5602053510283</v>
      </c>
      <c r="K1798" s="4">
        <f t="shared" si="310"/>
        <v>14354.994702934862</v>
      </c>
      <c r="L1798">
        <f t="shared" si="312"/>
        <v>-5.5885935221584356E-3</v>
      </c>
      <c r="M1798">
        <f t="shared" si="313"/>
        <v>-5.4243874123379738E-3</v>
      </c>
      <c r="N1798">
        <f t="shared" si="314"/>
        <v>-5.5885935221584356E-3</v>
      </c>
      <c r="O1798">
        <f t="shared" si="315"/>
        <v>-5.5029752264184129E-3</v>
      </c>
      <c r="Q1798">
        <f t="shared" si="316"/>
        <v>2.6963646502369569E-8</v>
      </c>
      <c r="R1798">
        <f t="shared" si="317"/>
        <v>7.3304925654259936E-9</v>
      </c>
      <c r="S1798" s="3">
        <f t="shared" si="318"/>
        <v>0</v>
      </c>
    </row>
    <row r="1799" spans="1:19">
      <c r="A1799" s="1">
        <v>40498</v>
      </c>
      <c r="B1799">
        <v>107.01</v>
      </c>
      <c r="C1799">
        <v>107.21</v>
      </c>
      <c r="D1799">
        <v>106.68</v>
      </c>
      <c r="E1799">
        <v>107.18</v>
      </c>
      <c r="F1799">
        <v>1459500</v>
      </c>
      <c r="G1799">
        <v>98.38</v>
      </c>
      <c r="H1799">
        <f t="shared" si="308"/>
        <v>0.91789512968837461</v>
      </c>
      <c r="I1799">
        <f t="shared" si="311"/>
        <v>79.091410838172237</v>
      </c>
      <c r="J1799" s="2">
        <f t="shared" si="309"/>
        <v>8477.0174136353016</v>
      </c>
      <c r="K1799" s="4">
        <f t="shared" si="310"/>
        <v>14390.099642090194</v>
      </c>
      <c r="L1799">
        <f t="shared" si="312"/>
        <v>2.4425007054363367E-3</v>
      </c>
      <c r="M1799">
        <f t="shared" si="313"/>
        <v>2.4161720218620229E-3</v>
      </c>
      <c r="N1799">
        <f t="shared" si="314"/>
        <v>2.4425007054363367E-3</v>
      </c>
      <c r="O1799">
        <f t="shared" si="315"/>
        <v>2.4287727959859898E-3</v>
      </c>
      <c r="Q1799">
        <f t="shared" si="316"/>
        <v>6.9319957875634381E-10</v>
      </c>
      <c r="R1799">
        <f t="shared" si="317"/>
        <v>1.8845549787692368E-10</v>
      </c>
      <c r="S1799" s="3">
        <f t="shared" si="318"/>
        <v>0</v>
      </c>
    </row>
    <row r="1800" spans="1:19">
      <c r="A1800" s="1">
        <v>40499</v>
      </c>
      <c r="B1800">
        <v>107.33</v>
      </c>
      <c r="C1800">
        <v>107.47</v>
      </c>
      <c r="D1800">
        <v>107.15</v>
      </c>
      <c r="E1800">
        <v>107.21</v>
      </c>
      <c r="F1800">
        <v>822500</v>
      </c>
      <c r="G1800">
        <v>98.41</v>
      </c>
      <c r="H1800">
        <f t="shared" si="308"/>
        <v>0.91791810465441659</v>
      </c>
      <c r="I1800">
        <f t="shared" si="311"/>
        <v>79.089593715694022</v>
      </c>
      <c r="J1800" s="2">
        <f t="shared" si="309"/>
        <v>8479.1953422595561</v>
      </c>
      <c r="K1800" s="4">
        <f t="shared" si="310"/>
        <v>14394.487759484611</v>
      </c>
      <c r="L1800">
        <f t="shared" si="312"/>
        <v>3.0489354370047742E-4</v>
      </c>
      <c r="M1800">
        <f t="shared" si="313"/>
        <v>2.568885714735326E-4</v>
      </c>
      <c r="N1800">
        <f t="shared" si="314"/>
        <v>3.0489354370047742E-4</v>
      </c>
      <c r="O1800">
        <f t="shared" si="315"/>
        <v>2.7986380144406962E-4</v>
      </c>
      <c r="Q1800">
        <f t="shared" si="316"/>
        <v>2.3044773585097437E-9</v>
      </c>
      <c r="R1800">
        <f t="shared" si="317"/>
        <v>6.2648799742220594E-10</v>
      </c>
      <c r="S1800" s="3">
        <f t="shared" si="318"/>
        <v>0</v>
      </c>
    </row>
    <row r="1801" spans="1:19">
      <c r="A1801" s="1">
        <v>40500</v>
      </c>
      <c r="B1801">
        <v>107.08</v>
      </c>
      <c r="C1801">
        <v>107.2</v>
      </c>
      <c r="D1801">
        <v>106.93</v>
      </c>
      <c r="E1801">
        <v>107.18</v>
      </c>
      <c r="F1801">
        <v>916100</v>
      </c>
      <c r="G1801">
        <v>98.38</v>
      </c>
      <c r="H1801">
        <f t="shared" si="308"/>
        <v>0.91789512968837461</v>
      </c>
      <c r="I1801">
        <f t="shared" si="311"/>
        <v>79.091410796423901</v>
      </c>
      <c r="J1801" s="2">
        <f t="shared" si="309"/>
        <v>8477.017409160715</v>
      </c>
      <c r="K1801" s="4">
        <f t="shared" si="310"/>
        <v>14390.099642090194</v>
      </c>
      <c r="L1801">
        <f t="shared" si="312"/>
        <v>-3.0489354370043795E-4</v>
      </c>
      <c r="M1801">
        <f t="shared" si="313"/>
        <v>-2.5688909932265172E-4</v>
      </c>
      <c r="N1801">
        <f t="shared" si="314"/>
        <v>-3.0489354370043795E-4</v>
      </c>
      <c r="O1801">
        <f t="shared" si="315"/>
        <v>-2.7986380144400772E-4</v>
      </c>
      <c r="Q1801">
        <f t="shared" si="316"/>
        <v>2.3044266800199725E-9</v>
      </c>
      <c r="R1801">
        <f t="shared" si="317"/>
        <v>6.2648799742332935E-10</v>
      </c>
      <c r="S1801" s="3">
        <f t="shared" si="318"/>
        <v>0</v>
      </c>
    </row>
    <row r="1802" spans="1:19">
      <c r="A1802" s="1">
        <v>40501</v>
      </c>
      <c r="B1802">
        <v>107.22</v>
      </c>
      <c r="C1802">
        <v>107.37</v>
      </c>
      <c r="D1802">
        <v>107.19</v>
      </c>
      <c r="E1802">
        <v>107.3</v>
      </c>
      <c r="F1802">
        <v>658200</v>
      </c>
      <c r="G1802">
        <v>98.49</v>
      </c>
      <c r="H1802">
        <f t="shared" si="308"/>
        <v>0.91789375582479027</v>
      </c>
      <c r="I1802">
        <f t="shared" si="311"/>
        <v>79.091519457233019</v>
      </c>
      <c r="J1802" s="2">
        <f t="shared" si="309"/>
        <v>8486.5200377611036</v>
      </c>
      <c r="K1802" s="4">
        <f t="shared" si="310"/>
        <v>14406.189405869722</v>
      </c>
      <c r="L1802">
        <f t="shared" si="312"/>
        <v>1.1174888144171813E-3</v>
      </c>
      <c r="M1802">
        <f t="shared" si="313"/>
        <v>1.1203594325888762E-3</v>
      </c>
      <c r="N1802">
        <f t="shared" si="314"/>
        <v>1.1174888144171813E-3</v>
      </c>
      <c r="O1802">
        <f t="shared" si="315"/>
        <v>1.1189855699485741E-3</v>
      </c>
      <c r="Q1802">
        <f t="shared" si="316"/>
        <v>8.240448687665019E-12</v>
      </c>
      <c r="R1802">
        <f t="shared" si="317"/>
        <v>2.240277120754923E-12</v>
      </c>
      <c r="S1802" s="3">
        <f t="shared" si="318"/>
        <v>0</v>
      </c>
    </row>
    <row r="1803" spans="1:19">
      <c r="A1803" s="1">
        <v>40504</v>
      </c>
      <c r="B1803">
        <v>107.44</v>
      </c>
      <c r="C1803">
        <v>107.61</v>
      </c>
      <c r="D1803">
        <v>107.44</v>
      </c>
      <c r="E1803">
        <v>107.56</v>
      </c>
      <c r="F1803">
        <v>512200</v>
      </c>
      <c r="G1803">
        <v>98.73</v>
      </c>
      <c r="H1803">
        <f t="shared" si="308"/>
        <v>0.91790628486426185</v>
      </c>
      <c r="I1803">
        <f t="shared" si="311"/>
        <v>79.090528516463863</v>
      </c>
      <c r="J1803" s="2">
        <f t="shared" si="309"/>
        <v>8506.9772472308541</v>
      </c>
      <c r="K1803" s="4">
        <f t="shared" si="310"/>
        <v>14441.294345025055</v>
      </c>
      <c r="L1803">
        <f t="shared" si="312"/>
        <v>2.4338314417472339E-3</v>
      </c>
      <c r="M1803">
        <f t="shared" si="313"/>
        <v>2.4076526460503796E-3</v>
      </c>
      <c r="N1803">
        <f t="shared" si="314"/>
        <v>2.4338314417474555E-3</v>
      </c>
      <c r="O1803">
        <f t="shared" si="315"/>
        <v>2.4201817640111616E-3</v>
      </c>
      <c r="Q1803">
        <f t="shared" si="316"/>
        <v>6.853293441492397E-10</v>
      </c>
      <c r="R1803">
        <f t="shared" si="317"/>
        <v>1.8631370230467632E-10</v>
      </c>
      <c r="S1803" s="3">
        <f t="shared" si="318"/>
        <v>4.9111401660970646E-32</v>
      </c>
    </row>
    <row r="1804" spans="1:19">
      <c r="A1804" s="1">
        <v>40505</v>
      </c>
      <c r="B1804">
        <v>107.84</v>
      </c>
      <c r="C1804">
        <v>107.89</v>
      </c>
      <c r="D1804">
        <v>107.67</v>
      </c>
      <c r="E1804">
        <v>107.67</v>
      </c>
      <c r="F1804">
        <v>412300</v>
      </c>
      <c r="G1804">
        <v>98.83</v>
      </c>
      <c r="H1804">
        <f t="shared" si="308"/>
        <v>0.91789727872202098</v>
      </c>
      <c r="I1804">
        <f t="shared" si="311"/>
        <v>79.091240817013585</v>
      </c>
      <c r="J1804" s="2">
        <f t="shared" si="309"/>
        <v>8515.7538987678527</v>
      </c>
      <c r="K1804" s="4">
        <f t="shared" si="310"/>
        <v>14455.921403006443</v>
      </c>
      <c r="L1804">
        <f t="shared" si="312"/>
        <v>1.0123507647343286E-3</v>
      </c>
      <c r="M1804">
        <f t="shared" si="313"/>
        <v>1.0311685286473647E-3</v>
      </c>
      <c r="N1804">
        <f t="shared" si="314"/>
        <v>1.0123507647341067E-3</v>
      </c>
      <c r="O1804">
        <f t="shared" si="315"/>
        <v>1.0221624269616235E-3</v>
      </c>
      <c r="Q1804">
        <f t="shared" si="316"/>
        <v>3.5410823869511203E-10</v>
      </c>
      <c r="R1804">
        <f t="shared" si="317"/>
        <v>9.626871566687846E-11</v>
      </c>
      <c r="S1804" s="3">
        <f t="shared" si="318"/>
        <v>4.9207557098867909E-32</v>
      </c>
    </row>
    <row r="1805" spans="1:19">
      <c r="A1805" s="1">
        <v>40506</v>
      </c>
      <c r="B1805">
        <v>107.5</v>
      </c>
      <c r="C1805">
        <v>107.52</v>
      </c>
      <c r="D1805">
        <v>107.14</v>
      </c>
      <c r="E1805">
        <v>107.15</v>
      </c>
      <c r="F1805">
        <v>740700</v>
      </c>
      <c r="G1805">
        <v>98.36</v>
      </c>
      <c r="H1805">
        <f t="shared" si="308"/>
        <v>0.91796546896873532</v>
      </c>
      <c r="I1805">
        <f t="shared" si="311"/>
        <v>79.085847565789336</v>
      </c>
      <c r="J1805" s="2">
        <f t="shared" si="309"/>
        <v>8474.048566674328</v>
      </c>
      <c r="K1805" s="4">
        <f t="shared" si="310"/>
        <v>14387.174230493916</v>
      </c>
      <c r="L1805">
        <f t="shared" si="312"/>
        <v>-4.7669850401007565E-3</v>
      </c>
      <c r="M1805">
        <f t="shared" si="313"/>
        <v>-4.909464479814326E-3</v>
      </c>
      <c r="N1805">
        <f t="shared" si="314"/>
        <v>-4.7669850401006447E-3</v>
      </c>
      <c r="O1805">
        <f t="shared" si="315"/>
        <v>-4.8412719080395327E-3</v>
      </c>
      <c r="Q1805">
        <f t="shared" si="316"/>
        <v>2.0300390741124545E-8</v>
      </c>
      <c r="R1805">
        <f t="shared" si="317"/>
        <v>5.5185387481697999E-9</v>
      </c>
      <c r="S1805" s="3">
        <f t="shared" si="318"/>
        <v>1.2519296954901559E-32</v>
      </c>
    </row>
    <row r="1806" spans="1:19">
      <c r="A1806" s="1">
        <v>40508</v>
      </c>
      <c r="B1806">
        <v>107.23</v>
      </c>
      <c r="C1806">
        <v>107.42</v>
      </c>
      <c r="D1806">
        <v>107.22</v>
      </c>
      <c r="E1806">
        <v>107.37</v>
      </c>
      <c r="F1806">
        <v>134200</v>
      </c>
      <c r="G1806">
        <v>98.56</v>
      </c>
      <c r="H1806">
        <f t="shared" si="308"/>
        <v>0.91794728508894474</v>
      </c>
      <c r="I1806">
        <f t="shared" si="311"/>
        <v>79.087285653334604</v>
      </c>
      <c r="J1806" s="2">
        <f t="shared" si="309"/>
        <v>8491.6018605985373</v>
      </c>
      <c r="K1806" s="4">
        <f t="shared" si="310"/>
        <v>14416.428346456694</v>
      </c>
      <c r="L1806">
        <f t="shared" si="312"/>
        <v>2.0312824372178411E-3</v>
      </c>
      <c r="M1806">
        <f t="shared" si="313"/>
        <v>2.0692752409238748E-3</v>
      </c>
      <c r="N1806">
        <f t="shared" si="314"/>
        <v>2.0312824372178411E-3</v>
      </c>
      <c r="O1806">
        <f t="shared" si="315"/>
        <v>2.0510915264580582E-3</v>
      </c>
      <c r="Q1806">
        <f t="shared" si="316"/>
        <v>1.4434531334452102E-9</v>
      </c>
      <c r="R1806">
        <f t="shared" si="317"/>
        <v>3.9240001652688827E-10</v>
      </c>
      <c r="S1806" s="3">
        <f t="shared" si="318"/>
        <v>0</v>
      </c>
    </row>
    <row r="1807" spans="1:19">
      <c r="A1807" s="1">
        <v>40511</v>
      </c>
      <c r="B1807">
        <v>107.59</v>
      </c>
      <c r="C1807">
        <v>107.59</v>
      </c>
      <c r="D1807">
        <v>107.35</v>
      </c>
      <c r="E1807">
        <v>107.44</v>
      </c>
      <c r="F1807">
        <v>658900</v>
      </c>
      <c r="G1807">
        <v>98.62</v>
      </c>
      <c r="H1807">
        <f t="shared" si="308"/>
        <v>0.91790766939687274</v>
      </c>
      <c r="I1807">
        <f t="shared" si="311"/>
        <v>79.090418750889867</v>
      </c>
      <c r="J1807" s="2">
        <f t="shared" si="309"/>
        <v>8497.4745905956079</v>
      </c>
      <c r="K1807" s="4">
        <f t="shared" si="310"/>
        <v>14425.204581245527</v>
      </c>
      <c r="L1807">
        <f t="shared" si="312"/>
        <v>6.0858101077032709E-4</v>
      </c>
      <c r="M1807">
        <f t="shared" si="313"/>
        <v>6.9135367632920273E-4</v>
      </c>
      <c r="N1807">
        <f t="shared" si="314"/>
        <v>6.0858101077032709E-4</v>
      </c>
      <c r="O1807">
        <f t="shared" si="315"/>
        <v>6.5173876893783367E-4</v>
      </c>
      <c r="Q1807">
        <f t="shared" si="316"/>
        <v>6.8513141637214785E-9</v>
      </c>
      <c r="R1807">
        <f t="shared" si="317"/>
        <v>1.8625920900449809E-9</v>
      </c>
      <c r="S1807" s="3">
        <f t="shared" si="318"/>
        <v>0</v>
      </c>
    </row>
    <row r="1808" spans="1:19">
      <c r="A1808" s="1">
        <v>40512</v>
      </c>
      <c r="B1808">
        <v>107.74</v>
      </c>
      <c r="C1808">
        <v>107.74</v>
      </c>
      <c r="D1808">
        <v>107.33</v>
      </c>
      <c r="E1808">
        <v>107.37</v>
      </c>
      <c r="F1808">
        <v>767900</v>
      </c>
      <c r="G1808">
        <v>98.56</v>
      </c>
      <c r="H1808">
        <f t="shared" si="308"/>
        <v>0.91794728508894474</v>
      </c>
      <c r="I1808">
        <f t="shared" si="311"/>
        <v>79.087285529214782</v>
      </c>
      <c r="J1808" s="2">
        <f t="shared" si="309"/>
        <v>8491.6018472717915</v>
      </c>
      <c r="K1808" s="4">
        <f t="shared" si="310"/>
        <v>14416.428346456694</v>
      </c>
      <c r="L1808">
        <f t="shared" si="312"/>
        <v>-6.0858101077033479E-4</v>
      </c>
      <c r="M1808">
        <f t="shared" si="313"/>
        <v>-6.9135524573237818E-4</v>
      </c>
      <c r="N1808">
        <f t="shared" si="314"/>
        <v>-6.0858101077044592E-4</v>
      </c>
      <c r="O1808">
        <f t="shared" si="315"/>
        <v>-6.517387689379384E-4</v>
      </c>
      <c r="Q1808">
        <f t="shared" si="316"/>
        <v>6.8515739735331699E-9</v>
      </c>
      <c r="R1808">
        <f t="shared" si="317"/>
        <v>1.8625920900437643E-9</v>
      </c>
      <c r="S1808" s="3">
        <f t="shared" si="318"/>
        <v>1.2350037523326658E-32</v>
      </c>
    </row>
    <row r="1809" spans="1:19">
      <c r="A1809" s="1">
        <v>40513</v>
      </c>
      <c r="B1809">
        <v>106.56</v>
      </c>
      <c r="C1809">
        <v>106.56</v>
      </c>
      <c r="D1809">
        <v>106.25</v>
      </c>
      <c r="E1809">
        <v>106.26</v>
      </c>
      <c r="F1809">
        <v>950600</v>
      </c>
      <c r="G1809">
        <v>98.04</v>
      </c>
      <c r="H1809">
        <f t="shared" si="308"/>
        <v>0.92264257481648793</v>
      </c>
      <c r="I1809">
        <f t="shared" si="311"/>
        <v>78.715947809890181</v>
      </c>
      <c r="J1809" s="2">
        <f t="shared" si="309"/>
        <v>8364.3566142789314</v>
      </c>
      <c r="K1809" s="4">
        <f t="shared" si="310"/>
        <v>14340.367644953474</v>
      </c>
      <c r="L1809">
        <f t="shared" si="312"/>
        <v>-5.2899411252977013E-3</v>
      </c>
      <c r="M1809">
        <f t="shared" si="313"/>
        <v>-1.5098239649285786E-2</v>
      </c>
      <c r="N1809">
        <f t="shared" si="314"/>
        <v>-5.2899411252978123E-3</v>
      </c>
      <c r="O1809">
        <f t="shared" si="315"/>
        <v>-1.0391892423246937E-2</v>
      </c>
      <c r="Q1809">
        <f t="shared" si="316"/>
        <v>9.6202719935664684E-5</v>
      </c>
      <c r="R1809">
        <f t="shared" si="317"/>
        <v>2.6029907046644761E-5</v>
      </c>
      <c r="S1809" s="3">
        <f t="shared" si="318"/>
        <v>1.2325951644078309E-32</v>
      </c>
    </row>
    <row r="1810" spans="1:19">
      <c r="A1810" s="1">
        <v>40514</v>
      </c>
      <c r="B1810">
        <v>106.32</v>
      </c>
      <c r="C1810">
        <v>106.35</v>
      </c>
      <c r="D1810">
        <v>106.04</v>
      </c>
      <c r="E1810">
        <v>106.05</v>
      </c>
      <c r="F1810">
        <v>1124900</v>
      </c>
      <c r="G1810">
        <v>97.85</v>
      </c>
      <c r="H1810">
        <f t="shared" si="308"/>
        <v>0.9226779820839226</v>
      </c>
      <c r="I1810">
        <f t="shared" si="311"/>
        <v>78.713160693274702</v>
      </c>
      <c r="J1810" s="2">
        <f t="shared" si="309"/>
        <v>8347.5306915217825</v>
      </c>
      <c r="K1810" s="4">
        <f t="shared" si="310"/>
        <v>14312.576234788834</v>
      </c>
      <c r="L1810">
        <f t="shared" si="312"/>
        <v>-1.939864817826703E-3</v>
      </c>
      <c r="M1810">
        <f t="shared" si="313"/>
        <v>-2.013647906392484E-3</v>
      </c>
      <c r="N1810">
        <f t="shared" si="314"/>
        <v>-1.939864817826703E-3</v>
      </c>
      <c r="O1810">
        <f t="shared" si="315"/>
        <v>-1.9782400121058186E-3</v>
      </c>
      <c r="Q1810">
        <f t="shared" si="316"/>
        <v>5.4439441583058862E-9</v>
      </c>
      <c r="R1810">
        <f t="shared" si="317"/>
        <v>1.4726555359598652E-9</v>
      </c>
      <c r="S1810" s="3">
        <f t="shared" si="318"/>
        <v>0</v>
      </c>
    </row>
    <row r="1811" spans="1:19">
      <c r="A1811" s="1">
        <v>40515</v>
      </c>
      <c r="B1811">
        <v>106.44</v>
      </c>
      <c r="C1811">
        <v>106.5</v>
      </c>
      <c r="D1811">
        <v>106.12</v>
      </c>
      <c r="E1811">
        <v>106.26</v>
      </c>
      <c r="F1811">
        <v>660000</v>
      </c>
      <c r="G1811">
        <v>98.04</v>
      </c>
      <c r="H1811">
        <f t="shared" si="308"/>
        <v>0.92264257481648793</v>
      </c>
      <c r="I1811">
        <f t="shared" si="311"/>
        <v>78.715947711205999</v>
      </c>
      <c r="J1811" s="2">
        <f t="shared" si="309"/>
        <v>8364.3566037927503</v>
      </c>
      <c r="K1811" s="4">
        <f t="shared" si="310"/>
        <v>14340.367644953474</v>
      </c>
      <c r="L1811">
        <f t="shared" si="312"/>
        <v>1.9398648178266761E-3</v>
      </c>
      <c r="M1811">
        <f t="shared" si="313"/>
        <v>2.013646652717898E-3</v>
      </c>
      <c r="N1811">
        <f t="shared" si="314"/>
        <v>1.9398648178266761E-3</v>
      </c>
      <c r="O1811">
        <f t="shared" si="315"/>
        <v>1.9782400121057205E-3</v>
      </c>
      <c r="Q1811">
        <f t="shared" si="316"/>
        <v>5.4437591599155281E-9</v>
      </c>
      <c r="R1811">
        <f t="shared" si="317"/>
        <v>1.4726555359544064E-9</v>
      </c>
      <c r="S1811" s="3">
        <f t="shared" si="318"/>
        <v>0</v>
      </c>
    </row>
    <row r="1812" spans="1:19">
      <c r="A1812" s="1">
        <v>40518</v>
      </c>
      <c r="B1812">
        <v>106.45</v>
      </c>
      <c r="C1812">
        <v>106.65</v>
      </c>
      <c r="D1812">
        <v>106.4</v>
      </c>
      <c r="E1812">
        <v>106.65</v>
      </c>
      <c r="F1812">
        <v>2606200</v>
      </c>
      <c r="G1812">
        <v>98.4</v>
      </c>
      <c r="H1812">
        <f t="shared" si="308"/>
        <v>0.92264416315049225</v>
      </c>
      <c r="I1812">
        <f t="shared" si="311"/>
        <v>78.715822683989572</v>
      </c>
      <c r="J1812" s="2">
        <f t="shared" si="309"/>
        <v>8395.0424892474875</v>
      </c>
      <c r="K1812" s="4">
        <f t="shared" si="310"/>
        <v>14393.025053686473</v>
      </c>
      <c r="L1812">
        <f t="shared" si="312"/>
        <v>3.6652453982958738E-3</v>
      </c>
      <c r="M1812">
        <f t="shared" si="313"/>
        <v>3.6619355592966718E-3</v>
      </c>
      <c r="N1812">
        <f t="shared" si="314"/>
        <v>3.6652453982958738E-3</v>
      </c>
      <c r="O1812">
        <f t="shared" si="315"/>
        <v>3.6635238945624442E-3</v>
      </c>
      <c r="Q1812">
        <f t="shared" si="316"/>
        <v>1.0955034200639126E-11</v>
      </c>
      <c r="R1812">
        <f t="shared" si="317"/>
        <v>2.9635751042121743E-12</v>
      </c>
      <c r="S1812" s="3">
        <f t="shared" si="318"/>
        <v>0</v>
      </c>
    </row>
    <row r="1813" spans="1:19">
      <c r="A1813" s="1">
        <v>40519</v>
      </c>
      <c r="B1813">
        <v>106.26</v>
      </c>
      <c r="C1813">
        <v>106.33</v>
      </c>
      <c r="D1813">
        <v>105.68</v>
      </c>
      <c r="E1813">
        <v>105.82</v>
      </c>
      <c r="F1813">
        <v>1214600</v>
      </c>
      <c r="G1813">
        <v>97.64</v>
      </c>
      <c r="H1813">
        <f t="shared" si="308"/>
        <v>0.92269892269892273</v>
      </c>
      <c r="I1813">
        <f t="shared" si="311"/>
        <v>78.71151224108506</v>
      </c>
      <c r="J1813" s="2">
        <f t="shared" si="309"/>
        <v>8329.2522253516199</v>
      </c>
      <c r="K1813" s="4">
        <f t="shared" si="310"/>
        <v>14281.859413027918</v>
      </c>
      <c r="L1813">
        <f t="shared" si="312"/>
        <v>-7.7535585334485013E-3</v>
      </c>
      <c r="M1813">
        <f t="shared" si="313"/>
        <v>-7.8676684891632875E-3</v>
      </c>
      <c r="N1813">
        <f t="shared" si="314"/>
        <v>-7.7535585334485013E-3</v>
      </c>
      <c r="O1813">
        <f t="shared" si="315"/>
        <v>-7.8129074413739799E-3</v>
      </c>
      <c r="Q1813">
        <f t="shared" si="316"/>
        <v>1.3021081993230471E-8</v>
      </c>
      <c r="R1813">
        <f t="shared" si="317"/>
        <v>3.5222928719469354E-9</v>
      </c>
      <c r="S1813" s="3">
        <f t="shared" si="318"/>
        <v>0</v>
      </c>
    </row>
    <row r="1814" spans="1:19">
      <c r="A1814" s="1">
        <v>40520</v>
      </c>
      <c r="B1814">
        <v>105.55</v>
      </c>
      <c r="C1814">
        <v>105.55</v>
      </c>
      <c r="D1814">
        <v>104.93</v>
      </c>
      <c r="E1814">
        <v>105.31</v>
      </c>
      <c r="F1814">
        <v>1856200</v>
      </c>
      <c r="G1814">
        <v>97.17</v>
      </c>
      <c r="H1814">
        <f t="shared" si="308"/>
        <v>0.92270439654353809</v>
      </c>
      <c r="I1814">
        <f t="shared" si="311"/>
        <v>78.711081386497611</v>
      </c>
      <c r="J1814" s="2">
        <f t="shared" si="309"/>
        <v>8289.0639808120632</v>
      </c>
      <c r="K1814" s="4">
        <f t="shared" si="310"/>
        <v>14213.112240515391</v>
      </c>
      <c r="L1814">
        <f t="shared" si="312"/>
        <v>-4.8252236734116962E-3</v>
      </c>
      <c r="M1814">
        <f t="shared" si="313"/>
        <v>-4.8366299430766691E-3</v>
      </c>
      <c r="N1814">
        <f t="shared" si="314"/>
        <v>-4.8252236734116962E-3</v>
      </c>
      <c r="O1814">
        <f t="shared" si="315"/>
        <v>-4.8311560834798078E-3</v>
      </c>
      <c r="Q1814">
        <f t="shared" si="316"/>
        <v>1.3010298767008115E-10</v>
      </c>
      <c r="R1814">
        <f t="shared" si="317"/>
        <v>3.5193489216231534E-11</v>
      </c>
      <c r="S1814" s="3">
        <f t="shared" si="318"/>
        <v>0</v>
      </c>
    </row>
    <row r="1815" spans="1:19">
      <c r="A1815" s="1">
        <v>40521</v>
      </c>
      <c r="B1815">
        <v>105.48</v>
      </c>
      <c r="C1815">
        <v>105.63</v>
      </c>
      <c r="D1815">
        <v>105.27</v>
      </c>
      <c r="E1815">
        <v>105.5</v>
      </c>
      <c r="F1815">
        <v>805800</v>
      </c>
      <c r="G1815">
        <v>97.34</v>
      </c>
      <c r="H1815">
        <f t="shared" si="308"/>
        <v>0.92265402843601896</v>
      </c>
      <c r="I1815">
        <f t="shared" si="311"/>
        <v>78.715045914707829</v>
      </c>
      <c r="J1815" s="2">
        <f t="shared" si="309"/>
        <v>8304.4373440016752</v>
      </c>
      <c r="K1815" s="4">
        <f t="shared" si="310"/>
        <v>14237.978239083752</v>
      </c>
      <c r="L1815">
        <f t="shared" si="312"/>
        <v>1.7479825539606399E-3</v>
      </c>
      <c r="M1815">
        <f t="shared" si="313"/>
        <v>1.8529383627037697E-3</v>
      </c>
      <c r="N1815">
        <f t="shared" si="314"/>
        <v>1.7479825539606399E-3</v>
      </c>
      <c r="O1815">
        <f t="shared" si="315"/>
        <v>1.8025715236154366E-3</v>
      </c>
      <c r="Q1815">
        <f t="shared" si="316"/>
        <v>1.1015721788924455E-8</v>
      </c>
      <c r="R1815">
        <f t="shared" si="317"/>
        <v>2.9799556079723175E-9</v>
      </c>
      <c r="S1815" s="3">
        <f t="shared" si="318"/>
        <v>0</v>
      </c>
    </row>
    <row r="1816" spans="1:19">
      <c r="A1816" s="1">
        <v>40522</v>
      </c>
      <c r="B1816">
        <v>105.49</v>
      </c>
      <c r="C1816">
        <v>105.49</v>
      </c>
      <c r="D1816">
        <v>105.21</v>
      </c>
      <c r="E1816">
        <v>105.3</v>
      </c>
      <c r="F1816">
        <v>1217500</v>
      </c>
      <c r="G1816">
        <v>97.16</v>
      </c>
      <c r="H1816">
        <f t="shared" si="308"/>
        <v>0.92269705603038932</v>
      </c>
      <c r="I1816">
        <f t="shared" si="311"/>
        <v>78.711658995641372</v>
      </c>
      <c r="J1816" s="2">
        <f t="shared" si="309"/>
        <v>8288.3376922410371</v>
      </c>
      <c r="K1816" s="4">
        <f t="shared" si="310"/>
        <v>14211.649534717251</v>
      </c>
      <c r="L1816">
        <f t="shared" si="312"/>
        <v>-1.8509002713365105E-3</v>
      </c>
      <c r="M1816">
        <f t="shared" si="313"/>
        <v>-1.9405622962749968E-3</v>
      </c>
      <c r="N1816">
        <f t="shared" si="314"/>
        <v>-1.8509002713366217E-3</v>
      </c>
      <c r="O1816">
        <f t="shared" si="315"/>
        <v>-1.8975337761913884E-3</v>
      </c>
      <c r="Q1816">
        <f t="shared" si="316"/>
        <v>8.0392787160497899E-9</v>
      </c>
      <c r="R1816">
        <f t="shared" si="317"/>
        <v>2.1746837750395431E-9</v>
      </c>
      <c r="S1816" s="3">
        <f t="shared" si="318"/>
        <v>1.2374146912462023E-32</v>
      </c>
    </row>
    <row r="1817" spans="1:19">
      <c r="A1817" s="1">
        <v>40525</v>
      </c>
      <c r="B1817">
        <v>105.07</v>
      </c>
      <c r="C1817">
        <v>105.48</v>
      </c>
      <c r="D1817">
        <v>104.97</v>
      </c>
      <c r="E1817">
        <v>105.37</v>
      </c>
      <c r="F1817">
        <v>1813000</v>
      </c>
      <c r="G1817">
        <v>97.22</v>
      </c>
      <c r="H1817">
        <f t="shared" si="308"/>
        <v>0.92265350669070889</v>
      </c>
      <c r="I1817">
        <f t="shared" si="311"/>
        <v>78.715086836415779</v>
      </c>
      <c r="J1817" s="2">
        <f t="shared" si="309"/>
        <v>8294.2086999531311</v>
      </c>
      <c r="K1817" s="4">
        <f t="shared" si="310"/>
        <v>14220.425769506086</v>
      </c>
      <c r="L1817">
        <f t="shared" si="312"/>
        <v>6.1734748333786981E-4</v>
      </c>
      <c r="M1817">
        <f t="shared" si="313"/>
        <v>7.0809486294175791E-4</v>
      </c>
      <c r="N1817">
        <f t="shared" si="314"/>
        <v>6.1734748333764787E-4</v>
      </c>
      <c r="O1817">
        <f t="shared" si="315"/>
        <v>6.6454647150658683E-4</v>
      </c>
      <c r="Q1817">
        <f t="shared" si="316"/>
        <v>8.2350869050124484E-9</v>
      </c>
      <c r="R1817">
        <f t="shared" si="317"/>
        <v>2.2277444841716399E-9</v>
      </c>
      <c r="S1817" s="3">
        <f t="shared" si="318"/>
        <v>4.9255670082647065E-32</v>
      </c>
    </row>
    <row r="1818" spans="1:19">
      <c r="A1818" s="1">
        <v>40526</v>
      </c>
      <c r="B1818">
        <v>105.16</v>
      </c>
      <c r="C1818">
        <v>105.28</v>
      </c>
      <c r="D1818">
        <v>104.6</v>
      </c>
      <c r="E1818">
        <v>104.78</v>
      </c>
      <c r="F1818">
        <v>941200</v>
      </c>
      <c r="G1818">
        <v>96.68</v>
      </c>
      <c r="H1818">
        <f t="shared" si="308"/>
        <v>0.92269517083412866</v>
      </c>
      <c r="I1818">
        <f t="shared" si="311"/>
        <v>78.711807239748524</v>
      </c>
      <c r="J1818" s="2">
        <f t="shared" si="309"/>
        <v>8247.4231625808497</v>
      </c>
      <c r="K1818" s="4">
        <f t="shared" si="310"/>
        <v>14141.439656406588</v>
      </c>
      <c r="L1818">
        <f t="shared" si="312"/>
        <v>-5.5698957820271393E-3</v>
      </c>
      <c r="M1818">
        <f t="shared" si="313"/>
        <v>-5.6567166427570603E-3</v>
      </c>
      <c r="N1818">
        <f t="shared" si="314"/>
        <v>-5.5698957820271393E-3</v>
      </c>
      <c r="O1818">
        <f t="shared" si="315"/>
        <v>-5.6150516313626013E-3</v>
      </c>
      <c r="Q1818">
        <f t="shared" si="316"/>
        <v>7.5378618578843341E-9</v>
      </c>
      <c r="R1818">
        <f t="shared" si="317"/>
        <v>2.0390507292069485E-9</v>
      </c>
      <c r="S1818" s="3">
        <f t="shared" si="318"/>
        <v>0</v>
      </c>
    </row>
    <row r="1819" spans="1:19">
      <c r="A1819" s="1">
        <v>40527</v>
      </c>
      <c r="B1819">
        <v>104.86</v>
      </c>
      <c r="C1819">
        <v>104.99</v>
      </c>
      <c r="D1819">
        <v>104.36</v>
      </c>
      <c r="E1819">
        <v>104.6</v>
      </c>
      <c r="F1819">
        <v>1357500</v>
      </c>
      <c r="G1819">
        <v>96.51</v>
      </c>
      <c r="H1819">
        <f t="shared" si="308"/>
        <v>0.92265774378585097</v>
      </c>
      <c r="I1819">
        <f t="shared" si="311"/>
        <v>78.71475319035811</v>
      </c>
      <c r="J1819" s="2">
        <f t="shared" si="309"/>
        <v>8233.5631837114579</v>
      </c>
      <c r="K1819" s="4">
        <f t="shared" si="310"/>
        <v>14116.573657838226</v>
      </c>
      <c r="L1819">
        <f t="shared" si="312"/>
        <v>-1.7599259162377643E-3</v>
      </c>
      <c r="M1819">
        <f t="shared" si="313"/>
        <v>-1.6819360013479508E-3</v>
      </c>
      <c r="N1819">
        <f t="shared" si="314"/>
        <v>-1.7599259162376531E-3</v>
      </c>
      <c r="O1819">
        <f t="shared" si="315"/>
        <v>-1.7193623492511923E-3</v>
      </c>
      <c r="Q1819">
        <f t="shared" si="316"/>
        <v>6.082426824503007E-9</v>
      </c>
      <c r="R1819">
        <f t="shared" si="317"/>
        <v>1.6454029666650918E-9</v>
      </c>
      <c r="S1819" s="3">
        <f t="shared" si="318"/>
        <v>1.2374146912462023E-32</v>
      </c>
    </row>
    <row r="1820" spans="1:19">
      <c r="A1820" s="1">
        <v>40528</v>
      </c>
      <c r="B1820">
        <v>104.5</v>
      </c>
      <c r="C1820">
        <v>104.84</v>
      </c>
      <c r="D1820">
        <v>104.3</v>
      </c>
      <c r="E1820">
        <v>104.8</v>
      </c>
      <c r="F1820">
        <v>1647800</v>
      </c>
      <c r="G1820">
        <v>96.7</v>
      </c>
      <c r="H1820">
        <f t="shared" si="308"/>
        <v>0.92270992366412219</v>
      </c>
      <c r="I1820">
        <f t="shared" si="311"/>
        <v>78.71064586411849</v>
      </c>
      <c r="J1820" s="2">
        <f t="shared" si="309"/>
        <v>8248.875686559617</v>
      </c>
      <c r="K1820" s="4">
        <f t="shared" si="310"/>
        <v>14144.365068002864</v>
      </c>
      <c r="L1820">
        <f t="shared" si="312"/>
        <v>1.9667725402040081E-3</v>
      </c>
      <c r="M1820">
        <f t="shared" si="313"/>
        <v>1.85803901643089E-3</v>
      </c>
      <c r="N1820">
        <f t="shared" si="314"/>
        <v>1.9667725402040081E-3</v>
      </c>
      <c r="O1820">
        <f t="shared" si="315"/>
        <v>1.9102202561192452E-3</v>
      </c>
      <c r="Q1820">
        <f t="shared" si="316"/>
        <v>1.1822979192119251E-8</v>
      </c>
      <c r="R1820">
        <f t="shared" si="317"/>
        <v>3.1981608352037331E-9</v>
      </c>
      <c r="S1820" s="3">
        <f t="shared" si="318"/>
        <v>0</v>
      </c>
    </row>
    <row r="1821" spans="1:19">
      <c r="A1821" s="1">
        <v>40529</v>
      </c>
      <c r="B1821">
        <v>104.83</v>
      </c>
      <c r="C1821">
        <v>105.41</v>
      </c>
      <c r="D1821">
        <v>104.83</v>
      </c>
      <c r="E1821">
        <v>105.37</v>
      </c>
      <c r="F1821">
        <v>1579300</v>
      </c>
      <c r="G1821">
        <v>97.22</v>
      </c>
      <c r="H1821">
        <f t="shared" si="308"/>
        <v>0.92265350669070889</v>
      </c>
      <c r="I1821">
        <f t="shared" si="311"/>
        <v>78.715086480533557</v>
      </c>
      <c r="J1821" s="2">
        <f t="shared" si="309"/>
        <v>8294.2086624538206</v>
      </c>
      <c r="K1821" s="4">
        <f t="shared" si="310"/>
        <v>14220.425769506086</v>
      </c>
      <c r="L1821">
        <f t="shared" si="312"/>
        <v>5.3630491580607537E-3</v>
      </c>
      <c r="M1821">
        <f t="shared" si="313"/>
        <v>5.4806091065303427E-3</v>
      </c>
      <c r="N1821">
        <f t="shared" si="314"/>
        <v>5.3630491580607537E-3</v>
      </c>
      <c r="O1821">
        <f t="shared" si="315"/>
        <v>5.4241937244944149E-3</v>
      </c>
      <c r="Q1821">
        <f t="shared" si="316"/>
        <v>1.3820341484172432E-8</v>
      </c>
      <c r="R1821">
        <f t="shared" si="317"/>
        <v>3.7386580043604096E-9</v>
      </c>
      <c r="S1821" s="3">
        <f t="shared" si="318"/>
        <v>0</v>
      </c>
    </row>
    <row r="1822" spans="1:19">
      <c r="A1822" s="1">
        <v>40532</v>
      </c>
      <c r="B1822">
        <v>105.41</v>
      </c>
      <c r="C1822">
        <v>105.67</v>
      </c>
      <c r="D1822">
        <v>105.26</v>
      </c>
      <c r="E1822">
        <v>105.44</v>
      </c>
      <c r="F1822">
        <v>930100</v>
      </c>
      <c r="G1822">
        <v>97.29</v>
      </c>
      <c r="H1822">
        <f t="shared" si="308"/>
        <v>0.9227048558421852</v>
      </c>
      <c r="I1822">
        <f t="shared" si="311"/>
        <v>78.7110445276344</v>
      </c>
      <c r="J1822" s="2">
        <f t="shared" si="309"/>
        <v>8299.2925349937705</v>
      </c>
      <c r="K1822" s="4">
        <f t="shared" si="310"/>
        <v>14230.664710093059</v>
      </c>
      <c r="L1822">
        <f t="shared" si="312"/>
        <v>7.1975737002678776E-4</v>
      </c>
      <c r="M1822">
        <f t="shared" si="313"/>
        <v>6.1275467287170797E-4</v>
      </c>
      <c r="N1822">
        <f t="shared" si="314"/>
        <v>7.1975737002700959E-4</v>
      </c>
      <c r="O1822">
        <f t="shared" si="315"/>
        <v>6.6410514276067916E-4</v>
      </c>
      <c r="Q1822">
        <f t="shared" si="316"/>
        <v>1.1449577198509193E-8</v>
      </c>
      <c r="R1822">
        <f t="shared" si="317"/>
        <v>3.0971703997032925E-9</v>
      </c>
      <c r="S1822" s="3">
        <f t="shared" si="318"/>
        <v>4.9207557098867909E-32</v>
      </c>
    </row>
    <row r="1823" spans="1:19">
      <c r="A1823" s="1">
        <v>40533</v>
      </c>
      <c r="B1823">
        <v>105.49</v>
      </c>
      <c r="C1823">
        <v>105.65</v>
      </c>
      <c r="D1823">
        <v>105.38</v>
      </c>
      <c r="E1823">
        <v>105.64</v>
      </c>
      <c r="F1823">
        <v>1520300</v>
      </c>
      <c r="G1823">
        <v>97.47</v>
      </c>
      <c r="H1823">
        <f t="shared" si="308"/>
        <v>0.92266187050359716</v>
      </c>
      <c r="I1823">
        <f t="shared" si="311"/>
        <v>78.714427948534023</v>
      </c>
      <c r="J1823" s="2">
        <f t="shared" si="309"/>
        <v>8315.3921684831348</v>
      </c>
      <c r="K1823" s="4">
        <f t="shared" si="310"/>
        <v>14256.993414459557</v>
      </c>
      <c r="L1823">
        <f t="shared" si="312"/>
        <v>1.8484293617821535E-3</v>
      </c>
      <c r="M1823">
        <f t="shared" si="313"/>
        <v>1.9380010894792165E-3</v>
      </c>
      <c r="N1823">
        <f t="shared" si="314"/>
        <v>1.8484293617821535E-3</v>
      </c>
      <c r="O1823">
        <f t="shared" si="315"/>
        <v>1.8950166747343216E-3</v>
      </c>
      <c r="Q1823">
        <f t="shared" si="316"/>
        <v>8.0230944026368173E-9</v>
      </c>
      <c r="R1823">
        <f t="shared" si="317"/>
        <v>2.1703777281032539E-9</v>
      </c>
      <c r="S1823" s="3">
        <f t="shared" si="318"/>
        <v>0</v>
      </c>
    </row>
    <row r="1824" spans="1:19">
      <c r="A1824" s="1">
        <v>40534</v>
      </c>
      <c r="B1824">
        <v>105.71</v>
      </c>
      <c r="C1824">
        <v>105.71</v>
      </c>
      <c r="D1824">
        <v>105.4</v>
      </c>
      <c r="E1824">
        <v>105.52</v>
      </c>
      <c r="F1824">
        <v>669500</v>
      </c>
      <c r="G1824">
        <v>97.36</v>
      </c>
      <c r="H1824">
        <f t="shared" si="308"/>
        <v>0.92266868840030325</v>
      </c>
      <c r="I1824">
        <f t="shared" si="311"/>
        <v>78.713891281694998</v>
      </c>
      <c r="J1824" s="2">
        <f t="shared" si="309"/>
        <v>8305.889808044456</v>
      </c>
      <c r="K1824" s="4">
        <f t="shared" si="310"/>
        <v>14240.903650680029</v>
      </c>
      <c r="L1824">
        <f t="shared" si="312"/>
        <v>-1.1291896698469195E-3</v>
      </c>
      <c r="M1824">
        <f t="shared" si="313"/>
        <v>-1.1433969398203386E-3</v>
      </c>
      <c r="N1824">
        <f t="shared" si="314"/>
        <v>-1.1291896698469195E-3</v>
      </c>
      <c r="O1824">
        <f t="shared" si="315"/>
        <v>-1.1365790198723255E-3</v>
      </c>
      <c r="Q1824">
        <f t="shared" si="316"/>
        <v>2.0184652009761526E-10</v>
      </c>
      <c r="R1824">
        <f t="shared" si="317"/>
        <v>5.460249379796793E-11</v>
      </c>
      <c r="S1824" s="3">
        <f t="shared" si="318"/>
        <v>0</v>
      </c>
    </row>
    <row r="1825" spans="1:19">
      <c r="A1825" s="1">
        <v>40535</v>
      </c>
      <c r="B1825">
        <v>105.41</v>
      </c>
      <c r="C1825">
        <v>105.44</v>
      </c>
      <c r="D1825">
        <v>105.25</v>
      </c>
      <c r="E1825">
        <v>105.32</v>
      </c>
      <c r="F1825">
        <v>1285800</v>
      </c>
      <c r="G1825">
        <v>97.18</v>
      </c>
      <c r="H1825">
        <f t="shared" si="308"/>
        <v>0.92271173566274223</v>
      </c>
      <c r="I1825">
        <f t="shared" si="311"/>
        <v>78.710502864159409</v>
      </c>
      <c r="J1825" s="2">
        <f t="shared" si="309"/>
        <v>8289.790161653269</v>
      </c>
      <c r="K1825" s="4">
        <f t="shared" si="310"/>
        <v>14214.574946313531</v>
      </c>
      <c r="L1825">
        <f t="shared" si="312"/>
        <v>-1.8505197015147303E-3</v>
      </c>
      <c r="M1825">
        <f t="shared" si="313"/>
        <v>-1.94022196994934E-3</v>
      </c>
      <c r="N1825">
        <f t="shared" si="314"/>
        <v>-1.8505197015147303E-3</v>
      </c>
      <c r="O1825">
        <f t="shared" si="315"/>
        <v>-1.8971737809504907E-3</v>
      </c>
      <c r="Q1825">
        <f t="shared" si="316"/>
        <v>8.0464969623147772E-9</v>
      </c>
      <c r="R1825">
        <f t="shared" si="317"/>
        <v>2.1766031279982421E-9</v>
      </c>
      <c r="S1825" s="3">
        <f t="shared" si="318"/>
        <v>0</v>
      </c>
    </row>
    <row r="1826" spans="1:19">
      <c r="A1826" s="1">
        <v>40539</v>
      </c>
      <c r="B1826">
        <v>105.36</v>
      </c>
      <c r="C1826">
        <v>105.68</v>
      </c>
      <c r="D1826">
        <v>105.16</v>
      </c>
      <c r="E1826">
        <v>105.62</v>
      </c>
      <c r="F1826">
        <v>686600</v>
      </c>
      <c r="G1826">
        <v>97.45</v>
      </c>
      <c r="H1826">
        <f t="shared" si="308"/>
        <v>0.9226472259041848</v>
      </c>
      <c r="I1826">
        <f t="shared" si="311"/>
        <v>78.715580459695133</v>
      </c>
      <c r="J1826" s="2">
        <f t="shared" si="309"/>
        <v>8313.9396081529994</v>
      </c>
      <c r="K1826" s="4">
        <f t="shared" si="310"/>
        <v>14254.06800286328</v>
      </c>
      <c r="L1826">
        <f t="shared" si="312"/>
        <v>2.774496975812891E-3</v>
      </c>
      <c r="M1826">
        <f t="shared" si="313"/>
        <v>2.9089203285711904E-3</v>
      </c>
      <c r="N1826">
        <f t="shared" si="314"/>
        <v>2.774496975812891E-3</v>
      </c>
      <c r="O1826">
        <f t="shared" si="315"/>
        <v>2.8444126506784709E-3</v>
      </c>
      <c r="Q1826">
        <f t="shared" si="316"/>
        <v>1.8069637766782199E-8</v>
      </c>
      <c r="R1826">
        <f t="shared" si="317"/>
        <v>4.8882015919094823E-9</v>
      </c>
      <c r="S1826" s="3">
        <f t="shared" si="318"/>
        <v>0</v>
      </c>
    </row>
    <row r="1827" spans="1:19">
      <c r="A1827" s="1">
        <v>40540</v>
      </c>
      <c r="B1827">
        <v>105.16</v>
      </c>
      <c r="C1827">
        <v>105.28</v>
      </c>
      <c r="D1827">
        <v>104.66</v>
      </c>
      <c r="E1827">
        <v>104.66</v>
      </c>
      <c r="F1827">
        <v>709000</v>
      </c>
      <c r="G1827">
        <v>96.88</v>
      </c>
      <c r="H1827">
        <f t="shared" si="308"/>
        <v>0.92566405503535254</v>
      </c>
      <c r="I1827">
        <f t="shared" si="311"/>
        <v>78.478109003487532</v>
      </c>
      <c r="J1827" s="2">
        <f t="shared" si="309"/>
        <v>8213.518888305005</v>
      </c>
      <c r="K1827" s="4">
        <f t="shared" si="310"/>
        <v>14170.693772369363</v>
      </c>
      <c r="L1827">
        <f t="shared" si="312"/>
        <v>-5.8663267087330512E-3</v>
      </c>
      <c r="M1827">
        <f t="shared" si="313"/>
        <v>-1.2152135267968281E-2</v>
      </c>
      <c r="N1827">
        <f t="shared" si="314"/>
        <v>-5.8663267087330512E-3</v>
      </c>
      <c r="O1827">
        <f t="shared" si="315"/>
        <v>-9.130746334725378E-3</v>
      </c>
      <c r="Q1827">
        <f t="shared" si="316"/>
        <v>3.9511389243354876E-5</v>
      </c>
      <c r="R1827">
        <f t="shared" si="317"/>
        <v>1.0656435494563882E-5</v>
      </c>
      <c r="S1827" s="3">
        <f t="shared" si="318"/>
        <v>0</v>
      </c>
    </row>
    <row r="1828" spans="1:19">
      <c r="A1828" s="1">
        <v>40541</v>
      </c>
      <c r="B1828">
        <v>104.71</v>
      </c>
      <c r="C1828">
        <v>105.47</v>
      </c>
      <c r="D1828">
        <v>104.68</v>
      </c>
      <c r="E1828">
        <v>105.4</v>
      </c>
      <c r="F1828">
        <v>487100</v>
      </c>
      <c r="G1828">
        <v>97.57</v>
      </c>
      <c r="H1828">
        <f t="shared" si="308"/>
        <v>0.92571157495256151</v>
      </c>
      <c r="I1828">
        <f t="shared" si="311"/>
        <v>78.474379730244976</v>
      </c>
      <c r="J1828" s="2">
        <f t="shared" si="309"/>
        <v>8271.1996235678216</v>
      </c>
      <c r="K1828" s="4">
        <f t="shared" si="310"/>
        <v>14271.620472440945</v>
      </c>
      <c r="L1828">
        <f t="shared" si="312"/>
        <v>7.0969698750218205E-3</v>
      </c>
      <c r="M1828">
        <f t="shared" si="313"/>
        <v>6.9981141168843353E-3</v>
      </c>
      <c r="N1828">
        <f t="shared" si="314"/>
        <v>7.0969698750218205E-3</v>
      </c>
      <c r="O1828">
        <f t="shared" si="315"/>
        <v>7.0456351632003488E-3</v>
      </c>
      <c r="Q1828">
        <f t="shared" si="316"/>
        <v>9.7724609169369725E-9</v>
      </c>
      <c r="R1828">
        <f t="shared" si="317"/>
        <v>2.6352526377935422E-9</v>
      </c>
      <c r="S1828" s="3">
        <f t="shared" si="318"/>
        <v>0</v>
      </c>
    </row>
    <row r="1829" spans="1:19">
      <c r="A1829" s="1">
        <v>40542</v>
      </c>
      <c r="B1829">
        <v>105.28</v>
      </c>
      <c r="C1829">
        <v>105.39</v>
      </c>
      <c r="D1829">
        <v>105.1</v>
      </c>
      <c r="E1829">
        <v>105.32</v>
      </c>
      <c r="F1829">
        <v>780500</v>
      </c>
      <c r="G1829">
        <v>97.49</v>
      </c>
      <c r="H1829">
        <f t="shared" si="308"/>
        <v>0.92565514622104061</v>
      </c>
      <c r="I1829">
        <f t="shared" si="311"/>
        <v>78.47880793995003</v>
      </c>
      <c r="J1829" s="2">
        <f t="shared" si="309"/>
        <v>8265.3880522355375</v>
      </c>
      <c r="K1829" s="4">
        <f t="shared" si="310"/>
        <v>14259.918826055835</v>
      </c>
      <c r="L1829">
        <f t="shared" si="312"/>
        <v>-8.2026047867851638E-4</v>
      </c>
      <c r="M1829">
        <f t="shared" si="313"/>
        <v>-7.0287433967369307E-4</v>
      </c>
      <c r="N1829">
        <f t="shared" si="314"/>
        <v>-8.2026047867851638E-4</v>
      </c>
      <c r="O1829">
        <f t="shared" si="315"/>
        <v>-7.5930147915338547E-4</v>
      </c>
      <c r="Q1829">
        <f t="shared" si="316"/>
        <v>1.37795056304597E-8</v>
      </c>
      <c r="R1829">
        <f t="shared" si="317"/>
        <v>3.7159996231049105E-9</v>
      </c>
      <c r="S1829" s="3">
        <f t="shared" si="318"/>
        <v>0</v>
      </c>
    </row>
    <row r="1830" spans="1:19">
      <c r="A1830" s="1">
        <v>40543</v>
      </c>
      <c r="B1830">
        <v>105.38</v>
      </c>
      <c r="C1830">
        <v>105.75</v>
      </c>
      <c r="D1830">
        <v>105.37</v>
      </c>
      <c r="E1830">
        <v>105.75</v>
      </c>
      <c r="F1830">
        <v>551600</v>
      </c>
      <c r="G1830">
        <v>97.89</v>
      </c>
      <c r="H1830">
        <f t="shared" si="308"/>
        <v>0.92567375886524828</v>
      </c>
      <c r="I1830">
        <f t="shared" si="311"/>
        <v>78.477347241819999</v>
      </c>
      <c r="J1830" s="2">
        <f t="shared" si="309"/>
        <v>8298.9794708224654</v>
      </c>
      <c r="K1830" s="4">
        <f t="shared" si="310"/>
        <v>14318.427057981389</v>
      </c>
      <c r="L1830">
        <f t="shared" si="312"/>
        <v>4.0945906321587589E-3</v>
      </c>
      <c r="M1830">
        <f t="shared" si="313"/>
        <v>4.0558704808536412E-3</v>
      </c>
      <c r="N1830">
        <f t="shared" si="314"/>
        <v>4.0945906321587589E-3</v>
      </c>
      <c r="O1830">
        <f t="shared" si="315"/>
        <v>4.0744832982787084E-3</v>
      </c>
      <c r="Q1830">
        <f t="shared" si="316"/>
        <v>1.4992501170912033E-9</v>
      </c>
      <c r="R1830">
        <f t="shared" si="317"/>
        <v>4.0430487576382488E-10</v>
      </c>
      <c r="S1830" s="3">
        <f t="shared" si="318"/>
        <v>0</v>
      </c>
    </row>
    <row r="1831" spans="1:19">
      <c r="A1831" s="1">
        <v>40546</v>
      </c>
      <c r="B1831">
        <v>105.4</v>
      </c>
      <c r="C1831">
        <v>105.68</v>
      </c>
      <c r="D1831">
        <v>105.3</v>
      </c>
      <c r="E1831">
        <v>105.63</v>
      </c>
      <c r="F1831">
        <v>739700</v>
      </c>
      <c r="G1831">
        <v>97.78</v>
      </c>
      <c r="H1831">
        <f t="shared" si="308"/>
        <v>0.92568399129035317</v>
      </c>
      <c r="I1831">
        <f t="shared" si="311"/>
        <v>78.476544228241906</v>
      </c>
      <c r="J1831" s="2">
        <f t="shared" si="309"/>
        <v>8289.4773668291928</v>
      </c>
      <c r="K1831" s="4">
        <f t="shared" si="310"/>
        <v>14302.337294201863</v>
      </c>
      <c r="L1831">
        <f t="shared" si="312"/>
        <v>-1.1243421228393712E-3</v>
      </c>
      <c r="M1831">
        <f t="shared" si="313"/>
        <v>-1.1456285687731877E-3</v>
      </c>
      <c r="N1831">
        <f t="shared" si="314"/>
        <v>-1.1243421228394823E-3</v>
      </c>
      <c r="O1831">
        <f t="shared" si="315"/>
        <v>-1.1353960913165397E-3</v>
      </c>
      <c r="Q1831">
        <f t="shared" si="316"/>
        <v>4.5311278048856578E-10</v>
      </c>
      <c r="R1831">
        <f t="shared" si="317"/>
        <v>1.2219021909178013E-10</v>
      </c>
      <c r="S1831" s="3">
        <f t="shared" si="318"/>
        <v>1.2325951644078309E-32</v>
      </c>
    </row>
    <row r="1832" spans="1:19">
      <c r="A1832" s="1">
        <v>40547</v>
      </c>
      <c r="B1832">
        <v>105.68</v>
      </c>
      <c r="C1832">
        <v>105.77</v>
      </c>
      <c r="D1832">
        <v>105.5</v>
      </c>
      <c r="E1832">
        <v>105.66</v>
      </c>
      <c r="F1832">
        <v>625500</v>
      </c>
      <c r="G1832">
        <v>97.81</v>
      </c>
      <c r="H1832">
        <f t="shared" si="308"/>
        <v>0.92570509180389937</v>
      </c>
      <c r="I1832">
        <f t="shared" si="311"/>
        <v>78.474888332857361</v>
      </c>
      <c r="J1832" s="2">
        <f t="shared" si="309"/>
        <v>8291.6567012497089</v>
      </c>
      <c r="K1832" s="4">
        <f t="shared" si="310"/>
        <v>14306.725411596279</v>
      </c>
      <c r="L1832">
        <f t="shared" si="312"/>
        <v>3.0676415190190545E-4</v>
      </c>
      <c r="M1832">
        <f t="shared" si="313"/>
        <v>2.6286916493384923E-4</v>
      </c>
      <c r="N1832">
        <f t="shared" si="314"/>
        <v>3.0676415190212744E-4</v>
      </c>
      <c r="O1832">
        <f t="shared" si="315"/>
        <v>2.8396990109905222E-4</v>
      </c>
      <c r="Q1832">
        <f t="shared" si="316"/>
        <v>1.9267698809453134E-9</v>
      </c>
      <c r="R1832">
        <f t="shared" si="317"/>
        <v>5.1957786967349527E-10</v>
      </c>
      <c r="S1832" s="3">
        <f t="shared" si="318"/>
        <v>4.9279735390744274E-32</v>
      </c>
    </row>
    <row r="1833" spans="1:19">
      <c r="A1833" s="1">
        <v>40548</v>
      </c>
      <c r="B1833">
        <v>105.28</v>
      </c>
      <c r="C1833">
        <v>105.36</v>
      </c>
      <c r="D1833">
        <v>104.94</v>
      </c>
      <c r="E1833">
        <v>105.15</v>
      </c>
      <c r="F1833">
        <v>864200</v>
      </c>
      <c r="G1833">
        <v>97.34</v>
      </c>
      <c r="H1833">
        <f t="shared" si="308"/>
        <v>0.92572515454113169</v>
      </c>
      <c r="I1833">
        <f t="shared" si="311"/>
        <v>78.473313911793397</v>
      </c>
      <c r="J1833" s="2">
        <f t="shared" si="309"/>
        <v>8251.4689578250764</v>
      </c>
      <c r="K1833" s="4">
        <f t="shared" si="310"/>
        <v>14237.978239083752</v>
      </c>
      <c r="L1833">
        <f t="shared" si="312"/>
        <v>-4.8168168970933517E-3</v>
      </c>
      <c r="M1833">
        <f t="shared" si="313"/>
        <v>-4.8585525259527218E-3</v>
      </c>
      <c r="N1833">
        <f t="shared" si="314"/>
        <v>-4.8168168970932406E-3</v>
      </c>
      <c r="O1833">
        <f t="shared" si="315"/>
        <v>-4.838489587460932E-3</v>
      </c>
      <c r="Q1833">
        <f t="shared" si="316"/>
        <v>1.7418627162963593E-9</v>
      </c>
      <c r="R1833">
        <f t="shared" si="317"/>
        <v>4.6970550777382027E-10</v>
      </c>
      <c r="S1833" s="3">
        <f t="shared" si="318"/>
        <v>1.2325951644078309E-32</v>
      </c>
    </row>
    <row r="1834" spans="1:19">
      <c r="A1834" s="1">
        <v>40549</v>
      </c>
      <c r="B1834">
        <v>105.31</v>
      </c>
      <c r="C1834">
        <v>105.31</v>
      </c>
      <c r="D1834">
        <v>105.11</v>
      </c>
      <c r="E1834">
        <v>105.17</v>
      </c>
      <c r="F1834">
        <v>2032600</v>
      </c>
      <c r="G1834">
        <v>97.35</v>
      </c>
      <c r="H1834">
        <f t="shared" si="308"/>
        <v>0.92564419511267459</v>
      </c>
      <c r="I1834">
        <f t="shared" si="311"/>
        <v>78.479667066436832</v>
      </c>
      <c r="J1834" s="2">
        <f t="shared" si="309"/>
        <v>8253.7065853771619</v>
      </c>
      <c r="K1834" s="4">
        <f t="shared" si="310"/>
        <v>14239.44094488189</v>
      </c>
      <c r="L1834">
        <f t="shared" si="312"/>
        <v>1.02727412900387E-4</v>
      </c>
      <c r="M1834">
        <f t="shared" si="313"/>
        <v>2.7114253464769882E-4</v>
      </c>
      <c r="N1834">
        <f t="shared" si="314"/>
        <v>1.02727412900387E-4</v>
      </c>
      <c r="O1834">
        <f t="shared" si="315"/>
        <v>1.9018638322822841E-4</v>
      </c>
      <c r="Q1834">
        <f t="shared" si="316"/>
        <v>2.8363653233161863E-8</v>
      </c>
      <c r="R1834">
        <f t="shared" si="317"/>
        <v>7.649071490806244E-9</v>
      </c>
      <c r="S1834" s="3">
        <f t="shared" si="318"/>
        <v>0</v>
      </c>
    </row>
    <row r="1835" spans="1:19">
      <c r="A1835" s="1">
        <v>40550</v>
      </c>
      <c r="B1835">
        <v>105.31</v>
      </c>
      <c r="C1835">
        <v>105.61</v>
      </c>
      <c r="D1835">
        <v>105.18</v>
      </c>
      <c r="E1835">
        <v>105.51</v>
      </c>
      <c r="F1835">
        <v>968500</v>
      </c>
      <c r="G1835">
        <v>97.67</v>
      </c>
      <c r="H1835">
        <f t="shared" si="308"/>
        <v>0.92569424699080649</v>
      </c>
      <c r="I1835">
        <f t="shared" si="311"/>
        <v>78.475739011704988</v>
      </c>
      <c r="J1835" s="2">
        <f t="shared" si="309"/>
        <v>8279.9752231249931</v>
      </c>
      <c r="K1835" s="4">
        <f t="shared" si="310"/>
        <v>14286.247530422335</v>
      </c>
      <c r="L1835">
        <f t="shared" si="312"/>
        <v>3.2817176411770337E-3</v>
      </c>
      <c r="M1835">
        <f t="shared" si="313"/>
        <v>3.1775934912946038E-3</v>
      </c>
      <c r="N1835">
        <f t="shared" si="314"/>
        <v>3.2817176411770337E-3</v>
      </c>
      <c r="O1835">
        <f t="shared" si="315"/>
        <v>3.2276466220636591E-3</v>
      </c>
      <c r="Q1835">
        <f t="shared" si="316"/>
        <v>1.0841838588738739E-8</v>
      </c>
      <c r="R1835">
        <f t="shared" si="317"/>
        <v>2.9236751079589284E-9</v>
      </c>
      <c r="S1835" s="3">
        <f t="shared" si="318"/>
        <v>0</v>
      </c>
    </row>
    <row r="1836" spans="1:19">
      <c r="A1836" s="1">
        <v>40553</v>
      </c>
      <c r="B1836">
        <v>105.59</v>
      </c>
      <c r="C1836">
        <v>105.79</v>
      </c>
      <c r="D1836">
        <v>105.55</v>
      </c>
      <c r="E1836">
        <v>105.79</v>
      </c>
      <c r="F1836">
        <v>566000</v>
      </c>
      <c r="G1836">
        <v>97.93</v>
      </c>
      <c r="H1836">
        <f t="shared" si="308"/>
        <v>0.92570186217979011</v>
      </c>
      <c r="I1836">
        <f t="shared" si="311"/>
        <v>78.475141404121786</v>
      </c>
      <c r="J1836" s="2">
        <f t="shared" si="309"/>
        <v>8301.8852091420449</v>
      </c>
      <c r="K1836" s="4">
        <f t="shared" si="310"/>
        <v>14324.277881173946</v>
      </c>
      <c r="L1836">
        <f t="shared" si="312"/>
        <v>2.6584882733174135E-3</v>
      </c>
      <c r="M1836">
        <f t="shared" si="313"/>
        <v>2.6426466267032893E-3</v>
      </c>
      <c r="N1836">
        <f t="shared" si="314"/>
        <v>2.6584882733174135E-3</v>
      </c>
      <c r="O1836">
        <f t="shared" si="315"/>
        <v>2.6502618446825128E-3</v>
      </c>
      <c r="Q1836">
        <f t="shared" si="316"/>
        <v>2.5095776744679177E-10</v>
      </c>
      <c r="R1836">
        <f t="shared" si="317"/>
        <v>6.7674128085113268E-11</v>
      </c>
      <c r="S1836" s="3">
        <f t="shared" si="318"/>
        <v>0</v>
      </c>
    </row>
    <row r="1837" spans="1:19">
      <c r="A1837" s="1">
        <v>40554</v>
      </c>
      <c r="B1837">
        <v>105.81</v>
      </c>
      <c r="C1837">
        <v>105.81</v>
      </c>
      <c r="D1837">
        <v>105.44</v>
      </c>
      <c r="E1837">
        <v>105.58</v>
      </c>
      <c r="F1837">
        <v>620800</v>
      </c>
      <c r="G1837">
        <v>97.73</v>
      </c>
      <c r="H1837">
        <f t="shared" si="308"/>
        <v>0.92564879712066683</v>
      </c>
      <c r="I1837">
        <f t="shared" si="311"/>
        <v>78.479305692140102</v>
      </c>
      <c r="J1837" s="2">
        <f t="shared" si="309"/>
        <v>8285.8450949761518</v>
      </c>
      <c r="K1837" s="4">
        <f t="shared" si="310"/>
        <v>14295.023765211168</v>
      </c>
      <c r="L1837">
        <f t="shared" si="312"/>
        <v>-2.0443633819588205E-3</v>
      </c>
      <c r="M1837">
        <f t="shared" si="313"/>
        <v>-1.9339739519903629E-3</v>
      </c>
      <c r="N1837">
        <f t="shared" si="314"/>
        <v>-2.0443633819587094E-3</v>
      </c>
      <c r="O1837">
        <f t="shared" si="315"/>
        <v>-1.9870376032131336E-3</v>
      </c>
      <c r="Q1837">
        <f t="shared" si="316"/>
        <v>1.2185826248736484E-8</v>
      </c>
      <c r="R1837">
        <f t="shared" si="317"/>
        <v>3.286244908786714E-9</v>
      </c>
      <c r="S1837" s="3">
        <f t="shared" si="318"/>
        <v>1.2325951644078309E-32</v>
      </c>
    </row>
    <row r="1838" spans="1:19">
      <c r="A1838" s="1">
        <v>40555</v>
      </c>
      <c r="B1838">
        <v>105.49</v>
      </c>
      <c r="C1838">
        <v>105.6</v>
      </c>
      <c r="D1838">
        <v>105.31</v>
      </c>
      <c r="E1838">
        <v>105.57</v>
      </c>
      <c r="F1838">
        <v>562400</v>
      </c>
      <c r="G1838">
        <v>97.72</v>
      </c>
      <c r="H1838">
        <f t="shared" si="308"/>
        <v>0.92564175428625561</v>
      </c>
      <c r="I1838">
        <f t="shared" si="311"/>
        <v>78.479858408894799</v>
      </c>
      <c r="J1838" s="2">
        <f t="shared" si="309"/>
        <v>8285.1186522270236</v>
      </c>
      <c r="K1838" s="4">
        <f t="shared" si="310"/>
        <v>14293.561059413028</v>
      </c>
      <c r="L1838">
        <f t="shared" si="312"/>
        <v>-1.0232796120475998E-4</v>
      </c>
      <c r="M1838">
        <f t="shared" si="313"/>
        <v>-8.767658425608571E-5</v>
      </c>
      <c r="N1838">
        <f t="shared" si="314"/>
        <v>-1.0232796120475998E-4</v>
      </c>
      <c r="O1838">
        <f t="shared" si="315"/>
        <v>-9.4719393866782463E-5</v>
      </c>
      <c r="Q1838">
        <f t="shared" si="316"/>
        <v>2.1466284649214366E-10</v>
      </c>
      <c r="R1838">
        <f t="shared" si="317"/>
        <v>5.7890296936538222E-11</v>
      </c>
      <c r="S1838" s="3">
        <f t="shared" si="318"/>
        <v>0</v>
      </c>
    </row>
    <row r="1839" spans="1:19">
      <c r="A1839" s="1">
        <v>40556</v>
      </c>
      <c r="B1839">
        <v>105.43</v>
      </c>
      <c r="C1839">
        <v>105.95</v>
      </c>
      <c r="D1839">
        <v>105.42</v>
      </c>
      <c r="E1839">
        <v>105.95</v>
      </c>
      <c r="F1839">
        <v>943500</v>
      </c>
      <c r="G1839">
        <v>98.08</v>
      </c>
      <c r="H1839">
        <f t="shared" si="308"/>
        <v>0.92571967909391217</v>
      </c>
      <c r="I1839">
        <f t="shared" si="311"/>
        <v>78.473742881023369</v>
      </c>
      <c r="J1839" s="2">
        <f t="shared" si="309"/>
        <v>8314.293058244426</v>
      </c>
      <c r="K1839" s="4">
        <f t="shared" si="310"/>
        <v>14346.218468146028</v>
      </c>
      <c r="L1839">
        <f t="shared" si="312"/>
        <v>3.6772257983615428E-3</v>
      </c>
      <c r="M1839">
        <f t="shared" si="313"/>
        <v>3.5151168687523947E-3</v>
      </c>
      <c r="N1839">
        <f t="shared" si="314"/>
        <v>3.6772257983615428E-3</v>
      </c>
      <c r="O1839">
        <f t="shared" si="315"/>
        <v>3.5930447127046285E-3</v>
      </c>
      <c r="Q1839">
        <f t="shared" si="316"/>
        <v>2.6279305059023742E-8</v>
      </c>
      <c r="R1839">
        <f t="shared" si="317"/>
        <v>7.0864551823767426E-9</v>
      </c>
      <c r="S1839" s="3">
        <f t="shared" si="318"/>
        <v>0</v>
      </c>
    </row>
    <row r="1840" spans="1:19">
      <c r="A1840" s="1">
        <v>40557</v>
      </c>
      <c r="B1840">
        <v>105.99</v>
      </c>
      <c r="C1840">
        <v>106</v>
      </c>
      <c r="D1840">
        <v>105.73</v>
      </c>
      <c r="E1840">
        <v>105.73</v>
      </c>
      <c r="F1840">
        <v>751900</v>
      </c>
      <c r="G1840">
        <v>97.87</v>
      </c>
      <c r="H1840">
        <f t="shared" si="308"/>
        <v>0.92565969923389768</v>
      </c>
      <c r="I1840">
        <f t="shared" si="311"/>
        <v>78.478449725136187</v>
      </c>
      <c r="J1840" s="2">
        <f t="shared" si="309"/>
        <v>8297.5264894386492</v>
      </c>
      <c r="K1840" s="4">
        <f t="shared" si="310"/>
        <v>14315.501646385113</v>
      </c>
      <c r="L1840">
        <f t="shared" si="312"/>
        <v>-2.1434047501729379E-3</v>
      </c>
      <c r="M1840">
        <f t="shared" si="313"/>
        <v>-2.018631908578239E-3</v>
      </c>
      <c r="N1840">
        <f t="shared" si="314"/>
        <v>-2.1434047501730493E-3</v>
      </c>
      <c r="O1840">
        <f t="shared" si="315"/>
        <v>-2.078609969872859E-3</v>
      </c>
      <c r="Q1840">
        <f t="shared" si="316"/>
        <v>1.5568261999643629E-8</v>
      </c>
      <c r="R1840">
        <f t="shared" si="317"/>
        <v>4.1983635541499302E-9</v>
      </c>
      <c r="S1840" s="3">
        <f t="shared" si="318"/>
        <v>1.2422436220393803E-32</v>
      </c>
    </row>
    <row r="1841" spans="1:19">
      <c r="A1841" s="1">
        <v>40561</v>
      </c>
      <c r="B1841">
        <v>105.69</v>
      </c>
      <c r="C1841">
        <v>105.74</v>
      </c>
      <c r="D1841">
        <v>105.46</v>
      </c>
      <c r="E1841">
        <v>105.66</v>
      </c>
      <c r="F1841">
        <v>445200</v>
      </c>
      <c r="G1841">
        <v>97.81</v>
      </c>
      <c r="H1841">
        <f t="shared" si="308"/>
        <v>0.92570509180389937</v>
      </c>
      <c r="I1841">
        <f t="shared" si="311"/>
        <v>78.474887386613418</v>
      </c>
      <c r="J1841" s="2">
        <f t="shared" si="309"/>
        <v>8291.656601269573</v>
      </c>
      <c r="K1841" s="4">
        <f t="shared" si="310"/>
        <v>14306.725411596279</v>
      </c>
      <c r="L1841">
        <f t="shared" si="312"/>
        <v>-6.1324613532669811E-4</v>
      </c>
      <c r="M1841">
        <f t="shared" si="313"/>
        <v>-7.0767660854104358E-4</v>
      </c>
      <c r="N1841">
        <f t="shared" si="314"/>
        <v>-6.1324613532658708E-4</v>
      </c>
      <c r="O1841">
        <f t="shared" si="315"/>
        <v>-6.622830082654112E-4</v>
      </c>
      <c r="Q1841">
        <f t="shared" si="316"/>
        <v>8.9171142715061869E-9</v>
      </c>
      <c r="R1841">
        <f t="shared" si="317"/>
        <v>2.4046149076183805E-9</v>
      </c>
      <c r="S1841" s="3">
        <f t="shared" si="318"/>
        <v>1.2325951644078309E-32</v>
      </c>
    </row>
    <row r="1842" spans="1:19">
      <c r="A1842" s="1">
        <v>40562</v>
      </c>
      <c r="B1842">
        <v>105.56</v>
      </c>
      <c r="C1842">
        <v>105.76</v>
      </c>
      <c r="D1842">
        <v>105.53</v>
      </c>
      <c r="E1842">
        <v>105.68</v>
      </c>
      <c r="F1842">
        <v>912100</v>
      </c>
      <c r="G1842">
        <v>97.83</v>
      </c>
      <c r="H1842">
        <f t="shared" si="308"/>
        <v>0.92571915215745637</v>
      </c>
      <c r="I1842">
        <f t="shared" si="311"/>
        <v>78.473784001951415</v>
      </c>
      <c r="J1842" s="2">
        <f t="shared" si="309"/>
        <v>8293.1094933262266</v>
      </c>
      <c r="K1842" s="4">
        <f t="shared" si="310"/>
        <v>14309.650823192556</v>
      </c>
      <c r="L1842">
        <f t="shared" si="312"/>
        <v>2.0445716693590326E-4</v>
      </c>
      <c r="M1842">
        <f t="shared" si="313"/>
        <v>1.7520802549549991E-4</v>
      </c>
      <c r="N1842">
        <f t="shared" si="314"/>
        <v>2.0445716693590326E-4</v>
      </c>
      <c r="O1842">
        <f t="shared" si="315"/>
        <v>1.8926847790014373E-4</v>
      </c>
      <c r="Q1842">
        <f t="shared" si="316"/>
        <v>8.5551227500072066E-10</v>
      </c>
      <c r="R1842">
        <f t="shared" si="317"/>
        <v>2.30696274625002E-10</v>
      </c>
      <c r="S1842" s="3">
        <f t="shared" si="318"/>
        <v>0</v>
      </c>
    </row>
    <row r="1843" spans="1:19">
      <c r="A1843" s="1">
        <v>40563</v>
      </c>
      <c r="B1843">
        <v>105.51</v>
      </c>
      <c r="C1843">
        <v>105.58</v>
      </c>
      <c r="D1843">
        <v>105.2</v>
      </c>
      <c r="E1843">
        <v>105.28</v>
      </c>
      <c r="F1843">
        <v>846300</v>
      </c>
      <c r="G1843">
        <v>97.46</v>
      </c>
      <c r="H1843">
        <f t="shared" si="308"/>
        <v>0.92572188449848014</v>
      </c>
      <c r="I1843">
        <f t="shared" si="311"/>
        <v>78.473569584812097</v>
      </c>
      <c r="J1843" s="2">
        <f t="shared" si="309"/>
        <v>8261.6974058890173</v>
      </c>
      <c r="K1843" s="4">
        <f t="shared" si="310"/>
        <v>14255.530708661418</v>
      </c>
      <c r="L1843">
        <f t="shared" si="312"/>
        <v>-3.7892410539773396E-3</v>
      </c>
      <c r="M1843">
        <f t="shared" si="313"/>
        <v>-3.7949249818195912E-3</v>
      </c>
      <c r="N1843">
        <f t="shared" si="314"/>
        <v>-3.7892410539773396E-3</v>
      </c>
      <c r="O1843">
        <f t="shared" si="315"/>
        <v>-3.792192637062917E-3</v>
      </c>
      <c r="Q1843">
        <f t="shared" si="316"/>
        <v>3.2307035715923286E-11</v>
      </c>
      <c r="R1843">
        <f t="shared" si="317"/>
        <v>8.7118427110665236E-12</v>
      </c>
      <c r="S1843" s="3">
        <f t="shared" si="318"/>
        <v>0</v>
      </c>
    </row>
    <row r="1844" spans="1:19">
      <c r="A1844" s="1">
        <v>40564</v>
      </c>
      <c r="B1844">
        <v>105.25</v>
      </c>
      <c r="C1844">
        <v>105.61</v>
      </c>
      <c r="D1844">
        <v>105.24</v>
      </c>
      <c r="E1844">
        <v>105.61</v>
      </c>
      <c r="F1844">
        <v>578200</v>
      </c>
      <c r="G1844">
        <v>97.76</v>
      </c>
      <c r="H1844">
        <f t="shared" si="308"/>
        <v>0.92566991762143747</v>
      </c>
      <c r="I1844">
        <f t="shared" si="311"/>
        <v>78.477647611153799</v>
      </c>
      <c r="J1844" s="2">
        <f t="shared" si="309"/>
        <v>8288.0243642139521</v>
      </c>
      <c r="K1844" s="4">
        <f t="shared" si="310"/>
        <v>14299.411882605586</v>
      </c>
      <c r="L1844">
        <f t="shared" si="312"/>
        <v>3.0734580079251643E-3</v>
      </c>
      <c r="M1844">
        <f t="shared" si="313"/>
        <v>3.1815617081870518E-3</v>
      </c>
      <c r="N1844">
        <f t="shared" si="314"/>
        <v>3.0734580079251643E-3</v>
      </c>
      <c r="O1844">
        <f t="shared" si="315"/>
        <v>3.1295961813759001E-3</v>
      </c>
      <c r="Q1844">
        <f t="shared" si="316"/>
        <v>1.1686410010312028E-8</v>
      </c>
      <c r="R1844">
        <f t="shared" si="317"/>
        <v>3.151494518384901E-9</v>
      </c>
      <c r="S1844" s="3">
        <f t="shared" si="318"/>
        <v>0</v>
      </c>
    </row>
    <row r="1845" spans="1:19">
      <c r="A1845" s="1">
        <v>40567</v>
      </c>
      <c r="B1845">
        <v>105.49</v>
      </c>
      <c r="C1845">
        <v>105.69</v>
      </c>
      <c r="D1845">
        <v>105.49</v>
      </c>
      <c r="E1845">
        <v>105.55</v>
      </c>
      <c r="F1845">
        <v>535300</v>
      </c>
      <c r="G1845">
        <v>97.71</v>
      </c>
      <c r="H1845">
        <f t="shared" si="308"/>
        <v>0.9257224064424443</v>
      </c>
      <c r="I1845">
        <f t="shared" si="311"/>
        <v>78.473528411955314</v>
      </c>
      <c r="J1845" s="2">
        <f t="shared" si="309"/>
        <v>8282.8809238818831</v>
      </c>
      <c r="K1845" s="4">
        <f t="shared" si="310"/>
        <v>14292.098353614889</v>
      </c>
      <c r="L1845">
        <f t="shared" si="312"/>
        <v>-5.1158746703354192E-4</v>
      </c>
      <c r="M1845">
        <f t="shared" si="313"/>
        <v>-6.2077966264643448E-4</v>
      </c>
      <c r="N1845">
        <f t="shared" si="314"/>
        <v>-5.1158746703354192E-4</v>
      </c>
      <c r="O1845">
        <f t="shared" si="315"/>
        <v>-5.6828946405343547E-4</v>
      </c>
      <c r="Q1845">
        <f t="shared" si="316"/>
        <v>1.1922935582764194E-8</v>
      </c>
      <c r="R1845">
        <f t="shared" si="317"/>
        <v>3.2151164660440171E-9</v>
      </c>
      <c r="S1845" s="3">
        <f t="shared" si="318"/>
        <v>0</v>
      </c>
    </row>
    <row r="1846" spans="1:19">
      <c r="A1846" s="1">
        <v>40568</v>
      </c>
      <c r="B1846">
        <v>105.57</v>
      </c>
      <c r="C1846">
        <v>105.93</v>
      </c>
      <c r="D1846">
        <v>105.48</v>
      </c>
      <c r="E1846">
        <v>105.88</v>
      </c>
      <c r="F1846">
        <v>483400</v>
      </c>
      <c r="G1846">
        <v>98.01</v>
      </c>
      <c r="H1846">
        <f t="shared" si="308"/>
        <v>0.92567057045712131</v>
      </c>
      <c r="I1846">
        <f t="shared" si="311"/>
        <v>78.477596164622327</v>
      </c>
      <c r="J1846" s="2">
        <f t="shared" si="309"/>
        <v>8309.2078819102117</v>
      </c>
      <c r="K1846" s="4">
        <f t="shared" si="310"/>
        <v>14335.979527559057</v>
      </c>
      <c r="L1846">
        <f t="shared" si="312"/>
        <v>3.0656063248367441E-3</v>
      </c>
      <c r="M1846">
        <f t="shared" si="313"/>
        <v>3.1734377064558143E-3</v>
      </c>
      <c r="N1846">
        <f t="shared" si="314"/>
        <v>3.0656063248367441E-3</v>
      </c>
      <c r="O1846">
        <f t="shared" si="315"/>
        <v>3.1216030645709789E-3</v>
      </c>
      <c r="Q1846">
        <f t="shared" si="316"/>
        <v>1.1627606861877547E-8</v>
      </c>
      <c r="R1846">
        <f t="shared" si="317"/>
        <v>3.1356348608636307E-9</v>
      </c>
      <c r="S1846" s="3">
        <f t="shared" si="318"/>
        <v>0</v>
      </c>
    </row>
    <row r="1847" spans="1:19">
      <c r="A1847" s="1">
        <v>40569</v>
      </c>
      <c r="B1847">
        <v>105.74</v>
      </c>
      <c r="C1847">
        <v>105.78</v>
      </c>
      <c r="D1847">
        <v>105.51</v>
      </c>
      <c r="E1847">
        <v>105.53</v>
      </c>
      <c r="F1847">
        <v>568400</v>
      </c>
      <c r="G1847">
        <v>97.69</v>
      </c>
      <c r="H1847">
        <f t="shared" si="308"/>
        <v>0.92570832938500902</v>
      </c>
      <c r="I1847">
        <f t="shared" si="311"/>
        <v>78.47463293472795</v>
      </c>
      <c r="J1847" s="2">
        <f t="shared" si="309"/>
        <v>8281.4280136018406</v>
      </c>
      <c r="K1847" s="4">
        <f t="shared" si="310"/>
        <v>14289.172942018611</v>
      </c>
      <c r="L1847">
        <f t="shared" si="312"/>
        <v>-3.2703146162374884E-3</v>
      </c>
      <c r="M1847">
        <f t="shared" si="313"/>
        <v>-3.3488643166755374E-3</v>
      </c>
      <c r="N1847">
        <f t="shared" si="314"/>
        <v>-3.270314616237377E-3</v>
      </c>
      <c r="O1847">
        <f t="shared" si="315"/>
        <v>-3.3111046759016207E-3</v>
      </c>
      <c r="Q1847">
        <f t="shared" si="316"/>
        <v>6.1700554389247368E-9</v>
      </c>
      <c r="R1847">
        <f t="shared" si="317"/>
        <v>1.6638289674125675E-9</v>
      </c>
      <c r="S1847" s="3">
        <f t="shared" si="318"/>
        <v>1.2422436220393803E-32</v>
      </c>
    </row>
    <row r="1848" spans="1:19">
      <c r="A1848" s="1">
        <v>40570</v>
      </c>
      <c r="B1848">
        <v>105.64</v>
      </c>
      <c r="C1848">
        <v>105.75</v>
      </c>
      <c r="D1848">
        <v>105.52</v>
      </c>
      <c r="E1848">
        <v>105.71</v>
      </c>
      <c r="F1848">
        <v>598500</v>
      </c>
      <c r="G1848">
        <v>97.85</v>
      </c>
      <c r="H1848">
        <f t="shared" si="308"/>
        <v>0.92564563428247093</v>
      </c>
      <c r="I1848">
        <f t="shared" si="311"/>
        <v>78.479552909886422</v>
      </c>
      <c r="J1848" s="2">
        <f t="shared" si="309"/>
        <v>8296.073538104094</v>
      </c>
      <c r="K1848" s="4">
        <f t="shared" si="310"/>
        <v>14312.576234788834</v>
      </c>
      <c r="L1848">
        <f t="shared" si="312"/>
        <v>1.6364941772341692E-3</v>
      </c>
      <c r="M1848">
        <f t="shared" si="313"/>
        <v>1.766916234855016E-3</v>
      </c>
      <c r="N1848">
        <f t="shared" si="314"/>
        <v>1.6364941772339476E-3</v>
      </c>
      <c r="O1848">
        <f t="shared" si="315"/>
        <v>1.7042230975726923E-3</v>
      </c>
      <c r="Q1848">
        <f t="shared" si="316"/>
        <v>1.7009913114113268E-8</v>
      </c>
      <c r="R1848">
        <f t="shared" si="317"/>
        <v>4.5872066502520176E-9</v>
      </c>
      <c r="S1848" s="3">
        <f t="shared" si="318"/>
        <v>4.9111401660970646E-32</v>
      </c>
    </row>
    <row r="1849" spans="1:19">
      <c r="A1849" s="1">
        <v>40571</v>
      </c>
      <c r="B1849">
        <v>105.6</v>
      </c>
      <c r="C1849">
        <v>105.97</v>
      </c>
      <c r="D1849">
        <v>105.58</v>
      </c>
      <c r="E1849">
        <v>105.86</v>
      </c>
      <c r="F1849">
        <v>783100</v>
      </c>
      <c r="G1849">
        <v>97.99</v>
      </c>
      <c r="H1849">
        <f t="shared" si="308"/>
        <v>0.92565652748913652</v>
      </c>
      <c r="I1849">
        <f t="shared" si="311"/>
        <v>78.47869801589755</v>
      </c>
      <c r="J1849" s="2">
        <f t="shared" si="309"/>
        <v>8307.7549719629151</v>
      </c>
      <c r="K1849" s="4">
        <f t="shared" si="310"/>
        <v>14333.054115962777</v>
      </c>
      <c r="L1849">
        <f t="shared" si="312"/>
        <v>1.4297388056417084E-3</v>
      </c>
      <c r="M1849">
        <f t="shared" si="313"/>
        <v>1.4070773832727567E-3</v>
      </c>
      <c r="N1849">
        <f t="shared" si="314"/>
        <v>1.4297388056419302E-3</v>
      </c>
      <c r="O1849">
        <f t="shared" si="315"/>
        <v>1.4179706492698188E-3</v>
      </c>
      <c r="Q1849">
        <f t="shared" si="316"/>
        <v>5.1354006379407628E-10</v>
      </c>
      <c r="R1849">
        <f t="shared" si="317"/>
        <v>1.3848950439846454E-10</v>
      </c>
      <c r="S1849" s="3">
        <f t="shared" si="318"/>
        <v>4.9207557098867909E-32</v>
      </c>
    </row>
    <row r="1850" spans="1:19">
      <c r="A1850" s="1">
        <v>40574</v>
      </c>
      <c r="B1850">
        <v>105.85</v>
      </c>
      <c r="C1850">
        <v>105.94</v>
      </c>
      <c r="D1850">
        <v>105.59</v>
      </c>
      <c r="E1850">
        <v>105.66</v>
      </c>
      <c r="F1850">
        <v>1691500</v>
      </c>
      <c r="G1850">
        <v>97.81</v>
      </c>
      <c r="H1850">
        <f t="shared" si="308"/>
        <v>0.92570509180389937</v>
      </c>
      <c r="I1850">
        <f t="shared" si="311"/>
        <v>78.474886751704915</v>
      </c>
      <c r="J1850" s="2">
        <f t="shared" si="309"/>
        <v>8291.6565341851419</v>
      </c>
      <c r="K1850" s="4">
        <f t="shared" si="310"/>
        <v>14306.725411596279</v>
      </c>
      <c r="L1850">
        <f t="shared" si="312"/>
        <v>-1.8386113453254347E-3</v>
      </c>
      <c r="M1850">
        <f t="shared" si="313"/>
        <v>-1.9396401877192731E-3</v>
      </c>
      <c r="N1850">
        <f t="shared" si="314"/>
        <v>-1.8386113453254347E-3</v>
      </c>
      <c r="O1850">
        <f t="shared" si="315"/>
        <v>-1.8910746936717394E-3</v>
      </c>
      <c r="Q1850">
        <f t="shared" si="316"/>
        <v>1.0206826995439051E-8</v>
      </c>
      <c r="R1850">
        <f t="shared" si="317"/>
        <v>2.7524029197057118E-9</v>
      </c>
      <c r="S1850" s="3">
        <f t="shared" si="318"/>
        <v>0</v>
      </c>
    </row>
    <row r="1851" spans="1:19">
      <c r="A1851" s="1">
        <v>40575</v>
      </c>
      <c r="B1851">
        <v>105.25</v>
      </c>
      <c r="C1851">
        <v>105.26</v>
      </c>
      <c r="D1851">
        <v>105.03</v>
      </c>
      <c r="E1851">
        <v>105.12</v>
      </c>
      <c r="F1851">
        <v>700500</v>
      </c>
      <c r="G1851">
        <v>97.6</v>
      </c>
      <c r="H1851">
        <f t="shared" si="308"/>
        <v>0.92846270928462704</v>
      </c>
      <c r="I1851">
        <f t="shared" si="311"/>
        <v>78.258483032200289</v>
      </c>
      <c r="J1851" s="2">
        <f t="shared" si="309"/>
        <v>8226.5317363448939</v>
      </c>
      <c r="K1851" s="4">
        <f t="shared" si="310"/>
        <v>14276.008589835361</v>
      </c>
      <c r="L1851">
        <f t="shared" si="312"/>
        <v>-2.1493278833548375E-3</v>
      </c>
      <c r="M1851">
        <f t="shared" si="313"/>
        <v>-7.8852637122296364E-3</v>
      </c>
      <c r="N1851">
        <f t="shared" si="314"/>
        <v>-2.1493278833548375E-3</v>
      </c>
      <c r="O1851">
        <f t="shared" si="315"/>
        <v>-5.1238369998692834E-3</v>
      </c>
      <c r="Q1851">
        <f t="shared" si="316"/>
        <v>3.2900959832969622E-5</v>
      </c>
      <c r="R1851">
        <f t="shared" si="317"/>
        <v>8.8477044842275492E-6</v>
      </c>
      <c r="S1851" s="3">
        <f t="shared" si="318"/>
        <v>0</v>
      </c>
    </row>
    <row r="1852" spans="1:19">
      <c r="A1852" s="1">
        <v>40576</v>
      </c>
      <c r="B1852">
        <v>105.15</v>
      </c>
      <c r="C1852">
        <v>105.23</v>
      </c>
      <c r="D1852">
        <v>104.88</v>
      </c>
      <c r="E1852">
        <v>105</v>
      </c>
      <c r="F1852">
        <v>513000</v>
      </c>
      <c r="G1852">
        <v>97.49</v>
      </c>
      <c r="H1852">
        <f t="shared" si="308"/>
        <v>0.92847619047619045</v>
      </c>
      <c r="I1852">
        <f t="shared" si="311"/>
        <v>78.257428014599071</v>
      </c>
      <c r="J1852" s="2">
        <f t="shared" si="309"/>
        <v>8217.0299415329027</v>
      </c>
      <c r="K1852" s="4">
        <f t="shared" si="310"/>
        <v>14259.918826055835</v>
      </c>
      <c r="L1852">
        <f t="shared" si="312"/>
        <v>-1.1276847778665753E-3</v>
      </c>
      <c r="M1852">
        <f t="shared" si="313"/>
        <v>-1.155685861212392E-3</v>
      </c>
      <c r="N1852">
        <f t="shared" si="314"/>
        <v>-1.1276847778666863E-3</v>
      </c>
      <c r="O1852">
        <f t="shared" si="315"/>
        <v>-1.1422045787770521E-3</v>
      </c>
      <c r="Q1852">
        <f t="shared" si="316"/>
        <v>7.8406066853315759E-10</v>
      </c>
      <c r="R1852">
        <f t="shared" si="317"/>
        <v>2.1082461847665814E-10</v>
      </c>
      <c r="S1852" s="3">
        <f t="shared" si="318"/>
        <v>1.2325951644078309E-32</v>
      </c>
    </row>
    <row r="1853" spans="1:19">
      <c r="A1853" s="1">
        <v>40577</v>
      </c>
      <c r="B1853">
        <v>104.79</v>
      </c>
      <c r="C1853">
        <v>104.87</v>
      </c>
      <c r="D1853">
        <v>104.61</v>
      </c>
      <c r="E1853">
        <v>104.61</v>
      </c>
      <c r="F1853">
        <v>912300</v>
      </c>
      <c r="G1853">
        <v>97.13</v>
      </c>
      <c r="H1853">
        <f t="shared" si="308"/>
        <v>0.92849631966351209</v>
      </c>
      <c r="I1853">
        <f t="shared" si="311"/>
        <v>78.255852756171251</v>
      </c>
      <c r="J1853" s="2">
        <f t="shared" si="309"/>
        <v>8186.3447568230749</v>
      </c>
      <c r="K1853" s="4">
        <f t="shared" si="310"/>
        <v>14207.261417322836</v>
      </c>
      <c r="L1853">
        <f t="shared" si="312"/>
        <v>-3.6995212269409637E-3</v>
      </c>
      <c r="M1853">
        <f t="shared" si="313"/>
        <v>-3.741330191770342E-3</v>
      </c>
      <c r="N1853">
        <f t="shared" si="314"/>
        <v>-3.6995212269409637E-3</v>
      </c>
      <c r="O1853">
        <f t="shared" si="315"/>
        <v>-3.7212008018538451E-3</v>
      </c>
      <c r="Q1853">
        <f t="shared" si="316"/>
        <v>1.7479895401041862E-9</v>
      </c>
      <c r="R1853">
        <f t="shared" si="317"/>
        <v>4.7000396840323364E-10</v>
      </c>
      <c r="S1853" s="3">
        <f t="shared" si="318"/>
        <v>0</v>
      </c>
    </row>
    <row r="1854" spans="1:19">
      <c r="A1854" s="1">
        <v>40578</v>
      </c>
      <c r="B1854">
        <v>104.47</v>
      </c>
      <c r="C1854">
        <v>104.63</v>
      </c>
      <c r="D1854">
        <v>104.2</v>
      </c>
      <c r="E1854">
        <v>104.26</v>
      </c>
      <c r="F1854">
        <v>1116600</v>
      </c>
      <c r="G1854">
        <v>96.8</v>
      </c>
      <c r="H1854">
        <f t="shared" si="308"/>
        <v>0.92844811049299825</v>
      </c>
      <c r="I1854">
        <f t="shared" si="311"/>
        <v>78.259625405920474</v>
      </c>
      <c r="J1854" s="2">
        <f t="shared" si="309"/>
        <v>8159.3485448212687</v>
      </c>
      <c r="K1854" s="4">
        <f t="shared" si="310"/>
        <v>14158.992125984252</v>
      </c>
      <c r="L1854">
        <f t="shared" si="312"/>
        <v>-3.403293131707918E-3</v>
      </c>
      <c r="M1854">
        <f t="shared" si="313"/>
        <v>-3.3031620072206478E-3</v>
      </c>
      <c r="N1854">
        <f t="shared" si="314"/>
        <v>-3.4032931317078069E-3</v>
      </c>
      <c r="O1854">
        <f t="shared" si="315"/>
        <v>-3.3513700157095467E-3</v>
      </c>
      <c r="Q1854">
        <f t="shared" si="316"/>
        <v>1.0026242091062958E-8</v>
      </c>
      <c r="R1854">
        <f t="shared" si="317"/>
        <v>2.6960099749687848E-9</v>
      </c>
      <c r="S1854" s="3">
        <f t="shared" si="318"/>
        <v>1.2325951644078309E-32</v>
      </c>
    </row>
    <row r="1855" spans="1:19">
      <c r="A1855" s="1">
        <v>40581</v>
      </c>
      <c r="B1855">
        <v>104.17</v>
      </c>
      <c r="C1855">
        <v>104.33</v>
      </c>
      <c r="D1855">
        <v>104.11</v>
      </c>
      <c r="E1855">
        <v>104.3</v>
      </c>
      <c r="F1855">
        <v>604700</v>
      </c>
      <c r="G1855">
        <v>96.84</v>
      </c>
      <c r="H1855">
        <f t="shared" si="308"/>
        <v>0.92847555129434334</v>
      </c>
      <c r="I1855">
        <f t="shared" si="311"/>
        <v>78.257477899086368</v>
      </c>
      <c r="J1855" s="2">
        <f t="shared" si="309"/>
        <v>8162.2549448747077</v>
      </c>
      <c r="K1855" s="4">
        <f t="shared" si="310"/>
        <v>14164.842949176809</v>
      </c>
      <c r="L1855">
        <f t="shared" si="312"/>
        <v>4.1313778732661693E-4</v>
      </c>
      <c r="M1855">
        <f t="shared" si="313"/>
        <v>3.5614148891598043E-4</v>
      </c>
      <c r="N1855">
        <f t="shared" si="314"/>
        <v>4.13137787326395E-4</v>
      </c>
      <c r="O1855">
        <f t="shared" si="315"/>
        <v>3.8358266676690903E-4</v>
      </c>
      <c r="Q1855">
        <f t="shared" si="316"/>
        <v>3.2485780324890258E-9</v>
      </c>
      <c r="R1855">
        <f t="shared" si="317"/>
        <v>8.7350515128574982E-10</v>
      </c>
      <c r="S1855" s="3">
        <f t="shared" si="318"/>
        <v>4.9255670082647065E-32</v>
      </c>
    </row>
    <row r="1856" spans="1:19">
      <c r="A1856" s="1">
        <v>40582</v>
      </c>
      <c r="B1856">
        <v>104.31</v>
      </c>
      <c r="C1856">
        <v>104.32</v>
      </c>
      <c r="D1856">
        <v>103.91</v>
      </c>
      <c r="E1856">
        <v>104</v>
      </c>
      <c r="F1856">
        <v>741000</v>
      </c>
      <c r="G1856">
        <v>96.56</v>
      </c>
      <c r="H1856">
        <f t="shared" si="308"/>
        <v>0.92846153846153845</v>
      </c>
      <c r="I1856">
        <f t="shared" si="311"/>
        <v>78.258574508039885</v>
      </c>
      <c r="J1856" s="2">
        <f t="shared" si="309"/>
        <v>8138.8917488361476</v>
      </c>
      <c r="K1856" s="4">
        <f t="shared" si="310"/>
        <v>14123.887186828921</v>
      </c>
      <c r="L1856">
        <f t="shared" si="312"/>
        <v>-2.8955552805817368E-3</v>
      </c>
      <c r="M1856">
        <f t="shared" si="313"/>
        <v>-2.8664501307281804E-3</v>
      </c>
      <c r="N1856">
        <f t="shared" si="314"/>
        <v>-2.8955552805817368E-3</v>
      </c>
      <c r="O1856">
        <f t="shared" si="315"/>
        <v>-2.8804628653540301E-3</v>
      </c>
      <c r="Q1856">
        <f t="shared" si="316"/>
        <v>8.4710974799797425E-10</v>
      </c>
      <c r="R1856">
        <f t="shared" si="317"/>
        <v>2.2778099740551577E-10</v>
      </c>
      <c r="S1856" s="3">
        <f t="shared" si="318"/>
        <v>0</v>
      </c>
    </row>
    <row r="1857" spans="1:19">
      <c r="A1857" s="1">
        <v>40583</v>
      </c>
      <c r="B1857">
        <v>104.04</v>
      </c>
      <c r="C1857">
        <v>104.32</v>
      </c>
      <c r="D1857">
        <v>103.93</v>
      </c>
      <c r="E1857">
        <v>104.19</v>
      </c>
      <c r="F1857">
        <v>518100</v>
      </c>
      <c r="G1857">
        <v>96.74</v>
      </c>
      <c r="H1857">
        <f t="shared" si="308"/>
        <v>0.92849601689221617</v>
      </c>
      <c r="I1857">
        <f t="shared" si="311"/>
        <v>78.255876275203775</v>
      </c>
      <c r="J1857" s="2">
        <f t="shared" si="309"/>
        <v>8153.4797491134814</v>
      </c>
      <c r="K1857" s="4">
        <f t="shared" si="310"/>
        <v>14150.215891195419</v>
      </c>
      <c r="L1857">
        <f t="shared" si="312"/>
        <v>1.8623906055609811E-3</v>
      </c>
      <c r="M1857">
        <f t="shared" si="313"/>
        <v>1.7907772576473515E-3</v>
      </c>
      <c r="N1857">
        <f t="shared" si="314"/>
        <v>1.8623906055609811E-3</v>
      </c>
      <c r="O1857">
        <f t="shared" si="315"/>
        <v>1.8252562827196057E-3</v>
      </c>
      <c r="Q1857">
        <f t="shared" si="316"/>
        <v>5.1284715993985639E-9</v>
      </c>
      <c r="R1857">
        <f t="shared" si="317"/>
        <v>1.3789579328874992E-9</v>
      </c>
      <c r="S1857" s="3">
        <f t="shared" si="318"/>
        <v>0</v>
      </c>
    </row>
    <row r="1858" spans="1:19">
      <c r="A1858" s="1">
        <v>40584</v>
      </c>
      <c r="B1858">
        <v>104.11</v>
      </c>
      <c r="C1858">
        <v>104.17</v>
      </c>
      <c r="D1858">
        <v>103.85</v>
      </c>
      <c r="E1858">
        <v>103.89</v>
      </c>
      <c r="F1858">
        <v>520800</v>
      </c>
      <c r="G1858">
        <v>96.46</v>
      </c>
      <c r="H1858">
        <f t="shared" si="308"/>
        <v>0.92848204832033876</v>
      </c>
      <c r="I1858">
        <f t="shared" si="311"/>
        <v>78.256969398036361</v>
      </c>
      <c r="J1858" s="2">
        <f t="shared" si="309"/>
        <v>8130.116550761998</v>
      </c>
      <c r="K1858" s="4">
        <f t="shared" si="310"/>
        <v>14109.260128847531</v>
      </c>
      <c r="L1858">
        <f t="shared" si="312"/>
        <v>-2.8985527540113039E-3</v>
      </c>
      <c r="M1858">
        <f t="shared" si="313"/>
        <v>-2.8695398673340561E-3</v>
      </c>
      <c r="N1858">
        <f t="shared" si="314"/>
        <v>-2.8985527540113039E-3</v>
      </c>
      <c r="O1858">
        <f t="shared" si="315"/>
        <v>-2.8835083416519905E-3</v>
      </c>
      <c r="Q1858">
        <f t="shared" si="316"/>
        <v>8.4174759334682397E-10</v>
      </c>
      <c r="R1858">
        <f t="shared" si="317"/>
        <v>2.263343432370631E-10</v>
      </c>
      <c r="S1858" s="3">
        <f t="shared" si="318"/>
        <v>0</v>
      </c>
    </row>
    <row r="1859" spans="1:19">
      <c r="A1859" s="1">
        <v>40585</v>
      </c>
      <c r="B1859">
        <v>104.31</v>
      </c>
      <c r="C1859">
        <v>104.36</v>
      </c>
      <c r="D1859">
        <v>104.07</v>
      </c>
      <c r="E1859">
        <v>104.3</v>
      </c>
      <c r="F1859">
        <v>797200</v>
      </c>
      <c r="G1859">
        <v>96.84</v>
      </c>
      <c r="H1859">
        <f t="shared" ref="H1859:H1922" si="319">G1859/E1859</f>
        <v>0.92847555129434334</v>
      </c>
      <c r="I1859">
        <f t="shared" si="311"/>
        <v>78.257477835600866</v>
      </c>
      <c r="J1859" s="2">
        <f t="shared" ref="J1859:J1922" si="320">I1859*E1859</f>
        <v>8162.2549382531697</v>
      </c>
      <c r="K1859" s="4">
        <f t="shared" ref="K1859:K1922" si="321">$I$2*$E$2/$G$2*G1859</f>
        <v>14164.842949176809</v>
      </c>
      <c r="L1859">
        <f t="shared" si="312"/>
        <v>3.9317174290320507E-3</v>
      </c>
      <c r="M1859">
        <f t="shared" si="313"/>
        <v>3.9452119291762582E-3</v>
      </c>
      <c r="N1859">
        <f t="shared" si="314"/>
        <v>3.9317174290320507E-3</v>
      </c>
      <c r="O1859">
        <f t="shared" si="315"/>
        <v>3.9387149242864844E-3</v>
      </c>
      <c r="Q1859">
        <f t="shared" si="316"/>
        <v>1.8210153414201566E-10</v>
      </c>
      <c r="R1859">
        <f t="shared" si="317"/>
        <v>4.8964939835822478E-11</v>
      </c>
      <c r="S1859" s="3">
        <f t="shared" si="318"/>
        <v>0</v>
      </c>
    </row>
    <row r="1860" spans="1:19">
      <c r="A1860" s="1">
        <v>40588</v>
      </c>
      <c r="B1860">
        <v>104.21</v>
      </c>
      <c r="C1860">
        <v>104.45</v>
      </c>
      <c r="D1860">
        <v>104.21</v>
      </c>
      <c r="E1860">
        <v>104.35</v>
      </c>
      <c r="F1860">
        <v>1024900</v>
      </c>
      <c r="G1860">
        <v>96.89</v>
      </c>
      <c r="H1860">
        <f t="shared" si="319"/>
        <v>0.92850982271202687</v>
      </c>
      <c r="I1860">
        <f t="shared" ref="I1860:I1923" si="322">I1859*(1+H1859-H1860)</f>
        <v>78.254795840891092</v>
      </c>
      <c r="J1860" s="2">
        <f t="shared" si="320"/>
        <v>8165.8879459969849</v>
      </c>
      <c r="K1860" s="4">
        <f t="shared" si="321"/>
        <v>14172.156478167502</v>
      </c>
      <c r="L1860">
        <f t="shared" ref="L1860:L1923" si="323">LN(K1860/K1859)</f>
        <v>5.1618232705490379E-4</v>
      </c>
      <c r="M1860">
        <f t="shared" ref="M1860:M1923" si="324">LN(J1860/J1859)</f>
        <v>4.4499951152077264E-4</v>
      </c>
      <c r="N1860">
        <f t="shared" ref="N1860:N1923" si="325">LN(G1860/G1859)</f>
        <v>5.1618232705490379E-4</v>
      </c>
      <c r="O1860">
        <f t="shared" ref="O1860:O1923" si="326">LN(E1860/E1859)</f>
        <v>4.7927151648300049E-4</v>
      </c>
      <c r="Q1860">
        <f t="shared" ref="Q1860:Q1923" si="327">(M1860-N1860)^2</f>
        <v>5.0669932273661426E-9</v>
      </c>
      <c r="R1860">
        <f t="shared" ref="R1860:R1923" si="328">(O1860-N1860)^2</f>
        <v>1.3624079370749282E-9</v>
      </c>
      <c r="S1860" s="3">
        <f t="shared" ref="S1860:S1923" si="329">(L1860-N1860)^2</f>
        <v>0</v>
      </c>
    </row>
    <row r="1861" spans="1:19">
      <c r="A1861" s="1">
        <v>40589</v>
      </c>
      <c r="B1861">
        <v>104.35</v>
      </c>
      <c r="C1861">
        <v>104.49</v>
      </c>
      <c r="D1861">
        <v>104.32</v>
      </c>
      <c r="E1861">
        <v>104.48</v>
      </c>
      <c r="F1861">
        <v>513500</v>
      </c>
      <c r="G1861">
        <v>97.01</v>
      </c>
      <c r="H1861">
        <f t="shared" si="319"/>
        <v>0.92850306278713635</v>
      </c>
      <c r="I1861">
        <f t="shared" si="322"/>
        <v>78.255324837433292</v>
      </c>
      <c r="J1861" s="2">
        <f t="shared" si="320"/>
        <v>8176.1163390150305</v>
      </c>
      <c r="K1861" s="4">
        <f t="shared" si="321"/>
        <v>14189.70894774517</v>
      </c>
      <c r="L1861">
        <f t="shared" si="323"/>
        <v>1.2377515762794454E-3</v>
      </c>
      <c r="M1861">
        <f t="shared" si="324"/>
        <v>1.251791906953514E-3</v>
      </c>
      <c r="N1861">
        <f t="shared" si="325"/>
        <v>1.2377515762794454E-3</v>
      </c>
      <c r="O1861">
        <f t="shared" si="326"/>
        <v>1.2450320049111584E-3</v>
      </c>
      <c r="Q1861">
        <f t="shared" si="327"/>
        <v>1.9713088543718952E-10</v>
      </c>
      <c r="R1861">
        <f t="shared" si="328"/>
        <v>5.3004641061465538E-11</v>
      </c>
      <c r="S1861" s="3">
        <f t="shared" si="329"/>
        <v>0</v>
      </c>
    </row>
    <row r="1862" spans="1:19">
      <c r="A1862" s="1">
        <v>40590</v>
      </c>
      <c r="B1862">
        <v>104.48</v>
      </c>
      <c r="C1862">
        <v>104.65</v>
      </c>
      <c r="D1862">
        <v>104.4</v>
      </c>
      <c r="E1862">
        <v>104.48</v>
      </c>
      <c r="F1862">
        <v>474800</v>
      </c>
      <c r="G1862">
        <v>97.01</v>
      </c>
      <c r="H1862">
        <f t="shared" si="319"/>
        <v>0.92850306278713635</v>
      </c>
      <c r="I1862">
        <f t="shared" si="322"/>
        <v>78.255324837433292</v>
      </c>
      <c r="J1862" s="2">
        <f t="shared" si="320"/>
        <v>8176.1163390150305</v>
      </c>
      <c r="K1862" s="4">
        <f t="shared" si="321"/>
        <v>14189.70894774517</v>
      </c>
      <c r="L1862">
        <f t="shared" si="323"/>
        <v>0</v>
      </c>
      <c r="M1862">
        <f t="shared" si="324"/>
        <v>0</v>
      </c>
      <c r="N1862">
        <f t="shared" si="325"/>
        <v>0</v>
      </c>
      <c r="O1862">
        <f t="shared" si="326"/>
        <v>0</v>
      </c>
      <c r="Q1862">
        <f t="shared" si="327"/>
        <v>0</v>
      </c>
      <c r="R1862">
        <f t="shared" si="328"/>
        <v>0</v>
      </c>
      <c r="S1862" s="3">
        <f t="shared" si="329"/>
        <v>0</v>
      </c>
    </row>
    <row r="1863" spans="1:19">
      <c r="A1863" s="1">
        <v>40591</v>
      </c>
      <c r="B1863">
        <v>104.7</v>
      </c>
      <c r="C1863">
        <v>104.82</v>
      </c>
      <c r="D1863">
        <v>104.66</v>
      </c>
      <c r="E1863">
        <v>104.73</v>
      </c>
      <c r="F1863">
        <v>606300</v>
      </c>
      <c r="G1863">
        <v>97.24</v>
      </c>
      <c r="H1863">
        <f t="shared" si="319"/>
        <v>0.92848276520576711</v>
      </c>
      <c r="I1863">
        <f t="shared" si="322"/>
        <v>78.256913231256775</v>
      </c>
      <c r="J1863" s="2">
        <f t="shared" si="320"/>
        <v>8195.8465227095221</v>
      </c>
      <c r="K1863" s="4">
        <f t="shared" si="321"/>
        <v>14223.351181102362</v>
      </c>
      <c r="L1863">
        <f t="shared" si="323"/>
        <v>2.3680834747302473E-3</v>
      </c>
      <c r="M1863">
        <f t="shared" si="324"/>
        <v>2.4102416323098178E-3</v>
      </c>
      <c r="N1863">
        <f t="shared" si="325"/>
        <v>2.3680834747302473E-3</v>
      </c>
      <c r="O1863">
        <f t="shared" si="326"/>
        <v>2.389944256933486E-3</v>
      </c>
      <c r="Q1863">
        <f t="shared" si="327"/>
        <v>1.7773102505038996E-9</v>
      </c>
      <c r="R1863">
        <f t="shared" si="328"/>
        <v>4.7789379853743617E-10</v>
      </c>
      <c r="S1863" s="3">
        <f t="shared" si="329"/>
        <v>0</v>
      </c>
    </row>
    <row r="1864" spans="1:19">
      <c r="A1864" s="1">
        <v>40592</v>
      </c>
      <c r="B1864">
        <v>104.57</v>
      </c>
      <c r="C1864">
        <v>104.72</v>
      </c>
      <c r="D1864">
        <v>104.5</v>
      </c>
      <c r="E1864">
        <v>104.69</v>
      </c>
      <c r="F1864">
        <v>694400</v>
      </c>
      <c r="G1864">
        <v>97.2</v>
      </c>
      <c r="H1864">
        <f t="shared" si="319"/>
        <v>0.92845543987009271</v>
      </c>
      <c r="I1864">
        <f t="shared" si="322"/>
        <v>78.259051627679639</v>
      </c>
      <c r="J1864" s="2">
        <f t="shared" si="320"/>
        <v>8192.9401149017813</v>
      </c>
      <c r="K1864" s="4">
        <f t="shared" si="321"/>
        <v>14217.500357909808</v>
      </c>
      <c r="L1864">
        <f t="shared" si="323"/>
        <v>-4.1143798152912703E-4</v>
      </c>
      <c r="M1864">
        <f t="shared" si="324"/>
        <v>-3.546824914468506E-4</v>
      </c>
      <c r="N1864">
        <f t="shared" si="325"/>
        <v>-4.1143798152912703E-4</v>
      </c>
      <c r="O1864">
        <f t="shared" si="326"/>
        <v>-3.8200745379087382E-4</v>
      </c>
      <c r="Q1864">
        <f t="shared" si="327"/>
        <v>3.2211856544793782E-9</v>
      </c>
      <c r="R1864">
        <f t="shared" si="328"/>
        <v>8.6615596295209173E-10</v>
      </c>
      <c r="S1864" s="3">
        <f t="shared" si="329"/>
        <v>0</v>
      </c>
    </row>
    <row r="1865" spans="1:19">
      <c r="A1865" s="1">
        <v>40596</v>
      </c>
      <c r="B1865">
        <v>104.81</v>
      </c>
      <c r="C1865">
        <v>105.14</v>
      </c>
      <c r="D1865">
        <v>104.8</v>
      </c>
      <c r="E1865">
        <v>105.07</v>
      </c>
      <c r="F1865">
        <v>1033400</v>
      </c>
      <c r="G1865">
        <v>97.55</v>
      </c>
      <c r="H1865">
        <f t="shared" si="319"/>
        <v>0.92842866660321699</v>
      </c>
      <c r="I1865">
        <f t="shared" si="322"/>
        <v>78.261146878154321</v>
      </c>
      <c r="J1865" s="2">
        <f t="shared" si="320"/>
        <v>8222.8987024876733</v>
      </c>
      <c r="K1865" s="4">
        <f t="shared" si="321"/>
        <v>14268.695060844668</v>
      </c>
      <c r="L1865">
        <f t="shared" si="323"/>
        <v>3.5943556027266572E-3</v>
      </c>
      <c r="M1865">
        <f t="shared" si="324"/>
        <v>3.6499652778985031E-3</v>
      </c>
      <c r="N1865">
        <f t="shared" si="325"/>
        <v>3.5943556027266572E-3</v>
      </c>
      <c r="O1865">
        <f t="shared" si="326"/>
        <v>3.623192369420331E-3</v>
      </c>
      <c r="Q1865">
        <f t="shared" si="327"/>
        <v>3.092435972718205E-9</v>
      </c>
      <c r="R1865">
        <f t="shared" si="328"/>
        <v>8.3155911334537414E-10</v>
      </c>
      <c r="S1865" s="3">
        <f t="shared" si="329"/>
        <v>0</v>
      </c>
    </row>
    <row r="1866" spans="1:19">
      <c r="A1866" s="1">
        <v>40597</v>
      </c>
      <c r="B1866">
        <v>105.2</v>
      </c>
      <c r="C1866">
        <v>105.29</v>
      </c>
      <c r="D1866">
        <v>105.04</v>
      </c>
      <c r="E1866">
        <v>105.15</v>
      </c>
      <c r="F1866">
        <v>707000</v>
      </c>
      <c r="G1866">
        <v>97.63</v>
      </c>
      <c r="H1866">
        <f t="shared" si="319"/>
        <v>0.92848311935330474</v>
      </c>
      <c r="I1866">
        <f t="shared" si="322"/>
        <v>78.25688534348177</v>
      </c>
      <c r="J1866" s="2">
        <f t="shared" si="320"/>
        <v>8228.7114938671093</v>
      </c>
      <c r="K1866" s="4">
        <f t="shared" si="321"/>
        <v>14280.396707229778</v>
      </c>
      <c r="L1866">
        <f t="shared" si="323"/>
        <v>8.1975616845975932E-4</v>
      </c>
      <c r="M1866">
        <f t="shared" si="324"/>
        <v>7.0665321533247203E-4</v>
      </c>
      <c r="N1866">
        <f t="shared" si="325"/>
        <v>8.1975616845998114E-4</v>
      </c>
      <c r="O1866">
        <f t="shared" si="326"/>
        <v>7.6110744802497304E-4</v>
      </c>
      <c r="Q1866">
        <f t="shared" si="327"/>
        <v>1.2792278006163524E-8</v>
      </c>
      <c r="R1866">
        <f t="shared" si="328"/>
        <v>3.439672408663737E-9</v>
      </c>
      <c r="S1866" s="3">
        <f t="shared" si="329"/>
        <v>4.9207557098867909E-32</v>
      </c>
    </row>
    <row r="1867" spans="1:19">
      <c r="A1867" s="1">
        <v>40598</v>
      </c>
      <c r="B1867">
        <v>105.24</v>
      </c>
      <c r="C1867">
        <v>105.34</v>
      </c>
      <c r="D1867">
        <v>105.16</v>
      </c>
      <c r="E1867">
        <v>105.17</v>
      </c>
      <c r="F1867">
        <v>1135300</v>
      </c>
      <c r="G1867">
        <v>97.65</v>
      </c>
      <c r="H1867">
        <f t="shared" si="319"/>
        <v>0.92849671959684321</v>
      </c>
      <c r="I1867">
        <f t="shared" si="322"/>
        <v>78.255821030782542</v>
      </c>
      <c r="J1867" s="2">
        <f t="shared" si="320"/>
        <v>8230.1646978074004</v>
      </c>
      <c r="K1867" s="4">
        <f t="shared" si="321"/>
        <v>14283.322118826058</v>
      </c>
      <c r="L1867">
        <f t="shared" si="323"/>
        <v>2.0483408510787646E-4</v>
      </c>
      <c r="M1867">
        <f t="shared" si="324"/>
        <v>1.7658604720574464E-4</v>
      </c>
      <c r="N1867">
        <f t="shared" si="325"/>
        <v>2.0483408510787646E-4</v>
      </c>
      <c r="O1867">
        <f t="shared" si="326"/>
        <v>1.9018638322822841E-4</v>
      </c>
      <c r="Q1867">
        <f t="shared" si="327"/>
        <v>7.9795164532027607E-10</v>
      </c>
      <c r="R1867">
        <f t="shared" si="328"/>
        <v>2.1455517035504512E-10</v>
      </c>
      <c r="S1867" s="3">
        <f t="shared" si="329"/>
        <v>0</v>
      </c>
    </row>
    <row r="1868" spans="1:19">
      <c r="A1868" s="1">
        <v>40599</v>
      </c>
      <c r="B1868">
        <v>105.27</v>
      </c>
      <c r="C1868">
        <v>105.47</v>
      </c>
      <c r="D1868">
        <v>105.25</v>
      </c>
      <c r="E1868">
        <v>105.45</v>
      </c>
      <c r="F1868">
        <v>542000</v>
      </c>
      <c r="G1868">
        <v>97.91</v>
      </c>
      <c r="H1868">
        <f t="shared" si="319"/>
        <v>0.92849691797060208</v>
      </c>
      <c r="I1868">
        <f t="shared" si="322"/>
        <v>78.255805506881174</v>
      </c>
      <c r="J1868" s="2">
        <f t="shared" si="320"/>
        <v>8252.0746907006196</v>
      </c>
      <c r="K1868" s="4">
        <f t="shared" si="321"/>
        <v>14321.352469577667</v>
      </c>
      <c r="L1868">
        <f t="shared" si="323"/>
        <v>2.659032043291946E-3</v>
      </c>
      <c r="M1868">
        <f t="shared" si="324"/>
        <v>2.6586200190679681E-3</v>
      </c>
      <c r="N1868">
        <f t="shared" si="325"/>
        <v>2.659032043291946E-3</v>
      </c>
      <c r="O1868">
        <f t="shared" si="326"/>
        <v>2.658818392846546E-3</v>
      </c>
      <c r="Q1868">
        <f t="shared" si="327"/>
        <v>1.6976396114454139E-13</v>
      </c>
      <c r="R1868">
        <f t="shared" si="328"/>
        <v>4.5646512819621713E-14</v>
      </c>
      <c r="S1868" s="3">
        <f t="shared" si="329"/>
        <v>0</v>
      </c>
    </row>
    <row r="1869" spans="1:19">
      <c r="A1869" s="1">
        <v>40602</v>
      </c>
      <c r="B1869">
        <v>105.53</v>
      </c>
      <c r="C1869">
        <v>105.65</v>
      </c>
      <c r="D1869">
        <v>105.46</v>
      </c>
      <c r="E1869">
        <v>105.65</v>
      </c>
      <c r="F1869">
        <v>558200</v>
      </c>
      <c r="G1869">
        <v>98.09</v>
      </c>
      <c r="H1869">
        <f t="shared" si="319"/>
        <v>0.92844297207761473</v>
      </c>
      <c r="I1869">
        <f t="shared" si="322"/>
        <v>78.260027086190689</v>
      </c>
      <c r="J1869" s="2">
        <f t="shared" si="320"/>
        <v>8268.1718616560465</v>
      </c>
      <c r="K1869" s="4">
        <f t="shared" si="321"/>
        <v>14347.681173944167</v>
      </c>
      <c r="L1869">
        <f t="shared" si="323"/>
        <v>1.8367352102443973E-3</v>
      </c>
      <c r="M1869">
        <f t="shared" si="324"/>
        <v>1.9487815752421906E-3</v>
      </c>
      <c r="N1869">
        <f t="shared" si="325"/>
        <v>1.8367352102443973E-3</v>
      </c>
      <c r="O1869">
        <f t="shared" si="326"/>
        <v>1.8948371372820376E-3</v>
      </c>
      <c r="Q1869">
        <f t="shared" si="327"/>
        <v>1.2554387909218709E-8</v>
      </c>
      <c r="R1869">
        <f t="shared" si="328"/>
        <v>3.3758339254872771E-9</v>
      </c>
      <c r="S1869" s="3">
        <f t="shared" si="329"/>
        <v>0</v>
      </c>
    </row>
    <row r="1870" spans="1:19">
      <c r="A1870" s="1">
        <v>40603</v>
      </c>
      <c r="B1870">
        <v>105.1</v>
      </c>
      <c r="C1870">
        <v>105.38</v>
      </c>
      <c r="D1870">
        <v>105.05</v>
      </c>
      <c r="E1870">
        <v>105.28</v>
      </c>
      <c r="F1870">
        <v>735700</v>
      </c>
      <c r="G1870">
        <v>98.01</v>
      </c>
      <c r="H1870">
        <f t="shared" si="319"/>
        <v>0.93094604863221886</v>
      </c>
      <c r="I1870">
        <f t="shared" si="322"/>
        <v>78.064136247228575</v>
      </c>
      <c r="J1870" s="2">
        <f t="shared" si="320"/>
        <v>8218.5922641082252</v>
      </c>
      <c r="K1870" s="4">
        <f t="shared" si="321"/>
        <v>14335.979527559057</v>
      </c>
      <c r="L1870">
        <f t="shared" si="323"/>
        <v>-8.1591029513570276E-4</v>
      </c>
      <c r="M1870">
        <f t="shared" si="324"/>
        <v>-6.0144909732005808E-3</v>
      </c>
      <c r="N1870">
        <f t="shared" si="325"/>
        <v>-8.1591029513581378E-4</v>
      </c>
      <c r="O1870">
        <f t="shared" si="326"/>
        <v>-3.508276485058658E-3</v>
      </c>
      <c r="Q1870">
        <f t="shared" si="327"/>
        <v>2.7025241066348334E-5</v>
      </c>
      <c r="R1870">
        <f t="shared" si="328"/>
        <v>7.2488357006396533E-6</v>
      </c>
      <c r="S1870" s="3">
        <f t="shared" si="329"/>
        <v>1.2325951644078309E-32</v>
      </c>
    </row>
    <row r="1871" spans="1:19">
      <c r="A1871" s="1">
        <v>40604</v>
      </c>
      <c r="B1871">
        <v>105.31</v>
      </c>
      <c r="C1871">
        <v>105.39</v>
      </c>
      <c r="D1871">
        <v>105.09</v>
      </c>
      <c r="E1871">
        <v>105.11</v>
      </c>
      <c r="F1871">
        <v>506200</v>
      </c>
      <c r="G1871">
        <v>97.85</v>
      </c>
      <c r="H1871">
        <f t="shared" si="319"/>
        <v>0.93092950242602979</v>
      </c>
      <c r="I1871">
        <f t="shared" si="322"/>
        <v>78.065427912522878</v>
      </c>
      <c r="J1871" s="2">
        <f t="shared" si="320"/>
        <v>8205.45712788528</v>
      </c>
      <c r="K1871" s="4">
        <f t="shared" si="321"/>
        <v>14312.576234788834</v>
      </c>
      <c r="L1871">
        <f t="shared" si="323"/>
        <v>-1.6338204390032812E-3</v>
      </c>
      <c r="M1871">
        <f t="shared" si="324"/>
        <v>-1.5995006724422479E-3</v>
      </c>
      <c r="N1871">
        <f t="shared" si="325"/>
        <v>-1.6338204390033925E-3</v>
      </c>
      <c r="O1871">
        <f t="shared" si="326"/>
        <v>-1.6160467417440101E-3</v>
      </c>
      <c r="Q1871">
        <f t="shared" si="327"/>
        <v>1.1778463768114539E-9</v>
      </c>
      <c r="R1871">
        <f t="shared" si="328"/>
        <v>3.1590431426817745E-10</v>
      </c>
      <c r="S1871" s="3">
        <f t="shared" si="329"/>
        <v>1.2374146912462023E-32</v>
      </c>
    </row>
    <row r="1872" spans="1:19">
      <c r="A1872" s="1">
        <v>40605</v>
      </c>
      <c r="B1872">
        <v>104.91</v>
      </c>
      <c r="C1872">
        <v>104.92</v>
      </c>
      <c r="D1872">
        <v>104.68</v>
      </c>
      <c r="E1872">
        <v>104.74</v>
      </c>
      <c r="F1872">
        <v>618700</v>
      </c>
      <c r="G1872">
        <v>97.51</v>
      </c>
      <c r="H1872">
        <f t="shared" si="319"/>
        <v>0.93097193049455806</v>
      </c>
      <c r="I1872">
        <f t="shared" si="322"/>
        <v>78.062115747197723</v>
      </c>
      <c r="J1872" s="2">
        <f t="shared" si="320"/>
        <v>8176.2260033614893</v>
      </c>
      <c r="K1872" s="4">
        <f t="shared" si="321"/>
        <v>14262.844237652114</v>
      </c>
      <c r="L1872">
        <f t="shared" si="323"/>
        <v>-3.4807569950574234E-3</v>
      </c>
      <c r="M1872">
        <f t="shared" si="324"/>
        <v>-3.5687609525455522E-3</v>
      </c>
      <c r="N1872">
        <f t="shared" si="325"/>
        <v>-3.4807569950575348E-3</v>
      </c>
      <c r="O1872">
        <f t="shared" si="326"/>
        <v>-3.5263319839214519E-3</v>
      </c>
      <c r="Q1872">
        <f t="shared" si="327"/>
        <v>7.7446965335527717E-9</v>
      </c>
      <c r="R1872">
        <f t="shared" si="328"/>
        <v>2.0770796099461598E-9</v>
      </c>
      <c r="S1872" s="3">
        <f t="shared" si="329"/>
        <v>1.2422436220393803E-32</v>
      </c>
    </row>
    <row r="1873" spans="1:19">
      <c r="A1873" s="1">
        <v>40606</v>
      </c>
      <c r="B1873">
        <v>104.89</v>
      </c>
      <c r="C1873">
        <v>105.11</v>
      </c>
      <c r="D1873">
        <v>104.85</v>
      </c>
      <c r="E1873">
        <v>105.02</v>
      </c>
      <c r="F1873">
        <v>761700</v>
      </c>
      <c r="G1873">
        <v>97.77</v>
      </c>
      <c r="H1873">
        <f t="shared" si="319"/>
        <v>0.93096553037516661</v>
      </c>
      <c r="I1873">
        <f t="shared" si="322"/>
        <v>78.062615354058451</v>
      </c>
      <c r="J1873" s="2">
        <f t="shared" si="320"/>
        <v>8198.135864483218</v>
      </c>
      <c r="K1873" s="4">
        <f t="shared" si="321"/>
        <v>14300.874588403723</v>
      </c>
      <c r="L1873">
        <f t="shared" si="323"/>
        <v>2.6628446705520407E-3</v>
      </c>
      <c r="M1873">
        <f t="shared" si="324"/>
        <v>2.6761194572823776E-3</v>
      </c>
      <c r="N1873">
        <f t="shared" si="325"/>
        <v>2.6628446705520407E-3</v>
      </c>
      <c r="O1873">
        <f t="shared" si="326"/>
        <v>2.6697193583717152E-3</v>
      </c>
      <c r="Q1873">
        <f t="shared" si="327"/>
        <v>1.7621996273592807E-10</v>
      </c>
      <c r="R1873">
        <f t="shared" si="328"/>
        <v>4.7261332617981065E-11</v>
      </c>
      <c r="S1873" s="3">
        <f t="shared" si="329"/>
        <v>0</v>
      </c>
    </row>
    <row r="1874" spans="1:19">
      <c r="A1874" s="1">
        <v>40609</v>
      </c>
      <c r="B1874">
        <v>104.94</v>
      </c>
      <c r="C1874">
        <v>105.22</v>
      </c>
      <c r="D1874">
        <v>104.81</v>
      </c>
      <c r="E1874">
        <v>105.07</v>
      </c>
      <c r="F1874">
        <v>621200</v>
      </c>
      <c r="G1874">
        <v>97.82</v>
      </c>
      <c r="H1874">
        <f t="shared" si="319"/>
        <v>0.93099838203102692</v>
      </c>
      <c r="I1874">
        <f t="shared" si="322"/>
        <v>78.060050867883277</v>
      </c>
      <c r="J1874" s="2">
        <f t="shared" si="320"/>
        <v>8201.7695446884954</v>
      </c>
      <c r="K1874" s="4">
        <f t="shared" si="321"/>
        <v>14308.188117394417</v>
      </c>
      <c r="L1874">
        <f t="shared" si="323"/>
        <v>5.1127359363124173E-4</v>
      </c>
      <c r="M1874">
        <f t="shared" si="324"/>
        <v>4.4313429548272019E-4</v>
      </c>
      <c r="N1874">
        <f t="shared" si="325"/>
        <v>5.1127359363124173E-4</v>
      </c>
      <c r="O1874">
        <f t="shared" si="326"/>
        <v>4.759864909705624E-4</v>
      </c>
      <c r="Q1874">
        <f t="shared" si="327"/>
        <v>4.6429639521731117E-9</v>
      </c>
      <c r="R1874">
        <f t="shared" si="328"/>
        <v>1.2451796141853223E-9</v>
      </c>
      <c r="S1874" s="3">
        <f t="shared" si="329"/>
        <v>0</v>
      </c>
    </row>
    <row r="1875" spans="1:19">
      <c r="A1875" s="1">
        <v>40610</v>
      </c>
      <c r="B1875">
        <v>104.95</v>
      </c>
      <c r="C1875">
        <v>105.07</v>
      </c>
      <c r="D1875">
        <v>104.9</v>
      </c>
      <c r="E1875">
        <v>104.99</v>
      </c>
      <c r="F1875">
        <v>527200</v>
      </c>
      <c r="G1875">
        <v>97.74</v>
      </c>
      <c r="H1875">
        <f t="shared" si="319"/>
        <v>0.93094580436232022</v>
      </c>
      <c r="I1875">
        <f t="shared" si="322"/>
        <v>78.064155083377045</v>
      </c>
      <c r="J1875" s="2">
        <f t="shared" si="320"/>
        <v>8195.9556422037549</v>
      </c>
      <c r="K1875" s="4">
        <f t="shared" si="321"/>
        <v>14296.486471009306</v>
      </c>
      <c r="L1875">
        <f t="shared" si="323"/>
        <v>-8.1816326920232287E-4</v>
      </c>
      <c r="M1875">
        <f t="shared" si="324"/>
        <v>-7.091108872844641E-4</v>
      </c>
      <c r="N1875">
        <f t="shared" si="325"/>
        <v>-8.1816326920232287E-4</v>
      </c>
      <c r="O1875">
        <f t="shared" si="326"/>
        <v>-7.6168717383393893E-4</v>
      </c>
      <c r="Q1875">
        <f t="shared" si="327"/>
        <v>1.1892422001958531E-8</v>
      </c>
      <c r="R1875">
        <f t="shared" si="328"/>
        <v>3.1895493480587984E-9</v>
      </c>
      <c r="S1875" s="3">
        <f t="shared" si="329"/>
        <v>0</v>
      </c>
    </row>
    <row r="1876" spans="1:19">
      <c r="A1876" s="1">
        <v>40611</v>
      </c>
      <c r="B1876">
        <v>105.05</v>
      </c>
      <c r="C1876">
        <v>105.37</v>
      </c>
      <c r="D1876">
        <v>104.96</v>
      </c>
      <c r="E1876">
        <v>105.24</v>
      </c>
      <c r="F1876">
        <v>590600</v>
      </c>
      <c r="G1876">
        <v>97.98</v>
      </c>
      <c r="H1876">
        <f t="shared" si="319"/>
        <v>0.93101482326111751</v>
      </c>
      <c r="I1876">
        <f t="shared" si="322"/>
        <v>78.058767181357652</v>
      </c>
      <c r="J1876" s="2">
        <f t="shared" si="320"/>
        <v>8214.9046581660787</v>
      </c>
      <c r="K1876" s="4">
        <f t="shared" si="321"/>
        <v>14331.591410164639</v>
      </c>
      <c r="L1876">
        <f t="shared" si="323"/>
        <v>2.4524843684199764E-3</v>
      </c>
      <c r="M1876">
        <f t="shared" si="324"/>
        <v>2.3093273645310147E-3</v>
      </c>
      <c r="N1876">
        <f t="shared" si="325"/>
        <v>2.4524843684199764E-3</v>
      </c>
      <c r="O1876">
        <f t="shared" si="326"/>
        <v>2.3783486452420501E-3</v>
      </c>
      <c r="Q1876">
        <f t="shared" si="327"/>
        <v>2.0493927762464203E-8</v>
      </c>
      <c r="R1876">
        <f t="shared" si="328"/>
        <v>5.4961054511141202E-9</v>
      </c>
      <c r="S1876" s="3">
        <f t="shared" si="329"/>
        <v>0</v>
      </c>
    </row>
    <row r="1877" spans="1:19">
      <c r="A1877" s="1">
        <v>40612</v>
      </c>
      <c r="B1877">
        <v>105.41</v>
      </c>
      <c r="C1877">
        <v>105.66</v>
      </c>
      <c r="D1877">
        <v>105.28</v>
      </c>
      <c r="E1877">
        <v>105.61</v>
      </c>
      <c r="F1877">
        <v>467900</v>
      </c>
      <c r="G1877">
        <v>98.32</v>
      </c>
      <c r="H1877">
        <f t="shared" si="319"/>
        <v>0.93097244579111815</v>
      </c>
      <c r="I1877">
        <f t="shared" si="322"/>
        <v>78.062075114422072</v>
      </c>
      <c r="J1877" s="2">
        <f t="shared" si="320"/>
        <v>8244.1357528341141</v>
      </c>
      <c r="K1877" s="4">
        <f t="shared" si="321"/>
        <v>14381.323407301361</v>
      </c>
      <c r="L1877">
        <f t="shared" si="323"/>
        <v>3.4640890473506768E-3</v>
      </c>
      <c r="M1877">
        <f t="shared" si="324"/>
        <v>3.5519841583909438E-3</v>
      </c>
      <c r="N1877">
        <f t="shared" si="325"/>
        <v>3.4640890473504552E-3</v>
      </c>
      <c r="O1877">
        <f t="shared" si="326"/>
        <v>3.5096075862910687E-3</v>
      </c>
      <c r="Q1877">
        <f t="shared" si="327"/>
        <v>7.7255505448198201E-9</v>
      </c>
      <c r="R1877">
        <f t="shared" si="328"/>
        <v>2.0719373872881499E-9</v>
      </c>
      <c r="S1877" s="3">
        <f t="shared" si="329"/>
        <v>4.9111401660970646E-32</v>
      </c>
    </row>
    <row r="1878" spans="1:19">
      <c r="A1878" s="1">
        <v>40613</v>
      </c>
      <c r="B1878">
        <v>105.64</v>
      </c>
      <c r="C1878">
        <v>105.74</v>
      </c>
      <c r="D1878">
        <v>105.51</v>
      </c>
      <c r="E1878">
        <v>105.63</v>
      </c>
      <c r="F1878">
        <v>473800</v>
      </c>
      <c r="G1878">
        <v>98.34</v>
      </c>
      <c r="H1878">
        <f t="shared" si="319"/>
        <v>0.93098551547855735</v>
      </c>
      <c r="I1878">
        <f t="shared" si="322"/>
        <v>78.061054867499465</v>
      </c>
      <c r="J1878" s="2">
        <f t="shared" si="320"/>
        <v>8245.5892256539682</v>
      </c>
      <c r="K1878" s="4">
        <f t="shared" si="321"/>
        <v>14384.248818897639</v>
      </c>
      <c r="L1878">
        <f t="shared" si="323"/>
        <v>2.0339672601391723E-4</v>
      </c>
      <c r="M1878">
        <f t="shared" si="324"/>
        <v>1.7628830383944157E-4</v>
      </c>
      <c r="N1878">
        <f t="shared" si="325"/>
        <v>2.0339672601413922E-4</v>
      </c>
      <c r="O1878">
        <f t="shared" si="326"/>
        <v>1.8935807668778415E-4</v>
      </c>
      <c r="Q1878">
        <f t="shared" si="327"/>
        <v>7.3486655280163933E-10</v>
      </c>
      <c r="R1878">
        <f t="shared" si="328"/>
        <v>1.970836749083697E-10</v>
      </c>
      <c r="S1878" s="3">
        <f t="shared" si="329"/>
        <v>4.9279735390744274E-32</v>
      </c>
    </row>
    <row r="1879" spans="1:19">
      <c r="A1879" s="1">
        <v>40616</v>
      </c>
      <c r="B1879">
        <v>105.82</v>
      </c>
      <c r="C1879">
        <v>105.98</v>
      </c>
      <c r="D1879">
        <v>105.69</v>
      </c>
      <c r="E1879">
        <v>105.69</v>
      </c>
      <c r="F1879">
        <v>415900</v>
      </c>
      <c r="G1879">
        <v>98.39</v>
      </c>
      <c r="H1879">
        <f t="shared" si="319"/>
        <v>0.93093007853155452</v>
      </c>
      <c r="I1879">
        <f t="shared" si="322"/>
        <v>78.065382334061127</v>
      </c>
      <c r="J1879" s="2">
        <f t="shared" si="320"/>
        <v>8250.7302588869206</v>
      </c>
      <c r="K1879" s="4">
        <f t="shared" si="321"/>
        <v>14391.562347888334</v>
      </c>
      <c r="L1879">
        <f t="shared" si="323"/>
        <v>5.0831089388081051E-4</v>
      </c>
      <c r="M1879">
        <f t="shared" si="324"/>
        <v>6.2329459661717508E-4</v>
      </c>
      <c r="N1879">
        <f t="shared" si="325"/>
        <v>5.0831089388081051E-4</v>
      </c>
      <c r="O1879">
        <f t="shared" si="326"/>
        <v>5.6785918618513186E-4</v>
      </c>
      <c r="Q1879">
        <f t="shared" si="327"/>
        <v>1.3221251894964654E-8</v>
      </c>
      <c r="R1879">
        <f t="shared" si="328"/>
        <v>3.5459991163608976E-9</v>
      </c>
      <c r="S1879" s="3">
        <f t="shared" si="329"/>
        <v>0</v>
      </c>
    </row>
    <row r="1880" spans="1:19">
      <c r="A1880" s="1">
        <v>40617</v>
      </c>
      <c r="B1880">
        <v>106</v>
      </c>
      <c r="C1880">
        <v>106.06</v>
      </c>
      <c r="D1880">
        <v>105.71</v>
      </c>
      <c r="E1880">
        <v>105.73</v>
      </c>
      <c r="F1880">
        <v>672500</v>
      </c>
      <c r="G1880">
        <v>98.43</v>
      </c>
      <c r="H1880">
        <f t="shared" si="319"/>
        <v>0.93095620921214417</v>
      </c>
      <c r="I1880">
        <f t="shared" si="322"/>
        <v>78.063342432490259</v>
      </c>
      <c r="J1880" s="2">
        <f t="shared" si="320"/>
        <v>8253.6371953871949</v>
      </c>
      <c r="K1880" s="4">
        <f t="shared" si="321"/>
        <v>14397.413171080889</v>
      </c>
      <c r="L1880">
        <f t="shared" si="323"/>
        <v>4.0646276344586291E-4</v>
      </c>
      <c r="M1880">
        <f t="shared" si="324"/>
        <v>3.5226270117758512E-4</v>
      </c>
      <c r="N1880">
        <f t="shared" si="325"/>
        <v>4.0646276344586291E-4</v>
      </c>
      <c r="O1880">
        <f t="shared" si="326"/>
        <v>3.7839372317934348E-4</v>
      </c>
      <c r="Q1880">
        <f t="shared" si="327"/>
        <v>2.9376467498851897E-9</v>
      </c>
      <c r="R1880">
        <f t="shared" si="328"/>
        <v>7.8787102148348896E-10</v>
      </c>
      <c r="S1880" s="3">
        <f t="shared" si="329"/>
        <v>0</v>
      </c>
    </row>
    <row r="1881" spans="1:19">
      <c r="A1881" s="1">
        <v>40618</v>
      </c>
      <c r="B1881">
        <v>105.96</v>
      </c>
      <c r="C1881">
        <v>106.54</v>
      </c>
      <c r="D1881">
        <v>105.86</v>
      </c>
      <c r="E1881">
        <v>106.03</v>
      </c>
      <c r="F1881">
        <v>1012200</v>
      </c>
      <c r="G1881">
        <v>98.71</v>
      </c>
      <c r="H1881">
        <f t="shared" si="319"/>
        <v>0.930962935018391</v>
      </c>
      <c r="I1881">
        <f t="shared" si="322"/>
        <v>78.062817393574079</v>
      </c>
      <c r="J1881" s="2">
        <f t="shared" si="320"/>
        <v>8277.0005282406601</v>
      </c>
      <c r="K1881" s="4">
        <f t="shared" si="321"/>
        <v>14438.368933428776</v>
      </c>
      <c r="L1881">
        <f t="shared" si="323"/>
        <v>2.8406227886766506E-3</v>
      </c>
      <c r="M1881">
        <f t="shared" si="324"/>
        <v>2.8266723644066604E-3</v>
      </c>
      <c r="N1881">
        <f t="shared" si="325"/>
        <v>2.8406227886764294E-3</v>
      </c>
      <c r="O1881">
        <f t="shared" si="326"/>
        <v>2.8333981932716218E-3</v>
      </c>
      <c r="Q1881">
        <f t="shared" si="327"/>
        <v>1.9461433730656115E-10</v>
      </c>
      <c r="R1881">
        <f t="shared" si="328"/>
        <v>5.2194778763167207E-11</v>
      </c>
      <c r="S1881" s="3">
        <f t="shared" si="329"/>
        <v>4.8919372903820317E-32</v>
      </c>
    </row>
    <row r="1882" spans="1:19">
      <c r="A1882" s="1">
        <v>40619</v>
      </c>
      <c r="B1882">
        <v>105.87</v>
      </c>
      <c r="C1882">
        <v>106.08</v>
      </c>
      <c r="D1882">
        <v>105.74</v>
      </c>
      <c r="E1882">
        <v>105.96</v>
      </c>
      <c r="F1882">
        <v>584800</v>
      </c>
      <c r="G1882">
        <v>98.65</v>
      </c>
      <c r="H1882">
        <f t="shared" si="319"/>
        <v>0.93101170252925647</v>
      </c>
      <c r="I1882">
        <f t="shared" si="322"/>
        <v>78.059010464278643</v>
      </c>
      <c r="J1882" s="2">
        <f t="shared" si="320"/>
        <v>8271.1327487949638</v>
      </c>
      <c r="K1882" s="4">
        <f t="shared" si="321"/>
        <v>14429.592698639945</v>
      </c>
      <c r="L1882">
        <f t="shared" si="323"/>
        <v>-6.0802596117211791E-4</v>
      </c>
      <c r="M1882">
        <f t="shared" si="324"/>
        <v>-7.0917723387736427E-4</v>
      </c>
      <c r="N1882">
        <f t="shared" si="325"/>
        <v>-6.0802596117211791E-4</v>
      </c>
      <c r="O1882">
        <f t="shared" si="326"/>
        <v>-6.6040853383797027E-4</v>
      </c>
      <c r="Q1882">
        <f t="shared" si="327"/>
        <v>1.0231579969891117E-8</v>
      </c>
      <c r="R1882">
        <f t="shared" si="328"/>
        <v>2.7439339190933031E-9</v>
      </c>
      <c r="S1882" s="3">
        <f t="shared" si="329"/>
        <v>0</v>
      </c>
    </row>
    <row r="1883" spans="1:19">
      <c r="A1883" s="1">
        <v>40620</v>
      </c>
      <c r="B1883">
        <v>105.81</v>
      </c>
      <c r="C1883">
        <v>105.96</v>
      </c>
      <c r="D1883">
        <v>105.73</v>
      </c>
      <c r="E1883">
        <v>105.92</v>
      </c>
      <c r="F1883">
        <v>382900</v>
      </c>
      <c r="G1883">
        <v>98.61</v>
      </c>
      <c r="H1883">
        <f t="shared" si="319"/>
        <v>0.93098564954682772</v>
      </c>
      <c r="I1883">
        <f t="shared" si="322"/>
        <v>78.06104413430667</v>
      </c>
      <c r="J1883" s="2">
        <f t="shared" si="320"/>
        <v>8268.2257947057624</v>
      </c>
      <c r="K1883" s="4">
        <f t="shared" si="321"/>
        <v>14423.741875447387</v>
      </c>
      <c r="L1883">
        <f t="shared" si="323"/>
        <v>-4.055561243866955E-4</v>
      </c>
      <c r="M1883">
        <f t="shared" si="324"/>
        <v>-3.5151957211515609E-4</v>
      </c>
      <c r="N1883">
        <f t="shared" si="325"/>
        <v>-4.055561243866955E-4</v>
      </c>
      <c r="O1883">
        <f t="shared" si="326"/>
        <v>-3.7757221517084561E-4</v>
      </c>
      <c r="Q1883">
        <f t="shared" si="327"/>
        <v>2.919948981394811E-9</v>
      </c>
      <c r="R1883">
        <f t="shared" si="328"/>
        <v>7.8309917500092826E-10</v>
      </c>
      <c r="S1883" s="3">
        <f t="shared" si="329"/>
        <v>0</v>
      </c>
    </row>
    <row r="1884" spans="1:19">
      <c r="A1884" s="1">
        <v>40623</v>
      </c>
      <c r="B1884">
        <v>105.87</v>
      </c>
      <c r="C1884">
        <v>105.88</v>
      </c>
      <c r="D1884">
        <v>105.55</v>
      </c>
      <c r="E1884">
        <v>105.67</v>
      </c>
      <c r="F1884">
        <v>460900</v>
      </c>
      <c r="G1884">
        <v>98.38</v>
      </c>
      <c r="H1884">
        <f t="shared" si="319"/>
        <v>0.93101164001135606</v>
      </c>
      <c r="I1884">
        <f t="shared" si="322"/>
        <v>78.059015291508047</v>
      </c>
      <c r="J1884" s="2">
        <f t="shared" si="320"/>
        <v>8248.4961458536545</v>
      </c>
      <c r="K1884" s="4">
        <f t="shared" si="321"/>
        <v>14390.099642090194</v>
      </c>
      <c r="L1884">
        <f t="shared" si="323"/>
        <v>-2.335144977043901E-3</v>
      </c>
      <c r="M1884">
        <f t="shared" si="324"/>
        <v>-2.3890525380451336E-3</v>
      </c>
      <c r="N1884">
        <f t="shared" si="325"/>
        <v>-2.335144977044012E-3</v>
      </c>
      <c r="O1884">
        <f t="shared" si="326"/>
        <v>-2.363061735758626E-3</v>
      </c>
      <c r="Q1884">
        <f t="shared" si="327"/>
        <v>2.9060251330896463E-9</v>
      </c>
      <c r="R1884">
        <f t="shared" si="328"/>
        <v>7.7934541712997286E-10</v>
      </c>
      <c r="S1884" s="3">
        <f t="shared" si="329"/>
        <v>1.2325951644078309E-32</v>
      </c>
    </row>
    <row r="1885" spans="1:19">
      <c r="A1885" s="1">
        <v>40624</v>
      </c>
      <c r="B1885">
        <v>105.56</v>
      </c>
      <c r="C1885">
        <v>105.73</v>
      </c>
      <c r="D1885">
        <v>105.54</v>
      </c>
      <c r="E1885">
        <v>105.68</v>
      </c>
      <c r="F1885">
        <v>604800</v>
      </c>
      <c r="G1885">
        <v>98.39</v>
      </c>
      <c r="H1885">
        <f t="shared" si="319"/>
        <v>0.9310181680545041</v>
      </c>
      <c r="I1885">
        <f t="shared" si="322"/>
        <v>78.058505718888142</v>
      </c>
      <c r="J1885" s="2">
        <f t="shared" si="320"/>
        <v>8249.2228843720986</v>
      </c>
      <c r="K1885" s="4">
        <f t="shared" si="321"/>
        <v>14391.562347888334</v>
      </c>
      <c r="L1885">
        <f t="shared" si="323"/>
        <v>1.0164151048030337E-4</v>
      </c>
      <c r="M1885">
        <f t="shared" si="324"/>
        <v>8.810169667484874E-5</v>
      </c>
      <c r="N1885">
        <f t="shared" si="325"/>
        <v>1.0164151048030337E-4</v>
      </c>
      <c r="O1885">
        <f t="shared" si="326"/>
        <v>9.4629761130542766E-5</v>
      </c>
      <c r="Q1885">
        <f t="shared" si="327"/>
        <v>1.8332655788637983E-10</v>
      </c>
      <c r="R1885">
        <f t="shared" si="328"/>
        <v>4.9164628943868271E-11</v>
      </c>
      <c r="S1885" s="3">
        <f t="shared" si="329"/>
        <v>0</v>
      </c>
    </row>
    <row r="1886" spans="1:19">
      <c r="A1886" s="1">
        <v>40625</v>
      </c>
      <c r="B1886">
        <v>105.83</v>
      </c>
      <c r="C1886">
        <v>105.85</v>
      </c>
      <c r="D1886">
        <v>105.58</v>
      </c>
      <c r="E1886">
        <v>105.63</v>
      </c>
      <c r="F1886">
        <v>472300</v>
      </c>
      <c r="G1886">
        <v>98.34</v>
      </c>
      <c r="H1886">
        <f t="shared" si="319"/>
        <v>0.93098551547855735</v>
      </c>
      <c r="I1886">
        <f t="shared" si="322"/>
        <v>78.061054530174417</v>
      </c>
      <c r="J1886" s="2">
        <f t="shared" si="320"/>
        <v>8245.5891900223232</v>
      </c>
      <c r="K1886" s="4">
        <f t="shared" si="321"/>
        <v>14384.248818897639</v>
      </c>
      <c r="L1886">
        <f t="shared" si="323"/>
        <v>-5.0831089388079251E-4</v>
      </c>
      <c r="M1886">
        <f t="shared" si="324"/>
        <v>-4.4058633613603906E-4</v>
      </c>
      <c r="N1886">
        <f t="shared" si="325"/>
        <v>-5.0831089388079251E-4</v>
      </c>
      <c r="O1886">
        <f t="shared" si="326"/>
        <v>-4.73238378999141E-4</v>
      </c>
      <c r="Q1886">
        <f t="shared" si="327"/>
        <v>4.5866157217224444E-9</v>
      </c>
      <c r="R1886">
        <f t="shared" si="328"/>
        <v>1.2300813001236664E-9</v>
      </c>
      <c r="S1886" s="3">
        <f t="shared" si="329"/>
        <v>0</v>
      </c>
    </row>
    <row r="1887" spans="1:19">
      <c r="A1887" s="1">
        <v>40626</v>
      </c>
      <c r="B1887">
        <v>105.46</v>
      </c>
      <c r="C1887">
        <v>105.53</v>
      </c>
      <c r="D1887">
        <v>105.28</v>
      </c>
      <c r="E1887">
        <v>105.34</v>
      </c>
      <c r="F1887">
        <v>1570000</v>
      </c>
      <c r="G1887">
        <v>98.07</v>
      </c>
      <c r="H1887">
        <f t="shared" si="319"/>
        <v>0.93098538067210923</v>
      </c>
      <c r="I1887">
        <f t="shared" si="322"/>
        <v>78.061065053307928</v>
      </c>
      <c r="J1887" s="2">
        <f t="shared" si="320"/>
        <v>8222.9525927154573</v>
      </c>
      <c r="K1887" s="4">
        <f t="shared" si="321"/>
        <v>14344.755762347888</v>
      </c>
      <c r="L1887">
        <f t="shared" si="323"/>
        <v>-2.7493525795644395E-3</v>
      </c>
      <c r="M1887">
        <f t="shared" si="324"/>
        <v>-2.7490729733883274E-3</v>
      </c>
      <c r="N1887">
        <f t="shared" si="325"/>
        <v>-2.7493525795644395E-3</v>
      </c>
      <c r="O1887">
        <f t="shared" si="326"/>
        <v>-2.7492077798274782E-3</v>
      </c>
      <c r="Q1887">
        <f t="shared" si="327"/>
        <v>7.8179613720016435E-14</v>
      </c>
      <c r="R1887">
        <f t="shared" si="328"/>
        <v>2.0966963824037136E-14</v>
      </c>
      <c r="S1887" s="3">
        <f t="shared" si="329"/>
        <v>0</v>
      </c>
    </row>
    <row r="1888" spans="1:19">
      <c r="A1888" s="1">
        <v>40627</v>
      </c>
      <c r="B1888">
        <v>105.53</v>
      </c>
      <c r="C1888">
        <v>105.53</v>
      </c>
      <c r="D1888">
        <v>105.18</v>
      </c>
      <c r="E1888">
        <v>105.25</v>
      </c>
      <c r="F1888">
        <v>811200</v>
      </c>
      <c r="G1888">
        <v>97.99</v>
      </c>
      <c r="H1888">
        <f t="shared" si="319"/>
        <v>0.93102137767220894</v>
      </c>
      <c r="I1888">
        <f t="shared" si="322"/>
        <v>78.058255089141412</v>
      </c>
      <c r="J1888" s="2">
        <f t="shared" si="320"/>
        <v>8215.631348132134</v>
      </c>
      <c r="K1888" s="4">
        <f t="shared" si="321"/>
        <v>14333.054115962777</v>
      </c>
      <c r="L1888">
        <f t="shared" si="323"/>
        <v>-8.1607675650177463E-4</v>
      </c>
      <c r="M1888">
        <f t="shared" si="324"/>
        <v>-8.9073914075983379E-4</v>
      </c>
      <c r="N1888">
        <f t="shared" si="325"/>
        <v>-8.1607675650177463E-4</v>
      </c>
      <c r="O1888">
        <f t="shared" si="326"/>
        <v>-8.5474149275251523E-4</v>
      </c>
      <c r="Q1888">
        <f t="shared" si="327"/>
        <v>5.5744716230980795E-9</v>
      </c>
      <c r="R1888">
        <f t="shared" si="328"/>
        <v>1.4949618293393342E-9</v>
      </c>
      <c r="S1888" s="3">
        <f t="shared" si="329"/>
        <v>0</v>
      </c>
    </row>
    <row r="1889" spans="1:19">
      <c r="A1889" s="1">
        <v>40630</v>
      </c>
      <c r="B1889">
        <v>105.13</v>
      </c>
      <c r="C1889">
        <v>105.26</v>
      </c>
      <c r="D1889">
        <v>105.08</v>
      </c>
      <c r="E1889">
        <v>105.2</v>
      </c>
      <c r="F1889">
        <v>1443600</v>
      </c>
      <c r="G1889">
        <v>97.94</v>
      </c>
      <c r="H1889">
        <f t="shared" si="319"/>
        <v>0.93098859315589344</v>
      </c>
      <c r="I1889">
        <f t="shared" si="322"/>
        <v>78.060814191278936</v>
      </c>
      <c r="J1889" s="2">
        <f t="shared" si="320"/>
        <v>8211.9976529225441</v>
      </c>
      <c r="K1889" s="4">
        <f t="shared" si="321"/>
        <v>14325.740586972084</v>
      </c>
      <c r="L1889">
        <f t="shared" si="323"/>
        <v>-5.1038637355565997E-4</v>
      </c>
      <c r="M1889">
        <f t="shared" si="324"/>
        <v>-4.4238827996637885E-4</v>
      </c>
      <c r="N1889">
        <f t="shared" si="325"/>
        <v>-5.1038637355577099E-4</v>
      </c>
      <c r="O1889">
        <f t="shared" si="326"/>
        <v>-4.7517225888126999E-4</v>
      </c>
      <c r="Q1889">
        <f t="shared" si="327"/>
        <v>4.6237407317917329E-9</v>
      </c>
      <c r="R1889">
        <f t="shared" si="328"/>
        <v>1.2400338723089072E-9</v>
      </c>
      <c r="S1889" s="3">
        <f t="shared" si="329"/>
        <v>1.2325951644078309E-32</v>
      </c>
    </row>
    <row r="1890" spans="1:19">
      <c r="A1890" s="1">
        <v>40631</v>
      </c>
      <c r="B1890">
        <v>105.12</v>
      </c>
      <c r="C1890">
        <v>105.31</v>
      </c>
      <c r="D1890">
        <v>105.03</v>
      </c>
      <c r="E1890">
        <v>105.07</v>
      </c>
      <c r="F1890">
        <v>538100</v>
      </c>
      <c r="G1890">
        <v>97.82</v>
      </c>
      <c r="H1890">
        <f t="shared" si="319"/>
        <v>0.93099838203102692</v>
      </c>
      <c r="I1890">
        <f t="shared" si="322"/>
        <v>78.060050063716005</v>
      </c>
      <c r="J1890" s="2">
        <f t="shared" si="320"/>
        <v>8201.7694601946405</v>
      </c>
      <c r="K1890" s="4">
        <f t="shared" si="321"/>
        <v>14308.188117394417</v>
      </c>
      <c r="L1890">
        <f t="shared" si="323"/>
        <v>-1.2259911629602478E-3</v>
      </c>
      <c r="M1890">
        <f t="shared" si="324"/>
        <v>-1.2462945259703495E-3</v>
      </c>
      <c r="N1890">
        <f t="shared" si="325"/>
        <v>-1.2259911629602478E-3</v>
      </c>
      <c r="O1890">
        <f t="shared" si="326"/>
        <v>-1.2365056029257193E-3</v>
      </c>
      <c r="Q1890">
        <f t="shared" si="327"/>
        <v>4.1222654951996762E-10</v>
      </c>
      <c r="R1890">
        <f t="shared" si="328"/>
        <v>1.1055344778750403E-10</v>
      </c>
      <c r="S1890" s="3">
        <f t="shared" si="329"/>
        <v>0</v>
      </c>
    </row>
    <row r="1891" spans="1:19">
      <c r="A1891" s="1">
        <v>40632</v>
      </c>
      <c r="B1891">
        <v>105.17</v>
      </c>
      <c r="C1891">
        <v>105.3</v>
      </c>
      <c r="D1891">
        <v>105.1</v>
      </c>
      <c r="E1891">
        <v>105.25</v>
      </c>
      <c r="F1891">
        <v>791500</v>
      </c>
      <c r="G1891">
        <v>97.99</v>
      </c>
      <c r="H1891">
        <f t="shared" si="319"/>
        <v>0.93102137767220894</v>
      </c>
      <c r="I1891">
        <f t="shared" si="322"/>
        <v>78.058255022814095</v>
      </c>
      <c r="J1891" s="2">
        <f t="shared" si="320"/>
        <v>8215.6313411511837</v>
      </c>
      <c r="K1891" s="4">
        <f t="shared" si="321"/>
        <v>14333.054115962777</v>
      </c>
      <c r="L1891">
        <f t="shared" si="323"/>
        <v>1.7363775365158637E-3</v>
      </c>
      <c r="M1891">
        <f t="shared" si="324"/>
        <v>1.6886819562212975E-3</v>
      </c>
      <c r="N1891">
        <f t="shared" si="325"/>
        <v>1.7363775365160854E-3</v>
      </c>
      <c r="O1891">
        <f t="shared" si="326"/>
        <v>1.7116778618069116E-3</v>
      </c>
      <c r="Q1891">
        <f t="shared" si="327"/>
        <v>2.2748683796565557E-9</v>
      </c>
      <c r="R1891">
        <f t="shared" si="328"/>
        <v>6.100739307389959E-10</v>
      </c>
      <c r="S1891" s="3">
        <f t="shared" si="329"/>
        <v>4.9111401660970646E-32</v>
      </c>
    </row>
    <row r="1892" spans="1:19">
      <c r="A1892" s="1">
        <v>40633</v>
      </c>
      <c r="B1892">
        <v>105.37</v>
      </c>
      <c r="C1892">
        <v>105.4</v>
      </c>
      <c r="D1892">
        <v>105.13</v>
      </c>
      <c r="E1892">
        <v>105.13</v>
      </c>
      <c r="F1892">
        <v>1014400</v>
      </c>
      <c r="G1892">
        <v>97.87</v>
      </c>
      <c r="H1892">
        <f t="shared" si="319"/>
        <v>0.93094264244269009</v>
      </c>
      <c r="I1892">
        <f t="shared" si="322"/>
        <v>78.064400957439162</v>
      </c>
      <c r="J1892" s="2">
        <f t="shared" si="320"/>
        <v>8206.9104726555779</v>
      </c>
      <c r="K1892" s="4">
        <f t="shared" si="321"/>
        <v>14315.501646385113</v>
      </c>
      <c r="L1892">
        <f t="shared" si="323"/>
        <v>-1.2253652099987699E-3</v>
      </c>
      <c r="M1892">
        <f t="shared" si="324"/>
        <v>-1.0620608446879833E-3</v>
      </c>
      <c r="N1892">
        <f t="shared" si="325"/>
        <v>-1.2253652099988811E-3</v>
      </c>
      <c r="O1892">
        <f t="shared" si="326"/>
        <v>-1.1407929747513424E-3</v>
      </c>
      <c r="Q1892">
        <f t="shared" si="327"/>
        <v>2.6668315729595166E-8</v>
      </c>
      <c r="R1892">
        <f t="shared" si="328"/>
        <v>7.152462974765022E-9</v>
      </c>
      <c r="S1892" s="3">
        <f t="shared" si="329"/>
        <v>1.2374146912462023E-32</v>
      </c>
    </row>
    <row r="1893" spans="1:19">
      <c r="A1893" s="1">
        <v>40634</v>
      </c>
      <c r="B1893">
        <v>104.71</v>
      </c>
      <c r="C1893">
        <v>105.03</v>
      </c>
      <c r="D1893">
        <v>104.68</v>
      </c>
      <c r="E1893">
        <v>104.96</v>
      </c>
      <c r="F1893">
        <v>983700</v>
      </c>
      <c r="G1893">
        <v>98.01</v>
      </c>
      <c r="H1893">
        <f t="shared" si="319"/>
        <v>0.93378429878048796</v>
      </c>
      <c r="I1893">
        <f t="shared" si="322"/>
        <v>77.842568757702054</v>
      </c>
      <c r="J1893" s="2">
        <f t="shared" si="320"/>
        <v>8170.3560168084068</v>
      </c>
      <c r="K1893" s="4">
        <f t="shared" si="321"/>
        <v>14335.979527559057</v>
      </c>
      <c r="L1893">
        <f t="shared" si="323"/>
        <v>1.429446843360254E-3</v>
      </c>
      <c r="M1893">
        <f t="shared" si="324"/>
        <v>-4.4640559002700631E-3</v>
      </c>
      <c r="N1893">
        <f t="shared" si="325"/>
        <v>1.429446843360254E-3</v>
      </c>
      <c r="O1893">
        <f t="shared" si="326"/>
        <v>-1.6183543919606389E-3</v>
      </c>
      <c r="Q1893">
        <f t="shared" si="327"/>
        <v>3.4733374589178077E-5</v>
      </c>
      <c r="R1893">
        <f t="shared" si="328"/>
        <v>9.2890923700235617E-6</v>
      </c>
      <c r="S1893" s="3">
        <f t="shared" si="329"/>
        <v>0</v>
      </c>
    </row>
    <row r="1894" spans="1:19">
      <c r="A1894" s="1">
        <v>40637</v>
      </c>
      <c r="B1894">
        <v>105.03</v>
      </c>
      <c r="C1894">
        <v>105.25</v>
      </c>
      <c r="D1894">
        <v>105.02</v>
      </c>
      <c r="E1894">
        <v>105.13</v>
      </c>
      <c r="F1894">
        <v>517500</v>
      </c>
      <c r="G1894">
        <v>98.17</v>
      </c>
      <c r="H1894">
        <f t="shared" si="319"/>
        <v>0.93379625225910778</v>
      </c>
      <c r="I1894">
        <f t="shared" si="322"/>
        <v>77.841638268220706</v>
      </c>
      <c r="J1894" s="2">
        <f t="shared" si="320"/>
        <v>8183.4914311380426</v>
      </c>
      <c r="K1894" s="4">
        <f t="shared" si="321"/>
        <v>14359.382820329278</v>
      </c>
      <c r="L1894">
        <f t="shared" si="323"/>
        <v>1.631155423341576E-3</v>
      </c>
      <c r="M1894">
        <f t="shared" si="324"/>
        <v>1.6064008418976267E-3</v>
      </c>
      <c r="N1894">
        <f t="shared" si="325"/>
        <v>1.631155423341576E-3</v>
      </c>
      <c r="O1894">
        <f t="shared" si="326"/>
        <v>1.6183543919607011E-3</v>
      </c>
      <c r="Q1894">
        <f t="shared" si="327"/>
        <v>6.1278930246511847E-10</v>
      </c>
      <c r="R1894">
        <f t="shared" si="328"/>
        <v>1.6386640441414386E-10</v>
      </c>
      <c r="S1894" s="3">
        <f t="shared" si="329"/>
        <v>0</v>
      </c>
    </row>
    <row r="1895" spans="1:19">
      <c r="A1895" s="1">
        <v>40638</v>
      </c>
      <c r="B1895">
        <v>105.09</v>
      </c>
      <c r="C1895">
        <v>105.11</v>
      </c>
      <c r="D1895">
        <v>104.85</v>
      </c>
      <c r="E1895">
        <v>104.91</v>
      </c>
      <c r="F1895">
        <v>801900</v>
      </c>
      <c r="G1895">
        <v>97.96</v>
      </c>
      <c r="H1895">
        <f t="shared" si="319"/>
        <v>0.93375274044419021</v>
      </c>
      <c r="I1895">
        <f t="shared" si="322"/>
        <v>77.845025299177934</v>
      </c>
      <c r="J1895" s="2">
        <f t="shared" si="320"/>
        <v>8166.7216041367565</v>
      </c>
      <c r="K1895" s="4">
        <f t="shared" si="321"/>
        <v>14328.66599856836</v>
      </c>
      <c r="L1895">
        <f t="shared" si="323"/>
        <v>-2.1414376204631812E-3</v>
      </c>
      <c r="M1895">
        <f t="shared" si="324"/>
        <v>-2.0513289760390819E-3</v>
      </c>
      <c r="N1895">
        <f t="shared" si="325"/>
        <v>-2.1414376204630698E-3</v>
      </c>
      <c r="O1895">
        <f t="shared" si="326"/>
        <v>-2.0948398443453899E-3</v>
      </c>
      <c r="Q1895">
        <f t="shared" si="327"/>
        <v>8.1195677999286859E-9</v>
      </c>
      <c r="R1895">
        <f t="shared" si="328"/>
        <v>2.1713527391134185E-9</v>
      </c>
      <c r="S1895" s="3">
        <f t="shared" si="329"/>
        <v>1.2422436220393803E-32</v>
      </c>
    </row>
    <row r="1896" spans="1:19">
      <c r="A1896" s="1">
        <v>40639</v>
      </c>
      <c r="B1896">
        <v>104.9</v>
      </c>
      <c r="C1896">
        <v>104.91</v>
      </c>
      <c r="D1896">
        <v>104.6</v>
      </c>
      <c r="E1896">
        <v>104.6</v>
      </c>
      <c r="F1896">
        <v>980400</v>
      </c>
      <c r="G1896">
        <v>97.67</v>
      </c>
      <c r="H1896">
        <f t="shared" si="319"/>
        <v>0.93374760994263872</v>
      </c>
      <c r="I1896">
        <f t="shared" si="322"/>
        <v>77.845424683201003</v>
      </c>
      <c r="J1896" s="2">
        <f t="shared" si="320"/>
        <v>8142.631421862824</v>
      </c>
      <c r="K1896" s="4">
        <f t="shared" si="321"/>
        <v>14286.247530422335</v>
      </c>
      <c r="L1896">
        <f t="shared" si="323"/>
        <v>-2.9647826245811125E-3</v>
      </c>
      <c r="M1896">
        <f t="shared" si="324"/>
        <v>-2.9541576241811692E-3</v>
      </c>
      <c r="N1896">
        <f t="shared" si="325"/>
        <v>-2.964782624581224E-3</v>
      </c>
      <c r="O1896">
        <f t="shared" si="326"/>
        <v>-2.9592881125716348E-3</v>
      </c>
      <c r="Q1896">
        <f t="shared" si="327"/>
        <v>1.1289063350116409E-10</v>
      </c>
      <c r="R1896">
        <f t="shared" si="328"/>
        <v>3.0189662223520228E-11</v>
      </c>
      <c r="S1896" s="3">
        <f t="shared" si="329"/>
        <v>1.2422436220393803E-32</v>
      </c>
    </row>
    <row r="1897" spans="1:19">
      <c r="A1897" s="1">
        <v>40640</v>
      </c>
      <c r="B1897">
        <v>104.69</v>
      </c>
      <c r="C1897">
        <v>104.92</v>
      </c>
      <c r="D1897">
        <v>104.66</v>
      </c>
      <c r="E1897">
        <v>104.76</v>
      </c>
      <c r="F1897">
        <v>681700</v>
      </c>
      <c r="G1897">
        <v>97.82</v>
      </c>
      <c r="H1897">
        <f t="shared" si="319"/>
        <v>0.93375334096983575</v>
      </c>
      <c r="I1897">
        <f t="shared" si="322"/>
        <v>77.844978548954984</v>
      </c>
      <c r="J1897" s="2">
        <f t="shared" si="320"/>
        <v>8155.0399527885247</v>
      </c>
      <c r="K1897" s="4">
        <f t="shared" si="321"/>
        <v>14308.188117394417</v>
      </c>
      <c r="L1897">
        <f t="shared" si="323"/>
        <v>1.5346056518254203E-3</v>
      </c>
      <c r="M1897">
        <f t="shared" si="324"/>
        <v>1.5227369650694671E-3</v>
      </c>
      <c r="N1897">
        <f t="shared" si="325"/>
        <v>1.5346056518254203E-3</v>
      </c>
      <c r="O1897">
        <f t="shared" si="326"/>
        <v>1.5284680086886961E-3</v>
      </c>
      <c r="Q1897">
        <f t="shared" si="327"/>
        <v>1.4086572531094051E-10</v>
      </c>
      <c r="R1897">
        <f t="shared" si="328"/>
        <v>3.7670663273778183E-11</v>
      </c>
      <c r="S1897" s="3">
        <f t="shared" si="329"/>
        <v>0</v>
      </c>
    </row>
    <row r="1898" spans="1:19">
      <c r="A1898" s="1">
        <v>40641</v>
      </c>
      <c r="B1898">
        <v>104.62</v>
      </c>
      <c r="C1898">
        <v>104.69</v>
      </c>
      <c r="D1898">
        <v>104.53</v>
      </c>
      <c r="E1898">
        <v>104.56</v>
      </c>
      <c r="F1898">
        <v>392900</v>
      </c>
      <c r="G1898">
        <v>97.63</v>
      </c>
      <c r="H1898">
        <f t="shared" si="319"/>
        <v>0.9337222647283856</v>
      </c>
      <c r="I1898">
        <f t="shared" si="322"/>
        <v>77.847397678304048</v>
      </c>
      <c r="J1898" s="2">
        <f t="shared" si="320"/>
        <v>8139.7239012434711</v>
      </c>
      <c r="K1898" s="4">
        <f t="shared" si="321"/>
        <v>14280.396707229778</v>
      </c>
      <c r="L1898">
        <f t="shared" si="323"/>
        <v>-1.9442318736309807E-3</v>
      </c>
      <c r="M1898">
        <f t="shared" si="324"/>
        <v>-1.8798745649509811E-3</v>
      </c>
      <c r="N1898">
        <f t="shared" si="325"/>
        <v>-1.9442318736309807E-3</v>
      </c>
      <c r="O1898">
        <f t="shared" si="326"/>
        <v>-1.9109503235446696E-3</v>
      </c>
      <c r="Q1898">
        <f t="shared" si="327"/>
        <v>4.1418631805327594E-9</v>
      </c>
      <c r="R1898">
        <f t="shared" si="328"/>
        <v>1.1076615761476384E-9</v>
      </c>
      <c r="S1898" s="3">
        <f t="shared" si="329"/>
        <v>0</v>
      </c>
    </row>
    <row r="1899" spans="1:19">
      <c r="A1899" s="1">
        <v>40644</v>
      </c>
      <c r="B1899">
        <v>104.6</v>
      </c>
      <c r="C1899">
        <v>104.75</v>
      </c>
      <c r="D1899">
        <v>104.55</v>
      </c>
      <c r="E1899">
        <v>104.66</v>
      </c>
      <c r="F1899">
        <v>387000</v>
      </c>
      <c r="G1899">
        <v>97.73</v>
      </c>
      <c r="H1899">
        <f t="shared" si="319"/>
        <v>0.93378559143894524</v>
      </c>
      <c r="I1899">
        <f t="shared" si="322"/>
        <v>77.842467858683449</v>
      </c>
      <c r="J1899" s="2">
        <f t="shared" si="320"/>
        <v>8146.9926860898095</v>
      </c>
      <c r="K1899" s="4">
        <f t="shared" si="321"/>
        <v>14295.023765211168</v>
      </c>
      <c r="L1899">
        <f t="shared" si="323"/>
        <v>1.0237511131642911E-3</v>
      </c>
      <c r="M1899">
        <f t="shared" si="324"/>
        <v>8.9260291231474354E-4</v>
      </c>
      <c r="N1899">
        <f t="shared" si="325"/>
        <v>1.0237511131642911E-3</v>
      </c>
      <c r="O1899">
        <f t="shared" si="326"/>
        <v>9.5593162809512022E-4</v>
      </c>
      <c r="Q1899">
        <f t="shared" si="327"/>
        <v>1.7199850586073277E-8</v>
      </c>
      <c r="R1899">
        <f t="shared" si="328"/>
        <v>4.5994825550474969E-9</v>
      </c>
      <c r="S1899" s="3">
        <f t="shared" si="329"/>
        <v>0</v>
      </c>
    </row>
    <row r="1900" spans="1:19">
      <c r="A1900" s="1">
        <v>40645</v>
      </c>
      <c r="B1900">
        <v>104.83</v>
      </c>
      <c r="C1900">
        <v>105.12</v>
      </c>
      <c r="D1900">
        <v>104.83</v>
      </c>
      <c r="E1900">
        <v>105.06</v>
      </c>
      <c r="F1900">
        <v>563000</v>
      </c>
      <c r="G1900">
        <v>98.1</v>
      </c>
      <c r="H1900">
        <f t="shared" si="319"/>
        <v>0.9337521416333523</v>
      </c>
      <c r="I1900">
        <f t="shared" si="322"/>
        <v>77.845071674100197</v>
      </c>
      <c r="J1900" s="2">
        <f t="shared" si="320"/>
        <v>8178.4032300809668</v>
      </c>
      <c r="K1900" s="4">
        <f t="shared" si="321"/>
        <v>14349.143879742305</v>
      </c>
      <c r="L1900">
        <f t="shared" si="323"/>
        <v>3.7787922205728824E-3</v>
      </c>
      <c r="M1900">
        <f t="shared" si="324"/>
        <v>3.8480638279143452E-3</v>
      </c>
      <c r="N1900">
        <f t="shared" si="325"/>
        <v>3.7787922205728824E-3</v>
      </c>
      <c r="O1900">
        <f t="shared" si="326"/>
        <v>3.8146145817537038E-3</v>
      </c>
      <c r="Q1900">
        <f t="shared" si="327"/>
        <v>4.7985555836698031E-9</v>
      </c>
      <c r="R1900">
        <f t="shared" si="328"/>
        <v>1.2832415605692189E-9</v>
      </c>
      <c r="S1900" s="3">
        <f t="shared" si="329"/>
        <v>0</v>
      </c>
    </row>
    <row r="1901" spans="1:19">
      <c r="A1901" s="1">
        <v>40646</v>
      </c>
      <c r="B1901">
        <v>104.89</v>
      </c>
      <c r="C1901">
        <v>105.23</v>
      </c>
      <c r="D1901">
        <v>104.89</v>
      </c>
      <c r="E1901">
        <v>105.17</v>
      </c>
      <c r="F1901">
        <v>531500</v>
      </c>
      <c r="G1901">
        <v>98.2</v>
      </c>
      <c r="H1901">
        <f t="shared" si="319"/>
        <v>0.93372634781781882</v>
      </c>
      <c r="I1901">
        <f t="shared" si="322"/>
        <v>77.847079595519148</v>
      </c>
      <c r="J1901" s="2">
        <f t="shared" si="320"/>
        <v>8187.1773610607488</v>
      </c>
      <c r="K1901" s="4">
        <f t="shared" si="321"/>
        <v>14363.770937723695</v>
      </c>
      <c r="L1901">
        <f t="shared" si="323"/>
        <v>1.0188487891028481E-3</v>
      </c>
      <c r="M1901">
        <f t="shared" si="324"/>
        <v>1.0722664890003455E-3</v>
      </c>
      <c r="N1901">
        <f t="shared" si="325"/>
        <v>1.0188487891028481E-3</v>
      </c>
      <c r="O1901">
        <f t="shared" si="326"/>
        <v>1.0464730061214601E-3</v>
      </c>
      <c r="Q1901">
        <f t="shared" si="327"/>
        <v>2.8534506623390967E-9</v>
      </c>
      <c r="R1901">
        <f t="shared" si="328"/>
        <v>7.6309736589137451E-10</v>
      </c>
      <c r="S1901" s="3">
        <f t="shared" si="329"/>
        <v>0</v>
      </c>
    </row>
    <row r="1902" spans="1:19">
      <c r="A1902" s="1">
        <v>40647</v>
      </c>
      <c r="B1902">
        <v>105.19</v>
      </c>
      <c r="C1902">
        <v>105.26</v>
      </c>
      <c r="D1902">
        <v>105.07</v>
      </c>
      <c r="E1902">
        <v>105.07</v>
      </c>
      <c r="F1902">
        <v>654100</v>
      </c>
      <c r="G1902">
        <v>98.11</v>
      </c>
      <c r="H1902">
        <f t="shared" si="319"/>
        <v>0.93375844674978592</v>
      </c>
      <c r="I1902">
        <f t="shared" si="322"/>
        <v>77.844580787407381</v>
      </c>
      <c r="J1902" s="2">
        <f t="shared" si="320"/>
        <v>8179.1301033328928</v>
      </c>
      <c r="K1902" s="4">
        <f t="shared" si="321"/>
        <v>14350.606585540445</v>
      </c>
      <c r="L1902">
        <f t="shared" si="323"/>
        <v>-9.1691718512074832E-4</v>
      </c>
      <c r="M1902">
        <f t="shared" si="324"/>
        <v>-9.833932784020249E-4</v>
      </c>
      <c r="N1902">
        <f t="shared" si="325"/>
        <v>-9.1691718512074832E-4</v>
      </c>
      <c r="O1902">
        <f t="shared" si="326"/>
        <v>-9.512938312532459E-4</v>
      </c>
      <c r="Q1902">
        <f t="shared" si="327"/>
        <v>4.4190709779409849E-9</v>
      </c>
      <c r="R1902">
        <f t="shared" si="328"/>
        <v>1.1817537993189604E-9</v>
      </c>
      <c r="S1902" s="3">
        <f t="shared" si="329"/>
        <v>0</v>
      </c>
    </row>
    <row r="1903" spans="1:19">
      <c r="A1903" s="1">
        <v>40648</v>
      </c>
      <c r="B1903">
        <v>105.31</v>
      </c>
      <c r="C1903">
        <v>105.51</v>
      </c>
      <c r="D1903">
        <v>105.31</v>
      </c>
      <c r="E1903">
        <v>105.45</v>
      </c>
      <c r="F1903">
        <v>391100</v>
      </c>
      <c r="G1903">
        <v>98.46</v>
      </c>
      <c r="H1903">
        <f t="shared" si="319"/>
        <v>0.93371266002844944</v>
      </c>
      <c r="I1903">
        <f t="shared" si="322"/>
        <v>77.848145035535453</v>
      </c>
      <c r="J1903" s="2">
        <f t="shared" si="320"/>
        <v>8209.0868939972133</v>
      </c>
      <c r="K1903" s="4">
        <f t="shared" si="321"/>
        <v>14401.801288475304</v>
      </c>
      <c r="L1903">
        <f t="shared" si="323"/>
        <v>3.5610761547549457E-3</v>
      </c>
      <c r="M1903">
        <f t="shared" si="324"/>
        <v>3.6558978972563638E-3</v>
      </c>
      <c r="N1903">
        <f t="shared" si="325"/>
        <v>3.5610761547549457E-3</v>
      </c>
      <c r="O1903">
        <f t="shared" si="326"/>
        <v>3.6101122240997934E-3</v>
      </c>
      <c r="Q1903">
        <f t="shared" si="327"/>
        <v>8.9911628510052452E-9</v>
      </c>
      <c r="R1903">
        <f t="shared" si="328"/>
        <v>2.4045360967927127E-9</v>
      </c>
      <c r="S1903" s="3">
        <f t="shared" si="329"/>
        <v>0</v>
      </c>
    </row>
    <row r="1904" spans="1:19">
      <c r="A1904" s="1">
        <v>40651</v>
      </c>
      <c r="B1904">
        <v>105.49</v>
      </c>
      <c r="C1904">
        <v>105.76</v>
      </c>
      <c r="D1904">
        <v>105.43</v>
      </c>
      <c r="E1904">
        <v>105.63</v>
      </c>
      <c r="F1904">
        <v>720400</v>
      </c>
      <c r="G1904">
        <v>98.63</v>
      </c>
      <c r="H1904">
        <f t="shared" si="319"/>
        <v>0.93373094764744868</v>
      </c>
      <c r="I1904">
        <f t="shared" si="322"/>
        <v>77.846721378319259</v>
      </c>
      <c r="J1904" s="2">
        <f t="shared" si="320"/>
        <v>8222.9491791918626</v>
      </c>
      <c r="K1904" s="4">
        <f t="shared" si="321"/>
        <v>14426.667287043665</v>
      </c>
      <c r="L1904">
        <f t="shared" si="323"/>
        <v>1.7251006358475918E-3</v>
      </c>
      <c r="M1904">
        <f t="shared" si="324"/>
        <v>1.6872271240674784E-3</v>
      </c>
      <c r="N1904">
        <f t="shared" si="325"/>
        <v>1.7251006358475918E-3</v>
      </c>
      <c r="O1904">
        <f t="shared" si="326"/>
        <v>1.7055149102872618E-3</v>
      </c>
      <c r="Q1904">
        <f t="shared" si="327"/>
        <v>1.4344028945583895E-9</v>
      </c>
      <c r="R1904">
        <f t="shared" si="328"/>
        <v>3.8360064572456578E-10</v>
      </c>
      <c r="S1904" s="3">
        <f t="shared" si="329"/>
        <v>0</v>
      </c>
    </row>
    <row r="1905" spans="1:19">
      <c r="A1905" s="1">
        <v>40652</v>
      </c>
      <c r="B1905">
        <v>105.81</v>
      </c>
      <c r="C1905">
        <v>105.88</v>
      </c>
      <c r="D1905">
        <v>105.75</v>
      </c>
      <c r="E1905">
        <v>105.84</v>
      </c>
      <c r="F1905">
        <v>470800</v>
      </c>
      <c r="G1905">
        <v>98.83</v>
      </c>
      <c r="H1905">
        <f t="shared" si="319"/>
        <v>0.93376795162509441</v>
      </c>
      <c r="I1905">
        <f t="shared" si="322"/>
        <v>77.843840739981587</v>
      </c>
      <c r="J1905" s="2">
        <f t="shared" si="320"/>
        <v>8238.9921039196506</v>
      </c>
      <c r="K1905" s="4">
        <f t="shared" si="321"/>
        <v>14455.921403006443</v>
      </c>
      <c r="L1905">
        <f t="shared" si="323"/>
        <v>2.0257274221904269E-3</v>
      </c>
      <c r="M1905">
        <f t="shared" si="324"/>
        <v>1.9490933093196396E-3</v>
      </c>
      <c r="N1905">
        <f t="shared" si="325"/>
        <v>2.0257274221904269E-3</v>
      </c>
      <c r="O1905">
        <f t="shared" si="326"/>
        <v>1.986097971629546E-3</v>
      </c>
      <c r="Q1905">
        <f t="shared" si="327"/>
        <v>5.8727872554925635E-9</v>
      </c>
      <c r="R1905">
        <f t="shared" si="328"/>
        <v>1.570493351757306E-9</v>
      </c>
      <c r="S1905" s="3">
        <f t="shared" si="329"/>
        <v>0</v>
      </c>
    </row>
    <row r="1906" spans="1:19">
      <c r="A1906" s="1">
        <v>40653</v>
      </c>
      <c r="B1906">
        <v>105.75</v>
      </c>
      <c r="C1906">
        <v>105.83</v>
      </c>
      <c r="D1906">
        <v>105.64</v>
      </c>
      <c r="E1906">
        <v>105.69</v>
      </c>
      <c r="F1906">
        <v>388800</v>
      </c>
      <c r="G1906">
        <v>98.69</v>
      </c>
      <c r="H1906">
        <f t="shared" si="319"/>
        <v>0.93376856845491529</v>
      </c>
      <c r="I1906">
        <f t="shared" si="322"/>
        <v>77.843792723579242</v>
      </c>
      <c r="J1906" s="2">
        <f t="shared" si="320"/>
        <v>8227.3104529550892</v>
      </c>
      <c r="K1906" s="4">
        <f t="shared" si="321"/>
        <v>14435.4435218325</v>
      </c>
      <c r="L1906">
        <f t="shared" si="323"/>
        <v>-1.4175782041766138E-3</v>
      </c>
      <c r="M1906">
        <f t="shared" si="324"/>
        <v>-1.4188556154555161E-3</v>
      </c>
      <c r="N1906">
        <f t="shared" si="325"/>
        <v>-1.4175782041767249E-3</v>
      </c>
      <c r="O1906">
        <f t="shared" si="326"/>
        <v>-1.418238785444296E-3</v>
      </c>
      <c r="Q1906">
        <f t="shared" si="327"/>
        <v>1.6317795751830647E-12</v>
      </c>
      <c r="R1906">
        <f t="shared" si="328"/>
        <v>4.3636761106593198E-13</v>
      </c>
      <c r="S1906" s="3">
        <f t="shared" si="329"/>
        <v>1.2325951644078309E-32</v>
      </c>
    </row>
    <row r="1907" spans="1:19">
      <c r="A1907" s="1">
        <v>40654</v>
      </c>
      <c r="B1907">
        <v>105.7</v>
      </c>
      <c r="C1907">
        <v>105.83</v>
      </c>
      <c r="D1907">
        <v>105.67</v>
      </c>
      <c r="E1907">
        <v>105.76</v>
      </c>
      <c r="F1907">
        <v>447800</v>
      </c>
      <c r="G1907">
        <v>98.75</v>
      </c>
      <c r="H1907">
        <f t="shared" si="319"/>
        <v>0.93371785173978816</v>
      </c>
      <c r="I1907">
        <f t="shared" si="322"/>
        <v>77.847740705039215</v>
      </c>
      <c r="J1907" s="2">
        <f t="shared" si="320"/>
        <v>8233.177056964947</v>
      </c>
      <c r="K1907" s="4">
        <f t="shared" si="321"/>
        <v>14444.219756621333</v>
      </c>
      <c r="L1907">
        <f t="shared" si="323"/>
        <v>6.0777959731552009E-4</v>
      </c>
      <c r="M1907">
        <f t="shared" si="324"/>
        <v>7.1281051119830073E-4</v>
      </c>
      <c r="N1907">
        <f t="shared" si="325"/>
        <v>6.0777959731552009E-4</v>
      </c>
      <c r="O1907">
        <f t="shared" si="326"/>
        <v>6.6209508212028943E-4</v>
      </c>
      <c r="Q1907">
        <f t="shared" si="327"/>
        <v>1.1031492871052083E-8</v>
      </c>
      <c r="R1907">
        <f t="shared" si="328"/>
        <v>2.950171889577129E-9</v>
      </c>
      <c r="S1907" s="3">
        <f t="shared" si="329"/>
        <v>0</v>
      </c>
    </row>
    <row r="1908" spans="1:19">
      <c r="A1908" s="1">
        <v>40658</v>
      </c>
      <c r="B1908">
        <v>105.75</v>
      </c>
      <c r="C1908">
        <v>105.92</v>
      </c>
      <c r="D1908">
        <v>105.7</v>
      </c>
      <c r="E1908">
        <v>105.82</v>
      </c>
      <c r="F1908">
        <v>541700</v>
      </c>
      <c r="G1908">
        <v>98.81</v>
      </c>
      <c r="H1908">
        <f t="shared" si="319"/>
        <v>0.93375543375543379</v>
      </c>
      <c r="I1908">
        <f t="shared" si="322"/>
        <v>77.844815030030063</v>
      </c>
      <c r="J1908" s="2">
        <f t="shared" si="320"/>
        <v>8237.5383264777811</v>
      </c>
      <c r="K1908" s="4">
        <f t="shared" si="321"/>
        <v>14452.995991410166</v>
      </c>
      <c r="L1908">
        <f t="shared" si="323"/>
        <v>6.0741042564013128E-4</v>
      </c>
      <c r="M1908">
        <f t="shared" si="324"/>
        <v>5.2957865074218394E-4</v>
      </c>
      <c r="N1908">
        <f t="shared" si="325"/>
        <v>6.0741042564013128E-4</v>
      </c>
      <c r="O1908">
        <f t="shared" si="326"/>
        <v>5.6716137260940497E-4</v>
      </c>
      <c r="Q1908">
        <f t="shared" si="327"/>
        <v>6.0577851837647464E-9</v>
      </c>
      <c r="R1908">
        <f t="shared" si="328"/>
        <v>1.6199862698702187E-9</v>
      </c>
      <c r="S1908" s="3">
        <f t="shared" si="329"/>
        <v>0</v>
      </c>
    </row>
    <row r="1909" spans="1:19">
      <c r="A1909" s="1">
        <v>40659</v>
      </c>
      <c r="B1909">
        <v>105.91</v>
      </c>
      <c r="C1909">
        <v>106.21</v>
      </c>
      <c r="D1909">
        <v>105.91</v>
      </c>
      <c r="E1909">
        <v>106.21</v>
      </c>
      <c r="F1909">
        <v>569700</v>
      </c>
      <c r="G1909">
        <v>99.17</v>
      </c>
      <c r="H1909">
        <f t="shared" si="319"/>
        <v>0.93371622257791176</v>
      </c>
      <c r="I1909">
        <f t="shared" si="322"/>
        <v>77.84786741689139</v>
      </c>
      <c r="J1909" s="2">
        <f t="shared" si="320"/>
        <v>8268.2219983480336</v>
      </c>
      <c r="K1909" s="4">
        <f t="shared" si="321"/>
        <v>14505.653400143165</v>
      </c>
      <c r="L1909">
        <f t="shared" si="323"/>
        <v>3.6367349911623783E-3</v>
      </c>
      <c r="M1909">
        <f t="shared" si="324"/>
        <v>3.7179392662466206E-3</v>
      </c>
      <c r="N1909">
        <f t="shared" si="325"/>
        <v>3.6367349911623783E-3</v>
      </c>
      <c r="O1909">
        <f t="shared" si="326"/>
        <v>3.6787288574625884E-3</v>
      </c>
      <c r="Q1909">
        <f t="shared" si="327"/>
        <v>6.5941342919573047E-9</v>
      </c>
      <c r="R1909">
        <f t="shared" si="328"/>
        <v>1.7634848068399218E-9</v>
      </c>
      <c r="S1909" s="3">
        <f t="shared" si="329"/>
        <v>0</v>
      </c>
    </row>
    <row r="1910" spans="1:19">
      <c r="A1910" s="1">
        <v>40660</v>
      </c>
      <c r="B1910">
        <v>106.02</v>
      </c>
      <c r="C1910">
        <v>106.15</v>
      </c>
      <c r="D1910">
        <v>105.87</v>
      </c>
      <c r="E1910">
        <v>106.12</v>
      </c>
      <c r="F1910">
        <v>473300</v>
      </c>
      <c r="G1910">
        <v>99.09</v>
      </c>
      <c r="H1910">
        <f t="shared" si="319"/>
        <v>0.93375424048247269</v>
      </c>
      <c r="I1910">
        <f t="shared" si="322"/>
        <v>77.844907804097659</v>
      </c>
      <c r="J1910" s="2">
        <f t="shared" si="320"/>
        <v>8260.9016161708441</v>
      </c>
      <c r="K1910" s="4">
        <f t="shared" si="321"/>
        <v>14493.951753758054</v>
      </c>
      <c r="L1910">
        <f t="shared" si="323"/>
        <v>-8.0702112722566002E-4</v>
      </c>
      <c r="M1910">
        <f t="shared" si="324"/>
        <v>-8.8575569116901851E-4</v>
      </c>
      <c r="N1910">
        <f t="shared" si="325"/>
        <v>-8.0702112722577115E-4</v>
      </c>
      <c r="O1910">
        <f t="shared" si="326"/>
        <v>-8.4773706390921884E-4</v>
      </c>
      <c r="Q1910">
        <f t="shared" si="327"/>
        <v>6.1991315593333075E-9</v>
      </c>
      <c r="R1910">
        <f t="shared" si="328"/>
        <v>1.6577875000105213E-9</v>
      </c>
      <c r="S1910" s="3">
        <f t="shared" si="329"/>
        <v>1.2350037523326658E-32</v>
      </c>
    </row>
    <row r="1911" spans="1:19">
      <c r="A1911" s="1">
        <v>40661</v>
      </c>
      <c r="B1911">
        <v>106.28</v>
      </c>
      <c r="C1911">
        <v>106.39</v>
      </c>
      <c r="D1911">
        <v>106.17</v>
      </c>
      <c r="E1911">
        <v>106.37</v>
      </c>
      <c r="F1911">
        <v>573100</v>
      </c>
      <c r="G1911">
        <v>99.32</v>
      </c>
      <c r="H1911">
        <f t="shared" si="319"/>
        <v>0.9337219140735169</v>
      </c>
      <c r="I1911">
        <f t="shared" si="322"/>
        <v>77.847424250422449</v>
      </c>
      <c r="J1911" s="2">
        <f t="shared" si="320"/>
        <v>8280.6305175174366</v>
      </c>
      <c r="K1911" s="4">
        <f t="shared" si="321"/>
        <v>14527.593987115248</v>
      </c>
      <c r="L1911">
        <f t="shared" si="323"/>
        <v>2.3184325691579283E-3</v>
      </c>
      <c r="M1911">
        <f t="shared" si="324"/>
        <v>2.385378880503108E-3</v>
      </c>
      <c r="N1911">
        <f t="shared" si="325"/>
        <v>2.3184325691577071E-3</v>
      </c>
      <c r="O1911">
        <f t="shared" si="326"/>
        <v>2.3530529940345799E-3</v>
      </c>
      <c r="Q1911">
        <f t="shared" si="327"/>
        <v>4.4818086027553488E-9</v>
      </c>
      <c r="R1911">
        <f t="shared" si="328"/>
        <v>1.1985738186551929E-9</v>
      </c>
      <c r="S1911" s="3">
        <f t="shared" si="329"/>
        <v>4.8919372903820317E-32</v>
      </c>
    </row>
    <row r="1912" spans="1:19">
      <c r="A1912" s="1">
        <v>40662</v>
      </c>
      <c r="B1912">
        <v>106.24</v>
      </c>
      <c r="C1912">
        <v>106.49</v>
      </c>
      <c r="D1912">
        <v>106.24</v>
      </c>
      <c r="E1912">
        <v>106.46</v>
      </c>
      <c r="F1912">
        <v>499000</v>
      </c>
      <c r="G1912">
        <v>99.41</v>
      </c>
      <c r="H1912">
        <f t="shared" si="319"/>
        <v>0.93377794476798803</v>
      </c>
      <c r="I1912">
        <f t="shared" si="322"/>
        <v>77.843062405178912</v>
      </c>
      <c r="J1912" s="2">
        <f t="shared" si="320"/>
        <v>8287.1724236553473</v>
      </c>
      <c r="K1912" s="4">
        <f t="shared" si="321"/>
        <v>14540.758339298498</v>
      </c>
      <c r="L1912">
        <f t="shared" si="323"/>
        <v>9.0575158408789784E-4</v>
      </c>
      <c r="M1912">
        <f t="shared" si="324"/>
        <v>7.8971321678861673E-4</v>
      </c>
      <c r="N1912">
        <f t="shared" si="325"/>
        <v>9.0575158408789784E-4</v>
      </c>
      <c r="O1912">
        <f t="shared" si="326"/>
        <v>8.4574548103764859E-4</v>
      </c>
      <c r="Q1912">
        <f t="shared" si="327"/>
        <v>1.3464902685482872E-8</v>
      </c>
      <c r="R1912">
        <f t="shared" si="328"/>
        <v>3.6007324032771322E-9</v>
      </c>
      <c r="S1912" s="3">
        <f t="shared" si="329"/>
        <v>0</v>
      </c>
    </row>
    <row r="1913" spans="1:19">
      <c r="A1913" s="1">
        <v>40665</v>
      </c>
      <c r="B1913">
        <v>106.21</v>
      </c>
      <c r="C1913">
        <v>106.24</v>
      </c>
      <c r="D1913">
        <v>106.04</v>
      </c>
      <c r="E1913">
        <v>106.2</v>
      </c>
      <c r="F1913">
        <v>613500</v>
      </c>
      <c r="G1913">
        <v>99.46</v>
      </c>
      <c r="H1913">
        <f t="shared" si="319"/>
        <v>0.93653483992467035</v>
      </c>
      <c r="I1913">
        <f t="shared" si="322"/>
        <v>77.628457243452743</v>
      </c>
      <c r="J1913" s="2">
        <f t="shared" si="320"/>
        <v>8244.1421592546812</v>
      </c>
      <c r="K1913" s="4">
        <f t="shared" si="321"/>
        <v>14548.071868289191</v>
      </c>
      <c r="L1913">
        <f t="shared" si="323"/>
        <v>5.0284106253857324E-4</v>
      </c>
      <c r="M1913">
        <f t="shared" si="324"/>
        <v>-5.2059213279486739E-3</v>
      </c>
      <c r="N1913">
        <f t="shared" si="325"/>
        <v>5.0284106253879518E-4</v>
      </c>
      <c r="O1913">
        <f t="shared" si="326"/>
        <v>-2.4452189367728211E-3</v>
      </c>
      <c r="Q1913">
        <f t="shared" si="327"/>
        <v>3.2589968031044202E-5</v>
      </c>
      <c r="R1913">
        <f t="shared" si="328"/>
        <v>8.6910577595412078E-6</v>
      </c>
      <c r="S1913" s="3">
        <f t="shared" si="329"/>
        <v>4.9255670082647065E-32</v>
      </c>
    </row>
    <row r="1914" spans="1:19">
      <c r="A1914" s="1">
        <v>40666</v>
      </c>
      <c r="B1914">
        <v>106.26</v>
      </c>
      <c r="C1914">
        <v>106.34</v>
      </c>
      <c r="D1914">
        <v>106.15</v>
      </c>
      <c r="E1914">
        <v>106.23</v>
      </c>
      <c r="F1914">
        <v>485900</v>
      </c>
      <c r="G1914">
        <v>99.49</v>
      </c>
      <c r="H1914">
        <f t="shared" si="319"/>
        <v>0.93655276287301126</v>
      </c>
      <c r="I1914">
        <f t="shared" si="322"/>
        <v>77.627065912623777</v>
      </c>
      <c r="J1914" s="2">
        <f t="shared" si="320"/>
        <v>8246.323211898025</v>
      </c>
      <c r="K1914" s="4">
        <f t="shared" si="321"/>
        <v>14552.459985683608</v>
      </c>
      <c r="L1914">
        <f t="shared" si="323"/>
        <v>3.0158331467596255E-4</v>
      </c>
      <c r="M1914">
        <f t="shared" si="324"/>
        <v>2.6452287512479983E-4</v>
      </c>
      <c r="N1914">
        <f t="shared" si="325"/>
        <v>3.0158331467596255E-4</v>
      </c>
      <c r="O1914">
        <f t="shared" si="326"/>
        <v>2.8244598408361178E-4</v>
      </c>
      <c r="Q1914">
        <f t="shared" si="327"/>
        <v>1.3734761797253862E-9</v>
      </c>
      <c r="R1914">
        <f t="shared" si="328"/>
        <v>3.6623742220092454E-10</v>
      </c>
      <c r="S1914" s="3">
        <f t="shared" si="329"/>
        <v>0</v>
      </c>
    </row>
    <row r="1915" spans="1:19">
      <c r="A1915" s="1">
        <v>40667</v>
      </c>
      <c r="B1915">
        <v>106.22</v>
      </c>
      <c r="C1915">
        <v>106.44</v>
      </c>
      <c r="D1915">
        <v>106.22</v>
      </c>
      <c r="E1915">
        <v>106.43</v>
      </c>
      <c r="F1915">
        <v>659200</v>
      </c>
      <c r="G1915">
        <v>99.68</v>
      </c>
      <c r="H1915">
        <f t="shared" si="319"/>
        <v>0.93657803250963079</v>
      </c>
      <c r="I1915">
        <f t="shared" si="322"/>
        <v>77.625104304876331</v>
      </c>
      <c r="J1915" s="2">
        <f t="shared" si="320"/>
        <v>8261.639851167989</v>
      </c>
      <c r="K1915" s="4">
        <f t="shared" si="321"/>
        <v>14580.251395848249</v>
      </c>
      <c r="L1915">
        <f t="shared" si="323"/>
        <v>1.9079184378748911E-3</v>
      </c>
      <c r="M1915">
        <f t="shared" si="324"/>
        <v>1.8556673051286809E-3</v>
      </c>
      <c r="N1915">
        <f t="shared" si="325"/>
        <v>1.9079184378748911E-3</v>
      </c>
      <c r="O1915">
        <f t="shared" si="326"/>
        <v>1.8809372610309176E-3</v>
      </c>
      <c r="Q1915">
        <f t="shared" si="327"/>
        <v>2.7301808732620795E-9</v>
      </c>
      <c r="R1915">
        <f t="shared" si="328"/>
        <v>7.2798390388576727E-10</v>
      </c>
      <c r="S1915" s="3">
        <f t="shared" si="329"/>
        <v>0</v>
      </c>
    </row>
    <row r="1916" spans="1:19">
      <c r="A1916" s="1">
        <v>40668</v>
      </c>
      <c r="B1916">
        <v>106.47</v>
      </c>
      <c r="C1916">
        <v>106.72</v>
      </c>
      <c r="D1916">
        <v>106.47</v>
      </c>
      <c r="E1916">
        <v>106.67</v>
      </c>
      <c r="F1916">
        <v>800700</v>
      </c>
      <c r="G1916">
        <v>99.9</v>
      </c>
      <c r="H1916">
        <f t="shared" si="319"/>
        <v>0.93653323333645833</v>
      </c>
      <c r="I1916">
        <f t="shared" si="322"/>
        <v>77.628581845366611</v>
      </c>
      <c r="J1916" s="2">
        <f t="shared" si="320"/>
        <v>8280.6408254452563</v>
      </c>
      <c r="K1916" s="4">
        <f t="shared" si="321"/>
        <v>14612.430923407303</v>
      </c>
      <c r="L1916">
        <f t="shared" si="323"/>
        <v>2.2046306153647912E-3</v>
      </c>
      <c r="M1916">
        <f t="shared" si="324"/>
        <v>2.2972627541576942E-3</v>
      </c>
      <c r="N1916">
        <f t="shared" si="325"/>
        <v>2.2046306153647912E-3</v>
      </c>
      <c r="O1916">
        <f t="shared" si="326"/>
        <v>2.2524645844385111E-3</v>
      </c>
      <c r="Q1916">
        <f t="shared" si="327"/>
        <v>8.5807131373476435E-9</v>
      </c>
      <c r="R1916">
        <f t="shared" si="328"/>
        <v>2.2880885973455891E-9</v>
      </c>
      <c r="S1916" s="3">
        <f t="shared" si="329"/>
        <v>0</v>
      </c>
    </row>
    <row r="1917" spans="1:19">
      <c r="A1917" s="1">
        <v>40669</v>
      </c>
      <c r="B1917">
        <v>106.56</v>
      </c>
      <c r="C1917">
        <v>106.83</v>
      </c>
      <c r="D1917">
        <v>106.43</v>
      </c>
      <c r="E1917">
        <v>106.66</v>
      </c>
      <c r="F1917">
        <v>1020900</v>
      </c>
      <c r="G1917">
        <v>99.89</v>
      </c>
      <c r="H1917">
        <f t="shared" si="319"/>
        <v>0.93652728295518473</v>
      </c>
      <c r="I1917">
        <f t="shared" si="322"/>
        <v>77.629043765026324</v>
      </c>
      <c r="J1917" s="2">
        <f t="shared" si="320"/>
        <v>8279.9138079777076</v>
      </c>
      <c r="K1917" s="4">
        <f t="shared" si="321"/>
        <v>14610.968217609163</v>
      </c>
      <c r="L1917">
        <f t="shared" si="323"/>
        <v>-1.0010511044957824E-4</v>
      </c>
      <c r="M1917">
        <f t="shared" si="324"/>
        <v>-8.780110136506697E-5</v>
      </c>
      <c r="N1917">
        <f t="shared" si="325"/>
        <v>-1.0010511044957824E-4</v>
      </c>
      <c r="O1917">
        <f t="shared" si="326"/>
        <v>-9.3751464935360791E-5</v>
      </c>
      <c r="Q1917">
        <f t="shared" si="327"/>
        <v>1.5138863955173586E-10</v>
      </c>
      <c r="R1917">
        <f t="shared" si="328"/>
        <v>4.0368811320335512E-11</v>
      </c>
      <c r="S1917" s="3">
        <f t="shared" si="329"/>
        <v>0</v>
      </c>
    </row>
    <row r="1918" spans="1:19">
      <c r="A1918" s="1">
        <v>40672</v>
      </c>
      <c r="B1918">
        <v>106.69</v>
      </c>
      <c r="C1918">
        <v>106.82</v>
      </c>
      <c r="D1918">
        <v>106.69</v>
      </c>
      <c r="E1918">
        <v>106.78</v>
      </c>
      <c r="F1918">
        <v>502200</v>
      </c>
      <c r="G1918">
        <v>100</v>
      </c>
      <c r="H1918">
        <f t="shared" si="319"/>
        <v>0.93650496347630641</v>
      </c>
      <c r="I1918">
        <f t="shared" si="322"/>
        <v>77.630776404828993</v>
      </c>
      <c r="J1918" s="2">
        <f t="shared" si="320"/>
        <v>8289.4143045076398</v>
      </c>
      <c r="K1918" s="4">
        <f t="shared" si="321"/>
        <v>14627.057981388691</v>
      </c>
      <c r="L1918">
        <f t="shared" si="323"/>
        <v>1.1006054440330696E-3</v>
      </c>
      <c r="M1918">
        <f t="shared" si="324"/>
        <v>1.1467571293866841E-3</v>
      </c>
      <c r="N1918">
        <f t="shared" si="325"/>
        <v>1.1006054440330696E-3</v>
      </c>
      <c r="O1918">
        <f t="shared" si="326"/>
        <v>1.1244378995839989E-3</v>
      </c>
      <c r="Q1918">
        <f t="shared" si="327"/>
        <v>2.1299780609790342E-9</v>
      </c>
      <c r="R1918">
        <f t="shared" si="328"/>
        <v>5.6798593758702247E-10</v>
      </c>
      <c r="S1918" s="3">
        <f t="shared" si="329"/>
        <v>0</v>
      </c>
    </row>
    <row r="1919" spans="1:19">
      <c r="A1919" s="1">
        <v>40673</v>
      </c>
      <c r="B1919">
        <v>106.65</v>
      </c>
      <c r="C1919">
        <v>106.73</v>
      </c>
      <c r="D1919">
        <v>106.54</v>
      </c>
      <c r="E1919">
        <v>106.59</v>
      </c>
      <c r="F1919">
        <v>536100</v>
      </c>
      <c r="G1919">
        <v>99.83</v>
      </c>
      <c r="H1919">
        <f t="shared" si="319"/>
        <v>0.93657941645557741</v>
      </c>
      <c r="I1919">
        <f t="shared" si="322"/>
        <v>77.624996562242544</v>
      </c>
      <c r="J1919" s="2">
        <f t="shared" si="320"/>
        <v>8274.0483835694322</v>
      </c>
      <c r="K1919" s="4">
        <f t="shared" si="321"/>
        <v>14602.19198282033</v>
      </c>
      <c r="L1919">
        <f t="shared" si="323"/>
        <v>-1.7014466397575704E-3</v>
      </c>
      <c r="M1919">
        <f t="shared" si="324"/>
        <v>-1.8554001220262802E-3</v>
      </c>
      <c r="N1919">
        <f t="shared" si="325"/>
        <v>-1.7014466397575704E-3</v>
      </c>
      <c r="O1919">
        <f t="shared" si="326"/>
        <v>-1.7809443709946974E-3</v>
      </c>
      <c r="Q1919">
        <f t="shared" si="327"/>
        <v>2.370167470266196E-8</v>
      </c>
      <c r="R1919">
        <f t="shared" si="328"/>
        <v>6.3198892718504854E-9</v>
      </c>
      <c r="S1919" s="3">
        <f t="shared" si="329"/>
        <v>0</v>
      </c>
    </row>
    <row r="1920" spans="1:19">
      <c r="A1920" s="1">
        <v>40674</v>
      </c>
      <c r="B1920">
        <v>106.5</v>
      </c>
      <c r="C1920">
        <v>106.81</v>
      </c>
      <c r="D1920">
        <v>106.5</v>
      </c>
      <c r="E1920">
        <v>106.78</v>
      </c>
      <c r="F1920">
        <v>538800</v>
      </c>
      <c r="G1920">
        <v>100</v>
      </c>
      <c r="H1920">
        <f t="shared" si="319"/>
        <v>0.93650496347630641</v>
      </c>
      <c r="I1920">
        <f t="shared" si="322"/>
        <v>77.630775974502512</v>
      </c>
      <c r="J1920" s="2">
        <f t="shared" si="320"/>
        <v>8289.4142585573791</v>
      </c>
      <c r="K1920" s="4">
        <f t="shared" si="321"/>
        <v>14627.057981388691</v>
      </c>
      <c r="L1920">
        <f t="shared" si="323"/>
        <v>1.7014466397574288E-3</v>
      </c>
      <c r="M1920">
        <f t="shared" si="324"/>
        <v>1.8553945787805396E-3</v>
      </c>
      <c r="N1920">
        <f t="shared" si="325"/>
        <v>1.7014466397576504E-3</v>
      </c>
      <c r="O1920">
        <f t="shared" si="326"/>
        <v>1.780944370994692E-3</v>
      </c>
      <c r="Q1920">
        <f t="shared" si="327"/>
        <v>2.3699967929395198E-8</v>
      </c>
      <c r="R1920">
        <f t="shared" si="328"/>
        <v>6.3198892718369014E-9</v>
      </c>
      <c r="S1920" s="3">
        <f t="shared" si="329"/>
        <v>4.9111401660970646E-32</v>
      </c>
    </row>
    <row r="1921" spans="1:19">
      <c r="A1921" s="1">
        <v>40675</v>
      </c>
      <c r="B1921">
        <v>106.72</v>
      </c>
      <c r="C1921">
        <v>106.81</v>
      </c>
      <c r="D1921">
        <v>106.53</v>
      </c>
      <c r="E1921">
        <v>106.62</v>
      </c>
      <c r="F1921">
        <v>767000</v>
      </c>
      <c r="G1921">
        <v>99.85</v>
      </c>
      <c r="H1921">
        <f t="shared" si="319"/>
        <v>0.93650347026824221</v>
      </c>
      <c r="I1921">
        <f t="shared" si="322"/>
        <v>77.630891893403231</v>
      </c>
      <c r="J1921" s="2">
        <f t="shared" si="320"/>
        <v>8277.0056936746532</v>
      </c>
      <c r="K1921" s="4">
        <f t="shared" si="321"/>
        <v>14605.117394416608</v>
      </c>
      <c r="L1921">
        <f t="shared" si="323"/>
        <v>-1.5011261262672026E-3</v>
      </c>
      <c r="M1921">
        <f t="shared" si="324"/>
        <v>-1.4980384704758049E-3</v>
      </c>
      <c r="N1921">
        <f t="shared" si="325"/>
        <v>-1.5011261262672026E-3</v>
      </c>
      <c r="O1921">
        <f t="shared" si="326"/>
        <v>-1.4995316774251957E-3</v>
      </c>
      <c r="Q1921">
        <f t="shared" si="327"/>
        <v>9.5336182861515907E-12</v>
      </c>
      <c r="R1921">
        <f t="shared" si="328"/>
        <v>2.542267109777172E-12</v>
      </c>
      <c r="S1921" s="3">
        <f t="shared" si="329"/>
        <v>0</v>
      </c>
    </row>
    <row r="1922" spans="1:19">
      <c r="A1922" s="1">
        <v>40676</v>
      </c>
      <c r="B1922">
        <v>106.74</v>
      </c>
      <c r="C1922">
        <v>106.99</v>
      </c>
      <c r="D1922">
        <v>106.7</v>
      </c>
      <c r="E1922">
        <v>106.79</v>
      </c>
      <c r="F1922">
        <v>312700</v>
      </c>
      <c r="G1922">
        <v>100.01</v>
      </c>
      <c r="H1922">
        <f t="shared" si="319"/>
        <v>0.93651090926116676</v>
      </c>
      <c r="I1922">
        <f t="shared" si="322"/>
        <v>77.630314397747711</v>
      </c>
      <c r="J1922" s="2">
        <f t="shared" si="320"/>
        <v>8290.1412745354792</v>
      </c>
      <c r="K1922" s="4">
        <f t="shared" si="321"/>
        <v>14628.52068718683</v>
      </c>
      <c r="L1922">
        <f t="shared" si="323"/>
        <v>1.601121126600429E-3</v>
      </c>
      <c r="M1922">
        <f t="shared" si="324"/>
        <v>1.5857387682450092E-3</v>
      </c>
      <c r="N1922">
        <f t="shared" si="325"/>
        <v>1.6011211266006506E-3</v>
      </c>
      <c r="O1922">
        <f t="shared" si="326"/>
        <v>1.5931777888389181E-3</v>
      </c>
      <c r="Q1922">
        <f t="shared" si="327"/>
        <v>2.3661694858136981E-10</v>
      </c>
      <c r="R1922">
        <f t="shared" si="328"/>
        <v>6.3096614796965234E-11</v>
      </c>
      <c r="S1922" s="3">
        <f t="shared" si="329"/>
        <v>4.9111401660970646E-32</v>
      </c>
    </row>
    <row r="1923" spans="1:19">
      <c r="A1923" s="1">
        <v>40679</v>
      </c>
      <c r="B1923">
        <v>106.8</v>
      </c>
      <c r="C1923">
        <v>107.07</v>
      </c>
      <c r="D1923">
        <v>106.78</v>
      </c>
      <c r="E1923">
        <v>107.02</v>
      </c>
      <c r="F1923">
        <v>678100</v>
      </c>
      <c r="G1923">
        <v>100.23</v>
      </c>
      <c r="H1923">
        <f t="shared" ref="H1923:H1986" si="330">G1923/E1923</f>
        <v>0.93655391515604569</v>
      </c>
      <c r="I1923">
        <f t="shared" si="322"/>
        <v>77.626975836607301</v>
      </c>
      <c r="J1923" s="2">
        <f t="shared" ref="J1923:J1986" si="331">I1923*E1923</f>
        <v>8307.6389540337132</v>
      </c>
      <c r="K1923" s="4">
        <f t="shared" ref="K1923:K1986" si="332">$I$2*$E$2/$G$2*G1923</f>
        <v>14660.700214745886</v>
      </c>
      <c r="L1923">
        <f t="shared" si="323"/>
        <v>2.1973640483503244E-3</v>
      </c>
      <c r="M1923">
        <f t="shared" si="324"/>
        <v>2.1084368800456462E-3</v>
      </c>
      <c r="N1923">
        <f t="shared" si="325"/>
        <v>2.1973640483501028E-3</v>
      </c>
      <c r="O1923">
        <f t="shared" si="326"/>
        <v>2.1514436997047462E-3</v>
      </c>
      <c r="Q1923">
        <f t="shared" si="327"/>
        <v>7.9080412626491627E-9</v>
      </c>
      <c r="R1923">
        <f t="shared" si="328"/>
        <v>2.1086784197111024E-9</v>
      </c>
      <c r="S1923" s="3">
        <f t="shared" si="329"/>
        <v>4.9111401660970646E-32</v>
      </c>
    </row>
    <row r="1924" spans="1:19">
      <c r="A1924" s="1">
        <v>40680</v>
      </c>
      <c r="B1924">
        <v>107.11</v>
      </c>
      <c r="C1924">
        <v>107.21</v>
      </c>
      <c r="D1924">
        <v>107.06</v>
      </c>
      <c r="E1924">
        <v>107.14</v>
      </c>
      <c r="F1924">
        <v>683500</v>
      </c>
      <c r="G1924">
        <v>100.34</v>
      </c>
      <c r="H1924">
        <f t="shared" si="330"/>
        <v>0.93653164084375584</v>
      </c>
      <c r="I1924">
        <f t="shared" ref="I1924:I1987" si="333">I1923*(1+H1923-H1924)</f>
        <v>77.628704924109186</v>
      </c>
      <c r="J1924" s="2">
        <f t="shared" si="331"/>
        <v>8317.1394455690588</v>
      </c>
      <c r="K1924" s="4">
        <f t="shared" si="332"/>
        <v>14676.789978525414</v>
      </c>
      <c r="L1924">
        <f t="shared" ref="L1924:L1987" si="334">LN(K1924/K1923)</f>
        <v>1.0968740193320538E-3</v>
      </c>
      <c r="M1924">
        <f t="shared" ref="M1924:M1987" si="335">LN(J1924/J1923)</f>
        <v>1.1429316338766166E-3</v>
      </c>
      <c r="N1924">
        <f t="shared" ref="N1924:N1987" si="336">LN(G1924/G1923)</f>
        <v>1.0968740193320538E-3</v>
      </c>
      <c r="O1924">
        <f t="shared" ref="O1924:O1987" si="337">LN(E1924/E1923)</f>
        <v>1.1206575696557424E-3</v>
      </c>
      <c r="Q1924">
        <f t="shared" ref="Q1924:Q1987" si="338">(M1924-N1924)^2</f>
        <v>2.1213038575355195E-9</v>
      </c>
      <c r="R1924">
        <f t="shared" ref="R1924:R1987" si="339">(O1924-N1924)^2</f>
        <v>5.6565726599942919E-10</v>
      </c>
      <c r="S1924" s="3">
        <f t="shared" ref="S1924:S1987" si="340">(L1924-N1924)^2</f>
        <v>0</v>
      </c>
    </row>
    <row r="1925" spans="1:19">
      <c r="A1925" s="1">
        <v>40681</v>
      </c>
      <c r="B1925">
        <v>107.1</v>
      </c>
      <c r="C1925">
        <v>107.15</v>
      </c>
      <c r="D1925">
        <v>106.9</v>
      </c>
      <c r="E1925">
        <v>106.97</v>
      </c>
      <c r="F1925">
        <v>618600</v>
      </c>
      <c r="G1925">
        <v>100.18</v>
      </c>
      <c r="H1925">
        <f t="shared" si="330"/>
        <v>0.93652425913807613</v>
      </c>
      <c r="I1925">
        <f t="shared" si="333"/>
        <v>77.629277956361221</v>
      </c>
      <c r="J1925" s="2">
        <f t="shared" si="331"/>
        <v>8304.00386299196</v>
      </c>
      <c r="K1925" s="4">
        <f t="shared" si="332"/>
        <v>14653.386685755191</v>
      </c>
      <c r="L1925">
        <f t="shared" si="334"/>
        <v>-1.5958511266362613E-3</v>
      </c>
      <c r="M1925">
        <f t="shared" si="335"/>
        <v>-1.580587456339952E-3</v>
      </c>
      <c r="N1925">
        <f t="shared" si="336"/>
        <v>-1.5958511266361503E-3</v>
      </c>
      <c r="O1925">
        <f t="shared" si="337"/>
        <v>-1.5879691347748131E-3</v>
      </c>
      <c r="Q1925">
        <f t="shared" si="338"/>
        <v>2.3297963091104547E-10</v>
      </c>
      <c r="R1925">
        <f t="shared" si="339"/>
        <v>6.2125795702185084E-11</v>
      </c>
      <c r="S1925" s="3">
        <f t="shared" si="340"/>
        <v>1.2325951644078309E-32</v>
      </c>
    </row>
    <row r="1926" spans="1:19">
      <c r="A1926" s="1">
        <v>40682</v>
      </c>
      <c r="B1926">
        <v>106.68</v>
      </c>
      <c r="C1926">
        <v>106.95</v>
      </c>
      <c r="D1926">
        <v>106.64</v>
      </c>
      <c r="E1926">
        <v>106.89</v>
      </c>
      <c r="F1926">
        <v>632800</v>
      </c>
      <c r="G1926">
        <v>100.11</v>
      </c>
      <c r="H1926">
        <f t="shared" si="330"/>
        <v>0.93657030592197588</v>
      </c>
      <c r="I1926">
        <f t="shared" si="333"/>
        <v>77.625703377774883</v>
      </c>
      <c r="J1926" s="2">
        <f t="shared" si="331"/>
        <v>8297.4114340503565</v>
      </c>
      <c r="K1926" s="4">
        <f t="shared" si="332"/>
        <v>14643.147745168219</v>
      </c>
      <c r="L1926">
        <f t="shared" si="334"/>
        <v>-6.9898649807844228E-4</v>
      </c>
      <c r="M1926">
        <f t="shared" si="335"/>
        <v>-7.9420087627051275E-4</v>
      </c>
      <c r="N1926">
        <f t="shared" si="336"/>
        <v>-6.9898649807844228E-4</v>
      </c>
      <c r="O1926">
        <f t="shared" si="337"/>
        <v>-7.4815303218504683E-4</v>
      </c>
      <c r="Q1926">
        <f t="shared" si="338"/>
        <v>9.0657778145026254E-9</v>
      </c>
      <c r="R1926">
        <f t="shared" si="339"/>
        <v>2.4173480760559084E-9</v>
      </c>
      <c r="S1926" s="3">
        <f t="shared" si="340"/>
        <v>0</v>
      </c>
    </row>
    <row r="1927" spans="1:19">
      <c r="A1927" s="1">
        <v>40683</v>
      </c>
      <c r="B1927">
        <v>106.94</v>
      </c>
      <c r="C1927">
        <v>107.04</v>
      </c>
      <c r="D1927">
        <v>106.91</v>
      </c>
      <c r="E1927">
        <v>106.99</v>
      </c>
      <c r="F1927">
        <v>938500</v>
      </c>
      <c r="G1927">
        <v>100.2</v>
      </c>
      <c r="H1927">
        <f t="shared" si="330"/>
        <v>0.93653612487148341</v>
      </c>
      <c r="I1927">
        <f t="shared" si="333"/>
        <v>77.628356705861549</v>
      </c>
      <c r="J1927" s="2">
        <f t="shared" si="331"/>
        <v>8305.4578839601272</v>
      </c>
      <c r="K1927" s="4">
        <f t="shared" si="332"/>
        <v>14656.312097351469</v>
      </c>
      <c r="L1927">
        <f t="shared" si="334"/>
        <v>8.9860721937222356E-4</v>
      </c>
      <c r="M1927">
        <f t="shared" si="335"/>
        <v>9.6928433099458108E-4</v>
      </c>
      <c r="N1927">
        <f t="shared" si="336"/>
        <v>8.9860721937222356E-4</v>
      </c>
      <c r="O1927">
        <f t="shared" si="337"/>
        <v>9.3510386466073381E-4</v>
      </c>
      <c r="Q1927">
        <f t="shared" si="338"/>
        <v>4.9952541072791838E-9</v>
      </c>
      <c r="R1927">
        <f t="shared" si="339"/>
        <v>1.3320051173153371E-9</v>
      </c>
      <c r="S1927" s="3">
        <f t="shared" si="340"/>
        <v>0</v>
      </c>
    </row>
    <row r="1928" spans="1:19">
      <c r="A1928" s="1">
        <v>40686</v>
      </c>
      <c r="B1928">
        <v>107.19</v>
      </c>
      <c r="C1928">
        <v>107.23</v>
      </c>
      <c r="D1928">
        <v>107.07</v>
      </c>
      <c r="E1928">
        <v>107.08</v>
      </c>
      <c r="F1928">
        <v>804100</v>
      </c>
      <c r="G1928">
        <v>100.28</v>
      </c>
      <c r="H1928">
        <f t="shared" si="330"/>
        <v>0.93649607769891674</v>
      </c>
      <c r="I1928">
        <f t="shared" si="333"/>
        <v>77.631465502058603</v>
      </c>
      <c r="J1928" s="2">
        <f t="shared" si="331"/>
        <v>8312.7773259604346</v>
      </c>
      <c r="K1928" s="4">
        <f t="shared" si="332"/>
        <v>14668.013743736579</v>
      </c>
      <c r="L1928">
        <f t="shared" si="334"/>
        <v>7.9808463932823902E-4</v>
      </c>
      <c r="M1928">
        <f t="shared" si="335"/>
        <v>8.8089287233648157E-4</v>
      </c>
      <c r="N1928">
        <f t="shared" si="336"/>
        <v>7.9808463932823902E-4</v>
      </c>
      <c r="O1928">
        <f t="shared" si="337"/>
        <v>8.4084650163660944E-4</v>
      </c>
      <c r="Q1928">
        <f t="shared" si="338"/>
        <v>6.8572034539473912E-9</v>
      </c>
      <c r="R1928">
        <f t="shared" si="339"/>
        <v>1.8285768680800313E-9</v>
      </c>
      <c r="S1928" s="3">
        <f t="shared" si="340"/>
        <v>0</v>
      </c>
    </row>
    <row r="1929" spans="1:19">
      <c r="A1929" s="1">
        <v>40687</v>
      </c>
      <c r="B1929">
        <v>107.03</v>
      </c>
      <c r="C1929">
        <v>107.17</v>
      </c>
      <c r="D1929">
        <v>106.98</v>
      </c>
      <c r="E1929">
        <v>107.12</v>
      </c>
      <c r="F1929">
        <v>579400</v>
      </c>
      <c r="G1929">
        <v>100.32</v>
      </c>
      <c r="H1929">
        <f t="shared" si="330"/>
        <v>0.93651979088872284</v>
      </c>
      <c r="I1929">
        <f t="shared" si="333"/>
        <v>77.629624612382216</v>
      </c>
      <c r="J1929" s="2">
        <f t="shared" si="331"/>
        <v>8315.6853884783832</v>
      </c>
      <c r="K1929" s="4">
        <f t="shared" si="332"/>
        <v>14673.864566929135</v>
      </c>
      <c r="L1929">
        <f t="shared" si="334"/>
        <v>3.9880359451788212E-4</v>
      </c>
      <c r="M1929">
        <f t="shared" si="335"/>
        <v>3.4976925979696892E-4</v>
      </c>
      <c r="N1929">
        <f t="shared" si="336"/>
        <v>3.9880359451788212E-4</v>
      </c>
      <c r="O1929">
        <f t="shared" si="337"/>
        <v>3.7348273076547305E-4</v>
      </c>
      <c r="Q1929">
        <f t="shared" si="338"/>
        <v>2.4043659815225532E-9</v>
      </c>
      <c r="R1929">
        <f t="shared" si="339"/>
        <v>6.4114614116806347E-10</v>
      </c>
      <c r="S1929" s="3">
        <f t="shared" si="340"/>
        <v>0</v>
      </c>
    </row>
    <row r="1930" spans="1:19">
      <c r="A1930" s="1">
        <v>40688</v>
      </c>
      <c r="B1930">
        <v>107.1</v>
      </c>
      <c r="C1930">
        <v>107.24</v>
      </c>
      <c r="D1930">
        <v>107.06</v>
      </c>
      <c r="E1930">
        <v>107.1</v>
      </c>
      <c r="F1930">
        <v>543400</v>
      </c>
      <c r="G1930">
        <v>100.3</v>
      </c>
      <c r="H1930">
        <f t="shared" si="330"/>
        <v>0.93650793650793651</v>
      </c>
      <c r="I1930">
        <f t="shared" si="333"/>
        <v>77.630544863512668</v>
      </c>
      <c r="J1930" s="2">
        <f t="shared" si="331"/>
        <v>8314.2313548822058</v>
      </c>
      <c r="K1930" s="4">
        <f t="shared" si="332"/>
        <v>14670.939155332857</v>
      </c>
      <c r="L1930">
        <f t="shared" si="334"/>
        <v>-1.9938191672072393E-4</v>
      </c>
      <c r="M1930">
        <f t="shared" si="335"/>
        <v>-1.7486961869041498E-4</v>
      </c>
      <c r="N1930">
        <f t="shared" si="336"/>
        <v>-1.9938191672072393E-4</v>
      </c>
      <c r="O1930">
        <f t="shared" si="337"/>
        <v>-1.8672392921404262E-4</v>
      </c>
      <c r="Q1930">
        <f t="shared" si="338"/>
        <v>6.0085275472668817E-10</v>
      </c>
      <c r="R1930">
        <f t="shared" si="339"/>
        <v>1.6022464771930012E-10</v>
      </c>
      <c r="S1930" s="3">
        <f t="shared" si="340"/>
        <v>0</v>
      </c>
    </row>
    <row r="1931" spans="1:19">
      <c r="A1931" s="1">
        <v>40689</v>
      </c>
      <c r="B1931">
        <v>107.16</v>
      </c>
      <c r="C1931">
        <v>107.39</v>
      </c>
      <c r="D1931">
        <v>107.11</v>
      </c>
      <c r="E1931">
        <v>107.33</v>
      </c>
      <c r="F1931">
        <v>861600</v>
      </c>
      <c r="G1931">
        <v>100.52</v>
      </c>
      <c r="H1931">
        <f t="shared" si="330"/>
        <v>0.9365508245597689</v>
      </c>
      <c r="I1931">
        <f t="shared" si="333"/>
        <v>77.627215440680786</v>
      </c>
      <c r="J1931" s="2">
        <f t="shared" si="331"/>
        <v>8331.729033248268</v>
      </c>
      <c r="K1931" s="4">
        <f t="shared" si="332"/>
        <v>14703.118682891913</v>
      </c>
      <c r="L1931">
        <f t="shared" si="334"/>
        <v>2.1910177075017169E-3</v>
      </c>
      <c r="M1931">
        <f t="shared" si="335"/>
        <v>2.1023340681788935E-3</v>
      </c>
      <c r="N1931">
        <f t="shared" si="336"/>
        <v>2.1910177075014953E-3</v>
      </c>
      <c r="O1931">
        <f t="shared" si="337"/>
        <v>2.145223039729938E-3</v>
      </c>
      <c r="Q1931">
        <f t="shared" si="338"/>
        <v>7.8647878835013233E-9</v>
      </c>
      <c r="R1931">
        <f t="shared" si="339"/>
        <v>2.0971515963073065E-9</v>
      </c>
      <c r="S1931" s="3">
        <f t="shared" si="340"/>
        <v>4.9111401660970646E-32</v>
      </c>
    </row>
    <row r="1932" spans="1:19">
      <c r="A1932" s="1">
        <v>40690</v>
      </c>
      <c r="B1932">
        <v>107.39</v>
      </c>
      <c r="C1932">
        <v>107.51</v>
      </c>
      <c r="D1932">
        <v>107.33</v>
      </c>
      <c r="E1932">
        <v>107.43</v>
      </c>
      <c r="F1932">
        <v>509700</v>
      </c>
      <c r="G1932">
        <v>100.61</v>
      </c>
      <c r="H1932">
        <f t="shared" si="330"/>
        <v>0.936516801638276</v>
      </c>
      <c r="I1932">
        <f t="shared" si="333"/>
        <v>77.629856545337447</v>
      </c>
      <c r="J1932" s="2">
        <f t="shared" si="331"/>
        <v>8339.7754886656021</v>
      </c>
      <c r="K1932" s="4">
        <f t="shared" si="332"/>
        <v>14716.283035075163</v>
      </c>
      <c r="L1932">
        <f t="shared" si="334"/>
        <v>8.9494362856785276E-4</v>
      </c>
      <c r="M1932">
        <f t="shared" si="335"/>
        <v>9.652945277446054E-4</v>
      </c>
      <c r="N1932">
        <f t="shared" si="336"/>
        <v>8.9494362856785276E-4</v>
      </c>
      <c r="O1932">
        <f t="shared" si="337"/>
        <v>9.3127218501809831E-4</v>
      </c>
      <c r="Q1932">
        <f t="shared" si="338"/>
        <v>4.9492490149776156E-9</v>
      </c>
      <c r="R1932">
        <f t="shared" si="339"/>
        <v>1.3197640137586776E-9</v>
      </c>
      <c r="S1932" s="3">
        <f t="shared" si="340"/>
        <v>0</v>
      </c>
    </row>
    <row r="1933" spans="1:19">
      <c r="A1933" s="1">
        <v>40694</v>
      </c>
      <c r="B1933">
        <v>107.32</v>
      </c>
      <c r="C1933">
        <v>107.62</v>
      </c>
      <c r="D1933">
        <v>107.28</v>
      </c>
      <c r="E1933">
        <v>107.46</v>
      </c>
      <c r="F1933">
        <v>1047300</v>
      </c>
      <c r="G1933">
        <v>100.64</v>
      </c>
      <c r="H1933">
        <f t="shared" si="330"/>
        <v>0.93653452447422303</v>
      </c>
      <c r="I1933">
        <f t="shared" si="333"/>
        <v>77.628480724125296</v>
      </c>
      <c r="J1933" s="2">
        <f t="shared" si="331"/>
        <v>8341.9565386145041</v>
      </c>
      <c r="K1933" s="4">
        <f t="shared" si="332"/>
        <v>14720.671152469578</v>
      </c>
      <c r="L1933">
        <f t="shared" si="334"/>
        <v>2.9813664817093886E-4</v>
      </c>
      <c r="M1933">
        <f t="shared" si="335"/>
        <v>2.6148962922590646E-4</v>
      </c>
      <c r="N1933">
        <f t="shared" si="336"/>
        <v>2.9813664817116085E-4</v>
      </c>
      <c r="O1933">
        <f t="shared" si="337"/>
        <v>2.7921262222429377E-4</v>
      </c>
      <c r="Q1933">
        <f t="shared" si="338"/>
        <v>1.3430039975738338E-9</v>
      </c>
      <c r="R1933">
        <f t="shared" si="339"/>
        <v>3.5811875803769831E-10</v>
      </c>
      <c r="S1933" s="3">
        <f t="shared" si="340"/>
        <v>4.9279735390744274E-32</v>
      </c>
    </row>
    <row r="1934" spans="1:19">
      <c r="A1934" s="1">
        <v>40695</v>
      </c>
      <c r="B1934">
        <v>107.31</v>
      </c>
      <c r="C1934">
        <v>107.63</v>
      </c>
      <c r="D1934">
        <v>107.31</v>
      </c>
      <c r="E1934">
        <v>107.61</v>
      </c>
      <c r="F1934">
        <v>1139400</v>
      </c>
      <c r="G1934">
        <v>101.08</v>
      </c>
      <c r="H1934">
        <f t="shared" si="330"/>
        <v>0.93931790725768982</v>
      </c>
      <c r="I1934">
        <f t="shared" si="333"/>
        <v>77.412410947371086</v>
      </c>
      <c r="J1934" s="2">
        <f t="shared" si="331"/>
        <v>8330.3495420466024</v>
      </c>
      <c r="K1934" s="4">
        <f t="shared" si="332"/>
        <v>14785.030207587688</v>
      </c>
      <c r="L1934">
        <f t="shared" si="334"/>
        <v>4.3624895678629526E-3</v>
      </c>
      <c r="M1934">
        <f t="shared" si="335"/>
        <v>-1.3923686845652412E-3</v>
      </c>
      <c r="N1934">
        <f t="shared" si="336"/>
        <v>4.3624895678629526E-3</v>
      </c>
      <c r="O1934">
        <f t="shared" si="337"/>
        <v>1.3948949116256361E-3</v>
      </c>
      <c r="Q1934">
        <f t="shared" si="338"/>
        <v>3.311839350554088E-5</v>
      </c>
      <c r="R1934">
        <f t="shared" si="339"/>
        <v>8.8066180437282781E-6</v>
      </c>
      <c r="S1934" s="3">
        <f t="shared" si="340"/>
        <v>0</v>
      </c>
    </row>
    <row r="1935" spans="1:19">
      <c r="A1935" s="1">
        <v>40696</v>
      </c>
      <c r="B1935">
        <v>107.31</v>
      </c>
      <c r="C1935">
        <v>107.47</v>
      </c>
      <c r="D1935">
        <v>107.17</v>
      </c>
      <c r="E1935">
        <v>107.18</v>
      </c>
      <c r="F1935">
        <v>666600</v>
      </c>
      <c r="G1935">
        <v>100.67</v>
      </c>
      <c r="H1935">
        <f t="shared" si="330"/>
        <v>0.93926105616719535</v>
      </c>
      <c r="I1935">
        <f t="shared" si="333"/>
        <v>77.416811927351247</v>
      </c>
      <c r="J1935" s="2">
        <f t="shared" si="331"/>
        <v>8297.5339023735069</v>
      </c>
      <c r="K1935" s="4">
        <f t="shared" si="332"/>
        <v>14725.059269863996</v>
      </c>
      <c r="L1935">
        <f t="shared" si="334"/>
        <v>-4.0644417786614611E-3</v>
      </c>
      <c r="M1935">
        <f t="shared" si="335"/>
        <v>-3.9470666710642631E-3</v>
      </c>
      <c r="N1935">
        <f t="shared" si="336"/>
        <v>-4.0644417786614611E-3</v>
      </c>
      <c r="O1935">
        <f t="shared" si="337"/>
        <v>-4.0039161455966733E-3</v>
      </c>
      <c r="Q1935">
        <f t="shared" si="338"/>
        <v>1.3776915883453793E-8</v>
      </c>
      <c r="R1935">
        <f t="shared" si="339"/>
        <v>3.663352257893326E-9</v>
      </c>
      <c r="S1935" s="3">
        <f t="shared" si="340"/>
        <v>0</v>
      </c>
    </row>
    <row r="1936" spans="1:19">
      <c r="A1936" s="1">
        <v>40697</v>
      </c>
      <c r="B1936">
        <v>107.53</v>
      </c>
      <c r="C1936">
        <v>107.53</v>
      </c>
      <c r="D1936">
        <v>107.17</v>
      </c>
      <c r="E1936">
        <v>107.32</v>
      </c>
      <c r="F1936">
        <v>522300</v>
      </c>
      <c r="G1936">
        <v>100.8</v>
      </c>
      <c r="H1936">
        <f t="shared" si="330"/>
        <v>0.93924711144241524</v>
      </c>
      <c r="I1936">
        <f t="shared" si="333"/>
        <v>77.41789148348694</v>
      </c>
      <c r="J1936" s="2">
        <f t="shared" si="331"/>
        <v>8308.4881140078178</v>
      </c>
      <c r="K1936" s="4">
        <f t="shared" si="332"/>
        <v>14744.074445239799</v>
      </c>
      <c r="L1936">
        <f t="shared" si="334"/>
        <v>1.2905148959362956E-3</v>
      </c>
      <c r="M1936">
        <f t="shared" si="335"/>
        <v>1.3193061182726789E-3</v>
      </c>
      <c r="N1936">
        <f t="shared" si="336"/>
        <v>1.2905148959362956E-3</v>
      </c>
      <c r="O1936">
        <f t="shared" si="337"/>
        <v>1.3053614907190256E-3</v>
      </c>
      <c r="Q1936">
        <f t="shared" si="338"/>
        <v>8.2893448362305445E-10</v>
      </c>
      <c r="R1936">
        <f t="shared" si="339"/>
        <v>2.2042137664258602E-10</v>
      </c>
      <c r="S1936" s="3">
        <f t="shared" si="340"/>
        <v>0</v>
      </c>
    </row>
    <row r="1937" spans="1:19">
      <c r="A1937" s="1">
        <v>40700</v>
      </c>
      <c r="B1937">
        <v>107.23</v>
      </c>
      <c r="C1937">
        <v>107.43</v>
      </c>
      <c r="D1937">
        <v>107.18</v>
      </c>
      <c r="E1937">
        <v>107.34</v>
      </c>
      <c r="F1937">
        <v>1477400</v>
      </c>
      <c r="G1937">
        <v>100.82</v>
      </c>
      <c r="H1937">
        <f t="shared" si="330"/>
        <v>0.9392584311533444</v>
      </c>
      <c r="I1937">
        <f t="shared" si="333"/>
        <v>77.417015135334609</v>
      </c>
      <c r="J1937" s="2">
        <f t="shared" si="331"/>
        <v>8309.9424046268177</v>
      </c>
      <c r="K1937" s="4">
        <f t="shared" si="332"/>
        <v>14746.999856836077</v>
      </c>
      <c r="L1937">
        <f t="shared" si="334"/>
        <v>1.983930172165418E-4</v>
      </c>
      <c r="M1937">
        <f t="shared" si="335"/>
        <v>1.7502141626201699E-4</v>
      </c>
      <c r="N1937">
        <f t="shared" si="336"/>
        <v>1.983930172165418E-4</v>
      </c>
      <c r="O1937">
        <f t="shared" si="337"/>
        <v>1.8634119125951603E-4</v>
      </c>
      <c r="Q1937">
        <f t="shared" si="338"/>
        <v>5.4623173117754489E-10</v>
      </c>
      <c r="R1937">
        <f t="shared" si="339"/>
        <v>1.4524650889844004E-10</v>
      </c>
      <c r="S1937" s="3">
        <f t="shared" si="340"/>
        <v>0</v>
      </c>
    </row>
    <row r="1938" spans="1:19">
      <c r="A1938" s="1">
        <v>40701</v>
      </c>
      <c r="B1938">
        <v>107.24</v>
      </c>
      <c r="C1938">
        <v>107.56</v>
      </c>
      <c r="D1938">
        <v>107.18</v>
      </c>
      <c r="E1938">
        <v>107.56</v>
      </c>
      <c r="F1938">
        <v>1737600</v>
      </c>
      <c r="G1938">
        <v>101.03</v>
      </c>
      <c r="H1938">
        <f t="shared" si="330"/>
        <v>0.93928969877277801</v>
      </c>
      <c r="I1938">
        <f t="shared" si="333"/>
        <v>77.414594489567662</v>
      </c>
      <c r="J1938" s="2">
        <f t="shared" si="331"/>
        <v>8326.7137832978988</v>
      </c>
      <c r="K1938" s="4">
        <f t="shared" si="332"/>
        <v>14777.716678596995</v>
      </c>
      <c r="L1938">
        <f t="shared" si="334"/>
        <v>2.0807537851561288E-3</v>
      </c>
      <c r="M1938">
        <f t="shared" si="335"/>
        <v>2.0161965437053195E-3</v>
      </c>
      <c r="N1938">
        <f t="shared" si="336"/>
        <v>2.0807537851561288E-3</v>
      </c>
      <c r="O1938">
        <f t="shared" si="337"/>
        <v>2.0474646519810904E-3</v>
      </c>
      <c r="Q1938">
        <f t="shared" si="338"/>
        <v>4.1676374237380833E-9</v>
      </c>
      <c r="R1938">
        <f t="shared" si="339"/>
        <v>1.1081663875454434E-9</v>
      </c>
      <c r="S1938" s="3">
        <f t="shared" si="340"/>
        <v>0</v>
      </c>
    </row>
    <row r="1939" spans="1:19">
      <c r="A1939" s="1">
        <v>40702</v>
      </c>
      <c r="B1939">
        <v>107.54</v>
      </c>
      <c r="C1939">
        <v>107.8</v>
      </c>
      <c r="D1939">
        <v>107.54</v>
      </c>
      <c r="E1939">
        <v>107.65</v>
      </c>
      <c r="F1939">
        <v>1085200</v>
      </c>
      <c r="G1939">
        <v>101.11</v>
      </c>
      <c r="H1939">
        <f t="shared" si="330"/>
        <v>0.93924756154203437</v>
      </c>
      <c r="I1939">
        <f t="shared" si="333"/>
        <v>77.417856526198591</v>
      </c>
      <c r="J1939" s="2">
        <f t="shared" si="331"/>
        <v>8334.0322550452784</v>
      </c>
      <c r="K1939" s="4">
        <f t="shared" si="332"/>
        <v>14789.418324982105</v>
      </c>
      <c r="L1939">
        <f t="shared" si="334"/>
        <v>7.9153066366685642E-4</v>
      </c>
      <c r="M1939">
        <f t="shared" si="335"/>
        <v>8.7852875270343414E-4</v>
      </c>
      <c r="N1939">
        <f t="shared" si="336"/>
        <v>7.9153066366685642E-4</v>
      </c>
      <c r="O1939">
        <f t="shared" si="337"/>
        <v>8.3639240970822019E-4</v>
      </c>
      <c r="Q1939">
        <f t="shared" si="338"/>
        <v>7.5686674960163045E-9</v>
      </c>
      <c r="R1939">
        <f t="shared" si="339"/>
        <v>2.0125762578798178E-9</v>
      </c>
      <c r="S1939" s="3">
        <f t="shared" si="340"/>
        <v>0</v>
      </c>
    </row>
    <row r="1940" spans="1:19">
      <c r="A1940" s="1">
        <v>40703</v>
      </c>
      <c r="B1940">
        <v>107.6</v>
      </c>
      <c r="C1940">
        <v>107.66</v>
      </c>
      <c r="D1940">
        <v>107.39</v>
      </c>
      <c r="E1940">
        <v>107.49</v>
      </c>
      <c r="F1940">
        <v>646500</v>
      </c>
      <c r="G1940">
        <v>100.96</v>
      </c>
      <c r="H1940">
        <f t="shared" si="330"/>
        <v>0.93925016280584239</v>
      </c>
      <c r="I1940">
        <f t="shared" si="333"/>
        <v>77.417655141930311</v>
      </c>
      <c r="J1940" s="2">
        <f t="shared" si="331"/>
        <v>8321.6237512060889</v>
      </c>
      <c r="K1940" s="4">
        <f t="shared" si="332"/>
        <v>14767.477738010022</v>
      </c>
      <c r="L1940">
        <f t="shared" si="334"/>
        <v>-1.4846343104047127E-3</v>
      </c>
      <c r="M1940">
        <f t="shared" si="335"/>
        <v>-1.4900050925913224E-3</v>
      </c>
      <c r="N1940">
        <f t="shared" si="336"/>
        <v>-1.4846343104047127E-3</v>
      </c>
      <c r="O1940">
        <f t="shared" si="337"/>
        <v>-1.4874038253999725E-3</v>
      </c>
      <c r="Q1940">
        <f t="shared" si="338"/>
        <v>2.8845301296004473E-11</v>
      </c>
      <c r="R1940">
        <f t="shared" si="339"/>
        <v>7.670213308969355E-12</v>
      </c>
      <c r="S1940" s="3">
        <f t="shared" si="340"/>
        <v>0</v>
      </c>
    </row>
    <row r="1941" spans="1:19">
      <c r="A1941" s="1">
        <v>40704</v>
      </c>
      <c r="B1941">
        <v>107.53</v>
      </c>
      <c r="C1941">
        <v>107.65</v>
      </c>
      <c r="D1941">
        <v>107.39</v>
      </c>
      <c r="E1941">
        <v>107.48</v>
      </c>
      <c r="F1941">
        <v>1160500</v>
      </c>
      <c r="G1941">
        <v>100.95</v>
      </c>
      <c r="H1941">
        <f t="shared" si="330"/>
        <v>0.93924451060662451</v>
      </c>
      <c r="I1941">
        <f t="shared" si="333"/>
        <v>77.41809272194017</v>
      </c>
      <c r="J1941" s="2">
        <f t="shared" si="331"/>
        <v>8320.8966057541293</v>
      </c>
      <c r="K1941" s="4">
        <f t="shared" si="332"/>
        <v>14766.015032211884</v>
      </c>
      <c r="L1941">
        <f t="shared" si="334"/>
        <v>-9.9054034056410528E-5</v>
      </c>
      <c r="M1941">
        <f t="shared" si="335"/>
        <v>-8.7384054437239468E-5</v>
      </c>
      <c r="N1941">
        <f t="shared" si="336"/>
        <v>-9.9054034056410528E-5</v>
      </c>
      <c r="O1941">
        <f t="shared" si="337"/>
        <v>-9.3036237681577228E-5</v>
      </c>
      <c r="Q1941">
        <f t="shared" si="338"/>
        <v>1.3618842431186792E-10</v>
      </c>
      <c r="R1941">
        <f t="shared" si="339"/>
        <v>3.6213873208956805E-11</v>
      </c>
      <c r="S1941" s="3">
        <f t="shared" si="340"/>
        <v>0</v>
      </c>
    </row>
    <row r="1942" spans="1:19">
      <c r="A1942" s="1">
        <v>40707</v>
      </c>
      <c r="B1942">
        <v>107.36</v>
      </c>
      <c r="C1942">
        <v>107.61</v>
      </c>
      <c r="D1942">
        <v>107.31</v>
      </c>
      <c r="E1942">
        <v>107.34</v>
      </c>
      <c r="F1942">
        <v>956000</v>
      </c>
      <c r="G1942">
        <v>100.82</v>
      </c>
      <c r="H1942">
        <f t="shared" si="330"/>
        <v>0.9392584311533444</v>
      </c>
      <c r="I1942">
        <f t="shared" si="333"/>
        <v>77.417015019763468</v>
      </c>
      <c r="J1942" s="2">
        <f t="shared" si="331"/>
        <v>8309.94239222141</v>
      </c>
      <c r="K1942" s="4">
        <f t="shared" si="332"/>
        <v>14746.999856836077</v>
      </c>
      <c r="L1942">
        <f t="shared" si="334"/>
        <v>-1.2885961043618251E-3</v>
      </c>
      <c r="M1942">
        <f t="shared" si="335"/>
        <v>-1.3173376422192975E-3</v>
      </c>
      <c r="N1942">
        <f t="shared" si="336"/>
        <v>-1.2885961043618251E-3</v>
      </c>
      <c r="O1942">
        <f t="shared" si="337"/>
        <v>-1.3034169986076503E-3</v>
      </c>
      <c r="Q1942">
        <f t="shared" si="338"/>
        <v>8.2607599841252002E-10</v>
      </c>
      <c r="R1942">
        <f t="shared" si="339"/>
        <v>2.1965890624593452E-10</v>
      </c>
      <c r="S1942" s="3">
        <f t="shared" si="340"/>
        <v>0</v>
      </c>
    </row>
    <row r="1943" spans="1:19">
      <c r="A1943" s="1">
        <v>40708</v>
      </c>
      <c r="B1943">
        <v>107.15</v>
      </c>
      <c r="C1943">
        <v>107.18</v>
      </c>
      <c r="D1943">
        <v>107.02</v>
      </c>
      <c r="E1943">
        <v>107.05</v>
      </c>
      <c r="F1943">
        <v>1199000</v>
      </c>
      <c r="G1943">
        <v>100.55</v>
      </c>
      <c r="H1943">
        <f t="shared" si="330"/>
        <v>0.93928070994862212</v>
      </c>
      <c r="I1943">
        <f t="shared" si="333"/>
        <v>77.415290261934828</v>
      </c>
      <c r="J1943" s="2">
        <f t="shared" si="331"/>
        <v>8287.3068225401239</v>
      </c>
      <c r="K1943" s="4">
        <f t="shared" si="332"/>
        <v>14707.506800286328</v>
      </c>
      <c r="L1943">
        <f t="shared" si="334"/>
        <v>-2.6816324358236959E-3</v>
      </c>
      <c r="M1943">
        <f t="shared" si="335"/>
        <v>-2.7276307564446851E-3</v>
      </c>
      <c r="N1943">
        <f t="shared" si="336"/>
        <v>-2.6816324358236959E-3</v>
      </c>
      <c r="O1943">
        <f t="shared" si="337"/>
        <v>-2.7053517129910516E-3</v>
      </c>
      <c r="Q1943">
        <f t="shared" si="338"/>
        <v>2.1158454999513185E-9</v>
      </c>
      <c r="R1943">
        <f t="shared" si="339"/>
        <v>5.6260410934183876E-10</v>
      </c>
      <c r="S1943" s="3">
        <f t="shared" si="340"/>
        <v>0</v>
      </c>
    </row>
    <row r="1944" spans="1:19">
      <c r="A1944" s="1">
        <v>40709</v>
      </c>
      <c r="B1944">
        <v>107.08</v>
      </c>
      <c r="C1944">
        <v>107.47</v>
      </c>
      <c r="D1944">
        <v>107.06</v>
      </c>
      <c r="E1944">
        <v>107.32</v>
      </c>
      <c r="F1944">
        <v>1395500</v>
      </c>
      <c r="G1944">
        <v>100.8</v>
      </c>
      <c r="H1944">
        <f t="shared" si="330"/>
        <v>0.93924711144241524</v>
      </c>
      <c r="I1944">
        <f t="shared" si="333"/>
        <v>77.417891300045213</v>
      </c>
      <c r="J1944" s="2">
        <f t="shared" si="331"/>
        <v>8308.4880943208518</v>
      </c>
      <c r="K1944" s="4">
        <f t="shared" si="332"/>
        <v>14744.074445239799</v>
      </c>
      <c r="L1944">
        <f t="shared" si="334"/>
        <v>2.483239418607171E-3</v>
      </c>
      <c r="M1944">
        <f t="shared" si="335"/>
        <v>2.5526084635212232E-3</v>
      </c>
      <c r="N1944">
        <f t="shared" si="336"/>
        <v>2.483239418607171E-3</v>
      </c>
      <c r="O1944">
        <f t="shared" si="337"/>
        <v>2.51901052173149E-3</v>
      </c>
      <c r="Q1944">
        <f t="shared" si="338"/>
        <v>4.81206439228779E-9</v>
      </c>
      <c r="R1944">
        <f t="shared" si="339"/>
        <v>1.2795718187306616E-9</v>
      </c>
      <c r="S1944" s="3">
        <f t="shared" si="340"/>
        <v>0</v>
      </c>
    </row>
    <row r="1945" spans="1:19">
      <c r="A1945" s="1">
        <v>40710</v>
      </c>
      <c r="B1945">
        <v>107.4</v>
      </c>
      <c r="C1945">
        <v>107.57</v>
      </c>
      <c r="D1945">
        <v>107.37</v>
      </c>
      <c r="E1945">
        <v>107.39</v>
      </c>
      <c r="F1945">
        <v>1211900</v>
      </c>
      <c r="G1945">
        <v>100.87</v>
      </c>
      <c r="H1945">
        <f t="shared" si="330"/>
        <v>0.93928671198435609</v>
      </c>
      <c r="I1945">
        <f t="shared" si="333"/>
        <v>77.414825509593811</v>
      </c>
      <c r="J1945" s="2">
        <f t="shared" si="331"/>
        <v>8313.578111475279</v>
      </c>
      <c r="K1945" s="4">
        <f t="shared" si="332"/>
        <v>14754.313385826774</v>
      </c>
      <c r="L1945">
        <f t="shared" si="334"/>
        <v>6.9420342947589225E-4</v>
      </c>
      <c r="M1945">
        <f t="shared" si="335"/>
        <v>6.1244098663863604E-4</v>
      </c>
      <c r="N1945">
        <f t="shared" si="336"/>
        <v>6.9420342947589225E-4</v>
      </c>
      <c r="O1945">
        <f t="shared" si="337"/>
        <v>6.5204231270180122E-4</v>
      </c>
      <c r="Q1945">
        <f t="shared" si="338"/>
        <v>6.6850970587155897E-9</v>
      </c>
      <c r="R1945">
        <f t="shared" si="339"/>
        <v>1.7775597676385396E-9</v>
      </c>
      <c r="S1945" s="3">
        <f t="shared" si="340"/>
        <v>0</v>
      </c>
    </row>
    <row r="1946" spans="1:19">
      <c r="A1946" s="1">
        <v>40711</v>
      </c>
      <c r="B1946">
        <v>107.44</v>
      </c>
      <c r="C1946">
        <v>107.51</v>
      </c>
      <c r="D1946">
        <v>107.34</v>
      </c>
      <c r="E1946">
        <v>107.49</v>
      </c>
      <c r="F1946">
        <v>871300</v>
      </c>
      <c r="G1946">
        <v>100.96</v>
      </c>
      <c r="H1946">
        <f t="shared" si="330"/>
        <v>0.93925016280584239</v>
      </c>
      <c r="I1946">
        <f t="shared" si="333"/>
        <v>77.417654957870951</v>
      </c>
      <c r="J1946" s="2">
        <f t="shared" si="331"/>
        <v>8321.6237314215487</v>
      </c>
      <c r="K1946" s="4">
        <f t="shared" si="332"/>
        <v>14767.477738010022</v>
      </c>
      <c r="L1946">
        <f t="shared" si="334"/>
        <v>8.9183972615888927E-4</v>
      </c>
      <c r="M1946">
        <f t="shared" si="335"/>
        <v>9.6730062545560597E-4</v>
      </c>
      <c r="N1946">
        <f t="shared" si="336"/>
        <v>8.9183972615888927E-4</v>
      </c>
      <c r="O1946">
        <f t="shared" si="337"/>
        <v>9.3075211484688707E-4</v>
      </c>
      <c r="Q1946">
        <f t="shared" si="338"/>
        <v>5.6943473226692183E-9</v>
      </c>
      <c r="R1946">
        <f t="shared" si="339"/>
        <v>1.5141739934058191E-9</v>
      </c>
      <c r="S1946" s="3">
        <f t="shared" si="340"/>
        <v>0</v>
      </c>
    </row>
    <row r="1947" spans="1:19">
      <c r="A1947" s="1">
        <v>40714</v>
      </c>
      <c r="B1947">
        <v>107.52</v>
      </c>
      <c r="C1947">
        <v>107.52</v>
      </c>
      <c r="D1947">
        <v>107.29</v>
      </c>
      <c r="E1947">
        <v>107.35</v>
      </c>
      <c r="F1947">
        <v>731900</v>
      </c>
      <c r="G1947">
        <v>100.83</v>
      </c>
      <c r="H1947">
        <f t="shared" si="330"/>
        <v>0.9392640894271076</v>
      </c>
      <c r="I1947">
        <f t="shared" si="333"/>
        <v>77.416576791511119</v>
      </c>
      <c r="J1947" s="2">
        <f t="shared" si="331"/>
        <v>8310.6695185687186</v>
      </c>
      <c r="K1947" s="4">
        <f t="shared" si="332"/>
        <v>14748.462562634217</v>
      </c>
      <c r="L1947">
        <f t="shared" si="334"/>
        <v>-1.2884683877790045E-3</v>
      </c>
      <c r="M1947">
        <f t="shared" si="335"/>
        <v>-1.3172223784235697E-3</v>
      </c>
      <c r="N1947">
        <f t="shared" si="336"/>
        <v>-1.2884683877790045E-3</v>
      </c>
      <c r="O1947">
        <f t="shared" si="337"/>
        <v>-1.3032956601820656E-3</v>
      </c>
      <c r="Q1947">
        <f t="shared" si="338"/>
        <v>8.2679197798773998E-10</v>
      </c>
      <c r="R1947">
        <f t="shared" si="339"/>
        <v>2.1984800691457643E-10</v>
      </c>
      <c r="S1947" s="3">
        <f t="shared" si="340"/>
        <v>0</v>
      </c>
    </row>
    <row r="1948" spans="1:19">
      <c r="A1948" s="1">
        <v>40715</v>
      </c>
      <c r="B1948">
        <v>107.25</v>
      </c>
      <c r="C1948">
        <v>107.47</v>
      </c>
      <c r="D1948">
        <v>107.23</v>
      </c>
      <c r="E1948">
        <v>107.45</v>
      </c>
      <c r="F1948">
        <v>803600</v>
      </c>
      <c r="G1948">
        <v>100.92</v>
      </c>
      <c r="H1948">
        <f t="shared" si="330"/>
        <v>0.9392275476966031</v>
      </c>
      <c r="I1948">
        <f t="shared" si="333"/>
        <v>77.419405727196818</v>
      </c>
      <c r="J1948" s="2">
        <f t="shared" si="331"/>
        <v>8318.7151453872975</v>
      </c>
      <c r="K1948" s="4">
        <f t="shared" si="332"/>
        <v>14761.626914817467</v>
      </c>
      <c r="L1948">
        <f t="shared" si="334"/>
        <v>8.9219336773314656E-4</v>
      </c>
      <c r="M1948">
        <f t="shared" si="335"/>
        <v>9.6763982660122688E-4</v>
      </c>
      <c r="N1948">
        <f t="shared" si="336"/>
        <v>8.9219336773314656E-4</v>
      </c>
      <c r="O1948">
        <f t="shared" si="337"/>
        <v>9.3109876372948991E-4</v>
      </c>
      <c r="Q1948">
        <f t="shared" si="338"/>
        <v>5.6921681557329345E-9</v>
      </c>
      <c r="R1948">
        <f t="shared" si="339"/>
        <v>1.5136298376322892E-9</v>
      </c>
      <c r="S1948" s="3">
        <f t="shared" si="340"/>
        <v>0</v>
      </c>
    </row>
    <row r="1949" spans="1:19">
      <c r="A1949" s="1">
        <v>40716</v>
      </c>
      <c r="B1949">
        <v>107.5</v>
      </c>
      <c r="C1949">
        <v>107.56</v>
      </c>
      <c r="D1949">
        <v>107.24</v>
      </c>
      <c r="E1949">
        <v>107.38</v>
      </c>
      <c r="F1949">
        <v>897800</v>
      </c>
      <c r="G1949">
        <v>100.86</v>
      </c>
      <c r="H1949">
        <f t="shared" si="330"/>
        <v>0.93928105792512573</v>
      </c>
      <c r="I1949">
        <f t="shared" si="333"/>
        <v>77.415262997104264</v>
      </c>
      <c r="J1949" s="2">
        <f t="shared" si="331"/>
        <v>8312.8509406290559</v>
      </c>
      <c r="K1949" s="4">
        <f t="shared" si="332"/>
        <v>14752.850680028634</v>
      </c>
      <c r="L1949">
        <f t="shared" si="334"/>
        <v>-5.9470712427777642E-4</v>
      </c>
      <c r="M1949">
        <f t="shared" si="335"/>
        <v>-7.0518975434196243E-4</v>
      </c>
      <c r="N1949">
        <f t="shared" si="336"/>
        <v>-5.9470712427777642E-4</v>
      </c>
      <c r="O1949">
        <f t="shared" si="337"/>
        <v>-6.5167809409607679E-4</v>
      </c>
      <c r="Q1949">
        <f t="shared" si="338"/>
        <v>1.2206411545899778E-8</v>
      </c>
      <c r="R1949">
        <f t="shared" si="339"/>
        <v>3.245691402037691E-9</v>
      </c>
      <c r="S1949" s="3">
        <f t="shared" si="340"/>
        <v>0</v>
      </c>
    </row>
    <row r="1950" spans="1:19">
      <c r="A1950" s="1">
        <v>40717</v>
      </c>
      <c r="B1950">
        <v>107.55</v>
      </c>
      <c r="C1950">
        <v>107.8</v>
      </c>
      <c r="D1950">
        <v>107.53</v>
      </c>
      <c r="E1950">
        <v>107.73</v>
      </c>
      <c r="F1950">
        <v>2735300</v>
      </c>
      <c r="G1950">
        <v>101.19</v>
      </c>
      <c r="H1950">
        <f t="shared" si="330"/>
        <v>0.93929267613478129</v>
      </c>
      <c r="I1950">
        <f t="shared" si="333"/>
        <v>77.414363570348229</v>
      </c>
      <c r="J1950" s="2">
        <f t="shared" si="331"/>
        <v>8339.8493874336145</v>
      </c>
      <c r="K1950" s="4">
        <f t="shared" si="332"/>
        <v>14801.119971367216</v>
      </c>
      <c r="L1950">
        <f t="shared" si="334"/>
        <v>3.2665210930893133E-3</v>
      </c>
      <c r="M1950">
        <f t="shared" si="335"/>
        <v>3.2425336345302249E-3</v>
      </c>
      <c r="N1950">
        <f t="shared" si="336"/>
        <v>3.2665210930893133E-3</v>
      </c>
      <c r="O1950">
        <f t="shared" si="337"/>
        <v>3.2541519116778229E-3</v>
      </c>
      <c r="Q1950">
        <f t="shared" si="338"/>
        <v>5.7539816812397972E-10</v>
      </c>
      <c r="R1950">
        <f t="shared" si="339"/>
        <v>1.5299664879035845E-10</v>
      </c>
      <c r="S1950" s="3">
        <f t="shared" si="340"/>
        <v>0</v>
      </c>
    </row>
    <row r="1951" spans="1:19">
      <c r="A1951" s="1">
        <v>40718</v>
      </c>
      <c r="B1951">
        <v>107.63</v>
      </c>
      <c r="C1951">
        <v>107.88</v>
      </c>
      <c r="D1951">
        <v>107.62</v>
      </c>
      <c r="E1951">
        <v>107.63</v>
      </c>
      <c r="F1951">
        <v>1084100</v>
      </c>
      <c r="G1951">
        <v>101.09</v>
      </c>
      <c r="H1951">
        <f t="shared" si="330"/>
        <v>0.93923627241475427</v>
      </c>
      <c r="I1951">
        <f t="shared" si="333"/>
        <v>77.418730028437125</v>
      </c>
      <c r="J1951" s="2">
        <f t="shared" si="331"/>
        <v>8332.5779129606872</v>
      </c>
      <c r="K1951" s="4">
        <f t="shared" si="332"/>
        <v>14786.492913385828</v>
      </c>
      <c r="L1951">
        <f t="shared" si="334"/>
        <v>-9.8872857570235398E-4</v>
      </c>
      <c r="M1951">
        <f t="shared" si="335"/>
        <v>-8.722755004972819E-4</v>
      </c>
      <c r="N1951">
        <f t="shared" si="336"/>
        <v>-9.8872857570224295E-4</v>
      </c>
      <c r="O1951">
        <f t="shared" si="337"/>
        <v>-9.2867762989440653E-4</v>
      </c>
      <c r="Q1951">
        <f t="shared" si="338"/>
        <v>1.3561318724692315E-8</v>
      </c>
      <c r="R1951">
        <f t="shared" si="339"/>
        <v>3.6061160924157071E-9</v>
      </c>
      <c r="S1951" s="3">
        <f t="shared" si="340"/>
        <v>1.2325951644078309E-32</v>
      </c>
    </row>
    <row r="1952" spans="1:19">
      <c r="A1952" s="1">
        <v>40721</v>
      </c>
      <c r="B1952">
        <v>107.7</v>
      </c>
      <c r="C1952">
        <v>107.7</v>
      </c>
      <c r="D1952">
        <v>107.36</v>
      </c>
      <c r="E1952">
        <v>107.44</v>
      </c>
      <c r="F1952">
        <v>730600</v>
      </c>
      <c r="G1952">
        <v>100.92</v>
      </c>
      <c r="H1952">
        <f t="shared" si="330"/>
        <v>0.93931496649292634</v>
      </c>
      <c r="I1952">
        <f t="shared" si="333"/>
        <v>77.41263763284428</v>
      </c>
      <c r="J1952" s="2">
        <f t="shared" si="331"/>
        <v>8317.213787272789</v>
      </c>
      <c r="K1952" s="4">
        <f t="shared" si="332"/>
        <v>14761.626914817467</v>
      </c>
      <c r="L1952">
        <f t="shared" si="334"/>
        <v>-1.6830853931092103E-3</v>
      </c>
      <c r="M1952">
        <f t="shared" si="335"/>
        <v>-1.8455642359382438E-3</v>
      </c>
      <c r="N1952">
        <f t="shared" si="336"/>
        <v>-1.6830853931092103E-3</v>
      </c>
      <c r="O1952">
        <f t="shared" si="337"/>
        <v>-1.7668670612247224E-3</v>
      </c>
      <c r="Q1952">
        <f t="shared" si="338"/>
        <v>2.6399374367061781E-8</v>
      </c>
      <c r="R1952">
        <f t="shared" si="339"/>
        <v>7.0193679122178229E-9</v>
      </c>
      <c r="S1952" s="3">
        <f t="shared" si="340"/>
        <v>0</v>
      </c>
    </row>
    <row r="1953" spans="1:19">
      <c r="A1953" s="1">
        <v>40722</v>
      </c>
      <c r="B1953">
        <v>107.34</v>
      </c>
      <c r="C1953">
        <v>107.38</v>
      </c>
      <c r="D1953">
        <v>106.95</v>
      </c>
      <c r="E1953">
        <v>107.01</v>
      </c>
      <c r="F1953">
        <v>1038500</v>
      </c>
      <c r="G1953">
        <v>100.51</v>
      </c>
      <c r="H1953">
        <f t="shared" si="330"/>
        <v>0.93925801326978786</v>
      </c>
      <c r="I1953">
        <f t="shared" si="333"/>
        <v>77.417046532069122</v>
      </c>
      <c r="J1953" s="2">
        <f t="shared" si="331"/>
        <v>8284.3981493967167</v>
      </c>
      <c r="K1953" s="4">
        <f t="shared" si="332"/>
        <v>14701.655977093775</v>
      </c>
      <c r="L1953">
        <f t="shared" si="334"/>
        <v>-4.0708987362084769E-3</v>
      </c>
      <c r="M1953">
        <f t="shared" si="335"/>
        <v>-3.9533125747070056E-3</v>
      </c>
      <c r="N1953">
        <f t="shared" si="336"/>
        <v>-4.0708987362084769E-3</v>
      </c>
      <c r="O1953">
        <f t="shared" si="337"/>
        <v>-4.0102641760721858E-3</v>
      </c>
      <c r="Q1953">
        <f t="shared" si="338"/>
        <v>1.3826505376650092E-8</v>
      </c>
      <c r="R1953">
        <f t="shared" si="339"/>
        <v>3.6765498829214935E-9</v>
      </c>
      <c r="S1953" s="3">
        <f t="shared" si="340"/>
        <v>0</v>
      </c>
    </row>
    <row r="1954" spans="1:19">
      <c r="A1954" s="1">
        <v>40723</v>
      </c>
      <c r="B1954">
        <v>107.03</v>
      </c>
      <c r="C1954">
        <v>107.09</v>
      </c>
      <c r="D1954">
        <v>106.68</v>
      </c>
      <c r="E1954">
        <v>106.69</v>
      </c>
      <c r="F1954">
        <v>2533800</v>
      </c>
      <c r="G1954">
        <v>100.21</v>
      </c>
      <c r="H1954">
        <f t="shared" si="330"/>
        <v>0.93926328615615329</v>
      </c>
      <c r="I1954">
        <f t="shared" si="333"/>
        <v>77.41663832078001</v>
      </c>
      <c r="J1954" s="2">
        <f t="shared" si="331"/>
        <v>8259.5811424440199</v>
      </c>
      <c r="K1954" s="4">
        <f t="shared" si="332"/>
        <v>14657.774803149607</v>
      </c>
      <c r="L1954">
        <f t="shared" si="334"/>
        <v>-2.9892409664110638E-3</v>
      </c>
      <c r="M1954">
        <f t="shared" si="335"/>
        <v>-3.0001277358070845E-3</v>
      </c>
      <c r="N1954">
        <f t="shared" si="336"/>
        <v>-2.9892409664110638E-3</v>
      </c>
      <c r="O1954">
        <f t="shared" si="337"/>
        <v>-2.9948548355399991E-3</v>
      </c>
      <c r="Q1954">
        <f t="shared" si="338"/>
        <v>1.1852174788213366E-10</v>
      </c>
      <c r="R1954">
        <f t="shared" si="339"/>
        <v>3.1515526596812635E-11</v>
      </c>
      <c r="S1954" s="3">
        <f t="shared" si="340"/>
        <v>0</v>
      </c>
    </row>
    <row r="1955" spans="1:19">
      <c r="A1955" s="1">
        <v>40724</v>
      </c>
      <c r="B1955">
        <v>106.87</v>
      </c>
      <c r="C1955">
        <v>106.91</v>
      </c>
      <c r="D1955">
        <v>106.4</v>
      </c>
      <c r="E1955">
        <v>106.67</v>
      </c>
      <c r="F1955">
        <v>1295600</v>
      </c>
      <c r="G1955">
        <v>100.19</v>
      </c>
      <c r="H1955">
        <f t="shared" si="330"/>
        <v>0.93925189837817569</v>
      </c>
      <c r="I1955">
        <f t="shared" si="333"/>
        <v>77.417519924268987</v>
      </c>
      <c r="J1955" s="2">
        <f t="shared" si="331"/>
        <v>8258.1268503217725</v>
      </c>
      <c r="K1955" s="4">
        <f t="shared" si="332"/>
        <v>14654.849391553329</v>
      </c>
      <c r="L1955">
        <f t="shared" si="334"/>
        <v>-1.9960079906590104E-4</v>
      </c>
      <c r="M1955">
        <f t="shared" si="335"/>
        <v>-1.76088852841133E-4</v>
      </c>
      <c r="N1955">
        <f t="shared" si="336"/>
        <v>-1.9960079906578999E-4</v>
      </c>
      <c r="O1955">
        <f t="shared" si="337"/>
        <v>-1.8747656597838363E-4</v>
      </c>
      <c r="Q1955">
        <f t="shared" si="338"/>
        <v>5.5281161527116214E-10</v>
      </c>
      <c r="R1955">
        <f t="shared" si="339"/>
        <v>1.4699702795775912E-10</v>
      </c>
      <c r="S1955" s="3">
        <f t="shared" si="340"/>
        <v>1.2331970909838489E-32</v>
      </c>
    </row>
    <row r="1956" spans="1:19">
      <c r="A1956" s="1">
        <v>40725</v>
      </c>
      <c r="B1956">
        <v>106.5</v>
      </c>
      <c r="C1956">
        <v>106.54</v>
      </c>
      <c r="D1956">
        <v>106.27</v>
      </c>
      <c r="E1956">
        <v>106.4</v>
      </c>
      <c r="F1956">
        <v>1970000</v>
      </c>
      <c r="G1956">
        <v>100.22</v>
      </c>
      <c r="H1956">
        <f t="shared" si="330"/>
        <v>0.9419172932330826</v>
      </c>
      <c r="I1956">
        <f t="shared" si="333"/>
        <v>77.211171664983183</v>
      </c>
      <c r="J1956" s="2">
        <f t="shared" si="331"/>
        <v>8215.2686651542117</v>
      </c>
      <c r="K1956" s="4">
        <f t="shared" si="332"/>
        <v>14659.237508947746</v>
      </c>
      <c r="L1956">
        <f t="shared" si="334"/>
        <v>2.9938626040708864E-4</v>
      </c>
      <c r="M1956">
        <f t="shared" si="335"/>
        <v>-5.2033330742133604E-3</v>
      </c>
      <c r="N1956">
        <f t="shared" si="336"/>
        <v>2.9938626040708864E-4</v>
      </c>
      <c r="O1956">
        <f t="shared" si="337"/>
        <v>-2.534379729847369E-3</v>
      </c>
      <c r="Q1956">
        <f t="shared" si="338"/>
        <v>3.0279920075605716E-5</v>
      </c>
      <c r="R1956">
        <f t="shared" si="339"/>
        <v>8.0302296875228273E-6</v>
      </c>
      <c r="S1956" s="3">
        <f t="shared" si="340"/>
        <v>0</v>
      </c>
    </row>
    <row r="1957" spans="1:19">
      <c r="A1957" s="1">
        <v>40729</v>
      </c>
      <c r="B1957">
        <v>106.57</v>
      </c>
      <c r="C1957">
        <v>106.82</v>
      </c>
      <c r="D1957">
        <v>106.57</v>
      </c>
      <c r="E1957">
        <v>106.81</v>
      </c>
      <c r="F1957">
        <v>799200</v>
      </c>
      <c r="G1957">
        <v>100.61</v>
      </c>
      <c r="H1957">
        <f t="shared" si="330"/>
        <v>0.94195300065536935</v>
      </c>
      <c r="I1957">
        <f t="shared" si="333"/>
        <v>77.208414653071287</v>
      </c>
      <c r="J1957" s="2">
        <f t="shared" si="331"/>
        <v>8246.630769094545</v>
      </c>
      <c r="K1957" s="4">
        <f t="shared" si="332"/>
        <v>14716.283035075163</v>
      </c>
      <c r="L1957">
        <f t="shared" si="334"/>
        <v>3.8838867723806655E-3</v>
      </c>
      <c r="M1957">
        <f t="shared" si="335"/>
        <v>3.8102701342480876E-3</v>
      </c>
      <c r="N1957">
        <f t="shared" si="336"/>
        <v>3.8838867723806655E-3</v>
      </c>
      <c r="O1957">
        <f t="shared" si="337"/>
        <v>3.8459781940599594E-3</v>
      </c>
      <c r="Q1957">
        <f t="shared" si="338"/>
        <v>5.4194094099429229E-9</v>
      </c>
      <c r="R1957">
        <f t="shared" si="339"/>
        <v>1.43706031029711E-9</v>
      </c>
      <c r="S1957" s="3">
        <f t="shared" si="340"/>
        <v>0</v>
      </c>
    </row>
    <row r="1958" spans="1:19">
      <c r="A1958" s="1">
        <v>40730</v>
      </c>
      <c r="B1958">
        <v>106.79</v>
      </c>
      <c r="C1958">
        <v>106.93</v>
      </c>
      <c r="D1958">
        <v>106.76</v>
      </c>
      <c r="E1958">
        <v>106.87</v>
      </c>
      <c r="F1958">
        <v>774600</v>
      </c>
      <c r="G1958">
        <v>100.67</v>
      </c>
      <c r="H1958">
        <f t="shared" si="330"/>
        <v>0.9419855899691213</v>
      </c>
      <c r="I1958">
        <f t="shared" si="333"/>
        <v>77.205898483821869</v>
      </c>
      <c r="J1958" s="2">
        <f t="shared" si="331"/>
        <v>8250.9943709660438</v>
      </c>
      <c r="K1958" s="4">
        <f t="shared" si="332"/>
        <v>14725.059269863996</v>
      </c>
      <c r="L1958">
        <f t="shared" si="334"/>
        <v>5.9618443737257439E-4</v>
      </c>
      <c r="M1958">
        <f t="shared" si="335"/>
        <v>5.2899759040615389E-4</v>
      </c>
      <c r="N1958">
        <f t="shared" si="336"/>
        <v>5.9618443737257439E-4</v>
      </c>
      <c r="O1958">
        <f t="shared" si="337"/>
        <v>5.6158743520121903E-4</v>
      </c>
      <c r="Q1958">
        <f t="shared" si="338"/>
        <v>4.5140724052892077E-9</v>
      </c>
      <c r="R1958">
        <f t="shared" si="339"/>
        <v>1.1969525592447677E-9</v>
      </c>
      <c r="S1958" s="3">
        <f t="shared" si="340"/>
        <v>0</v>
      </c>
    </row>
    <row r="1959" spans="1:19">
      <c r="A1959" s="1">
        <v>40731</v>
      </c>
      <c r="B1959">
        <v>106.63</v>
      </c>
      <c r="C1959">
        <v>106.67</v>
      </c>
      <c r="D1959">
        <v>106.45</v>
      </c>
      <c r="E1959">
        <v>106.57</v>
      </c>
      <c r="F1959">
        <v>1291600</v>
      </c>
      <c r="G1959">
        <v>100.38</v>
      </c>
      <c r="H1959">
        <f t="shared" si="330"/>
        <v>0.94191611147602516</v>
      </c>
      <c r="I1959">
        <f t="shared" si="333"/>
        <v>77.21126263330666</v>
      </c>
      <c r="J1959" s="2">
        <f t="shared" si="331"/>
        <v>8228.4042588314896</v>
      </c>
      <c r="K1959" s="4">
        <f t="shared" si="332"/>
        <v>14682.640801717967</v>
      </c>
      <c r="L1959">
        <f t="shared" si="334"/>
        <v>-2.8848565145444386E-3</v>
      </c>
      <c r="M1959">
        <f t="shared" si="335"/>
        <v>-2.7416202243632534E-3</v>
      </c>
      <c r="N1959">
        <f t="shared" si="336"/>
        <v>-2.8848565145444386E-3</v>
      </c>
      <c r="O1959">
        <f t="shared" si="337"/>
        <v>-2.8110963039407024E-3</v>
      </c>
      <c r="Q1959">
        <f t="shared" si="338"/>
        <v>2.0516634824868696E-8</v>
      </c>
      <c r="R1959">
        <f t="shared" si="339"/>
        <v>5.4405686683075248E-9</v>
      </c>
      <c r="S1959" s="3">
        <f t="shared" si="340"/>
        <v>0</v>
      </c>
    </row>
    <row r="1960" spans="1:19">
      <c r="A1960" s="1">
        <v>40732</v>
      </c>
      <c r="B1960">
        <v>106.98</v>
      </c>
      <c r="C1960">
        <v>107.2</v>
      </c>
      <c r="D1960">
        <v>106.93</v>
      </c>
      <c r="E1960">
        <v>107.12</v>
      </c>
      <c r="F1960">
        <v>682800</v>
      </c>
      <c r="G1960">
        <v>100.9</v>
      </c>
      <c r="H1960">
        <f t="shared" si="330"/>
        <v>0.94193427931292006</v>
      </c>
      <c r="I1960">
        <f t="shared" si="333"/>
        <v>77.209859871680692</v>
      </c>
      <c r="J1960" s="2">
        <f t="shared" si="331"/>
        <v>8270.720189454436</v>
      </c>
      <c r="K1960" s="4">
        <f t="shared" si="332"/>
        <v>14758.701503221189</v>
      </c>
      <c r="L1960">
        <f t="shared" si="334"/>
        <v>5.1669431327758227E-3</v>
      </c>
      <c r="M1960">
        <f t="shared" si="335"/>
        <v>5.1294871481204589E-3</v>
      </c>
      <c r="N1960">
        <f t="shared" si="336"/>
        <v>5.1669431327758227E-3</v>
      </c>
      <c r="O1960">
        <f t="shared" si="337"/>
        <v>5.1476551500523656E-3</v>
      </c>
      <c r="Q1960">
        <f t="shared" si="338"/>
        <v>1.4029507865028481E-9</v>
      </c>
      <c r="R1960">
        <f t="shared" si="339"/>
        <v>3.7202627754037858E-10</v>
      </c>
      <c r="S1960" s="3">
        <f t="shared" si="340"/>
        <v>0</v>
      </c>
    </row>
    <row r="1961" spans="1:19">
      <c r="A1961" s="1">
        <v>40735</v>
      </c>
      <c r="B1961">
        <v>107.34</v>
      </c>
      <c r="C1961">
        <v>107.54</v>
      </c>
      <c r="D1961">
        <v>107.25</v>
      </c>
      <c r="E1961">
        <v>107.41</v>
      </c>
      <c r="F1961">
        <v>615000</v>
      </c>
      <c r="G1961">
        <v>101.18</v>
      </c>
      <c r="H1961">
        <f t="shared" si="330"/>
        <v>0.94199795177357792</v>
      </c>
      <c r="I1961">
        <f t="shared" si="333"/>
        <v>77.204943729915627</v>
      </c>
      <c r="J1961" s="2">
        <f t="shared" si="331"/>
        <v>8292.5830060302378</v>
      </c>
      <c r="K1961" s="4">
        <f t="shared" si="332"/>
        <v>14799.657265569078</v>
      </c>
      <c r="L1961">
        <f t="shared" si="334"/>
        <v>2.7711815042266879E-3</v>
      </c>
      <c r="M1961">
        <f t="shared" si="335"/>
        <v>2.6399117392036766E-3</v>
      </c>
      <c r="N1961">
        <f t="shared" si="336"/>
        <v>2.7711815042266879E-3</v>
      </c>
      <c r="O1961">
        <f t="shared" si="337"/>
        <v>2.7035862270385447E-3</v>
      </c>
      <c r="Q1961">
        <f t="shared" si="338"/>
        <v>1.7231751209196612E-8</v>
      </c>
      <c r="R1961">
        <f t="shared" si="339"/>
        <v>4.56912149814192E-9</v>
      </c>
      <c r="S1961" s="3">
        <f t="shared" si="340"/>
        <v>0</v>
      </c>
    </row>
    <row r="1962" spans="1:19">
      <c r="A1962" s="1">
        <v>40736</v>
      </c>
      <c r="B1962">
        <v>107.51</v>
      </c>
      <c r="C1962">
        <v>107.61</v>
      </c>
      <c r="D1962">
        <v>107.33</v>
      </c>
      <c r="E1962">
        <v>107.5</v>
      </c>
      <c r="F1962">
        <v>681500</v>
      </c>
      <c r="G1962">
        <v>101.26</v>
      </c>
      <c r="H1962">
        <f t="shared" si="330"/>
        <v>0.94195348837209303</v>
      </c>
      <c r="I1962">
        <f t="shared" si="333"/>
        <v>77.208376524325303</v>
      </c>
      <c r="J1962" s="2">
        <f t="shared" si="331"/>
        <v>8299.90047636497</v>
      </c>
      <c r="K1962" s="4">
        <f t="shared" si="332"/>
        <v>14811.35891195419</v>
      </c>
      <c r="L1962">
        <f t="shared" si="334"/>
        <v>7.9035767797324265E-4</v>
      </c>
      <c r="M1962">
        <f t="shared" si="335"/>
        <v>8.8202237077879579E-4</v>
      </c>
      <c r="N1962">
        <f t="shared" si="336"/>
        <v>7.9035767797302082E-4</v>
      </c>
      <c r="O1962">
        <f t="shared" si="337"/>
        <v>8.3755995776190893E-4</v>
      </c>
      <c r="Q1962">
        <f t="shared" si="338"/>
        <v>8.4024159071770938E-9</v>
      </c>
      <c r="R1962">
        <f t="shared" si="339"/>
        <v>2.2280552172684756E-9</v>
      </c>
      <c r="S1962" s="3">
        <f t="shared" si="340"/>
        <v>4.9207557098867909E-32</v>
      </c>
    </row>
    <row r="1963" spans="1:19">
      <c r="A1963" s="1">
        <v>40737</v>
      </c>
      <c r="B1963">
        <v>107.43</v>
      </c>
      <c r="C1963">
        <v>107.72</v>
      </c>
      <c r="D1963">
        <v>107.4</v>
      </c>
      <c r="E1963">
        <v>107.71</v>
      </c>
      <c r="F1963">
        <v>508400</v>
      </c>
      <c r="G1963">
        <v>101.46</v>
      </c>
      <c r="H1963">
        <f t="shared" si="330"/>
        <v>0.9419738185869464</v>
      </c>
      <c r="I1963">
        <f t="shared" si="333"/>
        <v>77.206806861442089</v>
      </c>
      <c r="J1963" s="2">
        <f t="shared" si="331"/>
        <v>8315.9451670459275</v>
      </c>
      <c r="K1963" s="4">
        <f t="shared" si="332"/>
        <v>14840.613027916965</v>
      </c>
      <c r="L1963">
        <f t="shared" si="334"/>
        <v>1.9731655967806169E-3</v>
      </c>
      <c r="M1963">
        <f t="shared" si="335"/>
        <v>1.931252373446424E-3</v>
      </c>
      <c r="N1963">
        <f t="shared" si="336"/>
        <v>1.9731655967806169E-3</v>
      </c>
      <c r="O1963">
        <f t="shared" si="337"/>
        <v>1.9515827949611803E-3</v>
      </c>
      <c r="Q1963">
        <f t="shared" si="338"/>
        <v>1.7567182902619333E-9</v>
      </c>
      <c r="R1963">
        <f t="shared" si="339"/>
        <v>4.658173343770762E-10</v>
      </c>
      <c r="S1963" s="3">
        <f t="shared" si="340"/>
        <v>0</v>
      </c>
    </row>
    <row r="1964" spans="1:19">
      <c r="A1964" s="1">
        <v>40738</v>
      </c>
      <c r="B1964">
        <v>107.57</v>
      </c>
      <c r="C1964">
        <v>107.71</v>
      </c>
      <c r="D1964">
        <v>107.42</v>
      </c>
      <c r="E1964">
        <v>107.44</v>
      </c>
      <c r="F1964">
        <v>1724900</v>
      </c>
      <c r="G1964">
        <v>101.2</v>
      </c>
      <c r="H1964">
        <f t="shared" si="330"/>
        <v>0.9419210722263589</v>
      </c>
      <c r="I1964">
        <f t="shared" si="333"/>
        <v>77.210879239516615</v>
      </c>
      <c r="J1964" s="2">
        <f t="shared" si="331"/>
        <v>8295.5368654936647</v>
      </c>
      <c r="K1964" s="4">
        <f t="shared" si="332"/>
        <v>14802.582677165356</v>
      </c>
      <c r="L1964">
        <f t="shared" si="334"/>
        <v>-2.565875285178668E-3</v>
      </c>
      <c r="M1964">
        <f t="shared" si="335"/>
        <v>-2.4571331781495791E-3</v>
      </c>
      <c r="N1964">
        <f t="shared" si="336"/>
        <v>-2.565875285178668E-3</v>
      </c>
      <c r="O1964">
        <f t="shared" si="337"/>
        <v>-2.5098781476966909E-3</v>
      </c>
      <c r="Q1964">
        <f t="shared" si="338"/>
        <v>1.1824845841125832E-8</v>
      </c>
      <c r="R1964">
        <f t="shared" si="339"/>
        <v>3.1356794061754441E-9</v>
      </c>
      <c r="S1964" s="3">
        <f t="shared" si="340"/>
        <v>0</v>
      </c>
    </row>
    <row r="1965" spans="1:19">
      <c r="A1965" s="1">
        <v>40739</v>
      </c>
      <c r="B1965">
        <v>107.39</v>
      </c>
      <c r="C1965">
        <v>107.69</v>
      </c>
      <c r="D1965">
        <v>107.32</v>
      </c>
      <c r="E1965">
        <v>107.59</v>
      </c>
      <c r="F1965">
        <v>638300</v>
      </c>
      <c r="G1965">
        <v>101.35</v>
      </c>
      <c r="H1965">
        <f t="shared" si="330"/>
        <v>0.94200204479970251</v>
      </c>
      <c r="I1965">
        <f t="shared" si="333"/>
        <v>77.20462727593447</v>
      </c>
      <c r="J1965" s="2">
        <f t="shared" si="331"/>
        <v>8306.44584861779</v>
      </c>
      <c r="K1965" s="4">
        <f t="shared" si="332"/>
        <v>14824.523264137437</v>
      </c>
      <c r="L1965">
        <f t="shared" si="334"/>
        <v>1.4811160446438088E-3</v>
      </c>
      <c r="M1965">
        <f t="shared" si="335"/>
        <v>1.3141785390364245E-3</v>
      </c>
      <c r="N1965">
        <f t="shared" si="336"/>
        <v>1.4811160446438088E-3</v>
      </c>
      <c r="O1965">
        <f t="shared" si="337"/>
        <v>1.3951543908357234E-3</v>
      </c>
      <c r="Q1965">
        <f t="shared" si="338"/>
        <v>2.7868130778415477E-8</v>
      </c>
      <c r="R1965">
        <f t="shared" si="339"/>
        <v>7.3894059254211284E-9</v>
      </c>
      <c r="S1965" s="3">
        <f t="shared" si="340"/>
        <v>0</v>
      </c>
    </row>
    <row r="1966" spans="1:19">
      <c r="A1966" s="1">
        <v>40742</v>
      </c>
      <c r="B1966">
        <v>107.57</v>
      </c>
      <c r="C1966">
        <v>107.65</v>
      </c>
      <c r="D1966">
        <v>107.38</v>
      </c>
      <c r="E1966">
        <v>107.43</v>
      </c>
      <c r="F1966">
        <v>641600</v>
      </c>
      <c r="G1966">
        <v>101.19</v>
      </c>
      <c r="H1966">
        <f t="shared" si="330"/>
        <v>0.94191566601507948</v>
      </c>
      <c r="I1966">
        <f t="shared" si="333"/>
        <v>77.211296117805858</v>
      </c>
      <c r="J1966" s="2">
        <f t="shared" si="331"/>
        <v>8294.8095419358833</v>
      </c>
      <c r="K1966" s="4">
        <f t="shared" si="332"/>
        <v>14801.119971367216</v>
      </c>
      <c r="L1966">
        <f t="shared" si="334"/>
        <v>-1.5799351563403996E-3</v>
      </c>
      <c r="M1966">
        <f t="shared" si="335"/>
        <v>-1.4018588731759354E-3</v>
      </c>
      <c r="N1966">
        <f t="shared" si="336"/>
        <v>-1.5799351563403996E-3</v>
      </c>
      <c r="O1966">
        <f t="shared" si="337"/>
        <v>-1.4882339273667386E-3</v>
      </c>
      <c r="Q1966">
        <f t="shared" si="338"/>
        <v>3.1711162625670439E-8</v>
      </c>
      <c r="R1966">
        <f t="shared" si="339"/>
        <v>8.4091153952798061E-9</v>
      </c>
      <c r="S1966" s="3">
        <f t="shared" si="340"/>
        <v>0</v>
      </c>
    </row>
    <row r="1967" spans="1:19">
      <c r="A1967" s="1">
        <v>40743</v>
      </c>
      <c r="B1967">
        <v>107.37</v>
      </c>
      <c r="C1967">
        <v>107.66</v>
      </c>
      <c r="D1967">
        <v>107.33</v>
      </c>
      <c r="E1967">
        <v>107.66</v>
      </c>
      <c r="F1967">
        <v>780100</v>
      </c>
      <c r="G1967">
        <v>101.41</v>
      </c>
      <c r="H1967">
        <f t="shared" si="330"/>
        <v>0.94194686977521824</v>
      </c>
      <c r="I1967">
        <f t="shared" si="333"/>
        <v>77.208886835041781</v>
      </c>
      <c r="J1967" s="2">
        <f t="shared" si="331"/>
        <v>8312.3087566605973</v>
      </c>
      <c r="K1967" s="4">
        <f t="shared" si="332"/>
        <v>14833.299498926272</v>
      </c>
      <c r="L1967">
        <f t="shared" si="334"/>
        <v>2.1717678822363484E-3</v>
      </c>
      <c r="M1967">
        <f t="shared" si="335"/>
        <v>2.1074362073737036E-3</v>
      </c>
      <c r="N1967">
        <f t="shared" si="336"/>
        <v>2.1717678822363484E-3</v>
      </c>
      <c r="O1967">
        <f t="shared" si="337"/>
        <v>2.1386404543601509E-3</v>
      </c>
      <c r="Q1967">
        <f t="shared" si="338"/>
        <v>4.1385643906330539E-9</v>
      </c>
      <c r="R1967">
        <f t="shared" si="339"/>
        <v>1.0974264776926713E-9</v>
      </c>
      <c r="S1967" s="3">
        <f t="shared" si="340"/>
        <v>0</v>
      </c>
    </row>
    <row r="1968" spans="1:19">
      <c r="A1968" s="1">
        <v>40744</v>
      </c>
      <c r="B1968">
        <v>107.55</v>
      </c>
      <c r="C1968">
        <v>107.8</v>
      </c>
      <c r="D1968">
        <v>107.47</v>
      </c>
      <c r="E1968">
        <v>107.49</v>
      </c>
      <c r="F1968">
        <v>627300</v>
      </c>
      <c r="G1968">
        <v>101.25</v>
      </c>
      <c r="H1968">
        <f t="shared" si="330"/>
        <v>0.94194808819425069</v>
      </c>
      <c r="I1968">
        <f t="shared" si="333"/>
        <v>77.208792762264594</v>
      </c>
      <c r="J1968" s="2">
        <f t="shared" si="331"/>
        <v>8299.1731340158203</v>
      </c>
      <c r="K1968" s="4">
        <f t="shared" si="332"/>
        <v>14809.896206156051</v>
      </c>
      <c r="L1968">
        <f t="shared" si="334"/>
        <v>-1.5789996372563566E-3</v>
      </c>
      <c r="M1968">
        <f t="shared" si="335"/>
        <v>-1.581511567613764E-3</v>
      </c>
      <c r="N1968">
        <f t="shared" si="336"/>
        <v>-1.5789996372564678E-3</v>
      </c>
      <c r="O1968">
        <f t="shared" si="337"/>
        <v>-1.5802931478390669E-3</v>
      </c>
      <c r="Q1968">
        <f t="shared" si="338"/>
        <v>6.3097941199059991E-12</v>
      </c>
      <c r="R1968">
        <f t="shared" si="339"/>
        <v>1.6731696272957877E-12</v>
      </c>
      <c r="S1968" s="3">
        <f t="shared" si="340"/>
        <v>1.2374146912462023E-32</v>
      </c>
    </row>
    <row r="1969" spans="1:19">
      <c r="A1969" s="1">
        <v>40745</v>
      </c>
      <c r="B1969">
        <v>107.36</v>
      </c>
      <c r="C1969">
        <v>107.47</v>
      </c>
      <c r="D1969">
        <v>107.17</v>
      </c>
      <c r="E1969">
        <v>107.32</v>
      </c>
      <c r="F1969">
        <v>839200</v>
      </c>
      <c r="G1969">
        <v>101.09</v>
      </c>
      <c r="H1969">
        <f t="shared" si="330"/>
        <v>0.94194931047335084</v>
      </c>
      <c r="I1969">
        <f t="shared" si="333"/>
        <v>77.208698391570849</v>
      </c>
      <c r="J1969" s="2">
        <f t="shared" si="331"/>
        <v>8286.0375113833834</v>
      </c>
      <c r="K1969" s="4">
        <f t="shared" si="332"/>
        <v>14786.492913385828</v>
      </c>
      <c r="L1969">
        <f t="shared" si="334"/>
        <v>-1.5814968206823233E-3</v>
      </c>
      <c r="M1969">
        <f t="shared" si="335"/>
        <v>-1.5840167073958857E-3</v>
      </c>
      <c r="N1969">
        <f t="shared" si="336"/>
        <v>-1.581496820682212E-3</v>
      </c>
      <c r="O1969">
        <f t="shared" si="337"/>
        <v>-1.5827944275487989E-3</v>
      </c>
      <c r="Q1969">
        <f t="shared" si="338"/>
        <v>6.3498290497493046E-12</v>
      </c>
      <c r="R1969">
        <f t="shared" si="339"/>
        <v>1.6837835802133718E-12</v>
      </c>
      <c r="S1969" s="3">
        <f t="shared" si="340"/>
        <v>1.2374146912462023E-32</v>
      </c>
    </row>
    <row r="1970" spans="1:19">
      <c r="A1970" s="1">
        <v>40746</v>
      </c>
      <c r="B1970">
        <v>107.41</v>
      </c>
      <c r="C1970">
        <v>107.57</v>
      </c>
      <c r="D1970">
        <v>107.39</v>
      </c>
      <c r="E1970">
        <v>107.55</v>
      </c>
      <c r="F1970">
        <v>458000</v>
      </c>
      <c r="G1970">
        <v>101.31</v>
      </c>
      <c r="H1970">
        <f t="shared" si="330"/>
        <v>0.94198047419804742</v>
      </c>
      <c r="I1970">
        <f t="shared" si="333"/>
        <v>77.206292280949981</v>
      </c>
      <c r="J1970" s="2">
        <f t="shared" si="331"/>
        <v>8303.5367348161708</v>
      </c>
      <c r="K1970" s="4">
        <f t="shared" si="332"/>
        <v>14818.672440944883</v>
      </c>
      <c r="L1970">
        <f t="shared" si="334"/>
        <v>2.1739138996197454E-3</v>
      </c>
      <c r="M1970">
        <f t="shared" si="335"/>
        <v>2.1096659460199596E-3</v>
      </c>
      <c r="N1970">
        <f t="shared" si="336"/>
        <v>2.1739138996197454E-3</v>
      </c>
      <c r="O1970">
        <f t="shared" si="337"/>
        <v>2.1408301563157445E-3</v>
      </c>
      <c r="Q1970">
        <f t="shared" si="338"/>
        <v>4.127799541760236E-9</v>
      </c>
      <c r="R1970">
        <f t="shared" si="339"/>
        <v>1.0945340710050293E-9</v>
      </c>
      <c r="S1970" s="3">
        <f t="shared" si="340"/>
        <v>0</v>
      </c>
    </row>
    <row r="1971" spans="1:19">
      <c r="A1971" s="1">
        <v>40749</v>
      </c>
      <c r="B1971">
        <v>107.29</v>
      </c>
      <c r="C1971">
        <v>107.56</v>
      </c>
      <c r="D1971">
        <v>107.21</v>
      </c>
      <c r="E1971">
        <v>107.24</v>
      </c>
      <c r="F1971">
        <v>1154600</v>
      </c>
      <c r="G1971">
        <v>101.02</v>
      </c>
      <c r="H1971">
        <f t="shared" si="330"/>
        <v>0.94199925400969786</v>
      </c>
      <c r="I1971">
        <f t="shared" si="333"/>
        <v>77.204842361322719</v>
      </c>
      <c r="J1971" s="2">
        <f t="shared" si="331"/>
        <v>8279.4472948282473</v>
      </c>
      <c r="K1971" s="4">
        <f t="shared" si="332"/>
        <v>14776.253972798855</v>
      </c>
      <c r="L1971">
        <f t="shared" si="334"/>
        <v>-2.8666060256795664E-3</v>
      </c>
      <c r="M1971">
        <f t="shared" si="335"/>
        <v>-2.9053223339739575E-3</v>
      </c>
      <c r="N1971">
        <f t="shared" si="336"/>
        <v>-2.8666060256795664E-3</v>
      </c>
      <c r="O1971">
        <f t="shared" si="337"/>
        <v>-2.8865423459805439E-3</v>
      </c>
      <c r="Q1971">
        <f t="shared" si="338"/>
        <v>1.4989525279463413E-9</v>
      </c>
      <c r="R1971">
        <f t="shared" si="339"/>
        <v>3.9745686714316731E-10</v>
      </c>
      <c r="S1971" s="3">
        <f t="shared" si="340"/>
        <v>0</v>
      </c>
    </row>
    <row r="1972" spans="1:19">
      <c r="A1972" s="1">
        <v>40750</v>
      </c>
      <c r="B1972">
        <v>107.35</v>
      </c>
      <c r="C1972">
        <v>107.59</v>
      </c>
      <c r="D1972">
        <v>107.31</v>
      </c>
      <c r="E1972">
        <v>107.49</v>
      </c>
      <c r="F1972">
        <v>832200</v>
      </c>
      <c r="G1972">
        <v>101.25</v>
      </c>
      <c r="H1972">
        <f t="shared" si="330"/>
        <v>0.94194808819425069</v>
      </c>
      <c r="I1972">
        <f t="shared" si="333"/>
        <v>77.2087926100386</v>
      </c>
      <c r="J1972" s="2">
        <f t="shared" si="331"/>
        <v>8299.1731176530484</v>
      </c>
      <c r="K1972" s="4">
        <f t="shared" si="332"/>
        <v>14809.896206156051</v>
      </c>
      <c r="L1972">
        <f t="shared" si="334"/>
        <v>2.2741889467420878E-3</v>
      </c>
      <c r="M1972">
        <f t="shared" si="335"/>
        <v>2.3796711237349614E-3</v>
      </c>
      <c r="N1972">
        <f t="shared" si="336"/>
        <v>2.2741889467420878E-3</v>
      </c>
      <c r="O1972">
        <f t="shared" si="337"/>
        <v>2.328506617213684E-3</v>
      </c>
      <c r="Q1972">
        <f t="shared" si="338"/>
        <v>1.11264896631559E-8</v>
      </c>
      <c r="R1972">
        <f t="shared" si="339"/>
        <v>2.9504093254609048E-9</v>
      </c>
      <c r="S1972" s="3">
        <f t="shared" si="340"/>
        <v>0</v>
      </c>
    </row>
    <row r="1973" spans="1:19">
      <c r="A1973" s="1">
        <v>40751</v>
      </c>
      <c r="B1973">
        <v>107.34</v>
      </c>
      <c r="C1973">
        <v>107.51</v>
      </c>
      <c r="D1973">
        <v>107.25</v>
      </c>
      <c r="E1973">
        <v>107.31</v>
      </c>
      <c r="F1973">
        <v>662700</v>
      </c>
      <c r="G1973">
        <v>101.08</v>
      </c>
      <c r="H1973">
        <f t="shared" si="330"/>
        <v>0.94194390084801038</v>
      </c>
      <c r="I1973">
        <f t="shared" si="333"/>
        <v>77.209115909986039</v>
      </c>
      <c r="J1973" s="2">
        <f t="shared" si="331"/>
        <v>8285.3102283006028</v>
      </c>
      <c r="K1973" s="4">
        <f t="shared" si="332"/>
        <v>14785.030207587688</v>
      </c>
      <c r="L1973">
        <f t="shared" si="334"/>
        <v>-1.6804234666551649E-3</v>
      </c>
      <c r="M1973">
        <f t="shared" si="335"/>
        <v>-1.671790708462661E-3</v>
      </c>
      <c r="N1973">
        <f t="shared" si="336"/>
        <v>-1.6804234666550537E-3</v>
      </c>
      <c r="O1973">
        <f t="shared" si="337"/>
        <v>-1.6759780459360441E-3</v>
      </c>
      <c r="Q1973">
        <f t="shared" si="338"/>
        <v>7.4524514008323634E-11</v>
      </c>
      <c r="R1973">
        <f t="shared" si="339"/>
        <v>1.9761765368999832E-11</v>
      </c>
      <c r="S1973" s="3">
        <f t="shared" si="340"/>
        <v>1.2374146912462023E-32</v>
      </c>
    </row>
    <row r="1974" spans="1:19">
      <c r="A1974" s="1">
        <v>40752</v>
      </c>
      <c r="B1974">
        <v>107.51</v>
      </c>
      <c r="C1974">
        <v>107.63</v>
      </c>
      <c r="D1974">
        <v>107.41</v>
      </c>
      <c r="E1974">
        <v>107.52</v>
      </c>
      <c r="F1974">
        <v>823600</v>
      </c>
      <c r="G1974">
        <v>101.28</v>
      </c>
      <c r="H1974">
        <f t="shared" si="330"/>
        <v>0.94196428571428581</v>
      </c>
      <c r="I1974">
        <f t="shared" si="333"/>
        <v>77.207542012482975</v>
      </c>
      <c r="J1974" s="2">
        <f t="shared" si="331"/>
        <v>8301.3549171821687</v>
      </c>
      <c r="K1974" s="4">
        <f t="shared" si="332"/>
        <v>14814.284323550466</v>
      </c>
      <c r="L1974">
        <f t="shared" si="334"/>
        <v>1.9766758758726888E-3</v>
      </c>
      <c r="M1974">
        <f t="shared" si="335"/>
        <v>1.9346497617535896E-3</v>
      </c>
      <c r="N1974">
        <f t="shared" si="336"/>
        <v>1.9766758758726888E-3</v>
      </c>
      <c r="O1974">
        <f t="shared" si="337"/>
        <v>1.9550348358032951E-3</v>
      </c>
      <c r="Q1974">
        <f t="shared" si="338"/>
        <v>1.7661942679515559E-9</v>
      </c>
      <c r="R1974">
        <f t="shared" si="339"/>
        <v>4.6833461528510564E-10</v>
      </c>
      <c r="S1974" s="3">
        <f t="shared" si="340"/>
        <v>0</v>
      </c>
    </row>
    <row r="1975" spans="1:19">
      <c r="A1975" s="1">
        <v>40753</v>
      </c>
      <c r="B1975">
        <v>107.8</v>
      </c>
      <c r="C1975">
        <v>108.2</v>
      </c>
      <c r="D1975">
        <v>107.7</v>
      </c>
      <c r="E1975">
        <v>108.16</v>
      </c>
      <c r="F1975">
        <v>1400700</v>
      </c>
      <c r="G1975">
        <v>101.88</v>
      </c>
      <c r="H1975">
        <f t="shared" si="330"/>
        <v>0.94193786982248517</v>
      </c>
      <c r="I1975">
        <f t="shared" si="333"/>
        <v>77.209581518558963</v>
      </c>
      <c r="J1975" s="2">
        <f t="shared" si="331"/>
        <v>8350.9883370473381</v>
      </c>
      <c r="K1975" s="4">
        <f t="shared" si="332"/>
        <v>14902.046671438799</v>
      </c>
      <c r="L1975">
        <f t="shared" si="334"/>
        <v>5.9066917153901798E-3</v>
      </c>
      <c r="M1975">
        <f t="shared" si="335"/>
        <v>5.9611510627217224E-3</v>
      </c>
      <c r="N1975">
        <f t="shared" si="336"/>
        <v>5.9066917153901798E-3</v>
      </c>
      <c r="O1975">
        <f t="shared" si="337"/>
        <v>5.9347355198145265E-3</v>
      </c>
      <c r="Q1975">
        <f t="shared" si="338"/>
        <v>2.9658205117775987E-9</v>
      </c>
      <c r="R1975">
        <f t="shared" si="339"/>
        <v>7.8645496659101005E-10</v>
      </c>
      <c r="S1975" s="3">
        <f t="shared" si="340"/>
        <v>0</v>
      </c>
    </row>
    <row r="1976" spans="1:19">
      <c r="A1976" s="1">
        <v>40756</v>
      </c>
      <c r="B1976">
        <v>107.84</v>
      </c>
      <c r="C1976">
        <v>108.23</v>
      </c>
      <c r="D1976">
        <v>107.82</v>
      </c>
      <c r="E1976">
        <v>108.12</v>
      </c>
      <c r="F1976">
        <v>1300600</v>
      </c>
      <c r="G1976">
        <v>102.13</v>
      </c>
      <c r="H1976">
        <f t="shared" si="330"/>
        <v>0.94459859415464287</v>
      </c>
      <c r="I1976">
        <f t="shared" si="333"/>
        <v>77.004148106336814</v>
      </c>
      <c r="J1976" s="2">
        <f t="shared" si="331"/>
        <v>8325.6884932571375</v>
      </c>
      <c r="K1976" s="4">
        <f t="shared" si="332"/>
        <v>14938.61431639227</v>
      </c>
      <c r="L1976">
        <f t="shared" si="334"/>
        <v>2.4508614787512686E-3</v>
      </c>
      <c r="M1976">
        <f t="shared" si="335"/>
        <v>-3.0341612369322612E-3</v>
      </c>
      <c r="N1976">
        <f t="shared" si="336"/>
        <v>2.4508614787512686E-3</v>
      </c>
      <c r="O1976">
        <f t="shared" si="337"/>
        <v>-3.6989088640700872E-4</v>
      </c>
      <c r="Q1976">
        <f t="shared" si="338"/>
        <v>3.0085474191564325E-5</v>
      </c>
      <c r="R1976">
        <f t="shared" si="339"/>
        <v>7.9566439055460158E-6</v>
      </c>
      <c r="S1976" s="3">
        <f t="shared" si="340"/>
        <v>0</v>
      </c>
    </row>
    <row r="1977" spans="1:19">
      <c r="A1977" s="1">
        <v>40757</v>
      </c>
      <c r="B1977">
        <v>108.29</v>
      </c>
      <c r="C1977">
        <v>108.67</v>
      </c>
      <c r="D1977">
        <v>108.14</v>
      </c>
      <c r="E1977">
        <v>108.58</v>
      </c>
      <c r="F1977">
        <v>1010600</v>
      </c>
      <c r="G1977">
        <v>102.56</v>
      </c>
      <c r="H1977">
        <f t="shared" si="330"/>
        <v>0.94455700865721126</v>
      </c>
      <c r="I1977">
        <f t="shared" si="333"/>
        <v>77.007350362140116</v>
      </c>
      <c r="J1977" s="2">
        <f t="shared" si="331"/>
        <v>8361.458102321174</v>
      </c>
      <c r="K1977" s="4">
        <f t="shared" si="332"/>
        <v>15001.510665712241</v>
      </c>
      <c r="L1977">
        <f t="shared" si="334"/>
        <v>4.2014815823524405E-3</v>
      </c>
      <c r="M1977">
        <f t="shared" si="335"/>
        <v>4.2870917018368636E-3</v>
      </c>
      <c r="N1977">
        <f t="shared" si="336"/>
        <v>4.2014815823524405E-3</v>
      </c>
      <c r="O1977">
        <f t="shared" si="337"/>
        <v>4.2455070690580734E-3</v>
      </c>
      <c r="Q1977">
        <f t="shared" si="338"/>
        <v>7.3290925581371961E-9</v>
      </c>
      <c r="R1977">
        <f t="shared" si="339"/>
        <v>1.9382434796678575E-9</v>
      </c>
      <c r="S1977" s="3">
        <f t="shared" si="340"/>
        <v>0</v>
      </c>
    </row>
    <row r="1978" spans="1:19">
      <c r="A1978" s="1">
        <v>40758</v>
      </c>
      <c r="B1978">
        <v>108.69</v>
      </c>
      <c r="C1978">
        <v>108.95</v>
      </c>
      <c r="D1978">
        <v>108.61</v>
      </c>
      <c r="E1978">
        <v>108.69</v>
      </c>
      <c r="F1978">
        <v>1237500</v>
      </c>
      <c r="G1978">
        <v>102.67</v>
      </c>
      <c r="H1978">
        <f t="shared" si="330"/>
        <v>0.94461311988223395</v>
      </c>
      <c r="I1978">
        <f t="shared" si="333"/>
        <v>77.003029385375541</v>
      </c>
      <c r="J1978" s="2">
        <f t="shared" si="331"/>
        <v>8369.4592638964677</v>
      </c>
      <c r="K1978" s="4">
        <f t="shared" si="332"/>
        <v>15017.600429491769</v>
      </c>
      <c r="L1978">
        <f t="shared" si="334"/>
        <v>1.0719681385133962E-3</v>
      </c>
      <c r="M1978">
        <f t="shared" si="335"/>
        <v>9.5645229847411651E-4</v>
      </c>
      <c r="N1978">
        <f t="shared" si="336"/>
        <v>1.0719681385133962E-3</v>
      </c>
      <c r="O1978">
        <f t="shared" si="337"/>
        <v>1.012565097790422E-3</v>
      </c>
      <c r="Q1978">
        <f t="shared" si="338"/>
        <v>1.3343909299980463E-8</v>
      </c>
      <c r="R1978">
        <f t="shared" si="339"/>
        <v>3.5287212471353343E-9</v>
      </c>
      <c r="S1978" s="3">
        <f t="shared" si="340"/>
        <v>0</v>
      </c>
    </row>
    <row r="1979" spans="1:19">
      <c r="A1979" s="1">
        <v>40759</v>
      </c>
      <c r="B1979">
        <v>108.8</v>
      </c>
      <c r="C1979">
        <v>109.37</v>
      </c>
      <c r="D1979">
        <v>108.76</v>
      </c>
      <c r="E1979">
        <v>109.27</v>
      </c>
      <c r="F1979">
        <v>1585700</v>
      </c>
      <c r="G1979">
        <v>103.21</v>
      </c>
      <c r="H1979">
        <f t="shared" si="330"/>
        <v>0.94454104511759862</v>
      </c>
      <c r="I1979">
        <f t="shared" si="333"/>
        <v>77.008579360594695</v>
      </c>
      <c r="J1979" s="2">
        <f t="shared" si="331"/>
        <v>8414.7274667321817</v>
      </c>
      <c r="K1979" s="4">
        <f t="shared" si="332"/>
        <v>15096.586542591267</v>
      </c>
      <c r="L1979">
        <f t="shared" si="334"/>
        <v>5.2457862669684115E-3</v>
      </c>
      <c r="M1979">
        <f t="shared" si="335"/>
        <v>5.3941621749326162E-3</v>
      </c>
      <c r="N1979">
        <f t="shared" si="336"/>
        <v>5.2457862669684115E-3</v>
      </c>
      <c r="O1979">
        <f t="shared" si="337"/>
        <v>5.322090007558327E-3</v>
      </c>
      <c r="Q1979">
        <f t="shared" si="338"/>
        <v>2.201541006420216E-8</v>
      </c>
      <c r="R1979">
        <f t="shared" si="339"/>
        <v>5.8222608280131286E-9</v>
      </c>
      <c r="S1979" s="3">
        <f t="shared" si="340"/>
        <v>0</v>
      </c>
    </row>
    <row r="1980" spans="1:19">
      <c r="A1980" s="1">
        <v>40760</v>
      </c>
      <c r="B1980">
        <v>108.97</v>
      </c>
      <c r="C1980">
        <v>109.26</v>
      </c>
      <c r="D1980">
        <v>108.42</v>
      </c>
      <c r="E1980">
        <v>108.55</v>
      </c>
      <c r="F1980">
        <v>2184400</v>
      </c>
      <c r="G1980">
        <v>102.53</v>
      </c>
      <c r="H1980">
        <f t="shared" si="330"/>
        <v>0.94454168585905118</v>
      </c>
      <c r="I1980">
        <f t="shared" si="333"/>
        <v>77.0085300180057</v>
      </c>
      <c r="J1980" s="2">
        <f t="shared" si="331"/>
        <v>8359.275933454519</v>
      </c>
      <c r="K1980" s="4">
        <f t="shared" si="332"/>
        <v>14997.122548317826</v>
      </c>
      <c r="L1980">
        <f t="shared" si="334"/>
        <v>-6.6103088958418838E-3</v>
      </c>
      <c r="M1980">
        <f t="shared" si="335"/>
        <v>-6.6116280000108468E-3</v>
      </c>
      <c r="N1980">
        <f t="shared" si="336"/>
        <v>-6.6103088958419957E-3</v>
      </c>
      <c r="O1980">
        <f t="shared" si="337"/>
        <v>-6.6109872583531475E-3</v>
      </c>
      <c r="Q1980">
        <f t="shared" si="338"/>
        <v>1.7400358082804097E-12</v>
      </c>
      <c r="R1980">
        <f t="shared" si="339"/>
        <v>4.601756965361615E-13</v>
      </c>
      <c r="S1980" s="3">
        <f t="shared" si="340"/>
        <v>1.2519296954901559E-32</v>
      </c>
    </row>
    <row r="1981" spans="1:19">
      <c r="A1981" s="1">
        <v>40763</v>
      </c>
      <c r="B1981">
        <v>108.68</v>
      </c>
      <c r="C1981">
        <v>108.8</v>
      </c>
      <c r="D1981">
        <v>108.51</v>
      </c>
      <c r="E1981">
        <v>108.6</v>
      </c>
      <c r="F1981">
        <v>2068500</v>
      </c>
      <c r="G1981">
        <v>102.58</v>
      </c>
      <c r="H1981">
        <f t="shared" si="330"/>
        <v>0.94456721915285458</v>
      </c>
      <c r="I1981">
        <f t="shared" si="333"/>
        <v>77.006563736583388</v>
      </c>
      <c r="J1981" s="2">
        <f t="shared" si="331"/>
        <v>8362.9128217929556</v>
      </c>
      <c r="K1981" s="4">
        <f t="shared" si="332"/>
        <v>15004.436077308519</v>
      </c>
      <c r="L1981">
        <f t="shared" si="334"/>
        <v>4.8754327912235978E-4</v>
      </c>
      <c r="M1981">
        <f t="shared" si="335"/>
        <v>4.3497755575076823E-4</v>
      </c>
      <c r="N1981">
        <f t="shared" si="336"/>
        <v>4.8754327912258171E-4</v>
      </c>
      <c r="O1981">
        <f t="shared" si="337"/>
        <v>4.6051117553415761E-4</v>
      </c>
      <c r="Q1981">
        <f t="shared" si="338"/>
        <v>2.763155273602018E-9</v>
      </c>
      <c r="R1981">
        <f t="shared" si="339"/>
        <v>7.307346244152912E-10</v>
      </c>
      <c r="S1981" s="3">
        <f t="shared" si="340"/>
        <v>4.9255670082647065E-32</v>
      </c>
    </row>
    <row r="1982" spans="1:19">
      <c r="A1982" s="1">
        <v>40764</v>
      </c>
      <c r="B1982">
        <v>108.6</v>
      </c>
      <c r="C1982">
        <v>109.97</v>
      </c>
      <c r="D1982">
        <v>108.45</v>
      </c>
      <c r="E1982">
        <v>109.24</v>
      </c>
      <c r="F1982">
        <v>1642600</v>
      </c>
      <c r="G1982">
        <v>103.19</v>
      </c>
      <c r="H1982">
        <f t="shared" si="330"/>
        <v>0.94461735627975107</v>
      </c>
      <c r="I1982">
        <f t="shared" si="333"/>
        <v>77.002702848725477</v>
      </c>
      <c r="J1982" s="2">
        <f t="shared" si="331"/>
        <v>8411.7752591947701</v>
      </c>
      <c r="K1982" s="4">
        <f t="shared" si="332"/>
        <v>15093.661130994989</v>
      </c>
      <c r="L1982">
        <f t="shared" si="334"/>
        <v>5.9289671665005289E-3</v>
      </c>
      <c r="M1982">
        <f t="shared" si="335"/>
        <v>5.8257507218650341E-3</v>
      </c>
      <c r="N1982">
        <f t="shared" si="336"/>
        <v>5.9289671665005289E-3</v>
      </c>
      <c r="O1982">
        <f t="shared" si="337"/>
        <v>5.8758891056692247E-3</v>
      </c>
      <c r="Q1982">
        <f t="shared" si="338"/>
        <v>1.0653634443192165E-8</v>
      </c>
      <c r="R1982">
        <f t="shared" si="339"/>
        <v>2.8172805416116303E-9</v>
      </c>
      <c r="S1982" s="3">
        <f t="shared" si="340"/>
        <v>0</v>
      </c>
    </row>
    <row r="1983" spans="1:19">
      <c r="A1983" s="1">
        <v>40765</v>
      </c>
      <c r="B1983">
        <v>109.75</v>
      </c>
      <c r="C1983">
        <v>110.17</v>
      </c>
      <c r="D1983">
        <v>109.64</v>
      </c>
      <c r="E1983">
        <v>110.13</v>
      </c>
      <c r="F1983">
        <v>1102400</v>
      </c>
      <c r="G1983">
        <v>104.03</v>
      </c>
      <c r="H1983">
        <f t="shared" si="330"/>
        <v>0.94461091437392175</v>
      </c>
      <c r="I1983">
        <f t="shared" si="333"/>
        <v>77.00319889288582</v>
      </c>
      <c r="J1983" s="2">
        <f t="shared" si="331"/>
        <v>8480.3622940735149</v>
      </c>
      <c r="K1983" s="4">
        <f t="shared" si="332"/>
        <v>15216.528418038655</v>
      </c>
      <c r="L1983">
        <f t="shared" si="334"/>
        <v>8.1073699551809878E-3</v>
      </c>
      <c r="M1983">
        <f t="shared" si="335"/>
        <v>8.120631456428681E-3</v>
      </c>
      <c r="N1983">
        <f t="shared" si="336"/>
        <v>8.1073699551809878E-3</v>
      </c>
      <c r="O1983">
        <f t="shared" si="337"/>
        <v>8.1141895713483011E-3</v>
      </c>
      <c r="Q1983">
        <f t="shared" si="338"/>
        <v>1.7586741534256777E-10</v>
      </c>
      <c r="R1983">
        <f t="shared" si="339"/>
        <v>4.65071646694806E-11</v>
      </c>
      <c r="S1983" s="3">
        <f t="shared" si="340"/>
        <v>0</v>
      </c>
    </row>
    <row r="1984" spans="1:19">
      <c r="A1984" s="1">
        <v>40766</v>
      </c>
      <c r="B1984">
        <v>109.94</v>
      </c>
      <c r="C1984">
        <v>109.94</v>
      </c>
      <c r="D1984">
        <v>108.73</v>
      </c>
      <c r="E1984">
        <v>108.76</v>
      </c>
      <c r="F1984">
        <v>2596300</v>
      </c>
      <c r="G1984">
        <v>102.73</v>
      </c>
      <c r="H1984">
        <f t="shared" si="330"/>
        <v>0.94455682236116223</v>
      </c>
      <c r="I1984">
        <f t="shared" si="333"/>
        <v>77.007364150902873</v>
      </c>
      <c r="J1984" s="2">
        <f t="shared" si="331"/>
        <v>8375.3209250521977</v>
      </c>
      <c r="K1984" s="4">
        <f t="shared" si="332"/>
        <v>15026.376664280602</v>
      </c>
      <c r="L1984">
        <f t="shared" si="334"/>
        <v>-1.2575131854631506E-2</v>
      </c>
      <c r="M1984">
        <f t="shared" si="335"/>
        <v>-1.2463775862742917E-2</v>
      </c>
      <c r="N1984">
        <f t="shared" si="336"/>
        <v>-1.2575131854631506E-2</v>
      </c>
      <c r="O1984">
        <f t="shared" si="337"/>
        <v>-1.2517866412582528E-2</v>
      </c>
      <c r="Q1984">
        <f t="shared" si="338"/>
        <v>1.2400156929491522E-8</v>
      </c>
      <c r="R1984">
        <f t="shared" si="339"/>
        <v>3.2793308530648658E-9</v>
      </c>
      <c r="S1984" s="3">
        <f t="shared" si="340"/>
        <v>0</v>
      </c>
    </row>
    <row r="1985" spans="1:19">
      <c r="A1985" s="1">
        <v>40767</v>
      </c>
      <c r="B1985">
        <v>109.16</v>
      </c>
      <c r="C1985">
        <v>109.56</v>
      </c>
      <c r="D1985">
        <v>108.93</v>
      </c>
      <c r="E1985">
        <v>109.24</v>
      </c>
      <c r="F1985">
        <v>2472300</v>
      </c>
      <c r="G1985">
        <v>103.19</v>
      </c>
      <c r="H1985">
        <f t="shared" si="330"/>
        <v>0.94461735627975107</v>
      </c>
      <c r="I1985">
        <f t="shared" si="333"/>
        <v>77.002702593390623</v>
      </c>
      <c r="J1985" s="2">
        <f t="shared" si="331"/>
        <v>8411.7752313019919</v>
      </c>
      <c r="K1985" s="4">
        <f t="shared" si="332"/>
        <v>15093.661130994989</v>
      </c>
      <c r="L1985">
        <f t="shared" si="334"/>
        <v>4.4677618994506197E-3</v>
      </c>
      <c r="M1985">
        <f t="shared" si="335"/>
        <v>4.3431410903936839E-3</v>
      </c>
      <c r="N1985">
        <f t="shared" si="336"/>
        <v>4.4677618994506197E-3</v>
      </c>
      <c r="O1985">
        <f t="shared" si="337"/>
        <v>4.4036768412341097E-3</v>
      </c>
      <c r="Q1985">
        <f t="shared" si="338"/>
        <v>1.553034605000525E-8</v>
      </c>
      <c r="R1985">
        <f t="shared" si="339"/>
        <v>4.106894686613466E-9</v>
      </c>
      <c r="S1985" s="3">
        <f t="shared" si="340"/>
        <v>0</v>
      </c>
    </row>
    <row r="1986" spans="1:19">
      <c r="A1986" s="1">
        <v>40770</v>
      </c>
      <c r="B1986">
        <v>109.53</v>
      </c>
      <c r="C1986">
        <v>109.57</v>
      </c>
      <c r="D1986">
        <v>109.25</v>
      </c>
      <c r="E1986">
        <v>109.41</v>
      </c>
      <c r="F1986">
        <v>1034200</v>
      </c>
      <c r="G1986">
        <v>103.35</v>
      </c>
      <c r="H1986">
        <f t="shared" si="330"/>
        <v>0.94461200987112692</v>
      </c>
      <c r="I1986">
        <f t="shared" si="333"/>
        <v>77.003114281303866</v>
      </c>
      <c r="J1986" s="2">
        <f t="shared" si="331"/>
        <v>8424.9107335174558</v>
      </c>
      <c r="K1986" s="4">
        <f t="shared" si="332"/>
        <v>15117.064423765212</v>
      </c>
      <c r="L1986">
        <f t="shared" si="334"/>
        <v>1.5493370001542935E-3</v>
      </c>
      <c r="M1986">
        <f t="shared" si="335"/>
        <v>1.5603432775264845E-3</v>
      </c>
      <c r="N1986">
        <f t="shared" si="336"/>
        <v>1.5493370001542935E-3</v>
      </c>
      <c r="O1986">
        <f t="shared" si="337"/>
        <v>1.5549968831942316E-3</v>
      </c>
      <c r="Q1986">
        <f t="shared" si="338"/>
        <v>1.2113814159360379E-10</v>
      </c>
      <c r="R1986">
        <f t="shared" si="339"/>
        <v>3.2034276025779347E-11</v>
      </c>
      <c r="S1986" s="3">
        <f t="shared" si="340"/>
        <v>0</v>
      </c>
    </row>
    <row r="1987" spans="1:19">
      <c r="A1987" s="1">
        <v>40771</v>
      </c>
      <c r="B1987">
        <v>109.29</v>
      </c>
      <c r="C1987">
        <v>109.76</v>
      </c>
      <c r="D1987">
        <v>109.29</v>
      </c>
      <c r="E1987">
        <v>109.64</v>
      </c>
      <c r="F1987">
        <v>900100</v>
      </c>
      <c r="G1987">
        <v>103.56</v>
      </c>
      <c r="H1987">
        <f t="shared" ref="H1987:H2050" si="341">G1987/E1987</f>
        <v>0.94454578620941265</v>
      </c>
      <c r="I1987">
        <f t="shared" si="333"/>
        <v>77.008213709494967</v>
      </c>
      <c r="J1987" s="2">
        <f t="shared" ref="J1987:J2050" si="342">I1987*E1987</f>
        <v>8443.1805511090279</v>
      </c>
      <c r="K1987" s="4">
        <f t="shared" ref="K1987:K2050" si="343">$I$2*$E$2/$G$2*G1987</f>
        <v>15147.781245526128</v>
      </c>
      <c r="L1987">
        <f t="shared" si="334"/>
        <v>2.0298687555597044E-3</v>
      </c>
      <c r="M1987">
        <f t="shared" si="335"/>
        <v>2.1661994149107123E-3</v>
      </c>
      <c r="N1987">
        <f t="shared" si="336"/>
        <v>2.0298687555597044E-3</v>
      </c>
      <c r="O1987">
        <f t="shared" si="337"/>
        <v>2.0999779458865222E-3</v>
      </c>
      <c r="Q1987">
        <f t="shared" si="338"/>
        <v>1.8586048679080548E-8</v>
      </c>
      <c r="R1987">
        <f t="shared" si="339"/>
        <v>4.9152985682819527E-9</v>
      </c>
      <c r="S1987" s="3">
        <f t="shared" si="340"/>
        <v>0</v>
      </c>
    </row>
    <row r="1988" spans="1:19">
      <c r="A1988" s="1">
        <v>40772</v>
      </c>
      <c r="B1988">
        <v>109.73</v>
      </c>
      <c r="C1988">
        <v>109.97</v>
      </c>
      <c r="D1988">
        <v>109.5</v>
      </c>
      <c r="E1988">
        <v>109.82</v>
      </c>
      <c r="F1988">
        <v>1119500</v>
      </c>
      <c r="G1988">
        <v>103.73</v>
      </c>
      <c r="H1988">
        <f t="shared" si="341"/>
        <v>0.94454562010562748</v>
      </c>
      <c r="I1988">
        <f t="shared" ref="I1988:I2051" si="344">I1987*(1+H1987-H1988)</f>
        <v>77.008226500850753</v>
      </c>
      <c r="J1988" s="2">
        <f t="shared" si="342"/>
        <v>8457.0434343234301</v>
      </c>
      <c r="K1988" s="4">
        <f t="shared" si="343"/>
        <v>15172.647244094489</v>
      </c>
      <c r="L1988">
        <f t="shared" ref="L1988:L2051" si="345">LN(K1988/K1987)</f>
        <v>1.6402145603998713E-3</v>
      </c>
      <c r="M1988">
        <f t="shared" ref="M1988:M2051" si="346">LN(J1988/J1987)</f>
        <v>1.6405565199130567E-3</v>
      </c>
      <c r="N1988">
        <f t="shared" ref="N1988:N2051" si="347">LN(G1988/G1987)</f>
        <v>1.6402145603998713E-3</v>
      </c>
      <c r="O1988">
        <f t="shared" ref="O1988:O2051" si="348">LN(E1988/E1987)</f>
        <v>1.6403904161413692E-3</v>
      </c>
      <c r="Q1988">
        <f t="shared" ref="Q1988:Q2051" si="349">(M1988-N1988)^2</f>
        <v>1.1693630865794457E-13</v>
      </c>
      <c r="R1988">
        <f t="shared" ref="R1988:R2051" si="350">(O1988-N1988)^2</f>
        <v>3.0925241817772688E-14</v>
      </c>
      <c r="S1988" s="3">
        <f t="shared" ref="S1988:S2051" si="351">(L1988-N1988)^2</f>
        <v>0</v>
      </c>
    </row>
    <row r="1989" spans="1:19">
      <c r="A1989" s="1">
        <v>40773</v>
      </c>
      <c r="B1989">
        <v>110.24</v>
      </c>
      <c r="C1989">
        <v>110.5</v>
      </c>
      <c r="D1989">
        <v>109.9</v>
      </c>
      <c r="E1989">
        <v>109.98</v>
      </c>
      <c r="F1989">
        <v>954300</v>
      </c>
      <c r="G1989">
        <v>103.88</v>
      </c>
      <c r="H1989">
        <f t="shared" si="341"/>
        <v>0.94453537006728494</v>
      </c>
      <c r="I1989">
        <f t="shared" si="344"/>
        <v>77.00901583812508</v>
      </c>
      <c r="J1989" s="2">
        <f t="shared" si="342"/>
        <v>8469.4515618769965</v>
      </c>
      <c r="K1989" s="4">
        <f t="shared" si="343"/>
        <v>15194.587831066572</v>
      </c>
      <c r="L1989">
        <f t="shared" si="345"/>
        <v>1.4450173508109836E-3</v>
      </c>
      <c r="M1989">
        <f t="shared" si="346"/>
        <v>1.4661192147534389E-3</v>
      </c>
      <c r="N1989">
        <f t="shared" si="347"/>
        <v>1.4450173508109836E-3</v>
      </c>
      <c r="O1989">
        <f t="shared" si="348"/>
        <v>1.4558692289421541E-3</v>
      </c>
      <c r="Q1989">
        <f t="shared" si="349"/>
        <v>4.4528866184589381E-10</v>
      </c>
      <c r="R1989">
        <f t="shared" si="350"/>
        <v>1.1776325897377689E-10</v>
      </c>
      <c r="S1989" s="3">
        <f t="shared" si="351"/>
        <v>0</v>
      </c>
    </row>
    <row r="1990" spans="1:19">
      <c r="A1990" s="1">
        <v>40774</v>
      </c>
      <c r="B1990">
        <v>109.98</v>
      </c>
      <c r="C1990">
        <v>110.06</v>
      </c>
      <c r="D1990">
        <v>109.81</v>
      </c>
      <c r="E1990">
        <v>110.03</v>
      </c>
      <c r="F1990">
        <v>1271800</v>
      </c>
      <c r="G1990">
        <v>103.93</v>
      </c>
      <c r="H1990">
        <f t="shared" si="341"/>
        <v>0.94456057438880314</v>
      </c>
      <c r="I1990">
        <f t="shared" si="344"/>
        <v>77.007074878130098</v>
      </c>
      <c r="J1990" s="2">
        <f t="shared" si="342"/>
        <v>8473.0884488406555</v>
      </c>
      <c r="K1990" s="4">
        <f t="shared" si="343"/>
        <v>15201.901360057267</v>
      </c>
      <c r="L1990">
        <f t="shared" si="345"/>
        <v>4.8120880578269405E-4</v>
      </c>
      <c r="M1990">
        <f t="shared" si="346"/>
        <v>4.2932016300031807E-4</v>
      </c>
      <c r="N1990">
        <f t="shared" si="347"/>
        <v>4.8120880578269405E-4</v>
      </c>
      <c r="O1990">
        <f t="shared" si="348"/>
        <v>4.5452480215268156E-4</v>
      </c>
      <c r="Q1990">
        <f t="shared" si="349"/>
        <v>2.6924312497970189E-9</v>
      </c>
      <c r="R1990">
        <f t="shared" si="350"/>
        <v>7.1203604972651955E-10</v>
      </c>
      <c r="S1990" s="3">
        <f t="shared" si="351"/>
        <v>0</v>
      </c>
    </row>
    <row r="1991" spans="1:19">
      <c r="A1991" s="1">
        <v>40777</v>
      </c>
      <c r="B1991">
        <v>109.82</v>
      </c>
      <c r="C1991">
        <v>109.98</v>
      </c>
      <c r="D1991">
        <v>109.72</v>
      </c>
      <c r="E1991">
        <v>109.89</v>
      </c>
      <c r="F1991">
        <v>761800</v>
      </c>
      <c r="G1991">
        <v>103.8</v>
      </c>
      <c r="H1991">
        <f t="shared" si="341"/>
        <v>0.94458094458094455</v>
      </c>
      <c r="I1991">
        <f t="shared" si="344"/>
        <v>77.005506229218597</v>
      </c>
      <c r="J1991" s="2">
        <f t="shared" si="342"/>
        <v>8462.1350795288308</v>
      </c>
      <c r="K1991" s="4">
        <f t="shared" si="343"/>
        <v>15182.886184681462</v>
      </c>
      <c r="L1991">
        <f t="shared" si="345"/>
        <v>-1.2516248685420775E-3</v>
      </c>
      <c r="M1991">
        <f t="shared" si="346"/>
        <v>-1.2935608226051476E-3</v>
      </c>
      <c r="N1991">
        <f t="shared" si="347"/>
        <v>-1.2516248685420775E-3</v>
      </c>
      <c r="O1991">
        <f t="shared" si="348"/>
        <v>-1.273190422988653E-3</v>
      </c>
      <c r="Q1991">
        <f t="shared" si="349"/>
        <v>1.7586242431799331E-9</v>
      </c>
      <c r="R1991">
        <f t="shared" si="350"/>
        <v>4.6507313858821399E-10</v>
      </c>
      <c r="S1991" s="3">
        <f t="shared" si="351"/>
        <v>0</v>
      </c>
    </row>
    <row r="1992" spans="1:19">
      <c r="A1992" s="1">
        <v>40778</v>
      </c>
      <c r="B1992">
        <v>109.72</v>
      </c>
      <c r="C1992">
        <v>109.72</v>
      </c>
      <c r="D1992">
        <v>109.5</v>
      </c>
      <c r="E1992">
        <v>109.63</v>
      </c>
      <c r="F1992">
        <v>757100</v>
      </c>
      <c r="G1992">
        <v>103.55</v>
      </c>
      <c r="H1992">
        <f t="shared" si="341"/>
        <v>0.9445407279029463</v>
      </c>
      <c r="I1992">
        <f t="shared" si="344"/>
        <v>77.008603134866703</v>
      </c>
      <c r="J1992" s="2">
        <f t="shared" si="342"/>
        <v>8442.4531616754357</v>
      </c>
      <c r="K1992" s="4">
        <f t="shared" si="343"/>
        <v>15146.318539727989</v>
      </c>
      <c r="L1992">
        <f t="shared" si="345"/>
        <v>-2.4113828901951742E-3</v>
      </c>
      <c r="M1992">
        <f t="shared" si="346"/>
        <v>-2.3285899030547562E-3</v>
      </c>
      <c r="N1992">
        <f t="shared" si="347"/>
        <v>-2.4113828901950632E-3</v>
      </c>
      <c r="O1992">
        <f t="shared" si="348"/>
        <v>-2.3688057723840485E-3</v>
      </c>
      <c r="Q1992">
        <f t="shared" si="349"/>
        <v>6.8546787196150291E-9</v>
      </c>
      <c r="R1992">
        <f t="shared" si="350"/>
        <v>1.8128109610930214E-9</v>
      </c>
      <c r="S1992" s="3">
        <f t="shared" si="351"/>
        <v>1.2325951644078309E-32</v>
      </c>
    </row>
    <row r="1993" spans="1:19">
      <c r="A1993" s="1">
        <v>40779</v>
      </c>
      <c r="B1993">
        <v>109.5</v>
      </c>
      <c r="C1993">
        <v>109.51</v>
      </c>
      <c r="D1993">
        <v>108.93</v>
      </c>
      <c r="E1993">
        <v>109.01</v>
      </c>
      <c r="F1993">
        <v>663300</v>
      </c>
      <c r="G1993">
        <v>102.97</v>
      </c>
      <c r="H1993">
        <f t="shared" si="341"/>
        <v>0.94459223924410596</v>
      </c>
      <c r="I1993">
        <f t="shared" si="344"/>
        <v>77.004636318438401</v>
      </c>
      <c r="J1993" s="2">
        <f t="shared" si="342"/>
        <v>8394.2754050729709</v>
      </c>
      <c r="K1993" s="4">
        <f t="shared" si="343"/>
        <v>15061.481603435936</v>
      </c>
      <c r="L1993">
        <f t="shared" si="345"/>
        <v>-5.6169041729335831E-3</v>
      </c>
      <c r="M1993">
        <f t="shared" si="346"/>
        <v>-5.722951214095516E-3</v>
      </c>
      <c r="N1993">
        <f t="shared" si="347"/>
        <v>-5.6169041729336941E-3</v>
      </c>
      <c r="O1993">
        <f t="shared" si="348"/>
        <v>-5.6714385461814456E-3</v>
      </c>
      <c r="Q1993">
        <f t="shared" si="349"/>
        <v>1.124597493917716E-8</v>
      </c>
      <c r="R1993">
        <f t="shared" si="350"/>
        <v>2.9739978655250704E-9</v>
      </c>
      <c r="S1993" s="3">
        <f t="shared" si="351"/>
        <v>1.2325951644078309E-32</v>
      </c>
    </row>
    <row r="1994" spans="1:19">
      <c r="A1994" s="1">
        <v>40780</v>
      </c>
      <c r="B1994">
        <v>109.14</v>
      </c>
      <c r="C1994">
        <v>109.33</v>
      </c>
      <c r="D1994">
        <v>109.03</v>
      </c>
      <c r="E1994">
        <v>109.23</v>
      </c>
      <c r="F1994">
        <v>647100</v>
      </c>
      <c r="G1994">
        <v>103.18</v>
      </c>
      <c r="H1994">
        <f t="shared" si="341"/>
        <v>0.94461228600201408</v>
      </c>
      <c r="I1994">
        <f t="shared" si="344"/>
        <v>77.003092625136318</v>
      </c>
      <c r="J1994" s="2">
        <f t="shared" si="342"/>
        <v>8411.0478074436396</v>
      </c>
      <c r="K1994" s="4">
        <f t="shared" si="343"/>
        <v>15092.198425196853</v>
      </c>
      <c r="L1994">
        <f t="shared" si="345"/>
        <v>2.037352147844452E-3</v>
      </c>
      <c r="M1994">
        <f t="shared" si="346"/>
        <v>1.9960827563373891E-3</v>
      </c>
      <c r="N1994">
        <f t="shared" si="347"/>
        <v>2.037352147844452E-3</v>
      </c>
      <c r="O1994">
        <f t="shared" si="348"/>
        <v>2.0161297151844956E-3</v>
      </c>
      <c r="Q1994">
        <f t="shared" si="349"/>
        <v>1.7031626753632361E-9</v>
      </c>
      <c r="R1994">
        <f t="shared" si="350"/>
        <v>4.5039164800638692E-10</v>
      </c>
      <c r="S1994" s="3">
        <f t="shared" si="351"/>
        <v>0</v>
      </c>
    </row>
    <row r="1995" spans="1:19">
      <c r="A1995" s="1">
        <v>40781</v>
      </c>
      <c r="B1995">
        <v>109.52</v>
      </c>
      <c r="C1995">
        <v>109.58</v>
      </c>
      <c r="D1995">
        <v>109.19</v>
      </c>
      <c r="E1995">
        <v>109.38</v>
      </c>
      <c r="F1995">
        <v>674700</v>
      </c>
      <c r="G1995">
        <v>103.32</v>
      </c>
      <c r="H1995">
        <f t="shared" si="341"/>
        <v>0.94459681843115739</v>
      </c>
      <c r="I1995">
        <f t="shared" si="344"/>
        <v>77.004283675927667</v>
      </c>
      <c r="J1995" s="2">
        <f t="shared" si="342"/>
        <v>8422.7285484729673</v>
      </c>
      <c r="K1995" s="4">
        <f t="shared" si="343"/>
        <v>15112.676306370795</v>
      </c>
      <c r="L1995">
        <f t="shared" si="345"/>
        <v>1.3559324111357754E-3</v>
      </c>
      <c r="M1995">
        <f t="shared" si="346"/>
        <v>1.3877745144097674E-3</v>
      </c>
      <c r="N1995">
        <f t="shared" si="347"/>
        <v>1.3559324111357754E-3</v>
      </c>
      <c r="O1995">
        <f t="shared" si="348"/>
        <v>1.3723070631747197E-3</v>
      </c>
      <c r="Q1995">
        <f t="shared" si="349"/>
        <v>1.0139195409115739E-9</v>
      </c>
      <c r="R1995">
        <f t="shared" si="350"/>
        <v>2.681292293965031E-10</v>
      </c>
      <c r="S1995" s="3">
        <f t="shared" si="351"/>
        <v>0</v>
      </c>
    </row>
    <row r="1996" spans="1:19">
      <c r="A1996" s="1">
        <v>40784</v>
      </c>
      <c r="B1996">
        <v>109.16</v>
      </c>
      <c r="C1996">
        <v>109.27</v>
      </c>
      <c r="D1996">
        <v>109.08</v>
      </c>
      <c r="E1996">
        <v>109.26</v>
      </c>
      <c r="F1996">
        <v>1150700</v>
      </c>
      <c r="G1996">
        <v>103.2</v>
      </c>
      <c r="H1996">
        <f t="shared" si="341"/>
        <v>0.94453596924766614</v>
      </c>
      <c r="I1996">
        <f t="shared" si="344"/>
        <v>77.008969323714652</v>
      </c>
      <c r="J1996" s="2">
        <f t="shared" si="342"/>
        <v>8413.9999883090641</v>
      </c>
      <c r="K1996" s="4">
        <f t="shared" si="343"/>
        <v>15095.123836793129</v>
      </c>
      <c r="L1996">
        <f t="shared" si="345"/>
        <v>-1.1621151801773739E-3</v>
      </c>
      <c r="M1996">
        <f t="shared" si="346"/>
        <v>-1.0368476188003972E-3</v>
      </c>
      <c r="N1996">
        <f t="shared" si="347"/>
        <v>-1.1621151801772627E-3</v>
      </c>
      <c r="O1996">
        <f t="shared" si="348"/>
        <v>-1.0976949510550147E-3</v>
      </c>
      <c r="Q1996">
        <f t="shared" si="349"/>
        <v>1.569196193330675E-8</v>
      </c>
      <c r="R1996">
        <f t="shared" si="350"/>
        <v>4.1499659201629309E-9</v>
      </c>
      <c r="S1996" s="3">
        <f t="shared" si="351"/>
        <v>1.2374146912462023E-32</v>
      </c>
    </row>
    <row r="1997" spans="1:19">
      <c r="A1997" s="1">
        <v>40785</v>
      </c>
      <c r="B1997">
        <v>109.55</v>
      </c>
      <c r="C1997">
        <v>109.77</v>
      </c>
      <c r="D1997">
        <v>109.42</v>
      </c>
      <c r="E1997">
        <v>109.6</v>
      </c>
      <c r="F1997">
        <v>1108200</v>
      </c>
      <c r="G1997">
        <v>103.53</v>
      </c>
      <c r="H1997">
        <f t="shared" si="341"/>
        <v>0.94461678832116791</v>
      </c>
      <c r="I1997">
        <f t="shared" si="344"/>
        <v>77.002745530162585</v>
      </c>
      <c r="J1997" s="2">
        <f t="shared" si="342"/>
        <v>8439.5009101058185</v>
      </c>
      <c r="K1997" s="4">
        <f t="shared" si="343"/>
        <v>15143.393128131713</v>
      </c>
      <c r="L1997">
        <f t="shared" si="345"/>
        <v>3.1925727305593603E-3</v>
      </c>
      <c r="M1997">
        <f t="shared" si="346"/>
        <v>3.0261892068043925E-3</v>
      </c>
      <c r="N1997">
        <f t="shared" si="347"/>
        <v>3.1925727305593603E-3</v>
      </c>
      <c r="O1997">
        <f t="shared" si="348"/>
        <v>3.1070115463434217E-3</v>
      </c>
      <c r="Q1997">
        <f t="shared" si="349"/>
        <v>2.7683476977119923E-8</v>
      </c>
      <c r="R1997">
        <f t="shared" si="350"/>
        <v>7.3207162444337755E-9</v>
      </c>
      <c r="S1997" s="3">
        <f t="shared" si="351"/>
        <v>0</v>
      </c>
    </row>
    <row r="1998" spans="1:19">
      <c r="A1998" s="1">
        <v>40786</v>
      </c>
      <c r="B1998">
        <v>109.78</v>
      </c>
      <c r="C1998">
        <v>109.88</v>
      </c>
      <c r="D1998">
        <v>109.49</v>
      </c>
      <c r="E1998">
        <v>109.5</v>
      </c>
      <c r="F1998">
        <v>2444400</v>
      </c>
      <c r="G1998">
        <v>103.43</v>
      </c>
      <c r="H1998">
        <f t="shared" si="341"/>
        <v>0.94456621004566221</v>
      </c>
      <c r="I1998">
        <f t="shared" si="344"/>
        <v>77.006640196240696</v>
      </c>
      <c r="J1998" s="2">
        <f t="shared" si="342"/>
        <v>8432.2271014883554</v>
      </c>
      <c r="K1998" s="4">
        <f t="shared" si="343"/>
        <v>15128.766070150325</v>
      </c>
      <c r="L1998">
        <f t="shared" si="345"/>
        <v>-9.6637038830948497E-4</v>
      </c>
      <c r="M1998">
        <f t="shared" si="346"/>
        <v>-8.6224826089195358E-4</v>
      </c>
      <c r="N1998">
        <f t="shared" si="347"/>
        <v>-9.6637038830937384E-4</v>
      </c>
      <c r="O1998">
        <f t="shared" si="348"/>
        <v>-9.1282525735957791E-4</v>
      </c>
      <c r="Q1998">
        <f t="shared" si="349"/>
        <v>1.08414174179295E-8</v>
      </c>
      <c r="R1998">
        <f t="shared" si="350"/>
        <v>2.867081048430794E-9</v>
      </c>
      <c r="S1998" s="3">
        <f t="shared" si="351"/>
        <v>1.2350037523326658E-32</v>
      </c>
    </row>
    <row r="1999" spans="1:19">
      <c r="A1999" s="1">
        <v>40787</v>
      </c>
      <c r="B1999">
        <v>109.47</v>
      </c>
      <c r="C1999">
        <v>109.69</v>
      </c>
      <c r="D1999">
        <v>109.16</v>
      </c>
      <c r="E1999">
        <v>109.62</v>
      </c>
      <c r="F1999">
        <v>1541600</v>
      </c>
      <c r="G1999">
        <v>103.76</v>
      </c>
      <c r="H1999">
        <f t="shared" si="341"/>
        <v>0.94654260171501547</v>
      </c>
      <c r="I1999">
        <f t="shared" si="344"/>
        <v>76.854444914071962</v>
      </c>
      <c r="J1999" s="2">
        <f t="shared" si="342"/>
        <v>8424.7842514805689</v>
      </c>
      <c r="K1999" s="4">
        <f t="shared" si="343"/>
        <v>15177.035361488906</v>
      </c>
      <c r="L1999">
        <f t="shared" si="345"/>
        <v>3.1854846184761788E-3</v>
      </c>
      <c r="M1999">
        <f t="shared" si="346"/>
        <v>-8.8305694711779544E-4</v>
      </c>
      <c r="N1999">
        <f t="shared" si="347"/>
        <v>3.1854846184761788E-3</v>
      </c>
      <c r="O1999">
        <f t="shared" si="348"/>
        <v>1.0952903614149653E-3</v>
      </c>
      <c r="Q1999">
        <f t="shared" si="349"/>
        <v>1.6553030470965871E-5</v>
      </c>
      <c r="R1999">
        <f t="shared" si="350"/>
        <v>4.3689120322516783E-6</v>
      </c>
      <c r="S1999" s="3">
        <f t="shared" si="351"/>
        <v>0</v>
      </c>
    </row>
    <row r="2000" spans="1:19">
      <c r="A2000" s="1">
        <v>40788</v>
      </c>
      <c r="B2000">
        <v>109.97</v>
      </c>
      <c r="C2000">
        <v>110.16</v>
      </c>
      <c r="D2000">
        <v>109.8</v>
      </c>
      <c r="E2000">
        <v>109.95</v>
      </c>
      <c r="F2000">
        <v>923900</v>
      </c>
      <c r="G2000">
        <v>104.08</v>
      </c>
      <c r="H2000">
        <f t="shared" si="341"/>
        <v>0.94661209640745791</v>
      </c>
      <c r="I2000">
        <f t="shared" si="344"/>
        <v>76.849103938059827</v>
      </c>
      <c r="J2000" s="2">
        <f t="shared" si="342"/>
        <v>8449.5589779896782</v>
      </c>
      <c r="K2000" s="4">
        <f t="shared" si="343"/>
        <v>15223.84194702935</v>
      </c>
      <c r="L2000">
        <f t="shared" si="345"/>
        <v>3.0792941960613575E-3</v>
      </c>
      <c r="M2000">
        <f t="shared" si="346"/>
        <v>2.9363802754895016E-3</v>
      </c>
      <c r="N2000">
        <f t="shared" si="347"/>
        <v>3.0792941960613575E-3</v>
      </c>
      <c r="O2000">
        <f t="shared" si="348"/>
        <v>3.0058773827999308E-3</v>
      </c>
      <c r="Q2000">
        <f t="shared" si="349"/>
        <v>2.0424388693218732E-8</v>
      </c>
      <c r="R2000">
        <f t="shared" si="350"/>
        <v>5.3900284694632006E-9</v>
      </c>
      <c r="S2000" s="3">
        <f t="shared" si="351"/>
        <v>0</v>
      </c>
    </row>
    <row r="2001" spans="1:19">
      <c r="A2001" s="1">
        <v>40792</v>
      </c>
      <c r="B2001">
        <v>110.41</v>
      </c>
      <c r="C2001">
        <v>110.41</v>
      </c>
      <c r="D2001">
        <v>110.19</v>
      </c>
      <c r="E2001">
        <v>110.24</v>
      </c>
      <c r="F2001">
        <v>1104100</v>
      </c>
      <c r="G2001">
        <v>104.35</v>
      </c>
      <c r="H2001">
        <f t="shared" si="341"/>
        <v>0.94657111756168355</v>
      </c>
      <c r="I2001">
        <f t="shared" si="344"/>
        <v>76.852253125638015</v>
      </c>
      <c r="J2001" s="2">
        <f t="shared" si="342"/>
        <v>8472.192384570335</v>
      </c>
      <c r="K2001" s="4">
        <f t="shared" si="343"/>
        <v>15263.335003579099</v>
      </c>
      <c r="L2001">
        <f t="shared" si="345"/>
        <v>2.5907993189598971E-3</v>
      </c>
      <c r="M2001">
        <f t="shared" si="346"/>
        <v>2.6750682707427252E-3</v>
      </c>
      <c r="N2001">
        <f t="shared" si="347"/>
        <v>2.5907993189598971E-3</v>
      </c>
      <c r="O2001">
        <f t="shared" si="348"/>
        <v>2.6340902645780842E-3</v>
      </c>
      <c r="Q2001">
        <f t="shared" si="349"/>
        <v>7.1012562345766054E-9</v>
      </c>
      <c r="R2001">
        <f t="shared" si="350"/>
        <v>1.8741059725168359E-9</v>
      </c>
      <c r="S2001" s="3">
        <f t="shared" si="351"/>
        <v>0</v>
      </c>
    </row>
    <row r="2002" spans="1:19">
      <c r="A2002" s="1">
        <v>40793</v>
      </c>
      <c r="B2002">
        <v>110.06</v>
      </c>
      <c r="C2002">
        <v>110.12</v>
      </c>
      <c r="D2002">
        <v>109.85</v>
      </c>
      <c r="E2002">
        <v>109.98</v>
      </c>
      <c r="F2002">
        <v>919500</v>
      </c>
      <c r="G2002">
        <v>104.11</v>
      </c>
      <c r="H2002">
        <f t="shared" si="341"/>
        <v>0.94662665939261681</v>
      </c>
      <c r="I2002">
        <f t="shared" si="344"/>
        <v>76.847984610788075</v>
      </c>
      <c r="J2002" s="2">
        <f t="shared" si="342"/>
        <v>8451.7413474944733</v>
      </c>
      <c r="K2002" s="4">
        <f t="shared" si="343"/>
        <v>15228.230064423766</v>
      </c>
      <c r="L2002">
        <f t="shared" si="345"/>
        <v>-2.3026010365482935E-3</v>
      </c>
      <c r="M2002">
        <f t="shared" si="346"/>
        <v>-2.4168195591175788E-3</v>
      </c>
      <c r="N2002">
        <f t="shared" si="347"/>
        <v>-2.3026010365481825E-3</v>
      </c>
      <c r="O2002">
        <f t="shared" si="348"/>
        <v>-2.3612761856797088E-3</v>
      </c>
      <c r="Q2002">
        <f t="shared" si="349"/>
        <v>1.3045870897935693E-8</v>
      </c>
      <c r="R2002">
        <f t="shared" si="350"/>
        <v>3.4427731256068584E-9</v>
      </c>
      <c r="S2002" s="3">
        <f t="shared" si="351"/>
        <v>1.2325951644078309E-32</v>
      </c>
    </row>
    <row r="2003" spans="1:19">
      <c r="A2003" s="1">
        <v>40794</v>
      </c>
      <c r="B2003">
        <v>110.16</v>
      </c>
      <c r="C2003">
        <v>110.17</v>
      </c>
      <c r="D2003">
        <v>109.86</v>
      </c>
      <c r="E2003">
        <v>110.01</v>
      </c>
      <c r="F2003">
        <v>1169400</v>
      </c>
      <c r="G2003">
        <v>104.13</v>
      </c>
      <c r="H2003">
        <f t="shared" si="341"/>
        <v>0.9465503136078538</v>
      </c>
      <c r="I2003">
        <f t="shared" si="344"/>
        <v>76.853851630480648</v>
      </c>
      <c r="J2003" s="2">
        <f t="shared" si="342"/>
        <v>8454.6922178691766</v>
      </c>
      <c r="K2003" s="4">
        <f t="shared" si="343"/>
        <v>15231.155476020043</v>
      </c>
      <c r="L2003">
        <f t="shared" si="345"/>
        <v>1.9208605514293921E-4</v>
      </c>
      <c r="M2003">
        <f t="shared" si="346"/>
        <v>3.4908254224761645E-4</v>
      </c>
      <c r="N2003">
        <f t="shared" si="347"/>
        <v>1.9208605514293921E-4</v>
      </c>
      <c r="O2003">
        <f t="shared" si="348"/>
        <v>2.7273967167570136E-4</v>
      </c>
      <c r="Q2003">
        <f t="shared" si="349"/>
        <v>2.4647896963209088E-8</v>
      </c>
      <c r="R2003">
        <f t="shared" si="350"/>
        <v>6.5050058598138449E-9</v>
      </c>
      <c r="S2003" s="3">
        <f t="shared" si="351"/>
        <v>0</v>
      </c>
    </row>
    <row r="2004" spans="1:19">
      <c r="A2004" s="1">
        <v>40795</v>
      </c>
      <c r="B2004">
        <v>110.06</v>
      </c>
      <c r="C2004">
        <v>110.27</v>
      </c>
      <c r="D2004">
        <v>109.98</v>
      </c>
      <c r="E2004">
        <v>110.16</v>
      </c>
      <c r="F2004">
        <v>809700</v>
      </c>
      <c r="G2004">
        <v>104.28</v>
      </c>
      <c r="H2004">
        <f t="shared" si="341"/>
        <v>0.94662309368191722</v>
      </c>
      <c r="I2004">
        <f t="shared" si="344"/>
        <v>76.848258201466919</v>
      </c>
      <c r="J2004" s="2">
        <f t="shared" si="342"/>
        <v>8465.6041234735949</v>
      </c>
      <c r="K2004" s="4">
        <f t="shared" si="343"/>
        <v>15253.096062992126</v>
      </c>
      <c r="L2004">
        <f t="shared" si="345"/>
        <v>1.439470523496446E-3</v>
      </c>
      <c r="M2004">
        <f t="shared" si="346"/>
        <v>1.2898009463933079E-3</v>
      </c>
      <c r="N2004">
        <f t="shared" si="347"/>
        <v>1.439470523496446E-3</v>
      </c>
      <c r="O2004">
        <f t="shared" si="348"/>
        <v>1.3625836690548889E-3</v>
      </c>
      <c r="Q2004">
        <f t="shared" si="349"/>
        <v>2.2400982310232207E-8</v>
      </c>
      <c r="R2004">
        <f t="shared" si="350"/>
        <v>5.9115883859172027E-9</v>
      </c>
      <c r="S2004" s="3">
        <f t="shared" si="351"/>
        <v>0</v>
      </c>
    </row>
    <row r="2005" spans="1:19">
      <c r="A2005" s="1">
        <v>40798</v>
      </c>
      <c r="B2005">
        <v>110.19</v>
      </c>
      <c r="C2005">
        <v>110.19</v>
      </c>
      <c r="D2005">
        <v>109.84</v>
      </c>
      <c r="E2005">
        <v>109.94</v>
      </c>
      <c r="F2005">
        <v>1038000</v>
      </c>
      <c r="G2005">
        <v>104.07</v>
      </c>
      <c r="H2005">
        <f t="shared" si="341"/>
        <v>0.94660724031289789</v>
      </c>
      <c r="I2005">
        <f t="shared" si="344"/>
        <v>76.849476505262686</v>
      </c>
      <c r="J2005" s="2">
        <f t="shared" si="342"/>
        <v>8448.831446988579</v>
      </c>
      <c r="K2005" s="4">
        <f t="shared" si="343"/>
        <v>15222.37924123121</v>
      </c>
      <c r="L2005">
        <f t="shared" si="345"/>
        <v>-2.0158394155329077E-3</v>
      </c>
      <c r="M2005">
        <f t="shared" si="346"/>
        <v>-1.9832387445289927E-3</v>
      </c>
      <c r="N2005">
        <f t="shared" si="347"/>
        <v>-2.0158394155330188E-3</v>
      </c>
      <c r="O2005">
        <f t="shared" si="348"/>
        <v>-1.9990919878850504E-3</v>
      </c>
      <c r="Q2005">
        <f t="shared" si="349"/>
        <v>1.0628037499127437E-9</v>
      </c>
      <c r="R2005">
        <f t="shared" si="350"/>
        <v>2.8047633282393535E-10</v>
      </c>
      <c r="S2005" s="3">
        <f t="shared" si="351"/>
        <v>1.2325951644078309E-32</v>
      </c>
    </row>
    <row r="2006" spans="1:19">
      <c r="A2006" s="1">
        <v>40799</v>
      </c>
      <c r="B2006">
        <v>110.04</v>
      </c>
      <c r="C2006">
        <v>110.06</v>
      </c>
      <c r="D2006">
        <v>109.85</v>
      </c>
      <c r="E2006">
        <v>109.98</v>
      </c>
      <c r="F2006">
        <v>701400</v>
      </c>
      <c r="G2006">
        <v>104.11</v>
      </c>
      <c r="H2006">
        <f t="shared" si="341"/>
        <v>0.94662665939261681</v>
      </c>
      <c r="I2006">
        <f t="shared" si="344"/>
        <v>76.847984159152062</v>
      </c>
      <c r="J2006" s="2">
        <f t="shared" si="342"/>
        <v>8451.7412978235443</v>
      </c>
      <c r="K2006" s="4">
        <f t="shared" si="343"/>
        <v>15228.230064423766</v>
      </c>
      <c r="L2006">
        <f t="shared" si="345"/>
        <v>3.8428283689341438E-4</v>
      </c>
      <c r="M2006">
        <f t="shared" si="346"/>
        <v>3.4434937888268063E-4</v>
      </c>
      <c r="N2006">
        <f t="shared" si="347"/>
        <v>3.8428283689363632E-4</v>
      </c>
      <c r="O2006">
        <f t="shared" si="348"/>
        <v>3.6376864715444054E-4</v>
      </c>
      <c r="Q2006">
        <f t="shared" si="349"/>
        <v>1.5946810687127607E-9</v>
      </c>
      <c r="R2006">
        <f t="shared" si="350"/>
        <v>4.2083198065572532E-10</v>
      </c>
      <c r="S2006" s="3">
        <f t="shared" si="351"/>
        <v>4.9255670082647065E-32</v>
      </c>
    </row>
    <row r="2007" spans="1:19">
      <c r="A2007" s="1">
        <v>40800</v>
      </c>
      <c r="B2007">
        <v>109.9</v>
      </c>
      <c r="C2007">
        <v>110.11</v>
      </c>
      <c r="D2007">
        <v>109.86</v>
      </c>
      <c r="E2007">
        <v>110</v>
      </c>
      <c r="F2007">
        <v>1065300</v>
      </c>
      <c r="G2007">
        <v>104.12</v>
      </c>
      <c r="H2007">
        <f t="shared" si="341"/>
        <v>0.94654545454545458</v>
      </c>
      <c r="I2007">
        <f t="shared" si="344"/>
        <v>76.854224587960417</v>
      </c>
      <c r="J2007" s="2">
        <f t="shared" si="342"/>
        <v>8453.9647046756454</v>
      </c>
      <c r="K2007" s="4">
        <f t="shared" si="343"/>
        <v>15229.692770221905</v>
      </c>
      <c r="L2007">
        <f t="shared" si="345"/>
        <v>9.604763970314607E-5</v>
      </c>
      <c r="M2007">
        <f t="shared" si="346"/>
        <v>2.6303626297432983E-4</v>
      </c>
      <c r="N2007">
        <f t="shared" si="347"/>
        <v>9.604763970314607E-5</v>
      </c>
      <c r="O2007">
        <f t="shared" si="348"/>
        <v>1.8183471274758984E-4</v>
      </c>
      <c r="Q2007">
        <f t="shared" si="349"/>
        <v>2.7885200302005334E-8</v>
      </c>
      <c r="R2007">
        <f t="shared" si="350"/>
        <v>7.3594219015327305E-9</v>
      </c>
      <c r="S2007" s="3">
        <f t="shared" si="351"/>
        <v>0</v>
      </c>
    </row>
    <row r="2008" spans="1:19">
      <c r="A2008" s="1">
        <v>40801</v>
      </c>
      <c r="B2008">
        <v>109.84</v>
      </c>
      <c r="C2008">
        <v>109.92</v>
      </c>
      <c r="D2008">
        <v>109.68</v>
      </c>
      <c r="E2008">
        <v>109.68</v>
      </c>
      <c r="F2008">
        <v>1046700</v>
      </c>
      <c r="G2008">
        <v>103.82</v>
      </c>
      <c r="H2008">
        <f t="shared" si="341"/>
        <v>0.94657184536834416</v>
      </c>
      <c r="I2008">
        <f t="shared" si="344"/>
        <v>76.852196341731002</v>
      </c>
      <c r="J2008" s="2">
        <f t="shared" si="342"/>
        <v>8429.148894761056</v>
      </c>
      <c r="K2008" s="4">
        <f t="shared" si="343"/>
        <v>15185.811596277737</v>
      </c>
      <c r="L2008">
        <f t="shared" si="345"/>
        <v>-2.8854497272817661E-3</v>
      </c>
      <c r="M2008">
        <f t="shared" si="346"/>
        <v>-2.9397217094907142E-3</v>
      </c>
      <c r="N2008">
        <f t="shared" si="347"/>
        <v>-2.8854497272817661E-3</v>
      </c>
      <c r="O2008">
        <f t="shared" si="348"/>
        <v>-2.9133305383572295E-3</v>
      </c>
      <c r="Q2008">
        <f t="shared" si="349"/>
        <v>2.9454480528883817E-9</v>
      </c>
      <c r="R2008">
        <f t="shared" si="350"/>
        <v>7.7733962622568233E-10</v>
      </c>
      <c r="S2008" s="3">
        <f t="shared" si="351"/>
        <v>0</v>
      </c>
    </row>
    <row r="2009" spans="1:19">
      <c r="A2009" s="1">
        <v>40802</v>
      </c>
      <c r="B2009">
        <v>109.67</v>
      </c>
      <c r="C2009">
        <v>109.84</v>
      </c>
      <c r="D2009">
        <v>109.54</v>
      </c>
      <c r="E2009">
        <v>109.84</v>
      </c>
      <c r="F2009">
        <v>885700</v>
      </c>
      <c r="G2009">
        <v>103.97</v>
      </c>
      <c r="H2009">
        <f t="shared" si="341"/>
        <v>0.94655863073561541</v>
      </c>
      <c r="I2009">
        <f t="shared" si="344"/>
        <v>76.85321191528007</v>
      </c>
      <c r="J2009" s="2">
        <f t="shared" si="342"/>
        <v>8441.5567967743627</v>
      </c>
      <c r="K2009" s="4">
        <f t="shared" si="343"/>
        <v>15207.752183249822</v>
      </c>
      <c r="L2009">
        <f t="shared" si="345"/>
        <v>1.4437655907960883E-3</v>
      </c>
      <c r="M2009">
        <f t="shared" si="346"/>
        <v>1.4709407510731696E-3</v>
      </c>
      <c r="N2009">
        <f t="shared" si="347"/>
        <v>1.4437655907958665E-3</v>
      </c>
      <c r="O2009">
        <f t="shared" si="348"/>
        <v>1.4577262056565629E-3</v>
      </c>
      <c r="Q2009">
        <f t="shared" si="349"/>
        <v>7.3848933609711181E-10</v>
      </c>
      <c r="R2009">
        <f t="shared" si="350"/>
        <v>1.9489876728869592E-10</v>
      </c>
      <c r="S2009" s="3">
        <f t="shared" si="351"/>
        <v>4.9207557098867909E-32</v>
      </c>
    </row>
    <row r="2010" spans="1:19">
      <c r="A2010" s="1">
        <v>40805</v>
      </c>
      <c r="B2010">
        <v>110.18</v>
      </c>
      <c r="C2010">
        <v>110.25</v>
      </c>
      <c r="D2010">
        <v>110.05</v>
      </c>
      <c r="E2010">
        <v>110.08</v>
      </c>
      <c r="F2010">
        <v>786500</v>
      </c>
      <c r="G2010">
        <v>104.2</v>
      </c>
      <c r="H2010">
        <f t="shared" si="341"/>
        <v>0.94658430232558144</v>
      </c>
      <c r="I2010">
        <f t="shared" si="344"/>
        <v>76.851238971136198</v>
      </c>
      <c r="J2010" s="2">
        <f t="shared" si="342"/>
        <v>8459.7843859426721</v>
      </c>
      <c r="K2010" s="4">
        <f t="shared" si="343"/>
        <v>15241.394416607016</v>
      </c>
      <c r="L2010">
        <f t="shared" si="345"/>
        <v>2.209733329387674E-3</v>
      </c>
      <c r="M2010">
        <f t="shared" si="346"/>
        <v>2.1569408058307493E-3</v>
      </c>
      <c r="N2010">
        <f t="shared" si="347"/>
        <v>2.209733329387674E-3</v>
      </c>
      <c r="O2010">
        <f t="shared" si="348"/>
        <v>2.1826127253178713E-3</v>
      </c>
      <c r="Q2010">
        <f t="shared" si="349"/>
        <v>2.7870505435084458E-9</v>
      </c>
      <c r="R2010">
        <f t="shared" si="350"/>
        <v>7.3552716511099847E-10</v>
      </c>
      <c r="S2010" s="3">
        <f t="shared" si="351"/>
        <v>0</v>
      </c>
    </row>
    <row r="2011" spans="1:19">
      <c r="A2011" s="1">
        <v>40806</v>
      </c>
      <c r="B2011">
        <v>110.25</v>
      </c>
      <c r="C2011">
        <v>110.3</v>
      </c>
      <c r="D2011">
        <v>110.08</v>
      </c>
      <c r="E2011">
        <v>110.3</v>
      </c>
      <c r="F2011">
        <v>701600</v>
      </c>
      <c r="G2011">
        <v>104.41</v>
      </c>
      <c r="H2011">
        <f t="shared" si="341"/>
        <v>0.94660018132366275</v>
      </c>
      <c r="I2011">
        <f t="shared" si="344"/>
        <v>76.850018650460044</v>
      </c>
      <c r="J2011" s="2">
        <f t="shared" si="342"/>
        <v>8476.5570571457429</v>
      </c>
      <c r="K2011" s="4">
        <f t="shared" si="343"/>
        <v>15272.111238367932</v>
      </c>
      <c r="L2011">
        <f t="shared" si="345"/>
        <v>2.0133269827524742E-3</v>
      </c>
      <c r="M2011">
        <f t="shared" si="346"/>
        <v>1.9806729502695065E-3</v>
      </c>
      <c r="N2011">
        <f t="shared" si="347"/>
        <v>2.0133269827524742E-3</v>
      </c>
      <c r="O2011">
        <f t="shared" si="348"/>
        <v>1.9965520744232453E-3</v>
      </c>
      <c r="Q2011">
        <f t="shared" si="349"/>
        <v>1.0662858373987111E-9</v>
      </c>
      <c r="R2011">
        <f t="shared" si="350"/>
        <v>2.8139754945403275E-10</v>
      </c>
      <c r="S2011" s="3">
        <f t="shared" si="351"/>
        <v>0</v>
      </c>
    </row>
    <row r="2012" spans="1:19">
      <c r="A2012" s="1">
        <v>40807</v>
      </c>
      <c r="B2012">
        <v>110.27</v>
      </c>
      <c r="C2012">
        <v>110.53</v>
      </c>
      <c r="D2012">
        <v>110.08</v>
      </c>
      <c r="E2012">
        <v>110.48</v>
      </c>
      <c r="F2012">
        <v>1242900</v>
      </c>
      <c r="G2012">
        <v>104.58</v>
      </c>
      <c r="H2012">
        <f t="shared" si="341"/>
        <v>0.94659666908037654</v>
      </c>
      <c r="I2012">
        <f t="shared" si="344"/>
        <v>76.850288566422108</v>
      </c>
      <c r="J2012" s="2">
        <f t="shared" si="342"/>
        <v>8490.4198808183155</v>
      </c>
      <c r="K2012" s="4">
        <f t="shared" si="343"/>
        <v>15296.977236936293</v>
      </c>
      <c r="L2012">
        <f t="shared" si="345"/>
        <v>1.6268724579656831E-3</v>
      </c>
      <c r="M2012">
        <f t="shared" si="346"/>
        <v>1.6340950786985723E-3</v>
      </c>
      <c r="N2012">
        <f t="shared" si="347"/>
        <v>1.6268724579656831E-3</v>
      </c>
      <c r="O2012">
        <f t="shared" si="348"/>
        <v>1.630582841580052E-3</v>
      </c>
      <c r="Q2012">
        <f t="shared" si="349"/>
        <v>5.216625025116125E-11</v>
      </c>
      <c r="R2012">
        <f t="shared" si="350"/>
        <v>1.3766946565777008E-11</v>
      </c>
      <c r="S2012" s="3">
        <f t="shared" si="351"/>
        <v>0</v>
      </c>
    </row>
    <row r="2013" spans="1:19">
      <c r="A2013" s="1">
        <v>40808</v>
      </c>
      <c r="B2013">
        <v>110.79</v>
      </c>
      <c r="C2013">
        <v>111.03</v>
      </c>
      <c r="D2013">
        <v>110.64</v>
      </c>
      <c r="E2013">
        <v>110.8</v>
      </c>
      <c r="F2013">
        <v>875000</v>
      </c>
      <c r="G2013">
        <v>104.88</v>
      </c>
      <c r="H2013">
        <f t="shared" si="341"/>
        <v>0.94657039711191338</v>
      </c>
      <c r="I2013">
        <f t="shared" si="344"/>
        <v>76.852307574779687</v>
      </c>
      <c r="J2013" s="2">
        <f t="shared" si="342"/>
        <v>8515.2356792855899</v>
      </c>
      <c r="K2013" s="4">
        <f t="shared" si="343"/>
        <v>15340.858410880459</v>
      </c>
      <c r="L2013">
        <f t="shared" si="345"/>
        <v>2.8645106954599169E-3</v>
      </c>
      <c r="M2013">
        <f t="shared" si="346"/>
        <v>2.9185368355074395E-3</v>
      </c>
      <c r="N2013">
        <f t="shared" si="347"/>
        <v>2.8645106954599169E-3</v>
      </c>
      <c r="O2013">
        <f t="shared" si="348"/>
        <v>2.8922652121467171E-3</v>
      </c>
      <c r="Q2013">
        <f t="shared" si="349"/>
        <v>2.9188238084345266E-9</v>
      </c>
      <c r="R2013">
        <f t="shared" si="350"/>
        <v>7.7031319651786936E-10</v>
      </c>
      <c r="S2013" s="3">
        <f t="shared" si="351"/>
        <v>0</v>
      </c>
    </row>
    <row r="2014" spans="1:19">
      <c r="A2014" s="1">
        <v>40809</v>
      </c>
      <c r="B2014">
        <v>110.93</v>
      </c>
      <c r="C2014">
        <v>110.93</v>
      </c>
      <c r="D2014">
        <v>110.21</v>
      </c>
      <c r="E2014">
        <v>110.23</v>
      </c>
      <c r="F2014">
        <v>1113400</v>
      </c>
      <c r="G2014">
        <v>104.34</v>
      </c>
      <c r="H2014">
        <f t="shared" si="341"/>
        <v>0.94656627052526532</v>
      </c>
      <c r="I2014">
        <f t="shared" si="344"/>
        <v>76.852624712486005</v>
      </c>
      <c r="J2014" s="2">
        <f t="shared" si="342"/>
        <v>8471.4648220573326</v>
      </c>
      <c r="K2014" s="4">
        <f t="shared" si="343"/>
        <v>15261.872297780961</v>
      </c>
      <c r="L2014">
        <f t="shared" si="345"/>
        <v>-5.1620418611976384E-3</v>
      </c>
      <c r="M2014">
        <f t="shared" si="346"/>
        <v>-5.1535557598256058E-3</v>
      </c>
      <c r="N2014">
        <f t="shared" si="347"/>
        <v>-5.1620418611976384E-3</v>
      </c>
      <c r="O2014">
        <f t="shared" si="348"/>
        <v>-5.1576823379593066E-3</v>
      </c>
      <c r="Q2014">
        <f t="shared" si="349"/>
        <v>7.201391649641279E-11</v>
      </c>
      <c r="R2014">
        <f t="shared" si="350"/>
        <v>1.9005442865554888E-11</v>
      </c>
      <c r="S2014" s="3">
        <f t="shared" si="351"/>
        <v>0</v>
      </c>
    </row>
    <row r="2015" spans="1:19">
      <c r="A2015" s="1">
        <v>40812</v>
      </c>
      <c r="B2015">
        <v>110.14</v>
      </c>
      <c r="C2015">
        <v>110.28</v>
      </c>
      <c r="D2015">
        <v>109.91</v>
      </c>
      <c r="E2015">
        <v>109.98</v>
      </c>
      <c r="F2015">
        <v>1158800</v>
      </c>
      <c r="G2015">
        <v>104.11</v>
      </c>
      <c r="H2015">
        <f t="shared" si="341"/>
        <v>0.94662665939261681</v>
      </c>
      <c r="I2015">
        <f t="shared" si="344"/>
        <v>76.847983669526627</v>
      </c>
      <c r="J2015" s="2">
        <f t="shared" si="342"/>
        <v>8451.7412439745385</v>
      </c>
      <c r="K2015" s="4">
        <f t="shared" si="343"/>
        <v>15228.230064423766</v>
      </c>
      <c r="L2015">
        <f t="shared" si="345"/>
        <v>-2.2067651075852088E-3</v>
      </c>
      <c r="M2015">
        <f t="shared" si="346"/>
        <v>-2.3309515863880097E-3</v>
      </c>
      <c r="N2015">
        <f t="shared" si="347"/>
        <v>-2.2067651075852088E-3</v>
      </c>
      <c r="O2015">
        <f t="shared" si="348"/>
        <v>-2.2705608955554896E-3</v>
      </c>
      <c r="Q2015">
        <f t="shared" si="349"/>
        <v>1.5422281517438512E-8</v>
      </c>
      <c r="R2015">
        <f t="shared" si="350"/>
        <v>4.069902562749021E-9</v>
      </c>
      <c r="S2015" s="3">
        <f t="shared" si="351"/>
        <v>0</v>
      </c>
    </row>
    <row r="2016" spans="1:19">
      <c r="A2016" s="1">
        <v>40813</v>
      </c>
      <c r="B2016">
        <v>109.72</v>
      </c>
      <c r="C2016">
        <v>109.85</v>
      </c>
      <c r="D2016">
        <v>109.61</v>
      </c>
      <c r="E2016">
        <v>109.83</v>
      </c>
      <c r="F2016">
        <v>1287400</v>
      </c>
      <c r="G2016">
        <v>103.96</v>
      </c>
      <c r="H2016">
        <f t="shared" si="341"/>
        <v>0.94655376490940535</v>
      </c>
      <c r="I2016">
        <f t="shared" si="344"/>
        <v>76.85358546358205</v>
      </c>
      <c r="J2016" s="2">
        <f t="shared" si="342"/>
        <v>8440.8292914652156</v>
      </c>
      <c r="K2016" s="4">
        <f t="shared" si="343"/>
        <v>15206.289477451683</v>
      </c>
      <c r="L2016">
        <f t="shared" si="345"/>
        <v>-1.441822713372027E-3</v>
      </c>
      <c r="M2016">
        <f t="shared" si="346"/>
        <v>-1.2919234528766632E-3</v>
      </c>
      <c r="N2016">
        <f t="shared" si="347"/>
        <v>-1.441822713372027E-3</v>
      </c>
      <c r="O2016">
        <f t="shared" si="348"/>
        <v>-1.364815279414184E-3</v>
      </c>
      <c r="Q2016">
        <f t="shared" si="349"/>
        <v>2.2469788297056927E-8</v>
      </c>
      <c r="R2016">
        <f t="shared" si="350"/>
        <v>5.930144884771551E-9</v>
      </c>
      <c r="S2016" s="3">
        <f t="shared" si="351"/>
        <v>0</v>
      </c>
    </row>
    <row r="2017" spans="1:19">
      <c r="A2017" s="1">
        <v>40814</v>
      </c>
      <c r="B2017">
        <v>109.79</v>
      </c>
      <c r="C2017">
        <v>109.8</v>
      </c>
      <c r="D2017">
        <v>109.52</v>
      </c>
      <c r="E2017">
        <v>109.74</v>
      </c>
      <c r="F2017">
        <v>850400</v>
      </c>
      <c r="G2017">
        <v>103.88</v>
      </c>
      <c r="H2017">
        <f t="shared" si="341"/>
        <v>0.94660105704392195</v>
      </c>
      <c r="I2017">
        <f t="shared" si="344"/>
        <v>76.849950893480226</v>
      </c>
      <c r="J2017" s="2">
        <f t="shared" si="342"/>
        <v>8433.5136110505191</v>
      </c>
      <c r="K2017" s="4">
        <f t="shared" si="343"/>
        <v>15194.587831066572</v>
      </c>
      <c r="L2017">
        <f t="shared" si="345"/>
        <v>-7.6982297874180177E-4</v>
      </c>
      <c r="M2017">
        <f t="shared" si="346"/>
        <v>-8.6707742224998623E-4</v>
      </c>
      <c r="N2017">
        <f t="shared" si="347"/>
        <v>-7.6982297874180177E-4</v>
      </c>
      <c r="O2017">
        <f t="shared" si="348"/>
        <v>-8.1978416942527204E-4</v>
      </c>
      <c r="Q2017">
        <f t="shared" si="349"/>
        <v>9.4584267820866426E-9</v>
      </c>
      <c r="R2017">
        <f t="shared" si="350"/>
        <v>2.4961205745100763E-9</v>
      </c>
      <c r="S2017" s="3">
        <f t="shared" si="351"/>
        <v>0</v>
      </c>
    </row>
    <row r="2018" spans="1:19">
      <c r="A2018" s="1">
        <v>40815</v>
      </c>
      <c r="B2018">
        <v>109.64</v>
      </c>
      <c r="C2018">
        <v>109.87</v>
      </c>
      <c r="D2018">
        <v>109.56</v>
      </c>
      <c r="E2018">
        <v>109.7</v>
      </c>
      <c r="F2018">
        <v>825000</v>
      </c>
      <c r="G2018">
        <v>103.84</v>
      </c>
      <c r="H2018">
        <f t="shared" si="341"/>
        <v>0.94658158614402921</v>
      </c>
      <c r="I2018">
        <f t="shared" si="344"/>
        <v>76.851447231180828</v>
      </c>
      <c r="J2018" s="2">
        <f t="shared" si="342"/>
        <v>8430.6037612605378</v>
      </c>
      <c r="K2018" s="4">
        <f t="shared" si="343"/>
        <v>15188.737007874017</v>
      </c>
      <c r="L2018">
        <f t="shared" si="345"/>
        <v>-3.8513383876783753E-4</v>
      </c>
      <c r="M2018">
        <f t="shared" si="346"/>
        <v>-3.4509363930736642E-4</v>
      </c>
      <c r="N2018">
        <f t="shared" si="347"/>
        <v>-3.8513383876772651E-4</v>
      </c>
      <c r="O2018">
        <f t="shared" si="348"/>
        <v>-3.6456434964466733E-4</v>
      </c>
      <c r="Q2018">
        <f t="shared" si="349"/>
        <v>1.603217572825421E-9</v>
      </c>
      <c r="R2018">
        <f t="shared" si="350"/>
        <v>4.2310388278364989E-10</v>
      </c>
      <c r="S2018" s="3">
        <f t="shared" si="351"/>
        <v>1.2325951644078309E-32</v>
      </c>
    </row>
    <row r="2019" spans="1:19">
      <c r="A2019" s="1">
        <v>40816</v>
      </c>
      <c r="B2019">
        <v>110</v>
      </c>
      <c r="C2019">
        <v>110.22</v>
      </c>
      <c r="D2019">
        <v>109.86</v>
      </c>
      <c r="E2019">
        <v>110.11</v>
      </c>
      <c r="F2019">
        <v>1020700</v>
      </c>
      <c r="G2019">
        <v>104.23</v>
      </c>
      <c r="H2019">
        <f t="shared" si="341"/>
        <v>0.94659885568976487</v>
      </c>
      <c r="I2019">
        <f t="shared" si="344"/>
        <v>76.850120041598018</v>
      </c>
      <c r="J2019" s="2">
        <f t="shared" si="342"/>
        <v>8461.9667177803585</v>
      </c>
      <c r="K2019" s="4">
        <f t="shared" si="343"/>
        <v>15245.782534001433</v>
      </c>
      <c r="L2019">
        <f t="shared" si="345"/>
        <v>3.7487427954510629E-3</v>
      </c>
      <c r="M2019">
        <f t="shared" si="346"/>
        <v>3.7132291494591687E-3</v>
      </c>
      <c r="N2019">
        <f t="shared" si="347"/>
        <v>3.7487427954510629E-3</v>
      </c>
      <c r="O2019">
        <f t="shared" si="348"/>
        <v>3.730498844315078E-3</v>
      </c>
      <c r="Q2019">
        <f t="shared" si="349"/>
        <v>1.261219051637578E-9</v>
      </c>
      <c r="R2019">
        <f t="shared" si="350"/>
        <v>3.3284175305220454E-10</v>
      </c>
      <c r="S2019" s="3">
        <f t="shared" si="351"/>
        <v>0</v>
      </c>
    </row>
    <row r="2020" spans="1:19">
      <c r="A2020" s="1">
        <v>40819</v>
      </c>
      <c r="B2020">
        <v>110.11</v>
      </c>
      <c r="C2020">
        <v>110.39</v>
      </c>
      <c r="D2020">
        <v>109.94</v>
      </c>
      <c r="E2020">
        <v>110.34</v>
      </c>
      <c r="F2020">
        <v>2372400</v>
      </c>
      <c r="G2020">
        <v>104.65</v>
      </c>
      <c r="H2020">
        <f t="shared" si="341"/>
        <v>0.94843211890520207</v>
      </c>
      <c r="I2020">
        <f t="shared" si="344"/>
        <v>76.709233543423821</v>
      </c>
      <c r="J2020" s="2">
        <f t="shared" si="342"/>
        <v>8464.0968291813842</v>
      </c>
      <c r="K2020" s="4">
        <f t="shared" si="343"/>
        <v>15307.216177523265</v>
      </c>
      <c r="L2020">
        <f t="shared" si="345"/>
        <v>4.0214531407778645E-3</v>
      </c>
      <c r="M2020">
        <f t="shared" si="346"/>
        <v>2.5169601973445445E-4</v>
      </c>
      <c r="N2020">
        <f t="shared" si="347"/>
        <v>4.0214531407778645E-3</v>
      </c>
      <c r="O2020">
        <f t="shared" si="348"/>
        <v>2.086641718784902E-3</v>
      </c>
      <c r="Q2020">
        <f t="shared" si="349"/>
        <v>1.4211068751657499E-5</v>
      </c>
      <c r="R2020">
        <f t="shared" si="350"/>
        <v>3.7434952386744298E-6</v>
      </c>
      <c r="S2020" s="3">
        <f t="shared" si="351"/>
        <v>0</v>
      </c>
    </row>
    <row r="2021" spans="1:19">
      <c r="A2021" s="1">
        <v>40820</v>
      </c>
      <c r="B2021">
        <v>110.43</v>
      </c>
      <c r="C2021">
        <v>110.53</v>
      </c>
      <c r="D2021">
        <v>109.99</v>
      </c>
      <c r="E2021">
        <v>110</v>
      </c>
      <c r="F2021">
        <v>1351400</v>
      </c>
      <c r="G2021">
        <v>104.33</v>
      </c>
      <c r="H2021">
        <f t="shared" si="341"/>
        <v>0.94845454545454544</v>
      </c>
      <c r="I2021">
        <f t="shared" si="344"/>
        <v>76.707513220012672</v>
      </c>
      <c r="J2021" s="2">
        <f t="shared" si="342"/>
        <v>8437.8264542013931</v>
      </c>
      <c r="K2021" s="4">
        <f t="shared" si="343"/>
        <v>15260.409591982821</v>
      </c>
      <c r="L2021">
        <f t="shared" si="345"/>
        <v>-3.062496412130797E-3</v>
      </c>
      <c r="M2021">
        <f t="shared" si="346"/>
        <v>-3.108568852690701E-3</v>
      </c>
      <c r="N2021">
        <f t="shared" si="347"/>
        <v>-3.062496412130797E-3</v>
      </c>
      <c r="O2021">
        <f t="shared" si="348"/>
        <v>-3.0861420518685403E-3</v>
      </c>
      <c r="Q2021">
        <f t="shared" si="349"/>
        <v>2.1226697791458838E-9</v>
      </c>
      <c r="R2021">
        <f t="shared" si="350"/>
        <v>5.5911627860714686E-10</v>
      </c>
      <c r="S2021" s="3">
        <f t="shared" si="351"/>
        <v>0</v>
      </c>
    </row>
    <row r="2022" spans="1:19">
      <c r="A2022" s="1">
        <v>40821</v>
      </c>
      <c r="B2022">
        <v>109.9</v>
      </c>
      <c r="C2022">
        <v>109.93</v>
      </c>
      <c r="D2022">
        <v>109.6</v>
      </c>
      <c r="E2022">
        <v>109.63</v>
      </c>
      <c r="F2022">
        <v>1499100</v>
      </c>
      <c r="G2022">
        <v>103.98</v>
      </c>
      <c r="H2022">
        <f t="shared" si="341"/>
        <v>0.94846301194928406</v>
      </c>
      <c r="I2022">
        <f t="shared" si="344"/>
        <v>76.706863776255588</v>
      </c>
      <c r="J2022" s="2">
        <f t="shared" si="342"/>
        <v>8409.3734757909006</v>
      </c>
      <c r="K2022" s="4">
        <f t="shared" si="343"/>
        <v>15209.214889047962</v>
      </c>
      <c r="L2022">
        <f t="shared" si="345"/>
        <v>-3.3603795243082528E-3</v>
      </c>
      <c r="M2022">
        <f t="shared" si="346"/>
        <v>-3.3777726365469343E-3</v>
      </c>
      <c r="N2022">
        <f t="shared" si="347"/>
        <v>-3.3603795243082528E-3</v>
      </c>
      <c r="O2022">
        <f t="shared" si="348"/>
        <v>-3.369306105967669E-3</v>
      </c>
      <c r="Q2022">
        <f t="shared" si="349"/>
        <v>3.0252035334737403E-10</v>
      </c>
      <c r="R2022">
        <f t="shared" si="350"/>
        <v>7.9683860122225521E-11</v>
      </c>
      <c r="S2022" s="3">
        <f t="shared" si="351"/>
        <v>0</v>
      </c>
    </row>
    <row r="2023" spans="1:19">
      <c r="A2023" s="1">
        <v>40822</v>
      </c>
      <c r="B2023">
        <v>109.62</v>
      </c>
      <c r="C2023">
        <v>109.73</v>
      </c>
      <c r="D2023">
        <v>109.39</v>
      </c>
      <c r="E2023">
        <v>109.45</v>
      </c>
      <c r="F2023">
        <v>1022500</v>
      </c>
      <c r="G2023">
        <v>103.81</v>
      </c>
      <c r="H2023">
        <f t="shared" si="341"/>
        <v>0.94846962083142983</v>
      </c>
      <c r="I2023">
        <f t="shared" si="344"/>
        <v>76.706356829633123</v>
      </c>
      <c r="J2023" s="2">
        <f t="shared" si="342"/>
        <v>8395.5107550033463</v>
      </c>
      <c r="K2023" s="4">
        <f t="shared" si="343"/>
        <v>15184.348890479601</v>
      </c>
      <c r="L2023">
        <f t="shared" si="345"/>
        <v>-1.6362677504157099E-3</v>
      </c>
      <c r="M2023">
        <f t="shared" si="346"/>
        <v>-1.6498446215611378E-3</v>
      </c>
      <c r="N2023">
        <f t="shared" si="347"/>
        <v>-1.6362677504157099E-3</v>
      </c>
      <c r="O2023">
        <f t="shared" si="348"/>
        <v>-1.6432357175766702E-3</v>
      </c>
      <c r="Q2023">
        <f t="shared" si="349"/>
        <v>1.843314300995522E-10</v>
      </c>
      <c r="R2023">
        <f t="shared" si="350"/>
        <v>4.8552566356221761E-11</v>
      </c>
      <c r="S2023" s="3">
        <f t="shared" si="351"/>
        <v>0</v>
      </c>
    </row>
    <row r="2024" spans="1:19">
      <c r="A2024" s="1">
        <v>40823</v>
      </c>
      <c r="B2024">
        <v>109.23</v>
      </c>
      <c r="C2024">
        <v>109.37</v>
      </c>
      <c r="D2024">
        <v>109.03</v>
      </c>
      <c r="E2024">
        <v>109.23</v>
      </c>
      <c r="F2024">
        <v>1513800</v>
      </c>
      <c r="G2024">
        <v>103.6</v>
      </c>
      <c r="H2024">
        <f t="shared" si="341"/>
        <v>0.94845738350270059</v>
      </c>
      <c r="I2024">
        <f t="shared" si="344"/>
        <v>76.707295510537264</v>
      </c>
      <c r="J2024" s="2">
        <f t="shared" si="342"/>
        <v>8378.7378886159859</v>
      </c>
      <c r="K2024" s="4">
        <f t="shared" si="343"/>
        <v>15153.632068718684</v>
      </c>
      <c r="L2024">
        <f t="shared" si="345"/>
        <v>-2.0249753797715016E-3</v>
      </c>
      <c r="M2024">
        <f t="shared" si="346"/>
        <v>-1.9998358595666134E-3</v>
      </c>
      <c r="N2024">
        <f t="shared" si="347"/>
        <v>-2.0249753797713902E-3</v>
      </c>
      <c r="O2024">
        <f t="shared" si="348"/>
        <v>-2.0120731134201197E-3</v>
      </c>
      <c r="Q2024">
        <f t="shared" si="349"/>
        <v>6.3199547612638104E-10</v>
      </c>
      <c r="R2024">
        <f t="shared" si="350"/>
        <v>1.6646847699912522E-10</v>
      </c>
      <c r="S2024" s="3">
        <f t="shared" si="351"/>
        <v>1.2422436220393803E-32</v>
      </c>
    </row>
    <row r="2025" spans="1:19">
      <c r="A2025" s="1">
        <v>40826</v>
      </c>
      <c r="B2025">
        <v>109.16</v>
      </c>
      <c r="C2025">
        <v>109.23</v>
      </c>
      <c r="D2025">
        <v>108.7</v>
      </c>
      <c r="E2025">
        <v>109.01</v>
      </c>
      <c r="F2025">
        <v>711500</v>
      </c>
      <c r="G2025">
        <v>103.39</v>
      </c>
      <c r="H2025">
        <f t="shared" si="341"/>
        <v>0.94844509678011191</v>
      </c>
      <c r="I2025">
        <f t="shared" si="344"/>
        <v>76.708237991797731</v>
      </c>
      <c r="J2025" s="2">
        <f t="shared" si="342"/>
        <v>8361.9650234858709</v>
      </c>
      <c r="K2025" s="4">
        <f t="shared" si="343"/>
        <v>15122.915246957768</v>
      </c>
      <c r="L2025">
        <f t="shared" si="345"/>
        <v>-2.0290842267809812E-3</v>
      </c>
      <c r="M2025">
        <f t="shared" si="346"/>
        <v>-2.003843068077076E-3</v>
      </c>
      <c r="N2025">
        <f t="shared" si="347"/>
        <v>-2.0290842267808701E-3</v>
      </c>
      <c r="O2025">
        <f t="shared" si="348"/>
        <v>-2.0161297151845485E-3</v>
      </c>
      <c r="Q2025">
        <f t="shared" si="349"/>
        <v>6.371160927101204E-10</v>
      </c>
      <c r="R2025">
        <f t="shared" si="350"/>
        <v>1.6781937069923201E-10</v>
      </c>
      <c r="S2025" s="3">
        <f t="shared" si="351"/>
        <v>1.2325951644078309E-32</v>
      </c>
    </row>
    <row r="2026" spans="1:19">
      <c r="A2026" s="1">
        <v>40827</v>
      </c>
      <c r="B2026">
        <v>109.08</v>
      </c>
      <c r="C2026">
        <v>109.29</v>
      </c>
      <c r="D2026">
        <v>108.96</v>
      </c>
      <c r="E2026">
        <v>109.27</v>
      </c>
      <c r="F2026">
        <v>2155000</v>
      </c>
      <c r="G2026">
        <v>103.64</v>
      </c>
      <c r="H2026">
        <f t="shared" si="341"/>
        <v>0.94847625148714199</v>
      </c>
      <c r="I2026">
        <f t="shared" si="344"/>
        <v>76.705848169116308</v>
      </c>
      <c r="J2026" s="2">
        <f t="shared" si="342"/>
        <v>8381.6480294393386</v>
      </c>
      <c r="K2026" s="4">
        <f t="shared" si="343"/>
        <v>15159.482891911239</v>
      </c>
      <c r="L2026">
        <f t="shared" si="345"/>
        <v>2.4151100953073447E-3</v>
      </c>
      <c r="M2026">
        <f t="shared" si="346"/>
        <v>2.3511072500386884E-3</v>
      </c>
      <c r="N2026">
        <f t="shared" si="347"/>
        <v>2.4151100953075659E-3</v>
      </c>
      <c r="O2026">
        <f t="shared" si="348"/>
        <v>2.3822624423868095E-3</v>
      </c>
      <c r="Q2026">
        <f t="shared" si="349"/>
        <v>4.0963642025118789E-9</v>
      </c>
      <c r="R2026">
        <f t="shared" si="350"/>
        <v>1.0789683024024788E-9</v>
      </c>
      <c r="S2026" s="3">
        <f t="shared" si="351"/>
        <v>4.8919372903820317E-32</v>
      </c>
    </row>
    <row r="2027" spans="1:19">
      <c r="A2027" s="1">
        <v>40828</v>
      </c>
      <c r="B2027">
        <v>108.89</v>
      </c>
      <c r="C2027">
        <v>109.16</v>
      </c>
      <c r="D2027">
        <v>108.82</v>
      </c>
      <c r="E2027">
        <v>109.06</v>
      </c>
      <c r="F2027">
        <v>1120800</v>
      </c>
      <c r="G2027">
        <v>103.44</v>
      </c>
      <c r="H2027">
        <f t="shared" si="341"/>
        <v>0.94846873280762878</v>
      </c>
      <c r="I2027">
        <f t="shared" si="344"/>
        <v>76.706424895805483</v>
      </c>
      <c r="J2027" s="2">
        <f t="shared" si="342"/>
        <v>8365.602699136547</v>
      </c>
      <c r="K2027" s="4">
        <f t="shared" si="343"/>
        <v>15130.228775948462</v>
      </c>
      <c r="L2027">
        <f t="shared" si="345"/>
        <v>-1.9316212303071513E-3</v>
      </c>
      <c r="M2027">
        <f t="shared" si="346"/>
        <v>-1.9161754334901743E-3</v>
      </c>
      <c r="N2027">
        <f t="shared" si="347"/>
        <v>-1.9316212303072625E-3</v>
      </c>
      <c r="O2027">
        <f t="shared" si="348"/>
        <v>-1.9236940847384802E-3</v>
      </c>
      <c r="Q2027">
        <f t="shared" si="349"/>
        <v>2.3857263931477264E-10</v>
      </c>
      <c r="R2027">
        <f t="shared" si="350"/>
        <v>6.2839636868665009E-11</v>
      </c>
      <c r="S2027" s="3">
        <f t="shared" si="351"/>
        <v>1.2374146912462023E-32</v>
      </c>
    </row>
    <row r="2028" spans="1:19">
      <c r="A2028" s="1">
        <v>40829</v>
      </c>
      <c r="B2028">
        <v>109.17</v>
      </c>
      <c r="C2028">
        <v>109.32</v>
      </c>
      <c r="D2028">
        <v>108.93</v>
      </c>
      <c r="E2028">
        <v>109.12</v>
      </c>
      <c r="F2028">
        <v>939600</v>
      </c>
      <c r="G2028">
        <v>103.5</v>
      </c>
      <c r="H2028">
        <f t="shared" si="341"/>
        <v>0.94849706744868034</v>
      </c>
      <c r="I2028">
        <f t="shared" si="344"/>
        <v>76.704251446789726</v>
      </c>
      <c r="J2028" s="2">
        <f t="shared" si="342"/>
        <v>8369.9679178736951</v>
      </c>
      <c r="K2028" s="4">
        <f t="shared" si="343"/>
        <v>15139.005010737295</v>
      </c>
      <c r="L2028">
        <f t="shared" si="345"/>
        <v>5.7987824182165887E-4</v>
      </c>
      <c r="M2028">
        <f t="shared" si="346"/>
        <v>5.2166955475150048E-4</v>
      </c>
      <c r="N2028">
        <f t="shared" si="347"/>
        <v>5.7987824182165887E-4</v>
      </c>
      <c r="O2028">
        <f t="shared" si="348"/>
        <v>5.5000459723657095E-4</v>
      </c>
      <c r="Q2028">
        <f t="shared" si="349"/>
        <v>3.3882512504316238E-9</v>
      </c>
      <c r="R2028">
        <f t="shared" si="350"/>
        <v>8.9243464079615274E-10</v>
      </c>
      <c r="S2028" s="3">
        <f t="shared" si="351"/>
        <v>0</v>
      </c>
    </row>
    <row r="2029" spans="1:19">
      <c r="A2029" s="1">
        <v>40830</v>
      </c>
      <c r="B2029">
        <v>108.78</v>
      </c>
      <c r="C2029">
        <v>109.1</v>
      </c>
      <c r="D2029">
        <v>108.78</v>
      </c>
      <c r="E2029">
        <v>108.94</v>
      </c>
      <c r="F2029">
        <v>587500</v>
      </c>
      <c r="G2029">
        <v>103.33</v>
      </c>
      <c r="H2029">
        <f t="shared" si="341"/>
        <v>0.94850376353956312</v>
      </c>
      <c r="I2029">
        <f t="shared" si="344"/>
        <v>76.703737828150949</v>
      </c>
      <c r="J2029" s="2">
        <f t="shared" si="342"/>
        <v>8356.1051989987645</v>
      </c>
      <c r="K2029" s="4">
        <f t="shared" si="343"/>
        <v>15114.139012168935</v>
      </c>
      <c r="L2029">
        <f t="shared" si="345"/>
        <v>-1.6438624791602322E-3</v>
      </c>
      <c r="M2029">
        <f t="shared" si="346"/>
        <v>-1.6576182529252251E-3</v>
      </c>
      <c r="N2029">
        <f t="shared" si="347"/>
        <v>-1.6438624791602322E-3</v>
      </c>
      <c r="O2029">
        <f t="shared" si="348"/>
        <v>-1.6509221396236147E-3</v>
      </c>
      <c r="Q2029">
        <f t="shared" si="349"/>
        <v>1.8922131187366677E-10</v>
      </c>
      <c r="R2029">
        <f t="shared" si="350"/>
        <v>4.9838805858246965E-11</v>
      </c>
      <c r="S2029" s="3">
        <f t="shared" si="351"/>
        <v>0</v>
      </c>
    </row>
    <row r="2030" spans="1:19">
      <c r="A2030" s="1">
        <v>40833</v>
      </c>
      <c r="B2030">
        <v>109.01</v>
      </c>
      <c r="C2030">
        <v>109.37</v>
      </c>
      <c r="D2030">
        <v>109</v>
      </c>
      <c r="E2030">
        <v>109.37</v>
      </c>
      <c r="F2030">
        <v>826700</v>
      </c>
      <c r="G2030">
        <v>103.73</v>
      </c>
      <c r="H2030">
        <f t="shared" si="341"/>
        <v>0.94843192831672307</v>
      </c>
      <c r="I2030">
        <f t="shared" si="344"/>
        <v>76.709247858250507</v>
      </c>
      <c r="J2030" s="2">
        <f t="shared" si="342"/>
        <v>8389.6904382568591</v>
      </c>
      <c r="K2030" s="4">
        <f t="shared" si="343"/>
        <v>15172.647244094489</v>
      </c>
      <c r="L2030">
        <f t="shared" si="345"/>
        <v>3.8636192174731922E-3</v>
      </c>
      <c r="M2030">
        <f t="shared" si="346"/>
        <v>4.0111900344201243E-3</v>
      </c>
      <c r="N2030">
        <f t="shared" si="347"/>
        <v>3.8636192174731922E-3</v>
      </c>
      <c r="O2030">
        <f t="shared" si="348"/>
        <v>3.9393573916060021E-3</v>
      </c>
      <c r="Q2030">
        <f t="shared" si="349"/>
        <v>2.177714601438493E-8</v>
      </c>
      <c r="R2030">
        <f t="shared" si="350"/>
        <v>5.7362710209718256E-9</v>
      </c>
      <c r="S2030" s="3">
        <f t="shared" si="351"/>
        <v>0</v>
      </c>
    </row>
    <row r="2031" spans="1:19">
      <c r="A2031" s="1">
        <v>40834</v>
      </c>
      <c r="B2031">
        <v>109.32</v>
      </c>
      <c r="C2031">
        <v>109.54</v>
      </c>
      <c r="D2031">
        <v>109.12</v>
      </c>
      <c r="E2031">
        <v>109.25</v>
      </c>
      <c r="F2031">
        <v>958800</v>
      </c>
      <c r="G2031">
        <v>103.62</v>
      </c>
      <c r="H2031">
        <f t="shared" si="341"/>
        <v>0.94846681922196796</v>
      </c>
      <c r="I2031">
        <f t="shared" si="344"/>
        <v>76.706571403152083</v>
      </c>
      <c r="J2031" s="2">
        <f t="shared" si="342"/>
        <v>8380.1929257943648</v>
      </c>
      <c r="K2031" s="4">
        <f t="shared" si="343"/>
        <v>15156.557480314963</v>
      </c>
      <c r="L2031">
        <f t="shared" si="345"/>
        <v>-1.0610080570943841E-3</v>
      </c>
      <c r="M2031">
        <f t="shared" si="346"/>
        <v>-1.132686885381657E-3</v>
      </c>
      <c r="N2031">
        <f t="shared" si="347"/>
        <v>-1.0610080570943841E-3</v>
      </c>
      <c r="O2031">
        <f t="shared" si="348"/>
        <v>-1.0977953714348824E-3</v>
      </c>
      <c r="Q2031">
        <f t="shared" si="349"/>
        <v>5.1378544246363538E-9</v>
      </c>
      <c r="R2031">
        <f t="shared" si="350"/>
        <v>1.3533064963866262E-9</v>
      </c>
      <c r="S2031" s="3">
        <f t="shared" si="351"/>
        <v>0</v>
      </c>
    </row>
    <row r="2032" spans="1:19">
      <c r="A2032" s="1">
        <v>40835</v>
      </c>
      <c r="B2032">
        <v>109.27</v>
      </c>
      <c r="C2032">
        <v>109.57</v>
      </c>
      <c r="D2032">
        <v>109.16</v>
      </c>
      <c r="E2032">
        <v>109.41</v>
      </c>
      <c r="F2032">
        <v>780200</v>
      </c>
      <c r="G2032">
        <v>103.77</v>
      </c>
      <c r="H2032">
        <f t="shared" si="341"/>
        <v>0.94845078146421713</v>
      </c>
      <c r="I2032">
        <f t="shared" si="344"/>
        <v>76.707801604562135</v>
      </c>
      <c r="J2032" s="2">
        <f t="shared" si="342"/>
        <v>8392.6005735551425</v>
      </c>
      <c r="K2032" s="4">
        <f t="shared" si="343"/>
        <v>15178.498067287044</v>
      </c>
      <c r="L2032">
        <f t="shared" si="345"/>
        <v>1.4465502305447558E-3</v>
      </c>
      <c r="M2032">
        <f t="shared" si="346"/>
        <v>1.479497142146157E-3</v>
      </c>
      <c r="N2032">
        <f t="shared" si="347"/>
        <v>1.4465502305447558E-3</v>
      </c>
      <c r="O2032">
        <f t="shared" si="348"/>
        <v>1.4634595129990808E-3</v>
      </c>
      <c r="Q2032">
        <f t="shared" si="349"/>
        <v>1.0854989840705449E-9</v>
      </c>
      <c r="R2032">
        <f t="shared" si="350"/>
        <v>2.8592383312014221E-10</v>
      </c>
      <c r="S2032" s="3">
        <f t="shared" si="351"/>
        <v>0</v>
      </c>
    </row>
    <row r="2033" spans="1:19">
      <c r="A2033" s="1">
        <v>40836</v>
      </c>
      <c r="B2033">
        <v>109.38</v>
      </c>
      <c r="C2033">
        <v>109.63</v>
      </c>
      <c r="D2033">
        <v>109.21</v>
      </c>
      <c r="E2033">
        <v>109.35</v>
      </c>
      <c r="F2033">
        <v>860800</v>
      </c>
      <c r="G2033">
        <v>103.72</v>
      </c>
      <c r="H2033">
        <f t="shared" si="341"/>
        <v>0.94851394604481032</v>
      </c>
      <c r="I2033">
        <f t="shared" si="344"/>
        <v>76.702956388445557</v>
      </c>
      <c r="J2033" s="2">
        <f t="shared" si="342"/>
        <v>8387.4682810765207</v>
      </c>
      <c r="K2033" s="4">
        <f t="shared" si="343"/>
        <v>15171.184538296351</v>
      </c>
      <c r="L2033">
        <f t="shared" si="345"/>
        <v>-4.8195094672335138E-4</v>
      </c>
      <c r="M2033">
        <f t="shared" si="346"/>
        <v>-6.1171294148109658E-4</v>
      </c>
      <c r="N2033">
        <f t="shared" si="347"/>
        <v>-4.8195094672335138E-4</v>
      </c>
      <c r="O2033">
        <f t="shared" si="348"/>
        <v>-5.485463659217313E-4</v>
      </c>
      <c r="Q2033">
        <f t="shared" si="349"/>
        <v>1.6838175283509092E-8</v>
      </c>
      <c r="R2033">
        <f t="shared" si="350"/>
        <v>4.434949858207948E-9</v>
      </c>
      <c r="S2033" s="3">
        <f t="shared" si="351"/>
        <v>0</v>
      </c>
    </row>
    <row r="2034" spans="1:19">
      <c r="A2034" s="1">
        <v>40837</v>
      </c>
      <c r="B2034">
        <v>109.46</v>
      </c>
      <c r="C2034">
        <v>109.53</v>
      </c>
      <c r="D2034">
        <v>109.24</v>
      </c>
      <c r="E2034">
        <v>109.41</v>
      </c>
      <c r="F2034">
        <v>555300</v>
      </c>
      <c r="G2034">
        <v>103.77</v>
      </c>
      <c r="H2034">
        <f t="shared" si="341"/>
        <v>0.94845078146421713</v>
      </c>
      <c r="I2034">
        <f t="shared" si="344"/>
        <v>76.707801298516088</v>
      </c>
      <c r="J2034" s="2">
        <f t="shared" si="342"/>
        <v>8392.6005400706454</v>
      </c>
      <c r="K2034" s="4">
        <f t="shared" si="343"/>
        <v>15178.498067287044</v>
      </c>
      <c r="L2034">
        <f t="shared" si="345"/>
        <v>4.8195094672322193E-4</v>
      </c>
      <c r="M2034">
        <f t="shared" si="346"/>
        <v>6.1170895171676939E-4</v>
      </c>
      <c r="N2034">
        <f t="shared" si="347"/>
        <v>4.8195094672344387E-4</v>
      </c>
      <c r="O2034">
        <f t="shared" si="348"/>
        <v>5.4854636592181608E-4</v>
      </c>
      <c r="Q2034">
        <f t="shared" si="349"/>
        <v>1.6837139859847892E-8</v>
      </c>
      <c r="R2034">
        <f t="shared" si="350"/>
        <v>4.4349498582069231E-9</v>
      </c>
      <c r="S2034" s="3">
        <f t="shared" si="351"/>
        <v>4.9255670082647065E-32</v>
      </c>
    </row>
    <row r="2035" spans="1:19">
      <c r="A2035" s="1">
        <v>40840</v>
      </c>
      <c r="B2035">
        <v>109.46</v>
      </c>
      <c r="C2035">
        <v>109.46</v>
      </c>
      <c r="D2035">
        <v>109.16</v>
      </c>
      <c r="E2035">
        <v>109.24</v>
      </c>
      <c r="F2035">
        <v>867600</v>
      </c>
      <c r="G2035">
        <v>103.61</v>
      </c>
      <c r="H2035">
        <f t="shared" si="341"/>
        <v>0.94846210179421464</v>
      </c>
      <c r="I2035">
        <f t="shared" si="344"/>
        <v>76.706932940892003</v>
      </c>
      <c r="J2035" s="2">
        <f t="shared" si="342"/>
        <v>8379.4653544630419</v>
      </c>
      <c r="K2035" s="4">
        <f t="shared" si="343"/>
        <v>15155.094774516823</v>
      </c>
      <c r="L2035">
        <f t="shared" si="345"/>
        <v>-1.5430613535265952E-3</v>
      </c>
      <c r="M2035">
        <f t="shared" si="346"/>
        <v>-1.5663172772673081E-3</v>
      </c>
      <c r="N2035">
        <f t="shared" si="347"/>
        <v>-1.5430613535265952E-3</v>
      </c>
      <c r="O2035">
        <f t="shared" si="348"/>
        <v>-1.5549968831942828E-3</v>
      </c>
      <c r="Q2035">
        <f t="shared" si="349"/>
        <v>5.408379890338515E-10</v>
      </c>
      <c r="R2035">
        <f t="shared" si="350"/>
        <v>1.4245686844824987E-10</v>
      </c>
      <c r="S2035" s="3">
        <f t="shared" si="351"/>
        <v>0</v>
      </c>
    </row>
    <row r="2036" spans="1:19">
      <c r="A2036" s="1">
        <v>40841</v>
      </c>
      <c r="B2036">
        <v>109.33</v>
      </c>
      <c r="C2036">
        <v>109.81</v>
      </c>
      <c r="D2036">
        <v>109.26</v>
      </c>
      <c r="E2036">
        <v>109.8</v>
      </c>
      <c r="F2036">
        <v>1478200</v>
      </c>
      <c r="G2036">
        <v>104.14</v>
      </c>
      <c r="H2036">
        <f t="shared" si="341"/>
        <v>0.94845173041894359</v>
      </c>
      <c r="I2036">
        <f t="shared" si="344"/>
        <v>76.707728497279419</v>
      </c>
      <c r="J2036" s="2">
        <f t="shared" si="342"/>
        <v>8422.5085890012797</v>
      </c>
      <c r="K2036" s="4">
        <f t="shared" si="343"/>
        <v>15232.618181818183</v>
      </c>
      <c r="L2036">
        <f t="shared" si="345"/>
        <v>5.1022974710926644E-3</v>
      </c>
      <c r="M2036">
        <f t="shared" si="346"/>
        <v>5.1236037914147159E-3</v>
      </c>
      <c r="N2036">
        <f t="shared" si="347"/>
        <v>5.1022974710926644E-3</v>
      </c>
      <c r="O2036">
        <f t="shared" si="348"/>
        <v>5.1132324699259962E-3</v>
      </c>
      <c r="Q2036">
        <f t="shared" si="349"/>
        <v>4.5395928566586268E-10</v>
      </c>
      <c r="R2036">
        <f t="shared" si="350"/>
        <v>1.1957419948496755E-10</v>
      </c>
      <c r="S2036" s="3">
        <f t="shared" si="351"/>
        <v>0</v>
      </c>
    </row>
    <row r="2037" spans="1:19">
      <c r="A2037" s="1">
        <v>40842</v>
      </c>
      <c r="B2037">
        <v>109.59</v>
      </c>
      <c r="C2037">
        <v>109.77</v>
      </c>
      <c r="D2037">
        <v>109.39</v>
      </c>
      <c r="E2037">
        <v>109.5</v>
      </c>
      <c r="F2037">
        <v>664200</v>
      </c>
      <c r="G2037">
        <v>103.86</v>
      </c>
      <c r="H2037">
        <f t="shared" si="341"/>
        <v>0.94849315068493145</v>
      </c>
      <c r="I2037">
        <f t="shared" si="344"/>
        <v>76.704551242761724</v>
      </c>
      <c r="J2037" s="2">
        <f t="shared" si="342"/>
        <v>8399.1483610824089</v>
      </c>
      <c r="K2037" s="4">
        <f t="shared" si="343"/>
        <v>15191.662419470294</v>
      </c>
      <c r="L2037">
        <f t="shared" si="345"/>
        <v>-2.6923093185801331E-3</v>
      </c>
      <c r="M2037">
        <f t="shared" si="346"/>
        <v>-2.7774009427055575E-3</v>
      </c>
      <c r="N2037">
        <f t="shared" si="347"/>
        <v>-2.6923093185801331E-3</v>
      </c>
      <c r="O2037">
        <f t="shared" si="348"/>
        <v>-2.7359798188747488E-3</v>
      </c>
      <c r="Q2037">
        <f t="shared" si="349"/>
        <v>7.2405844963024961E-9</v>
      </c>
      <c r="R2037">
        <f t="shared" si="350"/>
        <v>1.9071125959820232E-9</v>
      </c>
      <c r="S2037" s="3">
        <f t="shared" si="351"/>
        <v>0</v>
      </c>
    </row>
    <row r="2038" spans="1:19">
      <c r="A2038" s="1">
        <v>40843</v>
      </c>
      <c r="B2038">
        <v>109.39</v>
      </c>
      <c r="C2038">
        <v>109.42</v>
      </c>
      <c r="D2038">
        <v>108.91</v>
      </c>
      <c r="E2038">
        <v>109.08</v>
      </c>
      <c r="F2038">
        <v>960200</v>
      </c>
      <c r="G2038">
        <v>103.46</v>
      </c>
      <c r="H2038">
        <f t="shared" si="341"/>
        <v>0.94847818115144844</v>
      </c>
      <c r="I2038">
        <f t="shared" si="344"/>
        <v>76.705699474109849</v>
      </c>
      <c r="J2038" s="2">
        <f t="shared" si="342"/>
        <v>8367.0576986359029</v>
      </c>
      <c r="K2038" s="4">
        <f t="shared" si="343"/>
        <v>15133.154187544738</v>
      </c>
      <c r="L2038">
        <f t="shared" si="345"/>
        <v>-3.8587738408039189E-3</v>
      </c>
      <c r="M2038">
        <f t="shared" si="346"/>
        <v>-3.828021857727109E-3</v>
      </c>
      <c r="N2038">
        <f t="shared" si="347"/>
        <v>-3.8587738408039189E-3</v>
      </c>
      <c r="O2038">
        <f t="shared" si="348"/>
        <v>-3.8429912791677415E-3</v>
      </c>
      <c r="Q2038">
        <f t="shared" si="349"/>
        <v>9.4568446315640438E-10</v>
      </c>
      <c r="R2038">
        <f t="shared" si="350"/>
        <v>2.4908925179974006E-10</v>
      </c>
      <c r="S2038" s="3">
        <f t="shared" si="351"/>
        <v>0</v>
      </c>
    </row>
    <row r="2039" spans="1:19">
      <c r="A2039" s="1">
        <v>40844</v>
      </c>
      <c r="B2039">
        <v>109.17</v>
      </c>
      <c r="C2039">
        <v>109.54</v>
      </c>
      <c r="D2039">
        <v>109.15</v>
      </c>
      <c r="E2039">
        <v>109.51</v>
      </c>
      <c r="F2039">
        <v>979100</v>
      </c>
      <c r="G2039">
        <v>103.87</v>
      </c>
      <c r="H2039">
        <f t="shared" si="341"/>
        <v>0.94849785407725318</v>
      </c>
      <c r="I2039">
        <f t="shared" si="344"/>
        <v>76.704190448575289</v>
      </c>
      <c r="J2039" s="2">
        <f t="shared" si="342"/>
        <v>8399.8758960234809</v>
      </c>
      <c r="K2039" s="4">
        <f t="shared" si="343"/>
        <v>15193.125125268434</v>
      </c>
      <c r="L2039">
        <f t="shared" si="345"/>
        <v>3.9550526643511528E-3</v>
      </c>
      <c r="M2039">
        <f t="shared" si="346"/>
        <v>3.9146381909606568E-3</v>
      </c>
      <c r="N2039">
        <f t="shared" si="347"/>
        <v>3.9550526643511528E-3</v>
      </c>
      <c r="O2039">
        <f t="shared" si="348"/>
        <v>3.9343113102801265E-3</v>
      </c>
      <c r="Q2039">
        <f t="shared" si="349"/>
        <v>1.6333296594311073E-9</v>
      </c>
      <c r="R2039">
        <f t="shared" si="350"/>
        <v>4.3020376869967954E-10</v>
      </c>
      <c r="S2039" s="3">
        <f t="shared" si="351"/>
        <v>0</v>
      </c>
    </row>
    <row r="2040" spans="1:19">
      <c r="A2040" s="1">
        <v>40847</v>
      </c>
      <c r="B2040">
        <v>109.83</v>
      </c>
      <c r="C2040">
        <v>110.03</v>
      </c>
      <c r="D2040">
        <v>109.73</v>
      </c>
      <c r="E2040">
        <v>110.03</v>
      </c>
      <c r="F2040">
        <v>1747000</v>
      </c>
      <c r="G2040">
        <v>104.36</v>
      </c>
      <c r="H2040">
        <f t="shared" si="341"/>
        <v>0.94846859947287099</v>
      </c>
      <c r="I2040">
        <f t="shared" si="344"/>
        <v>76.70643439932131</v>
      </c>
      <c r="J2040" s="2">
        <f t="shared" si="342"/>
        <v>8440.0089769573242</v>
      </c>
      <c r="K2040" s="4">
        <f t="shared" si="343"/>
        <v>15264.797709377239</v>
      </c>
      <c r="L2040">
        <f t="shared" si="345"/>
        <v>4.7063430288075371E-3</v>
      </c>
      <c r="M2040">
        <f t="shared" si="346"/>
        <v>4.7664407706279168E-3</v>
      </c>
      <c r="N2040">
        <f t="shared" si="347"/>
        <v>4.7063430288075371E-3</v>
      </c>
      <c r="O2040">
        <f t="shared" si="348"/>
        <v>4.7371865941535614E-3</v>
      </c>
      <c r="Q2040">
        <f t="shared" si="349"/>
        <v>3.6117385719090156E-9</v>
      </c>
      <c r="R2040">
        <f t="shared" si="350"/>
        <v>9.5132552325447425E-10</v>
      </c>
      <c r="S2040" s="3">
        <f t="shared" si="351"/>
        <v>0</v>
      </c>
    </row>
    <row r="2041" spans="1:19">
      <c r="A2041" s="1">
        <v>40848</v>
      </c>
      <c r="B2041">
        <v>109.9</v>
      </c>
      <c r="C2041">
        <v>110.29</v>
      </c>
      <c r="D2041">
        <v>109.85</v>
      </c>
      <c r="E2041">
        <v>110.27</v>
      </c>
      <c r="F2041">
        <v>1443700</v>
      </c>
      <c r="G2041">
        <v>104.86</v>
      </c>
      <c r="H2041">
        <f t="shared" si="341"/>
        <v>0.9509386052416795</v>
      </c>
      <c r="I2041">
        <f t="shared" si="344"/>
        <v>76.516969063850254</v>
      </c>
      <c r="J2041" s="2">
        <f t="shared" si="342"/>
        <v>8437.526178670767</v>
      </c>
      <c r="K2041" s="4">
        <f t="shared" si="343"/>
        <v>15337.932999284181</v>
      </c>
      <c r="L2041">
        <f t="shared" si="345"/>
        <v>4.7796668758590373E-3</v>
      </c>
      <c r="M2041">
        <f t="shared" si="346"/>
        <v>-2.942133767250615E-4</v>
      </c>
      <c r="N2041">
        <f t="shared" si="347"/>
        <v>4.7796668758590373E-3</v>
      </c>
      <c r="O2041">
        <f t="shared" si="348"/>
        <v>2.1788478887658255E-3</v>
      </c>
      <c r="Q2041">
        <f t="shared" si="349"/>
        <v>2.5744260817562879E-5</v>
      </c>
      <c r="R2041">
        <f t="shared" si="350"/>
        <v>6.7642594036245606E-6</v>
      </c>
      <c r="S2041" s="3">
        <f t="shared" si="351"/>
        <v>0</v>
      </c>
    </row>
    <row r="2042" spans="1:19">
      <c r="A2042" s="1">
        <v>40849</v>
      </c>
      <c r="B2042">
        <v>109.97</v>
      </c>
      <c r="C2042">
        <v>110.34</v>
      </c>
      <c r="D2042">
        <v>109.92</v>
      </c>
      <c r="E2042">
        <v>110.27</v>
      </c>
      <c r="F2042">
        <v>732400</v>
      </c>
      <c r="G2042">
        <v>104.86</v>
      </c>
      <c r="H2042">
        <f t="shared" si="341"/>
        <v>0.9509386052416795</v>
      </c>
      <c r="I2042">
        <f t="shared" si="344"/>
        <v>76.516969063850254</v>
      </c>
      <c r="J2042" s="2">
        <f t="shared" si="342"/>
        <v>8437.526178670767</v>
      </c>
      <c r="K2042" s="4">
        <f t="shared" si="343"/>
        <v>15337.932999284181</v>
      </c>
      <c r="L2042">
        <f t="shared" si="345"/>
        <v>0</v>
      </c>
      <c r="M2042">
        <f t="shared" si="346"/>
        <v>0</v>
      </c>
      <c r="N2042">
        <f t="shared" si="347"/>
        <v>0</v>
      </c>
      <c r="O2042">
        <f t="shared" si="348"/>
        <v>0</v>
      </c>
      <c r="Q2042">
        <f t="shared" si="349"/>
        <v>0</v>
      </c>
      <c r="R2042">
        <f t="shared" si="350"/>
        <v>0</v>
      </c>
      <c r="S2042" s="3">
        <f t="shared" si="351"/>
        <v>0</v>
      </c>
    </row>
    <row r="2043" spans="1:19">
      <c r="A2043" s="1">
        <v>40850</v>
      </c>
      <c r="B2043">
        <v>109.97</v>
      </c>
      <c r="C2043">
        <v>110.18</v>
      </c>
      <c r="D2043">
        <v>109.88</v>
      </c>
      <c r="E2043">
        <v>110.03</v>
      </c>
      <c r="F2043">
        <v>1116000</v>
      </c>
      <c r="G2043">
        <v>104.63</v>
      </c>
      <c r="H2043">
        <f t="shared" si="341"/>
        <v>0.95092247568844857</v>
      </c>
      <c r="I2043">
        <f t="shared" si="344"/>
        <v>76.518203248375826</v>
      </c>
      <c r="J2043" s="2">
        <f t="shared" si="342"/>
        <v>8419.297903418792</v>
      </c>
      <c r="K2043" s="4">
        <f t="shared" si="343"/>
        <v>15304.290765926988</v>
      </c>
      <c r="L2043">
        <f t="shared" si="345"/>
        <v>-2.1958097514308168E-3</v>
      </c>
      <c r="M2043">
        <f t="shared" si="346"/>
        <v>-2.1627184656148762E-3</v>
      </c>
      <c r="N2043">
        <f t="shared" si="347"/>
        <v>-2.1958097514308168E-3</v>
      </c>
      <c r="O2043">
        <f t="shared" si="348"/>
        <v>-2.17884788876578E-3</v>
      </c>
      <c r="Q2043">
        <f t="shared" si="349"/>
        <v>1.0950331969522744E-9</v>
      </c>
      <c r="R2043">
        <f t="shared" si="350"/>
        <v>2.8770478506757131E-10</v>
      </c>
      <c r="S2043" s="3">
        <f t="shared" si="351"/>
        <v>0</v>
      </c>
    </row>
    <row r="2044" spans="1:19">
      <c r="A2044" s="1">
        <v>40851</v>
      </c>
      <c r="B2044">
        <v>110.03</v>
      </c>
      <c r="C2044">
        <v>110.2</v>
      </c>
      <c r="D2044">
        <v>109.96</v>
      </c>
      <c r="E2044">
        <v>110</v>
      </c>
      <c r="F2044">
        <v>2040100</v>
      </c>
      <c r="G2044">
        <v>104.6</v>
      </c>
      <c r="H2044">
        <f t="shared" si="341"/>
        <v>0.95090909090909082</v>
      </c>
      <c r="I2044">
        <f t="shared" si="344"/>
        <v>76.519227427643159</v>
      </c>
      <c r="J2044" s="2">
        <f t="shared" si="342"/>
        <v>8417.1150170407473</v>
      </c>
      <c r="K2044" s="4">
        <f t="shared" si="343"/>
        <v>15299.90264853257</v>
      </c>
      <c r="L2044">
        <f t="shared" si="345"/>
        <v>-2.8676576213344064E-4</v>
      </c>
      <c r="M2044">
        <f t="shared" si="346"/>
        <v>-2.5930539962272568E-4</v>
      </c>
      <c r="N2044">
        <f t="shared" si="347"/>
        <v>-2.8676576213344064E-4</v>
      </c>
      <c r="O2044">
        <f t="shared" si="348"/>
        <v>-2.7269008940507933E-4</v>
      </c>
      <c r="Q2044">
        <f t="shared" si="349"/>
        <v>7.5407150921987921E-10</v>
      </c>
      <c r="R2044">
        <f t="shared" si="350"/>
        <v>1.9812456275593409E-10</v>
      </c>
      <c r="S2044" s="3">
        <f t="shared" si="351"/>
        <v>0</v>
      </c>
    </row>
    <row r="2045" spans="1:19">
      <c r="A2045" s="1">
        <v>40854</v>
      </c>
      <c r="B2045">
        <v>109.99</v>
      </c>
      <c r="C2045">
        <v>110.34</v>
      </c>
      <c r="D2045">
        <v>109.97</v>
      </c>
      <c r="E2045">
        <v>110.09</v>
      </c>
      <c r="F2045">
        <v>745300</v>
      </c>
      <c r="G2045">
        <v>104.69</v>
      </c>
      <c r="H2045">
        <f t="shared" si="341"/>
        <v>0.95094922336270316</v>
      </c>
      <c r="I2045">
        <f t="shared" si="344"/>
        <v>76.516156523297965</v>
      </c>
      <c r="J2045" s="2">
        <f t="shared" si="342"/>
        <v>8423.6636716498724</v>
      </c>
      <c r="K2045" s="4">
        <f t="shared" si="343"/>
        <v>15313.067000715821</v>
      </c>
      <c r="L2045">
        <f t="shared" si="345"/>
        <v>8.6005070044117848E-4</v>
      </c>
      <c r="M2045">
        <f t="shared" si="346"/>
        <v>7.7771403095464563E-4</v>
      </c>
      <c r="N2045">
        <f t="shared" si="347"/>
        <v>8.6005070044117848E-4</v>
      </c>
      <c r="O2045">
        <f t="shared" si="348"/>
        <v>8.178472898955659E-4</v>
      </c>
      <c r="Q2045">
        <f t="shared" si="349"/>
        <v>6.7793271421345504E-9</v>
      </c>
      <c r="R2045">
        <f t="shared" si="350"/>
        <v>1.781127861681523E-9</v>
      </c>
      <c r="S2045" s="3">
        <f t="shared" si="351"/>
        <v>0</v>
      </c>
    </row>
    <row r="2046" spans="1:19">
      <c r="A2046" s="1">
        <v>40855</v>
      </c>
      <c r="B2046">
        <v>109.95</v>
      </c>
      <c r="C2046">
        <v>110.18</v>
      </c>
      <c r="D2046">
        <v>109.85</v>
      </c>
      <c r="E2046">
        <v>109.94</v>
      </c>
      <c r="F2046">
        <v>949300</v>
      </c>
      <c r="G2046">
        <v>104.55</v>
      </c>
      <c r="H2046">
        <f t="shared" si="341"/>
        <v>0.95097325814080402</v>
      </c>
      <c r="I2046">
        <f t="shared" si="344"/>
        <v>76.514317474454785</v>
      </c>
      <c r="J2046" s="2">
        <f t="shared" si="342"/>
        <v>8411.9840631415591</v>
      </c>
      <c r="K2046" s="4">
        <f t="shared" si="343"/>
        <v>15292.589119541875</v>
      </c>
      <c r="L2046">
        <f t="shared" si="345"/>
        <v>-1.3381764566210801E-3</v>
      </c>
      <c r="M2046">
        <f t="shared" si="346"/>
        <v>-1.3874857167382997E-3</v>
      </c>
      <c r="N2046">
        <f t="shared" si="347"/>
        <v>-1.3381764566209691E-3</v>
      </c>
      <c r="O2046">
        <f t="shared" si="348"/>
        <v>-1.363450649797576E-3</v>
      </c>
      <c r="Q2046">
        <f t="shared" si="349"/>
        <v>2.4314031333185756E-9</v>
      </c>
      <c r="R2046">
        <f t="shared" si="350"/>
        <v>6.3878484072844357E-10</v>
      </c>
      <c r="S2046" s="3">
        <f t="shared" si="351"/>
        <v>1.2325951644078309E-32</v>
      </c>
    </row>
    <row r="2047" spans="1:19">
      <c r="A2047" s="1">
        <v>40856</v>
      </c>
      <c r="B2047">
        <v>110.17</v>
      </c>
      <c r="C2047">
        <v>110.34</v>
      </c>
      <c r="D2047">
        <v>110.02</v>
      </c>
      <c r="E2047">
        <v>110.13</v>
      </c>
      <c r="F2047">
        <v>780000</v>
      </c>
      <c r="G2047">
        <v>104.73</v>
      </c>
      <c r="H2047">
        <f t="shared" si="341"/>
        <v>0.95096703895396362</v>
      </c>
      <c r="I2047">
        <f t="shared" si="344"/>
        <v>76.514793331291145</v>
      </c>
      <c r="J2047" s="2">
        <f t="shared" si="342"/>
        <v>8426.5741895750925</v>
      </c>
      <c r="K2047" s="4">
        <f t="shared" si="343"/>
        <v>15318.917823908378</v>
      </c>
      <c r="L2047">
        <f t="shared" si="345"/>
        <v>1.7201839104119849E-3</v>
      </c>
      <c r="M2047">
        <f t="shared" si="346"/>
        <v>1.73294291183977E-3</v>
      </c>
      <c r="N2047">
        <f t="shared" si="347"/>
        <v>1.720183910411763E-3</v>
      </c>
      <c r="O2047">
        <f t="shared" si="348"/>
        <v>1.7267237443382025E-3</v>
      </c>
      <c r="Q2047">
        <f t="shared" si="349"/>
        <v>1.6279211743988489E-10</v>
      </c>
      <c r="R2047">
        <f t="shared" si="350"/>
        <v>4.2769427785408725E-11</v>
      </c>
      <c r="S2047" s="3">
        <f t="shared" si="351"/>
        <v>4.9207557098867909E-32</v>
      </c>
    </row>
    <row r="2048" spans="1:19">
      <c r="A2048" s="1">
        <v>40857</v>
      </c>
      <c r="B2048">
        <v>109.9</v>
      </c>
      <c r="C2048">
        <v>110.16</v>
      </c>
      <c r="D2048">
        <v>109.67</v>
      </c>
      <c r="E2048">
        <v>109.92</v>
      </c>
      <c r="F2048">
        <v>1307800</v>
      </c>
      <c r="G2048">
        <v>104.53</v>
      </c>
      <c r="H2048">
        <f t="shared" si="341"/>
        <v>0.95096433770014555</v>
      </c>
      <c r="I2048">
        <f t="shared" si="344"/>
        <v>76.515000017168759</v>
      </c>
      <c r="J2048" s="2">
        <f t="shared" si="342"/>
        <v>8410.5288018871906</v>
      </c>
      <c r="K2048" s="4">
        <f t="shared" si="343"/>
        <v>15289.6637079456</v>
      </c>
      <c r="L2048">
        <f t="shared" si="345"/>
        <v>-1.9114982404386147E-3</v>
      </c>
      <c r="M2048">
        <f t="shared" si="346"/>
        <v>-1.9059564526436189E-3</v>
      </c>
      <c r="N2048">
        <f t="shared" si="347"/>
        <v>-1.9114982404386147E-3</v>
      </c>
      <c r="O2048">
        <f t="shared" si="348"/>
        <v>-1.9086577028133028E-3</v>
      </c>
      <c r="Q2048">
        <f t="shared" si="349"/>
        <v>3.0711411964765192E-11</v>
      </c>
      <c r="R2048">
        <f t="shared" si="350"/>
        <v>8.0686540008127852E-12</v>
      </c>
      <c r="S2048" s="3">
        <f t="shared" si="351"/>
        <v>0</v>
      </c>
    </row>
    <row r="2049" spans="1:19">
      <c r="A2049" s="1">
        <v>40858</v>
      </c>
      <c r="B2049">
        <v>109.8</v>
      </c>
      <c r="C2049">
        <v>109.87</v>
      </c>
      <c r="D2049">
        <v>109.69</v>
      </c>
      <c r="E2049">
        <v>109.79</v>
      </c>
      <c r="F2049">
        <v>1803400</v>
      </c>
      <c r="G2049">
        <v>104.4</v>
      </c>
      <c r="H2049">
        <f t="shared" si="341"/>
        <v>0.95090627561708718</v>
      </c>
      <c r="I2049">
        <f t="shared" si="344"/>
        <v>76.519442637454972</v>
      </c>
      <c r="J2049" s="2">
        <f t="shared" si="342"/>
        <v>8401.0696071661823</v>
      </c>
      <c r="K2049" s="4">
        <f t="shared" si="343"/>
        <v>15270.648532569794</v>
      </c>
      <c r="L2049">
        <f t="shared" si="345"/>
        <v>-1.2444360960774995E-3</v>
      </c>
      <c r="M2049">
        <f t="shared" si="346"/>
        <v>-1.1253178298772355E-3</v>
      </c>
      <c r="N2049">
        <f t="shared" si="347"/>
        <v>-1.2444360960773885E-3</v>
      </c>
      <c r="O2049">
        <f t="shared" si="348"/>
        <v>-1.1833782273981115E-3</v>
      </c>
      <c r="Q2049">
        <f t="shared" si="349"/>
        <v>1.4189161342530498E-8</v>
      </c>
      <c r="R2049">
        <f t="shared" si="350"/>
        <v>3.7280633276558282E-9</v>
      </c>
      <c r="S2049" s="3">
        <f t="shared" si="351"/>
        <v>1.2325951644078309E-32</v>
      </c>
    </row>
    <row r="2050" spans="1:19">
      <c r="A2050" s="1">
        <v>40861</v>
      </c>
      <c r="B2050">
        <v>109.96</v>
      </c>
      <c r="C2050">
        <v>110.01</v>
      </c>
      <c r="D2050">
        <v>109.75</v>
      </c>
      <c r="E2050">
        <v>109.88</v>
      </c>
      <c r="F2050">
        <v>1189600</v>
      </c>
      <c r="G2050">
        <v>104.49</v>
      </c>
      <c r="H2050">
        <f t="shared" si="341"/>
        <v>0.95094648707681106</v>
      </c>
      <c r="I2050">
        <f t="shared" si="344"/>
        <v>76.516365678969265</v>
      </c>
      <c r="J2050" s="2">
        <f t="shared" si="342"/>
        <v>8407.6182608051422</v>
      </c>
      <c r="K2050" s="4">
        <f t="shared" si="343"/>
        <v>15283.812884753042</v>
      </c>
      <c r="L2050">
        <f t="shared" si="345"/>
        <v>8.6169759748114163E-4</v>
      </c>
      <c r="M2050">
        <f t="shared" si="346"/>
        <v>7.7919871220571892E-4</v>
      </c>
      <c r="N2050">
        <f t="shared" si="347"/>
        <v>8.6169759748114163E-4</v>
      </c>
      <c r="O2050">
        <f t="shared" si="348"/>
        <v>8.1941098043195471E-4</v>
      </c>
      <c r="Q2050">
        <f t="shared" si="349"/>
        <v>6.8060660716873574E-9</v>
      </c>
      <c r="R2050">
        <f t="shared" si="350"/>
        <v>1.7881579814645854E-9</v>
      </c>
      <c r="S2050" s="3">
        <f t="shared" si="351"/>
        <v>0</v>
      </c>
    </row>
    <row r="2051" spans="1:19">
      <c r="A2051" s="1">
        <v>40862</v>
      </c>
      <c r="B2051">
        <v>109.86</v>
      </c>
      <c r="C2051">
        <v>109.93</v>
      </c>
      <c r="D2051">
        <v>109.59</v>
      </c>
      <c r="E2051">
        <v>109.74</v>
      </c>
      <c r="F2051">
        <v>787800</v>
      </c>
      <c r="G2051">
        <v>104.36</v>
      </c>
      <c r="H2051">
        <f t="shared" ref="H2051:H2114" si="352">G2051/E2051</f>
        <v>0.95097503189356669</v>
      </c>
      <c r="I2051">
        <f t="shared" si="344"/>
        <v>76.514181533332149</v>
      </c>
      <c r="J2051" s="2">
        <f t="shared" ref="J2051:J2114" si="353">I2051*E2051</f>
        <v>8396.6662814678693</v>
      </c>
      <c r="K2051" s="4">
        <f t="shared" ref="K2051:K2114" si="354">$I$2*$E$2/$G$2*G2051</f>
        <v>15264.797709377239</v>
      </c>
      <c r="L2051">
        <f t="shared" si="345"/>
        <v>-1.2449127774916741E-3</v>
      </c>
      <c r="M2051">
        <f t="shared" si="346"/>
        <v>-1.3034748204105173E-3</v>
      </c>
      <c r="N2051">
        <f t="shared" si="347"/>
        <v>-1.2449127774917853E-3</v>
      </c>
      <c r="O2051">
        <f t="shared" si="348"/>
        <v>-1.2749295962437778E-3</v>
      </c>
      <c r="Q2051">
        <f t="shared" si="349"/>
        <v>3.4295128708154093E-9</v>
      </c>
      <c r="R2051">
        <f t="shared" si="350"/>
        <v>9.0100940798997058E-10</v>
      </c>
      <c r="S2051" s="3">
        <f t="shared" si="351"/>
        <v>1.2374146912462023E-32</v>
      </c>
    </row>
    <row r="2052" spans="1:19">
      <c r="A2052" s="1">
        <v>40863</v>
      </c>
      <c r="B2052">
        <v>109.98</v>
      </c>
      <c r="C2052">
        <v>109.99</v>
      </c>
      <c r="D2052">
        <v>109.6</v>
      </c>
      <c r="E2052">
        <v>109.7</v>
      </c>
      <c r="F2052">
        <v>1213100</v>
      </c>
      <c r="G2052">
        <v>104.32</v>
      </c>
      <c r="H2052">
        <f t="shared" si="352"/>
        <v>0.95095715587967178</v>
      </c>
      <c r="I2052">
        <f t="shared" ref="I2052:I2115" si="355">I2051*(1+H2051-H2052)</f>
        <v>76.5155493019044</v>
      </c>
      <c r="J2052" s="2">
        <f t="shared" si="353"/>
        <v>8393.7557584189126</v>
      </c>
      <c r="K2052" s="4">
        <f t="shared" si="354"/>
        <v>15258.946886184682</v>
      </c>
      <c r="L2052">
        <f t="shared" ref="L2052:L2115" si="356">LN(K2052/K2051)</f>
        <v>-3.8336209018495742E-4</v>
      </c>
      <c r="M2052">
        <f t="shared" ref="M2052:M2115" si="357">LN(J2052/J2051)</f>
        <v>-3.4668849552377815E-4</v>
      </c>
      <c r="N2052">
        <f t="shared" ref="N2052:N2115" si="358">LN(G2052/G2051)</f>
        <v>-3.8336209018495742E-4</v>
      </c>
      <c r="O2052">
        <f t="shared" ref="O2052:O2115" si="359">LN(E2052/E2051)</f>
        <v>-3.6456434964466733E-4</v>
      </c>
      <c r="Q2052">
        <f t="shared" ref="Q2052:Q2115" si="360">(M2052-N2052)^2</f>
        <v>1.3449525453724768E-9</v>
      </c>
      <c r="R2052">
        <f t="shared" ref="R2052:R2115" si="361">(O2052-N2052)^2</f>
        <v>3.5335504942006557E-10</v>
      </c>
      <c r="S2052" s="3">
        <f t="shared" ref="S2052:S2115" si="362">(L2052-N2052)^2</f>
        <v>0</v>
      </c>
    </row>
    <row r="2053" spans="1:19">
      <c r="A2053" s="1">
        <v>40864</v>
      </c>
      <c r="B2053">
        <v>109.66</v>
      </c>
      <c r="C2053">
        <v>109.85</v>
      </c>
      <c r="D2053">
        <v>109.5</v>
      </c>
      <c r="E2053">
        <v>109.64</v>
      </c>
      <c r="F2053">
        <v>1670000</v>
      </c>
      <c r="G2053">
        <v>104.26</v>
      </c>
      <c r="H2053">
        <f t="shared" si="352"/>
        <v>0.95093031740240797</v>
      </c>
      <c r="I2053">
        <f t="shared" si="355"/>
        <v>76.517602862734662</v>
      </c>
      <c r="J2053" s="2">
        <f t="shared" si="353"/>
        <v>8389.3899778702289</v>
      </c>
      <c r="K2053" s="4">
        <f t="shared" si="354"/>
        <v>15250.170651395851</v>
      </c>
      <c r="L2053">
        <f t="shared" si="356"/>
        <v>-5.7531883838280319E-4</v>
      </c>
      <c r="M2053">
        <f t="shared" si="357"/>
        <v>-5.2025772948116275E-4</v>
      </c>
      <c r="N2053">
        <f t="shared" si="358"/>
        <v>-5.7531883838280319E-4</v>
      </c>
      <c r="O2053">
        <f t="shared" si="359"/>
        <v>-5.470958465995776E-4</v>
      </c>
      <c r="Q2053">
        <f t="shared" si="360"/>
        <v>3.0317257134783081E-9</v>
      </c>
      <c r="R2053">
        <f t="shared" si="361"/>
        <v>7.965372651960191E-10</v>
      </c>
      <c r="S2053" s="3">
        <f t="shared" si="362"/>
        <v>0</v>
      </c>
    </row>
    <row r="2054" spans="1:19">
      <c r="A2054" s="1">
        <v>40865</v>
      </c>
      <c r="B2054">
        <v>109.73</v>
      </c>
      <c r="C2054">
        <v>109.73</v>
      </c>
      <c r="D2054">
        <v>109.44</v>
      </c>
      <c r="E2054">
        <v>109.62</v>
      </c>
      <c r="F2054">
        <v>805700</v>
      </c>
      <c r="G2054">
        <v>104.24</v>
      </c>
      <c r="H2054">
        <f t="shared" si="352"/>
        <v>0.95092136471446809</v>
      </c>
      <c r="I2054">
        <f t="shared" si="355"/>
        <v>76.518287900955002</v>
      </c>
      <c r="J2054" s="2">
        <f t="shared" si="353"/>
        <v>8387.9347197026873</v>
      </c>
      <c r="K2054" s="4">
        <f t="shared" si="354"/>
        <v>15247.245239799571</v>
      </c>
      <c r="L2054">
        <f t="shared" si="356"/>
        <v>-1.9184652337030144E-4</v>
      </c>
      <c r="M2054">
        <f t="shared" si="357"/>
        <v>-1.7347916874994675E-4</v>
      </c>
      <c r="N2054">
        <f t="shared" si="358"/>
        <v>-1.9184652337030144E-4</v>
      </c>
      <c r="O2054">
        <f t="shared" si="359"/>
        <v>-1.8243181661470233E-4</v>
      </c>
      <c r="Q2054">
        <f t="shared" si="360"/>
        <v>3.3735971574986454E-10</v>
      </c>
      <c r="R2054">
        <f t="shared" si="361"/>
        <v>8.863670329392336E-11</v>
      </c>
      <c r="S2054" s="3">
        <f t="shared" si="362"/>
        <v>0</v>
      </c>
    </row>
    <row r="2055" spans="1:19">
      <c r="A2055" s="1">
        <v>40868</v>
      </c>
      <c r="B2055">
        <v>109.76</v>
      </c>
      <c r="C2055">
        <v>109.78</v>
      </c>
      <c r="D2055">
        <v>109.57</v>
      </c>
      <c r="E2055">
        <v>109.6</v>
      </c>
      <c r="F2055">
        <v>838800</v>
      </c>
      <c r="G2055">
        <v>104.22</v>
      </c>
      <c r="H2055">
        <f t="shared" si="352"/>
        <v>0.95091240875912408</v>
      </c>
      <c r="I2055">
        <f t="shared" si="355"/>
        <v>76.518973195324449</v>
      </c>
      <c r="J2055" s="2">
        <f t="shared" si="353"/>
        <v>8386.4794622075588</v>
      </c>
      <c r="K2055" s="4">
        <f t="shared" si="354"/>
        <v>15244.319828203294</v>
      </c>
      <c r="L2055">
        <f t="shared" si="356"/>
        <v>-1.9188333552111708E-4</v>
      </c>
      <c r="M2055">
        <f t="shared" si="357"/>
        <v>-1.7350918881551194E-4</v>
      </c>
      <c r="N2055">
        <f t="shared" si="358"/>
        <v>-1.9188333552111708E-4</v>
      </c>
      <c r="O2055">
        <f t="shared" si="359"/>
        <v>-1.8246510405527444E-4</v>
      </c>
      <c r="Q2055">
        <f t="shared" si="360"/>
        <v>3.3760926715910024E-10</v>
      </c>
      <c r="R2055">
        <f t="shared" si="361"/>
        <v>8.8703083944188364E-11</v>
      </c>
      <c r="S2055" s="3">
        <f t="shared" si="362"/>
        <v>0</v>
      </c>
    </row>
    <row r="2056" spans="1:19">
      <c r="A2056" s="1">
        <v>40869</v>
      </c>
      <c r="B2056">
        <v>109.56</v>
      </c>
      <c r="C2056">
        <v>109.75</v>
      </c>
      <c r="D2056">
        <v>109.43</v>
      </c>
      <c r="E2056">
        <v>109.68</v>
      </c>
      <c r="F2056">
        <v>1051000</v>
      </c>
      <c r="G2056">
        <v>104.3</v>
      </c>
      <c r="H2056">
        <f t="shared" si="352"/>
        <v>0.95094821298322385</v>
      </c>
      <c r="I2056">
        <f t="shared" si="355"/>
        <v>76.51623349286028</v>
      </c>
      <c r="J2056" s="2">
        <f t="shared" si="353"/>
        <v>8392.3004894969163</v>
      </c>
      <c r="K2056" s="4">
        <f t="shared" si="354"/>
        <v>15256.021474588404</v>
      </c>
      <c r="L2056">
        <f t="shared" si="356"/>
        <v>7.673125256582303E-4</v>
      </c>
      <c r="M2056">
        <f t="shared" si="357"/>
        <v>6.9385587505779354E-4</v>
      </c>
      <c r="N2056">
        <f t="shared" si="358"/>
        <v>7.673125256582303E-4</v>
      </c>
      <c r="O2056">
        <f t="shared" si="359"/>
        <v>7.2966074014386799E-4</v>
      </c>
      <c r="Q2056">
        <f t="shared" si="360"/>
        <v>5.3958795174346467E-9</v>
      </c>
      <c r="R2056">
        <f t="shared" si="361"/>
        <v>1.4176569524195431E-9</v>
      </c>
      <c r="S2056" s="3">
        <f t="shared" si="362"/>
        <v>0</v>
      </c>
    </row>
    <row r="2057" spans="1:19">
      <c r="A2057" s="1">
        <v>40870</v>
      </c>
      <c r="B2057">
        <v>109.6</v>
      </c>
      <c r="C2057">
        <v>109.94</v>
      </c>
      <c r="D2057">
        <v>109.54</v>
      </c>
      <c r="E2057">
        <v>109.78</v>
      </c>
      <c r="F2057">
        <v>865500</v>
      </c>
      <c r="G2057">
        <v>104.4</v>
      </c>
      <c r="H2057">
        <f t="shared" si="352"/>
        <v>0.95099289488067051</v>
      </c>
      <c r="I2057">
        <f t="shared" si="355"/>
        <v>76.512814602362354</v>
      </c>
      <c r="J2057" s="2">
        <f t="shared" si="353"/>
        <v>8399.5767870473392</v>
      </c>
      <c r="K2057" s="4">
        <f t="shared" si="354"/>
        <v>15270.648532569794</v>
      </c>
      <c r="L2057">
        <f t="shared" si="356"/>
        <v>9.5831344181159721E-4</v>
      </c>
      <c r="M2057">
        <f t="shared" si="357"/>
        <v>8.6664497197184889E-4</v>
      </c>
      <c r="N2057">
        <f t="shared" si="358"/>
        <v>9.5831344181159721E-4</v>
      </c>
      <c r="O2057">
        <f t="shared" si="359"/>
        <v>9.1132786768411225E-4</v>
      </c>
      <c r="Q2057">
        <f t="shared" si="360"/>
        <v>8.4031083627608457E-9</v>
      </c>
      <c r="R2057">
        <f t="shared" si="361"/>
        <v>2.2076441760893838E-9</v>
      </c>
      <c r="S2057" s="3">
        <f t="shared" si="362"/>
        <v>0</v>
      </c>
    </row>
    <row r="2058" spans="1:19">
      <c r="A2058" s="1">
        <v>40872</v>
      </c>
      <c r="B2058">
        <v>109.79</v>
      </c>
      <c r="C2058">
        <v>109.86</v>
      </c>
      <c r="D2058">
        <v>109.58</v>
      </c>
      <c r="E2058">
        <v>109.63</v>
      </c>
      <c r="F2058">
        <v>764800</v>
      </c>
      <c r="G2058">
        <v>104.25</v>
      </c>
      <c r="H2058">
        <f t="shared" si="352"/>
        <v>0.95092584146675185</v>
      </c>
      <c r="I2058">
        <f t="shared" si="355"/>
        <v>76.517945047789965</v>
      </c>
      <c r="J2058" s="2">
        <f t="shared" si="353"/>
        <v>8388.6623155892139</v>
      </c>
      <c r="K2058" s="4">
        <f t="shared" si="354"/>
        <v>15248.707945597711</v>
      </c>
      <c r="L2058">
        <f t="shared" si="356"/>
        <v>-1.4378147696274715E-3</v>
      </c>
      <c r="M2058">
        <f t="shared" si="357"/>
        <v>-1.300252269355509E-3</v>
      </c>
      <c r="N2058">
        <f t="shared" si="358"/>
        <v>-1.4378147696275827E-3</v>
      </c>
      <c r="O2058">
        <f t="shared" si="359"/>
        <v>-1.367303435294524E-3</v>
      </c>
      <c r="Q2058">
        <f t="shared" si="360"/>
        <v>1.8923441481104277E-8</v>
      </c>
      <c r="R2058">
        <f t="shared" si="361"/>
        <v>4.9718482694283867E-9</v>
      </c>
      <c r="S2058" s="3">
        <f t="shared" si="362"/>
        <v>1.2374146912462023E-32</v>
      </c>
    </row>
    <row r="2059" spans="1:19">
      <c r="A2059" s="1">
        <v>40875</v>
      </c>
      <c r="B2059">
        <v>109.37</v>
      </c>
      <c r="C2059">
        <v>109.67</v>
      </c>
      <c r="D2059">
        <v>109.24</v>
      </c>
      <c r="E2059">
        <v>109.62</v>
      </c>
      <c r="F2059">
        <v>1726100</v>
      </c>
      <c r="G2059">
        <v>104.24</v>
      </c>
      <c r="H2059">
        <f t="shared" si="352"/>
        <v>0.95092136471446809</v>
      </c>
      <c r="I2059">
        <f t="shared" si="355"/>
        <v>76.518287599675205</v>
      </c>
      <c r="J2059" s="2">
        <f t="shared" si="353"/>
        <v>8387.9346866763972</v>
      </c>
      <c r="K2059" s="4">
        <f t="shared" si="354"/>
        <v>15247.245239799571</v>
      </c>
      <c r="L2059">
        <f t="shared" si="356"/>
        <v>-9.5927862321226637E-5</v>
      </c>
      <c r="M2059">
        <f t="shared" si="357"/>
        <v>-8.6743326215071414E-5</v>
      </c>
      <c r="N2059">
        <f t="shared" si="358"/>
        <v>-9.5927862321226637E-5</v>
      </c>
      <c r="O2059">
        <f t="shared" si="359"/>
        <v>-9.1220068478217167E-5</v>
      </c>
      <c r="Q2059">
        <f t="shared" si="360"/>
        <v>8.4355703485268932E-11</v>
      </c>
      <c r="R2059">
        <f t="shared" si="361"/>
        <v>2.2163322868277872E-11</v>
      </c>
      <c r="S2059" s="3">
        <f t="shared" si="362"/>
        <v>0</v>
      </c>
    </row>
    <row r="2060" spans="1:19">
      <c r="A2060" s="1">
        <v>40876</v>
      </c>
      <c r="B2060">
        <v>109.49</v>
      </c>
      <c r="C2060">
        <v>109.71</v>
      </c>
      <c r="D2060">
        <v>109.27</v>
      </c>
      <c r="E2060">
        <v>109.66</v>
      </c>
      <c r="F2060">
        <v>1718500</v>
      </c>
      <c r="G2060">
        <v>104.28</v>
      </c>
      <c r="H2060">
        <f t="shared" si="352"/>
        <v>0.95093926682473107</v>
      </c>
      <c r="I2060">
        <f t="shared" si="355"/>
        <v>76.51691776085346</v>
      </c>
      <c r="J2060" s="2">
        <f t="shared" si="353"/>
        <v>8390.845201655191</v>
      </c>
      <c r="K2060" s="4">
        <f t="shared" si="354"/>
        <v>15253.096062992126</v>
      </c>
      <c r="L2060">
        <f t="shared" si="356"/>
        <v>3.8365624871131534E-4</v>
      </c>
      <c r="M2060">
        <f t="shared" si="357"/>
        <v>3.4692808742424014E-4</v>
      </c>
      <c r="N2060">
        <f t="shared" si="358"/>
        <v>3.8365624871131534E-4</v>
      </c>
      <c r="O2060">
        <f t="shared" si="359"/>
        <v>3.6483035793200637E-4</v>
      </c>
      <c r="Q2060">
        <f t="shared" si="360"/>
        <v>1.3489578315294093E-9</v>
      </c>
      <c r="R2060">
        <f t="shared" si="361"/>
        <v>3.5441416363447041E-10</v>
      </c>
      <c r="S2060" s="3">
        <f t="shared" si="362"/>
        <v>0</v>
      </c>
    </row>
    <row r="2061" spans="1:19">
      <c r="A2061" s="1">
        <v>40877</v>
      </c>
      <c r="B2061">
        <v>109.59</v>
      </c>
      <c r="C2061">
        <v>109.61</v>
      </c>
      <c r="D2061">
        <v>109.27</v>
      </c>
      <c r="E2061">
        <v>109.38</v>
      </c>
      <c r="F2061">
        <v>1280300</v>
      </c>
      <c r="G2061">
        <v>104.01</v>
      </c>
      <c r="H2061">
        <f t="shared" si="352"/>
        <v>0.95090510148107521</v>
      </c>
      <c r="I2061">
        <f t="shared" si="355"/>
        <v>76.519531987644257</v>
      </c>
      <c r="J2061" s="2">
        <f t="shared" si="353"/>
        <v>8369.7064088085281</v>
      </c>
      <c r="K2061" s="4">
        <f t="shared" si="354"/>
        <v>15213.603006442378</v>
      </c>
      <c r="L2061">
        <f t="shared" si="356"/>
        <v>-2.592540700259157E-3</v>
      </c>
      <c r="M2061">
        <f t="shared" si="357"/>
        <v>-2.5224472972419573E-3</v>
      </c>
      <c r="N2061">
        <f t="shared" si="358"/>
        <v>-2.592540700259157E-3</v>
      </c>
      <c r="O2061">
        <f t="shared" si="359"/>
        <v>-2.5566120572757217E-3</v>
      </c>
      <c r="Q2061">
        <f t="shared" si="360"/>
        <v>4.9130851465315818E-9</v>
      </c>
      <c r="R2061">
        <f t="shared" si="361"/>
        <v>1.2908673866311571E-9</v>
      </c>
      <c r="S2061" s="3">
        <f t="shared" si="362"/>
        <v>0</v>
      </c>
    </row>
    <row r="2062" spans="1:19">
      <c r="A2062" s="1">
        <v>40878</v>
      </c>
      <c r="B2062">
        <v>108.8</v>
      </c>
      <c r="C2062">
        <v>108.97</v>
      </c>
      <c r="D2062">
        <v>108.6</v>
      </c>
      <c r="E2062">
        <v>108.84</v>
      </c>
      <c r="F2062">
        <v>1831000</v>
      </c>
      <c r="G2062">
        <v>104.05</v>
      </c>
      <c r="H2062">
        <f t="shared" si="352"/>
        <v>0.95599044468945238</v>
      </c>
      <c r="I2062">
        <f t="shared" si="355"/>
        <v>76.130403905342689</v>
      </c>
      <c r="J2062" s="2">
        <f t="shared" si="353"/>
        <v>8286.0331610574976</v>
      </c>
      <c r="K2062" s="4">
        <f t="shared" si="354"/>
        <v>15219.453829634933</v>
      </c>
      <c r="L2062">
        <f t="shared" si="356"/>
        <v>3.8450447460159915E-4</v>
      </c>
      <c r="M2062">
        <f t="shared" si="357"/>
        <v>-1.0047461574480413E-2</v>
      </c>
      <c r="N2062">
        <f t="shared" si="358"/>
        <v>3.8450447460159915E-4</v>
      </c>
      <c r="O2062">
        <f t="shared" si="359"/>
        <v>-4.9491440035810338E-3</v>
      </c>
      <c r="Q2062">
        <f t="shared" si="360"/>
        <v>1.0882591564919976E-4</v>
      </c>
      <c r="R2062">
        <f t="shared" si="361"/>
        <v>2.8447806088819918E-5</v>
      </c>
      <c r="S2062" s="3">
        <f t="shared" si="362"/>
        <v>0</v>
      </c>
    </row>
    <row r="2063" spans="1:19">
      <c r="A2063" s="1">
        <v>40879</v>
      </c>
      <c r="B2063">
        <v>108.81</v>
      </c>
      <c r="C2063">
        <v>109.21</v>
      </c>
      <c r="D2063">
        <v>108.76</v>
      </c>
      <c r="E2063">
        <v>109.12</v>
      </c>
      <c r="F2063">
        <v>917500</v>
      </c>
      <c r="G2063">
        <v>104.32</v>
      </c>
      <c r="H2063">
        <f t="shared" si="352"/>
        <v>0.95601173020527852</v>
      </c>
      <c r="I2063">
        <f t="shared" si="355"/>
        <v>76.1287834304255</v>
      </c>
      <c r="J2063" s="2">
        <f t="shared" si="353"/>
        <v>8307.17284792803</v>
      </c>
      <c r="K2063" s="4">
        <f t="shared" si="354"/>
        <v>15258.946886184682</v>
      </c>
      <c r="L2063">
        <f t="shared" si="356"/>
        <v>2.5915453386992603E-3</v>
      </c>
      <c r="M2063">
        <f t="shared" si="357"/>
        <v>2.5479944377404043E-3</v>
      </c>
      <c r="N2063">
        <f t="shared" si="358"/>
        <v>2.5915453386992603E-3</v>
      </c>
      <c r="O2063">
        <f t="shared" si="359"/>
        <v>2.5692801801065258E-3</v>
      </c>
      <c r="Q2063">
        <f t="shared" si="360"/>
        <v>1.896680974328082E-9</v>
      </c>
      <c r="R2063">
        <f t="shared" si="361"/>
        <v>4.9573728715961792E-10</v>
      </c>
      <c r="S2063" s="3">
        <f t="shared" si="362"/>
        <v>0</v>
      </c>
    </row>
    <row r="2064" spans="1:19">
      <c r="A2064" s="1">
        <v>40882</v>
      </c>
      <c r="B2064">
        <v>108.99</v>
      </c>
      <c r="C2064">
        <v>109.24</v>
      </c>
      <c r="D2064">
        <v>108.9</v>
      </c>
      <c r="E2064">
        <v>109.24</v>
      </c>
      <c r="F2064">
        <v>1063700</v>
      </c>
      <c r="G2064">
        <v>104.43</v>
      </c>
      <c r="H2064">
        <f t="shared" si="352"/>
        <v>0.95596850970340541</v>
      </c>
      <c r="I2064">
        <f t="shared" si="355"/>
        <v>76.132073754652367</v>
      </c>
      <c r="J2064" s="2">
        <f t="shared" si="353"/>
        <v>8316.6677369582249</v>
      </c>
      <c r="K2064" s="4">
        <f t="shared" si="354"/>
        <v>15275.036649964211</v>
      </c>
      <c r="L2064">
        <f t="shared" si="356"/>
        <v>1.0538923131144307E-3</v>
      </c>
      <c r="M2064">
        <f t="shared" si="357"/>
        <v>1.142322078246803E-3</v>
      </c>
      <c r="N2064">
        <f t="shared" si="358"/>
        <v>1.0538923131144307E-3</v>
      </c>
      <c r="O2064">
        <f t="shared" si="359"/>
        <v>1.0991025103521783E-3</v>
      </c>
      <c r="Q2064">
        <f t="shared" si="360"/>
        <v>7.819823361366526E-9</v>
      </c>
      <c r="R2064">
        <f t="shared" si="361"/>
        <v>2.0439619342760384E-9</v>
      </c>
      <c r="S2064" s="3">
        <f t="shared" si="362"/>
        <v>0</v>
      </c>
    </row>
    <row r="2065" spans="1:19">
      <c r="A2065" s="1">
        <v>40883</v>
      </c>
      <c r="B2065">
        <v>109.11</v>
      </c>
      <c r="C2065">
        <v>109.21</v>
      </c>
      <c r="D2065">
        <v>108.86</v>
      </c>
      <c r="E2065">
        <v>109.14</v>
      </c>
      <c r="F2065">
        <v>1105300</v>
      </c>
      <c r="G2065">
        <v>104.34</v>
      </c>
      <c r="H2065">
        <f t="shared" si="352"/>
        <v>0.9560197910940077</v>
      </c>
      <c r="I2065">
        <f t="shared" si="355"/>
        <v>76.128169596040792</v>
      </c>
      <c r="J2065" s="2">
        <f t="shared" si="353"/>
        <v>8308.6284297118927</v>
      </c>
      <c r="K2065" s="4">
        <f t="shared" si="354"/>
        <v>15261.872297780961</v>
      </c>
      <c r="L2065">
        <f t="shared" si="356"/>
        <v>-8.6219289721056963E-4</v>
      </c>
      <c r="M2065">
        <f t="shared" si="357"/>
        <v>-9.6711755295603424E-4</v>
      </c>
      <c r="N2065">
        <f t="shared" si="358"/>
        <v>-8.6219289721056963E-4</v>
      </c>
      <c r="O2065">
        <f t="shared" si="359"/>
        <v>-9.158348474183727E-4</v>
      </c>
      <c r="Q2065">
        <f t="shared" si="360"/>
        <v>1.1009183383304258E-8</v>
      </c>
      <c r="R2065">
        <f t="shared" si="361"/>
        <v>2.8774588220964229E-9</v>
      </c>
      <c r="S2065" s="3">
        <f t="shared" si="362"/>
        <v>0</v>
      </c>
    </row>
    <row r="2066" spans="1:19">
      <c r="A2066" s="1">
        <v>40884</v>
      </c>
      <c r="B2066">
        <v>109.22</v>
      </c>
      <c r="C2066">
        <v>109.43</v>
      </c>
      <c r="D2066">
        <v>109.06</v>
      </c>
      <c r="E2066">
        <v>109.34</v>
      </c>
      <c r="F2066">
        <v>691000</v>
      </c>
      <c r="G2066">
        <v>104.53</v>
      </c>
      <c r="H2066">
        <f t="shared" si="352"/>
        <v>0.95600877995244193</v>
      </c>
      <c r="I2066">
        <f t="shared" si="355"/>
        <v>76.129007854093345</v>
      </c>
      <c r="J2066" s="2">
        <f t="shared" si="353"/>
        <v>8323.9457187665666</v>
      </c>
      <c r="K2066" s="4">
        <f t="shared" si="354"/>
        <v>15289.6637079456</v>
      </c>
      <c r="L2066">
        <f t="shared" si="356"/>
        <v>1.8193139503691015E-3</v>
      </c>
      <c r="M2066">
        <f t="shared" si="357"/>
        <v>1.8418427897107128E-3</v>
      </c>
      <c r="N2066">
        <f t="shared" si="358"/>
        <v>1.8193139503691015E-3</v>
      </c>
      <c r="O2066">
        <f t="shared" si="359"/>
        <v>1.8308317087674039E-3</v>
      </c>
      <c r="Q2066">
        <f t="shared" si="360"/>
        <v>5.0754860208013594E-10</v>
      </c>
      <c r="R2066">
        <f t="shared" si="361"/>
        <v>1.3265875852166645E-10</v>
      </c>
      <c r="S2066" s="3">
        <f t="shared" si="362"/>
        <v>0</v>
      </c>
    </row>
    <row r="2067" spans="1:19">
      <c r="A2067" s="1">
        <v>40885</v>
      </c>
      <c r="B2067">
        <v>109.3</v>
      </c>
      <c r="C2067">
        <v>109.58</v>
      </c>
      <c r="D2067">
        <v>109.27</v>
      </c>
      <c r="E2067">
        <v>109.45</v>
      </c>
      <c r="F2067">
        <v>1228900</v>
      </c>
      <c r="G2067">
        <v>104.63</v>
      </c>
      <c r="H2067">
        <f t="shared" si="352"/>
        <v>0.95596162631338499</v>
      </c>
      <c r="I2067">
        <f t="shared" si="355"/>
        <v>76.132597613851459</v>
      </c>
      <c r="J2067" s="2">
        <f t="shared" si="353"/>
        <v>8332.7128088360423</v>
      </c>
      <c r="K2067" s="4">
        <f t="shared" si="354"/>
        <v>15304.290765926988</v>
      </c>
      <c r="L2067">
        <f t="shared" si="356"/>
        <v>9.5620584834015378E-4</v>
      </c>
      <c r="M2067">
        <f t="shared" si="357"/>
        <v>1.0526830293778231E-3</v>
      </c>
      <c r="N2067">
        <f t="shared" si="358"/>
        <v>9.5620584834015378E-4</v>
      </c>
      <c r="O2067">
        <f t="shared" si="359"/>
        <v>1.0055305020187962E-3</v>
      </c>
      <c r="Q2067">
        <f t="shared" si="360"/>
        <v>9.3078464609752205E-9</v>
      </c>
      <c r="R2067">
        <f t="shared" si="361"/>
        <v>2.4329214605180179E-9</v>
      </c>
      <c r="S2067" s="3">
        <f t="shared" si="362"/>
        <v>0</v>
      </c>
    </row>
    <row r="2068" spans="1:19">
      <c r="A2068" s="1">
        <v>40886</v>
      </c>
      <c r="B2068">
        <v>109.43</v>
      </c>
      <c r="C2068">
        <v>109.58</v>
      </c>
      <c r="D2068">
        <v>109.26</v>
      </c>
      <c r="E2068">
        <v>109.39</v>
      </c>
      <c r="F2068">
        <v>934900</v>
      </c>
      <c r="G2068">
        <v>104.58</v>
      </c>
      <c r="H2068">
        <f t="shared" si="352"/>
        <v>0.95602888746686165</v>
      </c>
      <c r="I2068">
        <f t="shared" si="355"/>
        <v>76.127476847518778</v>
      </c>
      <c r="J2068" s="2">
        <f t="shared" si="353"/>
        <v>8327.5846923500794</v>
      </c>
      <c r="K2068" s="4">
        <f t="shared" si="354"/>
        <v>15296.977236936293</v>
      </c>
      <c r="L2068">
        <f t="shared" si="356"/>
        <v>-4.7798863297143567E-4</v>
      </c>
      <c r="M2068">
        <f t="shared" si="357"/>
        <v>-6.1560925278190189E-4</v>
      </c>
      <c r="N2068">
        <f t="shared" si="358"/>
        <v>-4.779886329713246E-4</v>
      </c>
      <c r="O2068">
        <f t="shared" si="359"/>
        <v>-5.483458371725625E-4</v>
      </c>
      <c r="Q2068">
        <f t="shared" si="360"/>
        <v>1.893943499704746E-8</v>
      </c>
      <c r="R2068">
        <f t="shared" si="361"/>
        <v>4.9501361830146883E-9</v>
      </c>
      <c r="S2068" s="3">
        <f t="shared" si="362"/>
        <v>1.2337991644966607E-32</v>
      </c>
    </row>
    <row r="2069" spans="1:19">
      <c r="A2069" s="1">
        <v>40889</v>
      </c>
      <c r="B2069">
        <v>109.47</v>
      </c>
      <c r="C2069">
        <v>109.63</v>
      </c>
      <c r="D2069">
        <v>109.41</v>
      </c>
      <c r="E2069">
        <v>109.42</v>
      </c>
      <c r="F2069">
        <v>1220900</v>
      </c>
      <c r="G2069">
        <v>104.61</v>
      </c>
      <c r="H2069">
        <f t="shared" si="352"/>
        <v>0.95604094315481625</v>
      </c>
      <c r="I2069">
        <f t="shared" si="355"/>
        <v>76.126559078413138</v>
      </c>
      <c r="J2069" s="2">
        <f t="shared" si="353"/>
        <v>8329.7680943599662</v>
      </c>
      <c r="K2069" s="4">
        <f t="shared" si="354"/>
        <v>15301.36535433071</v>
      </c>
      <c r="L2069">
        <f t="shared" si="356"/>
        <v>2.8682059568486902E-4</v>
      </c>
      <c r="M2069">
        <f t="shared" si="357"/>
        <v>2.6215474335548243E-4</v>
      </c>
      <c r="N2069">
        <f t="shared" si="358"/>
        <v>2.8682059568486902E-4</v>
      </c>
      <c r="O2069">
        <f t="shared" si="359"/>
        <v>2.7421050398040861E-4</v>
      </c>
      <c r="Q2069">
        <f t="shared" si="360"/>
        <v>6.0840427113510582E-10</v>
      </c>
      <c r="R2069">
        <f t="shared" si="361"/>
        <v>1.5901441279490117E-10</v>
      </c>
      <c r="S2069" s="3">
        <f t="shared" si="362"/>
        <v>0</v>
      </c>
    </row>
    <row r="2070" spans="1:19">
      <c r="A2070" s="1">
        <v>40890</v>
      </c>
      <c r="B2070">
        <v>109.43</v>
      </c>
      <c r="C2070">
        <v>109.78</v>
      </c>
      <c r="D2070">
        <v>109.38</v>
      </c>
      <c r="E2070">
        <v>109.64</v>
      </c>
      <c r="F2070">
        <v>1468000</v>
      </c>
      <c r="G2070">
        <v>104.82</v>
      </c>
      <c r="H2070">
        <f t="shared" si="352"/>
        <v>0.95603794235680406</v>
      </c>
      <c r="I2070">
        <f t="shared" si="355"/>
        <v>76.126787518840302</v>
      </c>
      <c r="J2070" s="2">
        <f t="shared" si="353"/>
        <v>8346.5409835656501</v>
      </c>
      <c r="K2070" s="4">
        <f t="shared" si="354"/>
        <v>15332.082176091624</v>
      </c>
      <c r="L2070">
        <f t="shared" si="356"/>
        <v>2.0054440183505623E-3</v>
      </c>
      <c r="M2070">
        <f t="shared" si="357"/>
        <v>2.0115835924148623E-3</v>
      </c>
      <c r="N2070">
        <f t="shared" si="358"/>
        <v>2.0054440183505623E-3</v>
      </c>
      <c r="O2070">
        <f t="shared" si="359"/>
        <v>2.008582798905274E-3</v>
      </c>
      <c r="Q2070">
        <f t="shared" si="360"/>
        <v>3.7694369691025956E-11</v>
      </c>
      <c r="R2070">
        <f t="shared" si="361"/>
        <v>9.8519433706366853E-12</v>
      </c>
      <c r="S2070" s="3">
        <f t="shared" si="362"/>
        <v>0</v>
      </c>
    </row>
    <row r="2071" spans="1:19">
      <c r="A2071" s="1">
        <v>40891</v>
      </c>
      <c r="B2071">
        <v>109.79</v>
      </c>
      <c r="C2071">
        <v>110.04</v>
      </c>
      <c r="D2071">
        <v>109.73</v>
      </c>
      <c r="E2071">
        <v>109.91</v>
      </c>
      <c r="F2071">
        <v>928500</v>
      </c>
      <c r="G2071">
        <v>105.07</v>
      </c>
      <c r="H2071">
        <f t="shared" si="352"/>
        <v>0.95596397052133564</v>
      </c>
      <c r="I2071">
        <f t="shared" si="355"/>
        <v>76.132418757041378</v>
      </c>
      <c r="J2071" s="2">
        <f t="shared" si="353"/>
        <v>8367.7141455864185</v>
      </c>
      <c r="K2071" s="4">
        <f t="shared" si="354"/>
        <v>15368.649821045097</v>
      </c>
      <c r="L2071">
        <f t="shared" si="356"/>
        <v>2.3822013266638609E-3</v>
      </c>
      <c r="M2071">
        <f t="shared" si="357"/>
        <v>2.5335467459111174E-3</v>
      </c>
      <c r="N2071">
        <f t="shared" si="358"/>
        <v>2.3822013266636397E-3</v>
      </c>
      <c r="O2071">
        <f t="shared" si="359"/>
        <v>2.4595776462238502E-3</v>
      </c>
      <c r="Q2071">
        <f t="shared" si="360"/>
        <v>2.2905435927194781E-8</v>
      </c>
      <c r="R2071">
        <f t="shared" si="361"/>
        <v>5.9870948286838019E-9</v>
      </c>
      <c r="S2071" s="3">
        <f t="shared" si="362"/>
        <v>4.8919372903820317E-32</v>
      </c>
    </row>
    <row r="2072" spans="1:19">
      <c r="A2072" s="1">
        <v>40892</v>
      </c>
      <c r="B2072">
        <v>109.86</v>
      </c>
      <c r="C2072">
        <v>109.96</v>
      </c>
      <c r="D2072">
        <v>109.59</v>
      </c>
      <c r="E2072">
        <v>109.68</v>
      </c>
      <c r="F2072">
        <v>3769300</v>
      </c>
      <c r="G2072">
        <v>104.85</v>
      </c>
      <c r="H2072">
        <f t="shared" si="352"/>
        <v>0.95596280087527341</v>
      </c>
      <c r="I2072">
        <f t="shared" si="355"/>
        <v>76.132507805025185</v>
      </c>
      <c r="J2072" s="2">
        <f t="shared" si="353"/>
        <v>8350.2134560551622</v>
      </c>
      <c r="K2072" s="4">
        <f t="shared" si="354"/>
        <v>15336.470293486042</v>
      </c>
      <c r="L2072">
        <f t="shared" si="356"/>
        <v>-2.0960373527549787E-3</v>
      </c>
      <c r="M2072">
        <f t="shared" si="357"/>
        <v>-2.09364418137195E-3</v>
      </c>
      <c r="N2072">
        <f t="shared" si="358"/>
        <v>-2.0960373527549787E-3</v>
      </c>
      <c r="O2072">
        <f t="shared" si="359"/>
        <v>-2.0948138267500053E-3</v>
      </c>
      <c r="Q2072">
        <f t="shared" si="360"/>
        <v>5.7272692685475103E-12</v>
      </c>
      <c r="R2072">
        <f t="shared" si="361"/>
        <v>1.4970158848460902E-12</v>
      </c>
      <c r="S2072" s="3">
        <f t="shared" si="362"/>
        <v>0</v>
      </c>
    </row>
    <row r="2073" spans="1:19">
      <c r="A2073" s="1">
        <v>40893</v>
      </c>
      <c r="B2073">
        <v>109.88</v>
      </c>
      <c r="C2073">
        <v>110.12</v>
      </c>
      <c r="D2073">
        <v>109.84</v>
      </c>
      <c r="E2073">
        <v>110.05</v>
      </c>
      <c r="F2073">
        <v>1182000</v>
      </c>
      <c r="G2073">
        <v>105.21</v>
      </c>
      <c r="H2073">
        <f t="shared" si="352"/>
        <v>0.95601999091322121</v>
      </c>
      <c r="I2073">
        <f t="shared" si="355"/>
        <v>76.128153784014756</v>
      </c>
      <c r="J2073" s="2">
        <f t="shared" si="353"/>
        <v>8377.9033239308246</v>
      </c>
      <c r="K2073" s="4">
        <f t="shared" si="354"/>
        <v>15389.127702219041</v>
      </c>
      <c r="L2073">
        <f t="shared" si="356"/>
        <v>3.4275954722674975E-3</v>
      </c>
      <c r="M2073">
        <f t="shared" si="357"/>
        <v>3.3105810450513749E-3</v>
      </c>
      <c r="N2073">
        <f t="shared" si="358"/>
        <v>3.4275954722674975E-3</v>
      </c>
      <c r="O2073">
        <f t="shared" si="359"/>
        <v>3.3677727184117092E-3</v>
      </c>
      <c r="Q2073">
        <f t="shared" si="360"/>
        <v>1.3692376176717263E-8</v>
      </c>
      <c r="R2073">
        <f t="shared" si="361"/>
        <v>3.5787618788902337E-9</v>
      </c>
      <c r="S2073" s="3">
        <f t="shared" si="362"/>
        <v>0</v>
      </c>
    </row>
    <row r="2074" spans="1:19">
      <c r="A2074" s="1">
        <v>40896</v>
      </c>
      <c r="B2074">
        <v>110.05</v>
      </c>
      <c r="C2074">
        <v>110.23</v>
      </c>
      <c r="D2074">
        <v>109.96</v>
      </c>
      <c r="E2074">
        <v>110.16</v>
      </c>
      <c r="F2074">
        <v>1123700</v>
      </c>
      <c r="G2074">
        <v>105.31</v>
      </c>
      <c r="H2074">
        <f t="shared" si="352"/>
        <v>0.95597312999273787</v>
      </c>
      <c r="I2074">
        <f t="shared" si="355"/>
        <v>76.131721219375777</v>
      </c>
      <c r="J2074" s="2">
        <f t="shared" si="353"/>
        <v>8386.6704095264358</v>
      </c>
      <c r="K2074" s="4">
        <f t="shared" si="354"/>
        <v>15403.754760200431</v>
      </c>
      <c r="L2074">
        <f t="shared" si="356"/>
        <v>9.5002857230950285E-4</v>
      </c>
      <c r="M2074">
        <f t="shared" si="357"/>
        <v>1.0459062704734658E-3</v>
      </c>
      <c r="N2074">
        <f t="shared" si="358"/>
        <v>9.5002857230950285E-4</v>
      </c>
      <c r="O2074">
        <f t="shared" si="359"/>
        <v>9.990464479287739E-4</v>
      </c>
      <c r="Q2074">
        <f t="shared" si="360"/>
        <v>9.1925330052199779E-9</v>
      </c>
      <c r="R2074">
        <f t="shared" si="361"/>
        <v>2.4027521302263265E-9</v>
      </c>
      <c r="S2074" s="3">
        <f t="shared" si="362"/>
        <v>0</v>
      </c>
    </row>
    <row r="2075" spans="1:19">
      <c r="A2075" s="1">
        <v>40897</v>
      </c>
      <c r="B2075">
        <v>110.06</v>
      </c>
      <c r="C2075">
        <v>110.2</v>
      </c>
      <c r="D2075">
        <v>109.97</v>
      </c>
      <c r="E2075">
        <v>110.01</v>
      </c>
      <c r="F2075">
        <v>2779500</v>
      </c>
      <c r="G2075">
        <v>105.17</v>
      </c>
      <c r="H2075">
        <f t="shared" si="352"/>
        <v>0.95600399963639671</v>
      </c>
      <c r="I2075">
        <f t="shared" si="355"/>
        <v>76.1293710602706</v>
      </c>
      <c r="J2075" s="2">
        <f t="shared" si="353"/>
        <v>8374.9921103403685</v>
      </c>
      <c r="K2075" s="4">
        <f t="shared" si="354"/>
        <v>15383.276879026487</v>
      </c>
      <c r="L2075">
        <f t="shared" si="356"/>
        <v>-1.330292860568668E-3</v>
      </c>
      <c r="M2075">
        <f t="shared" si="357"/>
        <v>-1.3934537891911786E-3</v>
      </c>
      <c r="N2075">
        <f t="shared" si="358"/>
        <v>-1.3302928605687793E-3</v>
      </c>
      <c r="O2075">
        <f t="shared" si="359"/>
        <v>-1.3625836690549919E-3</v>
      </c>
      <c r="Q2075">
        <f t="shared" si="360"/>
        <v>3.9893029044438169E-9</v>
      </c>
      <c r="R2075">
        <f t="shared" si="361"/>
        <v>1.0426963126932583E-9</v>
      </c>
      <c r="S2075" s="3">
        <f t="shared" si="362"/>
        <v>1.2374146912462023E-32</v>
      </c>
    </row>
    <row r="2076" spans="1:19">
      <c r="A2076" s="1">
        <v>40898</v>
      </c>
      <c r="B2076">
        <v>109.99</v>
      </c>
      <c r="C2076">
        <v>110.03</v>
      </c>
      <c r="D2076">
        <v>109.69</v>
      </c>
      <c r="E2076">
        <v>109.73</v>
      </c>
      <c r="F2076">
        <v>930000</v>
      </c>
      <c r="G2076">
        <v>104.9</v>
      </c>
      <c r="H2076">
        <f t="shared" si="352"/>
        <v>0.95598286703727331</v>
      </c>
      <c r="I2076">
        <f t="shared" si="355"/>
        <v>76.130979871750739</v>
      </c>
      <c r="J2076" s="2">
        <f t="shared" si="353"/>
        <v>8353.8524213272085</v>
      </c>
      <c r="K2076" s="4">
        <f t="shared" si="354"/>
        <v>15343.783822476738</v>
      </c>
      <c r="L2076">
        <f t="shared" si="356"/>
        <v>-2.5705731296855037E-3</v>
      </c>
      <c r="M2076">
        <f t="shared" si="357"/>
        <v>-2.5273353728033107E-3</v>
      </c>
      <c r="N2076">
        <f t="shared" si="358"/>
        <v>-2.5705731296855037E-3</v>
      </c>
      <c r="O2076">
        <f t="shared" si="359"/>
        <v>-2.5484677486366345E-3</v>
      </c>
      <c r="Q2076">
        <f t="shared" si="360"/>
        <v>1.8695036202036277E-9</v>
      </c>
      <c r="R2076">
        <f t="shared" si="361"/>
        <v>4.8864787131570716E-10</v>
      </c>
      <c r="S2076" s="3">
        <f t="shared" si="362"/>
        <v>0</v>
      </c>
    </row>
    <row r="2077" spans="1:19">
      <c r="A2077" s="1">
        <v>40899</v>
      </c>
      <c r="B2077">
        <v>109.9</v>
      </c>
      <c r="C2077">
        <v>109.94</v>
      </c>
      <c r="D2077">
        <v>109.78</v>
      </c>
      <c r="E2077">
        <v>109.9</v>
      </c>
      <c r="F2077">
        <v>1465900</v>
      </c>
      <c r="G2077">
        <v>105.06</v>
      </c>
      <c r="H2077">
        <f t="shared" si="352"/>
        <v>0.95595996360327573</v>
      </c>
      <c r="I2077">
        <f t="shared" si="355"/>
        <v>76.132723532623388</v>
      </c>
      <c r="J2077" s="2">
        <f t="shared" si="353"/>
        <v>8366.9863162353104</v>
      </c>
      <c r="K2077" s="4">
        <f t="shared" si="354"/>
        <v>15367.187115246959</v>
      </c>
      <c r="L2077">
        <f t="shared" si="356"/>
        <v>1.5241001235640267E-3</v>
      </c>
      <c r="M2077">
        <f t="shared" si="357"/>
        <v>1.5709615785857133E-3</v>
      </c>
      <c r="N2077">
        <f t="shared" si="358"/>
        <v>1.5241001235640267E-3</v>
      </c>
      <c r="O2077">
        <f t="shared" si="359"/>
        <v>1.5480584068679531E-3</v>
      </c>
      <c r="Q2077">
        <f t="shared" si="360"/>
        <v>2.1959959667495565E-9</v>
      </c>
      <c r="R2077">
        <f t="shared" si="361"/>
        <v>5.7399933887120156E-10</v>
      </c>
      <c r="S2077" s="3">
        <f t="shared" si="362"/>
        <v>0</v>
      </c>
    </row>
    <row r="2078" spans="1:19">
      <c r="A2078" s="1">
        <v>40900</v>
      </c>
      <c r="B2078">
        <v>109.71</v>
      </c>
      <c r="C2078">
        <v>109.83</v>
      </c>
      <c r="D2078">
        <v>109.46</v>
      </c>
      <c r="E2078">
        <v>109.77</v>
      </c>
      <c r="F2078">
        <v>679700</v>
      </c>
      <c r="G2078">
        <v>104.94</v>
      </c>
      <c r="H2078">
        <f t="shared" si="352"/>
        <v>0.95599890680513799</v>
      </c>
      <c r="I2078">
        <f t="shared" si="355"/>
        <v>76.129758680602535</v>
      </c>
      <c r="J2078" s="2">
        <f t="shared" si="353"/>
        <v>8356.7636103697405</v>
      </c>
      <c r="K2078" s="4">
        <f t="shared" si="354"/>
        <v>15349.634645669292</v>
      </c>
      <c r="L2078">
        <f t="shared" si="356"/>
        <v>-1.1428572672498593E-3</v>
      </c>
      <c r="M2078">
        <f t="shared" si="357"/>
        <v>-1.2225376705189378E-3</v>
      </c>
      <c r="N2078">
        <f t="shared" si="358"/>
        <v>-1.1428572672498593E-3</v>
      </c>
      <c r="O2078">
        <f t="shared" si="359"/>
        <v>-1.1835937103506714E-3</v>
      </c>
      <c r="Q2078">
        <f t="shared" si="360"/>
        <v>6.3489666651229672E-9</v>
      </c>
      <c r="R2078">
        <f t="shared" si="361"/>
        <v>1.659457796505702E-9</v>
      </c>
      <c r="S2078" s="3">
        <f t="shared" si="362"/>
        <v>0</v>
      </c>
    </row>
    <row r="2079" spans="1:19">
      <c r="A2079" s="1">
        <v>40904</v>
      </c>
      <c r="B2079">
        <v>109.7</v>
      </c>
      <c r="C2079">
        <v>109.94</v>
      </c>
      <c r="D2079">
        <v>109.67</v>
      </c>
      <c r="E2079">
        <v>109.94</v>
      </c>
      <c r="F2079">
        <v>1090600</v>
      </c>
      <c r="G2079">
        <v>105.13</v>
      </c>
      <c r="H2079">
        <f t="shared" si="352"/>
        <v>0.95624886301619061</v>
      </c>
      <c r="I2079">
        <f t="shared" si="355"/>
        <v>76.110729574574378</v>
      </c>
      <c r="J2079" s="2">
        <f t="shared" si="353"/>
        <v>8367.6136094287067</v>
      </c>
      <c r="K2079" s="4">
        <f t="shared" si="354"/>
        <v>15377.42605583393</v>
      </c>
      <c r="L2079">
        <f t="shared" si="356"/>
        <v>1.808921329173805E-3</v>
      </c>
      <c r="M2079">
        <f t="shared" si="357"/>
        <v>1.2975072779760506E-3</v>
      </c>
      <c r="N2079">
        <f t="shared" si="358"/>
        <v>1.808921329173805E-3</v>
      </c>
      <c r="O2079">
        <f t="shared" si="359"/>
        <v>1.5474947332892836E-3</v>
      </c>
      <c r="Q2079">
        <f t="shared" si="360"/>
        <v>2.6154433176249931E-7</v>
      </c>
      <c r="R2079">
        <f t="shared" si="361"/>
        <v>6.8343865035768831E-8</v>
      </c>
      <c r="S2079" s="3">
        <f t="shared" si="362"/>
        <v>0</v>
      </c>
    </row>
    <row r="2080" spans="1:19">
      <c r="A2080" s="1">
        <v>40905</v>
      </c>
      <c r="B2080">
        <v>109.99</v>
      </c>
      <c r="C2080">
        <v>110.23</v>
      </c>
      <c r="D2080">
        <v>109.91</v>
      </c>
      <c r="E2080">
        <v>110.13</v>
      </c>
      <c r="F2080">
        <v>873800</v>
      </c>
      <c r="G2080">
        <v>105.31</v>
      </c>
      <c r="H2080">
        <f t="shared" si="352"/>
        <v>0.95623354217742673</v>
      </c>
      <c r="I2080">
        <f t="shared" si="355"/>
        <v>76.111895654790388</v>
      </c>
      <c r="J2080" s="2">
        <f t="shared" si="353"/>
        <v>8382.2030684620659</v>
      </c>
      <c r="K2080" s="4">
        <f t="shared" si="354"/>
        <v>15403.754760200431</v>
      </c>
      <c r="L2080">
        <f t="shared" si="356"/>
        <v>1.7107018047662983E-3</v>
      </c>
      <c r="M2080">
        <f t="shared" si="357"/>
        <v>1.7420444657394653E-3</v>
      </c>
      <c r="N2080">
        <f t="shared" si="358"/>
        <v>1.7107018047662983E-3</v>
      </c>
      <c r="O2080">
        <f t="shared" si="359"/>
        <v>1.7267237443382025E-3</v>
      </c>
      <c r="Q2080">
        <f t="shared" si="360"/>
        <v>9.8236239687888568E-10</v>
      </c>
      <c r="R2080">
        <f t="shared" si="361"/>
        <v>2.5670254764574915E-10</v>
      </c>
      <c r="S2080" s="3">
        <f t="shared" si="362"/>
        <v>0</v>
      </c>
    </row>
    <row r="2081" spans="1:19">
      <c r="A2081" s="1">
        <v>40906</v>
      </c>
      <c r="B2081">
        <v>110.24</v>
      </c>
      <c r="C2081">
        <v>110.44</v>
      </c>
      <c r="D2081">
        <v>110.08</v>
      </c>
      <c r="E2081">
        <v>110.39</v>
      </c>
      <c r="F2081">
        <v>985400</v>
      </c>
      <c r="G2081">
        <v>105.56</v>
      </c>
      <c r="H2081">
        <f t="shared" si="352"/>
        <v>0.95624603677869369</v>
      </c>
      <c r="I2081">
        <f t="shared" si="355"/>
        <v>76.110944667002499</v>
      </c>
      <c r="J2081" s="2">
        <f t="shared" si="353"/>
        <v>8401.8871817904055</v>
      </c>
      <c r="K2081" s="4">
        <f t="shared" si="354"/>
        <v>15440.322405153902</v>
      </c>
      <c r="L2081">
        <f t="shared" si="356"/>
        <v>2.3711302426175653E-3</v>
      </c>
      <c r="M2081">
        <f t="shared" si="357"/>
        <v>2.345569174082426E-3</v>
      </c>
      <c r="N2081">
        <f t="shared" si="358"/>
        <v>2.3711302426175653E-3</v>
      </c>
      <c r="O2081">
        <f t="shared" si="359"/>
        <v>2.3580638534077972E-3</v>
      </c>
      <c r="Q2081">
        <f t="shared" si="360"/>
        <v>6.533682246580868E-10</v>
      </c>
      <c r="R2081">
        <f t="shared" si="361"/>
        <v>1.7073052698114404E-10</v>
      </c>
      <c r="S2081" s="3">
        <f t="shared" si="362"/>
        <v>0</v>
      </c>
    </row>
    <row r="2082" spans="1:19">
      <c r="A2082" s="1">
        <v>40907</v>
      </c>
      <c r="B2082">
        <v>110.51</v>
      </c>
      <c r="C2082">
        <v>110.64</v>
      </c>
      <c r="D2082">
        <v>110.24</v>
      </c>
      <c r="E2082">
        <v>110.25</v>
      </c>
      <c r="F2082">
        <v>1098300</v>
      </c>
      <c r="G2082">
        <v>105.43</v>
      </c>
      <c r="H2082">
        <f t="shared" si="352"/>
        <v>0.95628117913832211</v>
      </c>
      <c r="I2082">
        <f t="shared" si="355"/>
        <v>76.108269948813344</v>
      </c>
      <c r="J2082" s="2">
        <f t="shared" si="353"/>
        <v>8390.9367618566721</v>
      </c>
      <c r="K2082" s="4">
        <f t="shared" si="354"/>
        <v>15421.307229778098</v>
      </c>
      <c r="L2082">
        <f t="shared" si="356"/>
        <v>-1.232286046264945E-3</v>
      </c>
      <c r="M2082">
        <f t="shared" si="357"/>
        <v>-1.304178680440475E-3</v>
      </c>
      <c r="N2082">
        <f t="shared" si="358"/>
        <v>-1.232286046264945E-3</v>
      </c>
      <c r="O2082">
        <f t="shared" si="359"/>
        <v>-1.2690357033049329E-3</v>
      </c>
      <c r="Q2082">
        <f t="shared" si="360"/>
        <v>5.1685508486965931E-9</v>
      </c>
      <c r="R2082">
        <f t="shared" si="361"/>
        <v>1.3505372925567349E-9</v>
      </c>
      <c r="S2082" s="3">
        <f t="shared" si="362"/>
        <v>0</v>
      </c>
    </row>
    <row r="2083" spans="1:19">
      <c r="A2083" s="1">
        <v>40911</v>
      </c>
      <c r="B2083">
        <v>110.2</v>
      </c>
      <c r="C2083">
        <v>110.2</v>
      </c>
      <c r="D2083">
        <v>109.92</v>
      </c>
      <c r="E2083">
        <v>110.03</v>
      </c>
      <c r="F2083">
        <v>1994600</v>
      </c>
      <c r="G2083">
        <v>105.22</v>
      </c>
      <c r="H2083">
        <f t="shared" si="352"/>
        <v>0.95628464964100701</v>
      </c>
      <c r="I2083">
        <f t="shared" si="355"/>
        <v>76.108005814858146</v>
      </c>
      <c r="J2083" s="2">
        <f t="shared" si="353"/>
        <v>8374.1638798088425</v>
      </c>
      <c r="K2083" s="4">
        <f t="shared" si="354"/>
        <v>15390.59040801718</v>
      </c>
      <c r="L2083">
        <f t="shared" si="356"/>
        <v>-1.993829286197229E-3</v>
      </c>
      <c r="M2083">
        <f t="shared" si="357"/>
        <v>-2.0009289538411644E-3</v>
      </c>
      <c r="N2083">
        <f t="shared" si="358"/>
        <v>-1.993829286197229E-3</v>
      </c>
      <c r="O2083">
        <f t="shared" si="359"/>
        <v>-1.9974584451340669E-3</v>
      </c>
      <c r="Q2083">
        <f t="shared" si="360"/>
        <v>5.0405280654342619E-11</v>
      </c>
      <c r="R2083">
        <f t="shared" si="361"/>
        <v>1.3170794588830165E-11</v>
      </c>
      <c r="S2083" s="3">
        <f t="shared" si="362"/>
        <v>0</v>
      </c>
    </row>
    <row r="2084" spans="1:19">
      <c r="A2084" s="1">
        <v>40912</v>
      </c>
      <c r="B2084">
        <v>110.07</v>
      </c>
      <c r="C2084">
        <v>110.07</v>
      </c>
      <c r="D2084">
        <v>109.77</v>
      </c>
      <c r="E2084">
        <v>109.88</v>
      </c>
      <c r="F2084">
        <v>1299200</v>
      </c>
      <c r="G2084">
        <v>105.07</v>
      </c>
      <c r="H2084">
        <f t="shared" si="352"/>
        <v>0.95622497269748818</v>
      </c>
      <c r="I2084">
        <f t="shared" si="355"/>
        <v>76.11254770802249</v>
      </c>
      <c r="J2084" s="2">
        <f t="shared" si="353"/>
        <v>8363.2467421575111</v>
      </c>
      <c r="K2084" s="4">
        <f t="shared" si="354"/>
        <v>15368.649821045097</v>
      </c>
      <c r="L2084">
        <f t="shared" si="356"/>
        <v>-1.4266016019773319E-3</v>
      </c>
      <c r="M2084">
        <f t="shared" si="357"/>
        <v>-1.3045194918274016E-3</v>
      </c>
      <c r="N2084">
        <f t="shared" si="358"/>
        <v>-1.4266016019773319E-3</v>
      </c>
      <c r="O2084">
        <f t="shared" si="359"/>
        <v>-1.3641946547481964E-3</v>
      </c>
      <c r="Q2084">
        <f t="shared" si="360"/>
        <v>1.4904041618659721E-8</v>
      </c>
      <c r="R2084">
        <f t="shared" si="361"/>
        <v>3.8946270624601033E-9</v>
      </c>
      <c r="S2084" s="3">
        <f t="shared" si="362"/>
        <v>0</v>
      </c>
    </row>
    <row r="2085" spans="1:19">
      <c r="A2085" s="1">
        <v>40913</v>
      </c>
      <c r="B2085">
        <v>109.91</v>
      </c>
      <c r="C2085">
        <v>110.05</v>
      </c>
      <c r="D2085">
        <v>109.85</v>
      </c>
      <c r="E2085">
        <v>110.03</v>
      </c>
      <c r="F2085">
        <v>856500</v>
      </c>
      <c r="G2085">
        <v>105.22</v>
      </c>
      <c r="H2085">
        <f t="shared" si="352"/>
        <v>0.95628464964100701</v>
      </c>
      <c r="I2085">
        <f t="shared" si="355"/>
        <v>76.108005543811842</v>
      </c>
      <c r="J2085" s="2">
        <f t="shared" si="353"/>
        <v>8374.1638499856163</v>
      </c>
      <c r="K2085" s="4">
        <f t="shared" si="354"/>
        <v>15390.59040801718</v>
      </c>
      <c r="L2085">
        <f t="shared" si="356"/>
        <v>1.4266016019773911E-3</v>
      </c>
      <c r="M2085">
        <f t="shared" si="357"/>
        <v>1.3045159304895923E-3</v>
      </c>
      <c r="N2085">
        <f t="shared" si="358"/>
        <v>1.4266016019773911E-3</v>
      </c>
      <c r="O2085">
        <f t="shared" si="359"/>
        <v>1.3641946547483191E-3</v>
      </c>
      <c r="Q2085">
        <f t="shared" si="360"/>
        <v>1.4904911182626734E-8</v>
      </c>
      <c r="R2085">
        <f t="shared" si="361"/>
        <v>3.8946270624521732E-9</v>
      </c>
      <c r="S2085" s="3">
        <f t="shared" si="362"/>
        <v>0</v>
      </c>
    </row>
    <row r="2086" spans="1:19">
      <c r="A2086" s="1">
        <v>40914</v>
      </c>
      <c r="B2086">
        <v>110.03</v>
      </c>
      <c r="C2086">
        <v>110.25</v>
      </c>
      <c r="D2086">
        <v>110.02</v>
      </c>
      <c r="E2086">
        <v>110.12</v>
      </c>
      <c r="F2086">
        <v>897900</v>
      </c>
      <c r="G2086">
        <v>105.3</v>
      </c>
      <c r="H2086">
        <f t="shared" si="352"/>
        <v>0.95622956774427892</v>
      </c>
      <c r="I2086">
        <f t="shared" si="355"/>
        <v>76.112197717113375</v>
      </c>
      <c r="J2086" s="2">
        <f t="shared" si="353"/>
        <v>8381.4752126085259</v>
      </c>
      <c r="K2086" s="4">
        <f t="shared" si="354"/>
        <v>15402.292054402291</v>
      </c>
      <c r="L2086">
        <f t="shared" si="356"/>
        <v>7.6002283726857528E-4</v>
      </c>
      <c r="M2086">
        <f t="shared" si="357"/>
        <v>8.7270477236146555E-4</v>
      </c>
      <c r="N2086">
        <f t="shared" si="358"/>
        <v>7.6002283726857528E-4</v>
      </c>
      <c r="O2086">
        <f t="shared" si="359"/>
        <v>8.1762439258537163E-4</v>
      </c>
      <c r="Q2086">
        <f t="shared" si="360"/>
        <v>1.2697218496278337E-8</v>
      </c>
      <c r="R2086">
        <f t="shared" si="361"/>
        <v>3.31793917491395E-9</v>
      </c>
      <c r="S2086" s="3">
        <f t="shared" si="362"/>
        <v>0</v>
      </c>
    </row>
    <row r="2087" spans="1:19">
      <c r="A2087" s="1">
        <v>40917</v>
      </c>
      <c r="B2087">
        <v>110.13</v>
      </c>
      <c r="C2087">
        <v>110.32</v>
      </c>
      <c r="D2087">
        <v>110</v>
      </c>
      <c r="E2087">
        <v>110.03</v>
      </c>
      <c r="F2087">
        <v>976200</v>
      </c>
      <c r="G2087">
        <v>105.22</v>
      </c>
      <c r="H2087">
        <f t="shared" si="352"/>
        <v>0.95628464964100701</v>
      </c>
      <c r="I2087">
        <f t="shared" si="355"/>
        <v>76.108005312898968</v>
      </c>
      <c r="J2087" s="2">
        <f t="shared" si="353"/>
        <v>8374.1638245782742</v>
      </c>
      <c r="K2087" s="4">
        <f t="shared" si="354"/>
        <v>15390.59040801718</v>
      </c>
      <c r="L2087">
        <f t="shared" si="356"/>
        <v>-7.6002283726862212E-4</v>
      </c>
      <c r="M2087">
        <f t="shared" si="357"/>
        <v>-8.7270780637684585E-4</v>
      </c>
      <c r="N2087">
        <f t="shared" si="358"/>
        <v>-7.6002283726862212E-4</v>
      </c>
      <c r="O2087">
        <f t="shared" si="359"/>
        <v>-8.1762439258524391E-4</v>
      </c>
      <c r="Q2087">
        <f t="shared" si="360"/>
        <v>1.2697902262921337E-8</v>
      </c>
      <c r="R2087">
        <f t="shared" si="361"/>
        <v>3.3179391748938404E-9</v>
      </c>
      <c r="S2087" s="3">
        <f t="shared" si="362"/>
        <v>0</v>
      </c>
    </row>
    <row r="2088" spans="1:19">
      <c r="A2088" s="1">
        <v>40918</v>
      </c>
      <c r="B2088">
        <v>110.03</v>
      </c>
      <c r="C2088">
        <v>110.17</v>
      </c>
      <c r="D2088">
        <v>109.94</v>
      </c>
      <c r="E2088">
        <v>110</v>
      </c>
      <c r="F2088">
        <v>1002100</v>
      </c>
      <c r="G2088">
        <v>105.19</v>
      </c>
      <c r="H2088">
        <f t="shared" si="352"/>
        <v>0.95627272727272727</v>
      </c>
      <c r="I2088">
        <f t="shared" si="355"/>
        <v>76.108912700567345</v>
      </c>
      <c r="J2088" s="2">
        <f t="shared" si="353"/>
        <v>8371.9803970624071</v>
      </c>
      <c r="K2088" s="4">
        <f t="shared" si="354"/>
        <v>15386.202290622763</v>
      </c>
      <c r="L2088">
        <f t="shared" si="356"/>
        <v>-2.8515755147847445E-4</v>
      </c>
      <c r="M2088">
        <f t="shared" si="357"/>
        <v>-2.6076779219639336E-4</v>
      </c>
      <c r="N2088">
        <f t="shared" si="358"/>
        <v>-2.8515755147847445E-4</v>
      </c>
      <c r="O2088">
        <f t="shared" si="359"/>
        <v>-2.7269008940507933E-4</v>
      </c>
      <c r="Q2088">
        <f t="shared" si="360"/>
        <v>5.9486035783786103E-10</v>
      </c>
      <c r="R2088">
        <f t="shared" si="361"/>
        <v>1.5543761055154572E-10</v>
      </c>
      <c r="S2088" s="3">
        <f t="shared" si="362"/>
        <v>0</v>
      </c>
    </row>
    <row r="2089" spans="1:19">
      <c r="A2089" s="1">
        <v>40919</v>
      </c>
      <c r="B2089">
        <v>110.13</v>
      </c>
      <c r="C2089">
        <v>110.39</v>
      </c>
      <c r="D2089">
        <v>110.06</v>
      </c>
      <c r="E2089">
        <v>110.39</v>
      </c>
      <c r="F2089">
        <v>789900</v>
      </c>
      <c r="G2089">
        <v>105.56</v>
      </c>
      <c r="H2089">
        <f t="shared" si="352"/>
        <v>0.95624603677869369</v>
      </c>
      <c r="I2089">
        <f t="shared" si="355"/>
        <v>76.110944085047677</v>
      </c>
      <c r="J2089" s="2">
        <f t="shared" si="353"/>
        <v>8401.8871175484128</v>
      </c>
      <c r="K2089" s="4">
        <f t="shared" si="354"/>
        <v>15440.322405153902</v>
      </c>
      <c r="L2089">
        <f t="shared" si="356"/>
        <v>3.5112728839407012E-3</v>
      </c>
      <c r="M2089">
        <f t="shared" si="357"/>
        <v>3.5658743756928077E-3</v>
      </c>
      <c r="N2089">
        <f t="shared" si="358"/>
        <v>3.5112728839407012E-3</v>
      </c>
      <c r="O2089">
        <f t="shared" si="359"/>
        <v>3.5391842378440655E-3</v>
      </c>
      <c r="Q2089">
        <f t="shared" si="360"/>
        <v>2.9813229015553567E-9</v>
      </c>
      <c r="R2089">
        <f t="shared" si="361"/>
        <v>7.790436767188515E-10</v>
      </c>
      <c r="S2089" s="3">
        <f t="shared" si="362"/>
        <v>0</v>
      </c>
    </row>
    <row r="2090" spans="1:19">
      <c r="A2090" s="1">
        <v>40920</v>
      </c>
      <c r="B2090">
        <v>110.33</v>
      </c>
      <c r="C2090">
        <v>110.38</v>
      </c>
      <c r="D2090">
        <v>110.17</v>
      </c>
      <c r="E2090">
        <v>110.3</v>
      </c>
      <c r="F2090">
        <v>844200</v>
      </c>
      <c r="G2090">
        <v>105.47</v>
      </c>
      <c r="H2090">
        <f t="shared" si="352"/>
        <v>0.95621033544877609</v>
      </c>
      <c r="I2090">
        <f t="shared" si="355"/>
        <v>76.113661346972791</v>
      </c>
      <c r="J2090" s="2">
        <f t="shared" si="353"/>
        <v>8395.3368465710992</v>
      </c>
      <c r="K2090" s="4">
        <f t="shared" si="354"/>
        <v>15427.158052970652</v>
      </c>
      <c r="L2090">
        <f t="shared" si="356"/>
        <v>-8.5295934660049291E-4</v>
      </c>
      <c r="M2090">
        <f t="shared" si="357"/>
        <v>-7.7992307816331151E-4</v>
      </c>
      <c r="N2090">
        <f t="shared" si="358"/>
        <v>-8.5295934660049291E-4</v>
      </c>
      <c r="O2090">
        <f t="shared" si="359"/>
        <v>-8.1562377080353333E-4</v>
      </c>
      <c r="Q2090">
        <f t="shared" si="360"/>
        <v>5.3342965072280202E-9</v>
      </c>
      <c r="R2090">
        <f t="shared" si="361"/>
        <v>1.3939452200905144E-9</v>
      </c>
      <c r="S2090" s="3">
        <f t="shared" si="362"/>
        <v>0</v>
      </c>
    </row>
    <row r="2091" spans="1:19">
      <c r="A2091" s="1">
        <v>40921</v>
      </c>
      <c r="B2091">
        <v>110.41</v>
      </c>
      <c r="C2091">
        <v>110.65</v>
      </c>
      <c r="D2091">
        <v>110.41</v>
      </c>
      <c r="E2091">
        <v>110.55</v>
      </c>
      <c r="F2091">
        <v>765000</v>
      </c>
      <c r="G2091">
        <v>105.71</v>
      </c>
      <c r="H2091">
        <f t="shared" si="352"/>
        <v>0.95621890547263677</v>
      </c>
      <c r="I2091">
        <f t="shared" si="355"/>
        <v>76.113009051078919</v>
      </c>
      <c r="J2091" s="2">
        <f t="shared" si="353"/>
        <v>8414.2931505967736</v>
      </c>
      <c r="K2091" s="4">
        <f t="shared" si="354"/>
        <v>15462.262992125985</v>
      </c>
      <c r="L2091">
        <f t="shared" si="356"/>
        <v>2.2729434920487871E-3</v>
      </c>
      <c r="M2091">
        <f t="shared" si="357"/>
        <v>2.2554109834148186E-3</v>
      </c>
      <c r="N2091">
        <f t="shared" si="358"/>
        <v>2.2729434920487871E-3</v>
      </c>
      <c r="O2091">
        <f t="shared" si="359"/>
        <v>2.2639810439984789E-3</v>
      </c>
      <c r="Q2091">
        <f t="shared" si="360"/>
        <v>3.0738885900018007E-10</v>
      </c>
      <c r="R2091">
        <f t="shared" si="361"/>
        <v>8.0325475054472752E-11</v>
      </c>
      <c r="S2091" s="3">
        <f t="shared" si="362"/>
        <v>0</v>
      </c>
    </row>
    <row r="2092" spans="1:19">
      <c r="A2092" s="1">
        <v>40925</v>
      </c>
      <c r="B2092">
        <v>110.68</v>
      </c>
      <c r="C2092">
        <v>110.75</v>
      </c>
      <c r="D2092">
        <v>110.53</v>
      </c>
      <c r="E2092">
        <v>110.58</v>
      </c>
      <c r="F2092">
        <v>1272900</v>
      </c>
      <c r="G2092">
        <v>105.74</v>
      </c>
      <c r="H2092">
        <f t="shared" si="352"/>
        <v>0.95623078314342558</v>
      </c>
      <c r="I2092">
        <f t="shared" si="355"/>
        <v>76.112105005814655</v>
      </c>
      <c r="J2092" s="2">
        <f t="shared" si="353"/>
        <v>8416.4765715429839</v>
      </c>
      <c r="K2092" s="4">
        <f t="shared" si="354"/>
        <v>15466.6511095204</v>
      </c>
      <c r="L2092">
        <f t="shared" si="356"/>
        <v>2.8375502673230865E-4</v>
      </c>
      <c r="M2092">
        <f t="shared" si="357"/>
        <v>2.5945586500272029E-4</v>
      </c>
      <c r="N2092">
        <f t="shared" si="358"/>
        <v>2.8375502673253064E-4</v>
      </c>
      <c r="O2092">
        <f t="shared" si="359"/>
        <v>2.7133360633154537E-4</v>
      </c>
      <c r="Q2092">
        <f t="shared" si="360"/>
        <v>5.904492607714799E-10</v>
      </c>
      <c r="R2092">
        <f t="shared" si="361"/>
        <v>1.5429168477801313E-10</v>
      </c>
      <c r="S2092" s="3">
        <f t="shared" si="362"/>
        <v>4.9279735390744274E-32</v>
      </c>
    </row>
    <row r="2093" spans="1:19">
      <c r="A2093" s="1">
        <v>40926</v>
      </c>
      <c r="B2093">
        <v>110.56</v>
      </c>
      <c r="C2093">
        <v>110.68</v>
      </c>
      <c r="D2093">
        <v>110.4</v>
      </c>
      <c r="E2093">
        <v>110.44</v>
      </c>
      <c r="F2093">
        <v>1216900</v>
      </c>
      <c r="G2093">
        <v>105.61</v>
      </c>
      <c r="H2093">
        <f t="shared" si="352"/>
        <v>0.95626584570807682</v>
      </c>
      <c r="I2093">
        <f t="shared" si="355"/>
        <v>76.10943632021214</v>
      </c>
      <c r="J2093" s="2">
        <f t="shared" si="353"/>
        <v>8405.5261472042293</v>
      </c>
      <c r="K2093" s="4">
        <f t="shared" si="354"/>
        <v>15447.635934144597</v>
      </c>
      <c r="L2093">
        <f t="shared" si="356"/>
        <v>-1.2301870489209797E-3</v>
      </c>
      <c r="M2093">
        <f t="shared" si="357"/>
        <v>-1.3019170271905405E-3</v>
      </c>
      <c r="N2093">
        <f t="shared" si="358"/>
        <v>-1.2301870489209797E-3</v>
      </c>
      <c r="O2093">
        <f t="shared" si="359"/>
        <v>-1.2668538478331941E-3</v>
      </c>
      <c r="Q2093">
        <f t="shared" si="360"/>
        <v>5.1451897825516673E-9</v>
      </c>
      <c r="R2093">
        <f t="shared" si="361"/>
        <v>1.3444541424687719E-9</v>
      </c>
      <c r="S2093" s="3">
        <f t="shared" si="362"/>
        <v>0</v>
      </c>
    </row>
    <row r="2094" spans="1:19">
      <c r="A2094" s="1">
        <v>40927</v>
      </c>
      <c r="B2094">
        <v>110.43</v>
      </c>
      <c r="C2094">
        <v>110.47</v>
      </c>
      <c r="D2094">
        <v>110.17</v>
      </c>
      <c r="E2094">
        <v>110.26</v>
      </c>
      <c r="F2094">
        <v>1032300</v>
      </c>
      <c r="G2094">
        <v>105.44</v>
      </c>
      <c r="H2094">
        <f t="shared" si="352"/>
        <v>0.9562851442046072</v>
      </c>
      <c r="I2094">
        <f t="shared" si="355"/>
        <v>76.107967522519388</v>
      </c>
      <c r="J2094" s="2">
        <f t="shared" si="353"/>
        <v>8391.6644990329878</v>
      </c>
      <c r="K2094" s="4">
        <f t="shared" si="354"/>
        <v>15422.769935576236</v>
      </c>
      <c r="L2094">
        <f t="shared" si="356"/>
        <v>-1.6109930041860062E-3</v>
      </c>
      <c r="M2094">
        <f t="shared" si="357"/>
        <v>-1.6504725831649203E-3</v>
      </c>
      <c r="N2094">
        <f t="shared" si="358"/>
        <v>-1.6109930041860062E-3</v>
      </c>
      <c r="O2094">
        <f t="shared" si="359"/>
        <v>-1.6311739004160417E-3</v>
      </c>
      <c r="Q2094">
        <f t="shared" si="360"/>
        <v>1.5586371563523166E-9</v>
      </c>
      <c r="R2094">
        <f t="shared" si="361"/>
        <v>4.0726857264746369E-10</v>
      </c>
      <c r="S2094" s="3">
        <f t="shared" si="362"/>
        <v>0</v>
      </c>
    </row>
    <row r="2095" spans="1:19">
      <c r="A2095" s="1">
        <v>40928</v>
      </c>
      <c r="B2095">
        <v>110.32</v>
      </c>
      <c r="C2095">
        <v>110.32</v>
      </c>
      <c r="D2095">
        <v>109.9</v>
      </c>
      <c r="E2095">
        <v>109.98</v>
      </c>
      <c r="F2095">
        <v>1032600</v>
      </c>
      <c r="G2095">
        <v>105.17</v>
      </c>
      <c r="H2095">
        <f t="shared" si="352"/>
        <v>0.95626477541371158</v>
      </c>
      <c r="I2095">
        <f t="shared" si="355"/>
        <v>76.109517749795359</v>
      </c>
      <c r="J2095" s="2">
        <f t="shared" si="353"/>
        <v>8370.5247621224935</v>
      </c>
      <c r="K2095" s="4">
        <f t="shared" si="354"/>
        <v>15383.276879026487</v>
      </c>
      <c r="L2095">
        <f t="shared" si="356"/>
        <v>-2.5639822222599867E-3</v>
      </c>
      <c r="M2095">
        <f t="shared" si="357"/>
        <v>-2.5223134984140574E-3</v>
      </c>
      <c r="N2095">
        <f t="shared" si="358"/>
        <v>-2.5639822222599867E-3</v>
      </c>
      <c r="O2095">
        <f t="shared" si="359"/>
        <v>-2.5426820818688881E-3</v>
      </c>
      <c r="Q2095">
        <f t="shared" si="360"/>
        <v>1.7362825469483162E-9</v>
      </c>
      <c r="R2095">
        <f t="shared" si="361"/>
        <v>4.5369598068051107E-10</v>
      </c>
      <c r="S2095" s="3">
        <f t="shared" si="362"/>
        <v>0</v>
      </c>
    </row>
    <row r="2096" spans="1:19">
      <c r="A2096" s="1">
        <v>40931</v>
      </c>
      <c r="B2096">
        <v>109.77</v>
      </c>
      <c r="C2096">
        <v>109.99</v>
      </c>
      <c r="D2096">
        <v>109.77</v>
      </c>
      <c r="E2096">
        <v>109.89</v>
      </c>
      <c r="F2096">
        <v>819600</v>
      </c>
      <c r="G2096">
        <v>105.08</v>
      </c>
      <c r="H2096">
        <f t="shared" si="352"/>
        <v>0.95622895622895621</v>
      </c>
      <c r="I2096">
        <f t="shared" si="355"/>
        <v>76.112243930673259</v>
      </c>
      <c r="J2096" s="2">
        <f t="shared" si="353"/>
        <v>8363.9744855416848</v>
      </c>
      <c r="K2096" s="4">
        <f t="shared" si="354"/>
        <v>15370.112526843237</v>
      </c>
      <c r="L2096">
        <f t="shared" si="356"/>
        <v>-8.5612371459795717E-4</v>
      </c>
      <c r="M2096">
        <f t="shared" si="357"/>
        <v>-7.8284707757247365E-4</v>
      </c>
      <c r="N2096">
        <f t="shared" si="358"/>
        <v>-8.5612371459795717E-4</v>
      </c>
      <c r="O2096">
        <f t="shared" si="359"/>
        <v>-8.186656208359921E-4</v>
      </c>
      <c r="Q2096">
        <f t="shared" si="360"/>
        <v>5.3694655337644624E-9</v>
      </c>
      <c r="R2096">
        <f t="shared" si="361"/>
        <v>1.4031087882801669E-9</v>
      </c>
      <c r="S2096" s="3">
        <f t="shared" si="362"/>
        <v>0</v>
      </c>
    </row>
    <row r="2097" spans="1:19">
      <c r="A2097" s="1">
        <v>40932</v>
      </c>
      <c r="B2097">
        <v>109.97</v>
      </c>
      <c r="C2097">
        <v>109.99</v>
      </c>
      <c r="D2097">
        <v>109.84</v>
      </c>
      <c r="E2097">
        <v>109.98</v>
      </c>
      <c r="F2097">
        <v>791600</v>
      </c>
      <c r="G2097">
        <v>105.17</v>
      </c>
      <c r="H2097">
        <f t="shared" si="352"/>
        <v>0.95626477541371158</v>
      </c>
      <c r="I2097">
        <f t="shared" si="355"/>
        <v>76.109517652145769</v>
      </c>
      <c r="J2097" s="2">
        <f t="shared" si="353"/>
        <v>8370.5247513829927</v>
      </c>
      <c r="K2097" s="4">
        <f t="shared" si="354"/>
        <v>15383.276879026487</v>
      </c>
      <c r="L2097">
        <f t="shared" si="356"/>
        <v>8.5612371459800878E-4</v>
      </c>
      <c r="M2097">
        <f t="shared" si="357"/>
        <v>7.8284579455841267E-4</v>
      </c>
      <c r="N2097">
        <f t="shared" si="358"/>
        <v>8.5612371459800878E-4</v>
      </c>
      <c r="O2097">
        <f t="shared" si="359"/>
        <v>8.1866562083590373E-4</v>
      </c>
      <c r="Q2097">
        <f t="shared" si="360"/>
        <v>5.3696535653294417E-9</v>
      </c>
      <c r="R2097">
        <f t="shared" si="361"/>
        <v>1.4031087882906531E-9</v>
      </c>
      <c r="S2097" s="3">
        <f t="shared" si="362"/>
        <v>0</v>
      </c>
    </row>
    <row r="2098" spans="1:19">
      <c r="A2098" s="1">
        <v>40933</v>
      </c>
      <c r="B2098">
        <v>109.98</v>
      </c>
      <c r="C2098">
        <v>110.48</v>
      </c>
      <c r="D2098">
        <v>109.85</v>
      </c>
      <c r="E2098">
        <v>110.14</v>
      </c>
      <c r="F2098">
        <v>1559600</v>
      </c>
      <c r="G2098">
        <v>105.32</v>
      </c>
      <c r="H2098">
        <f t="shared" si="352"/>
        <v>0.95623751588886863</v>
      </c>
      <c r="I2098">
        <f t="shared" si="355"/>
        <v>76.111592361432969</v>
      </c>
      <c r="J2098" s="2">
        <f t="shared" si="353"/>
        <v>8382.9307826882268</v>
      </c>
      <c r="K2098" s="4">
        <f t="shared" si="354"/>
        <v>15405.217465998569</v>
      </c>
      <c r="L2098">
        <f t="shared" si="356"/>
        <v>1.4252460961715486E-3</v>
      </c>
      <c r="M2098">
        <f t="shared" si="357"/>
        <v>1.481011907975103E-3</v>
      </c>
      <c r="N2098">
        <f t="shared" si="358"/>
        <v>1.4252460961715486E-3</v>
      </c>
      <c r="O2098">
        <f t="shared" si="359"/>
        <v>1.4537527546668579E-3</v>
      </c>
      <c r="Q2098">
        <f t="shared" si="360"/>
        <v>3.1098257661094517E-9</v>
      </c>
      <c r="R2098">
        <f t="shared" si="361"/>
        <v>8.1262957856818717E-10</v>
      </c>
      <c r="S2098" s="3">
        <f t="shared" si="362"/>
        <v>0</v>
      </c>
    </row>
    <row r="2099" spans="1:19">
      <c r="A2099" s="1">
        <v>40934</v>
      </c>
      <c r="B2099">
        <v>110.39</v>
      </c>
      <c r="C2099">
        <v>110.5</v>
      </c>
      <c r="D2099">
        <v>110.33</v>
      </c>
      <c r="E2099">
        <v>110.36</v>
      </c>
      <c r="F2099">
        <v>1231700</v>
      </c>
      <c r="G2099">
        <v>105.53</v>
      </c>
      <c r="H2099">
        <f t="shared" si="352"/>
        <v>0.95623414280536423</v>
      </c>
      <c r="I2099">
        <f t="shared" si="355"/>
        <v>76.111849092189672</v>
      </c>
      <c r="J2099" s="2">
        <f t="shared" si="353"/>
        <v>8399.7036658140514</v>
      </c>
      <c r="K2099" s="4">
        <f t="shared" si="354"/>
        <v>15435.934287759486</v>
      </c>
      <c r="L2099">
        <f t="shared" si="356"/>
        <v>1.9919380548902572E-3</v>
      </c>
      <c r="M2099">
        <f t="shared" si="357"/>
        <v>1.9988385925655285E-3</v>
      </c>
      <c r="N2099">
        <f t="shared" si="358"/>
        <v>1.9919380548902572E-3</v>
      </c>
      <c r="O2099">
        <f t="shared" si="359"/>
        <v>1.9954655147499259E-3</v>
      </c>
      <c r="Q2099">
        <f t="shared" si="360"/>
        <v>4.7617420207838386E-11</v>
      </c>
      <c r="R2099">
        <f t="shared" si="361"/>
        <v>1.2442973061573956E-11</v>
      </c>
      <c r="S2099" s="3">
        <f t="shared" si="362"/>
        <v>0</v>
      </c>
    </row>
    <row r="2100" spans="1:19">
      <c r="A2100" s="1">
        <v>40935</v>
      </c>
      <c r="B2100">
        <v>110.53</v>
      </c>
      <c r="C2100">
        <v>110.62</v>
      </c>
      <c r="D2100">
        <v>110.37</v>
      </c>
      <c r="E2100">
        <v>110.54</v>
      </c>
      <c r="F2100">
        <v>778100</v>
      </c>
      <c r="G2100">
        <v>105.7</v>
      </c>
      <c r="H2100">
        <f t="shared" si="352"/>
        <v>0.95621494481635605</v>
      </c>
      <c r="I2100">
        <f t="shared" si="355"/>
        <v>76.113310286631943</v>
      </c>
      <c r="J2100" s="2">
        <f t="shared" si="353"/>
        <v>8413.565319084295</v>
      </c>
      <c r="K2100" s="4">
        <f t="shared" si="354"/>
        <v>15460.800286327847</v>
      </c>
      <c r="L2100">
        <f t="shared" si="356"/>
        <v>1.6096201931930932E-3</v>
      </c>
      <c r="M2100">
        <f t="shared" si="357"/>
        <v>1.6488948607609069E-3</v>
      </c>
      <c r="N2100">
        <f t="shared" si="358"/>
        <v>1.6096201931930932E-3</v>
      </c>
      <c r="O2100">
        <f t="shared" si="359"/>
        <v>1.6296970560315447E-3</v>
      </c>
      <c r="Q2100">
        <f t="shared" si="360"/>
        <v>1.5424995125622768E-9</v>
      </c>
      <c r="R2100">
        <f t="shared" si="361"/>
        <v>4.030804214339932E-10</v>
      </c>
      <c r="S2100" s="3">
        <f t="shared" si="362"/>
        <v>0</v>
      </c>
    </row>
    <row r="2101" spans="1:19">
      <c r="A2101" s="1">
        <v>40938</v>
      </c>
      <c r="B2101">
        <v>110.75</v>
      </c>
      <c r="C2101">
        <v>110.94</v>
      </c>
      <c r="D2101">
        <v>110.69</v>
      </c>
      <c r="E2101">
        <v>110.86</v>
      </c>
      <c r="F2101">
        <v>1490300</v>
      </c>
      <c r="G2101">
        <v>106.01</v>
      </c>
      <c r="H2101">
        <f t="shared" si="352"/>
        <v>0.95625112754825914</v>
      </c>
      <c r="I2101">
        <f t="shared" si="355"/>
        <v>76.110556299131574</v>
      </c>
      <c r="J2101" s="2">
        <f t="shared" si="353"/>
        <v>8437.6162713217254</v>
      </c>
      <c r="K2101" s="4">
        <f t="shared" si="354"/>
        <v>15506.144166070153</v>
      </c>
      <c r="L2101">
        <f t="shared" si="356"/>
        <v>2.9285364088144062E-3</v>
      </c>
      <c r="M2101">
        <f t="shared" si="357"/>
        <v>2.8545142000274706E-3</v>
      </c>
      <c r="N2101">
        <f t="shared" si="358"/>
        <v>2.9285364088144062E-3</v>
      </c>
      <c r="O2101">
        <f t="shared" si="359"/>
        <v>2.8906975865415998E-3</v>
      </c>
      <c r="Q2101">
        <f t="shared" si="360"/>
        <v>5.4792873936966906E-9</v>
      </c>
      <c r="R2101">
        <f t="shared" si="361"/>
        <v>1.4317764709930278E-9</v>
      </c>
      <c r="S2101" s="3">
        <f t="shared" si="362"/>
        <v>0</v>
      </c>
    </row>
    <row r="2102" spans="1:19">
      <c r="A2102" s="1">
        <v>40939</v>
      </c>
      <c r="B2102">
        <v>110.84</v>
      </c>
      <c r="C2102">
        <v>111.07</v>
      </c>
      <c r="D2102">
        <v>110.72</v>
      </c>
      <c r="E2102">
        <v>111.05</v>
      </c>
      <c r="F2102">
        <v>3255900</v>
      </c>
      <c r="G2102">
        <v>106.19</v>
      </c>
      <c r="H2102">
        <f t="shared" si="352"/>
        <v>0.95623592976136873</v>
      </c>
      <c r="I2102">
        <f t="shared" si="355"/>
        <v>76.111713011146307</v>
      </c>
      <c r="J2102" s="2">
        <f t="shared" si="353"/>
        <v>8452.2057298877971</v>
      </c>
      <c r="K2102" s="4">
        <f t="shared" si="354"/>
        <v>15532.472870436652</v>
      </c>
      <c r="L2102">
        <f t="shared" si="356"/>
        <v>1.6965131307478602E-3</v>
      </c>
      <c r="M2102">
        <f t="shared" si="357"/>
        <v>1.7276040201830369E-3</v>
      </c>
      <c r="N2102">
        <f t="shared" si="358"/>
        <v>1.6965131307478602E-3</v>
      </c>
      <c r="O2102">
        <f t="shared" si="359"/>
        <v>1.7124063487778734E-3</v>
      </c>
      <c r="Q2102">
        <f t="shared" si="360"/>
        <v>9.6664340587037976E-10</v>
      </c>
      <c r="R2102">
        <f t="shared" si="361"/>
        <v>2.5259437934953704E-10</v>
      </c>
      <c r="S2102" s="3">
        <f t="shared" si="362"/>
        <v>0</v>
      </c>
    </row>
    <row r="2103" spans="1:19">
      <c r="A2103" s="1">
        <v>40940</v>
      </c>
      <c r="B2103">
        <v>110.61</v>
      </c>
      <c r="C2103">
        <v>110.72</v>
      </c>
      <c r="D2103">
        <v>110.45</v>
      </c>
      <c r="E2103">
        <v>110.58</v>
      </c>
      <c r="F2103">
        <v>1965000</v>
      </c>
      <c r="G2103">
        <v>106</v>
      </c>
      <c r="H2103">
        <f t="shared" si="352"/>
        <v>0.95858202206547294</v>
      </c>
      <c r="I2103">
        <f t="shared" si="355"/>
        <v>75.93314790699867</v>
      </c>
      <c r="J2103" s="2">
        <f t="shared" si="353"/>
        <v>8396.6874955559124</v>
      </c>
      <c r="K2103" s="4">
        <f t="shared" si="354"/>
        <v>15504.681460272013</v>
      </c>
      <c r="L2103">
        <f t="shared" si="356"/>
        <v>-1.79084830368703E-3</v>
      </c>
      <c r="M2103">
        <f t="shared" si="357"/>
        <v>-6.5901581213056041E-3</v>
      </c>
      <c r="N2103">
        <f t="shared" si="358"/>
        <v>-1.79084830368703E-3</v>
      </c>
      <c r="O2103">
        <f t="shared" si="359"/>
        <v>-4.2413094306495355E-3</v>
      </c>
      <c r="Q2103">
        <f t="shared" si="360"/>
        <v>2.3033374725490032E-5</v>
      </c>
      <c r="R2103">
        <f t="shared" si="361"/>
        <v>6.0047597347543535E-6</v>
      </c>
      <c r="S2103" s="3">
        <f t="shared" si="362"/>
        <v>0</v>
      </c>
    </row>
    <row r="2104" spans="1:19">
      <c r="A2104" s="1">
        <v>40941</v>
      </c>
      <c r="B2104">
        <v>110.55</v>
      </c>
      <c r="C2104">
        <v>110.68</v>
      </c>
      <c r="D2104">
        <v>110.47</v>
      </c>
      <c r="E2104">
        <v>110.61</v>
      </c>
      <c r="F2104">
        <v>1182200</v>
      </c>
      <c r="G2104">
        <v>106.03</v>
      </c>
      <c r="H2104">
        <f t="shared" si="352"/>
        <v>0.95859325558267794</v>
      </c>
      <c r="I2104">
        <f t="shared" si="355"/>
        <v>75.932294910675225</v>
      </c>
      <c r="J2104" s="2">
        <f t="shared" si="353"/>
        <v>8398.8711400697866</v>
      </c>
      <c r="K2104" s="4">
        <f t="shared" si="354"/>
        <v>15509.069577666429</v>
      </c>
      <c r="L2104">
        <f t="shared" si="356"/>
        <v>2.8297882563953658E-4</v>
      </c>
      <c r="M2104">
        <f t="shared" si="357"/>
        <v>2.6002642407456643E-4</v>
      </c>
      <c r="N2104">
        <f t="shared" si="358"/>
        <v>2.8297882563975857E-4</v>
      </c>
      <c r="O2104">
        <f t="shared" si="359"/>
        <v>2.7126000437589662E-4</v>
      </c>
      <c r="Q2104">
        <f t="shared" si="360"/>
        <v>5.268127376098347E-10</v>
      </c>
      <c r="R2104">
        <f t="shared" si="361"/>
        <v>1.3733077181434312E-10</v>
      </c>
      <c r="S2104" s="3">
        <f t="shared" si="362"/>
        <v>4.9279735390744274E-32</v>
      </c>
    </row>
    <row r="2105" spans="1:19">
      <c r="A2105" s="1">
        <v>40942</v>
      </c>
      <c r="B2105">
        <v>110.3</v>
      </c>
      <c r="C2105">
        <v>110.6</v>
      </c>
      <c r="D2105">
        <v>110.22</v>
      </c>
      <c r="E2105">
        <v>110.56</v>
      </c>
      <c r="F2105">
        <v>1142400</v>
      </c>
      <c r="G2105">
        <v>105.98</v>
      </c>
      <c r="H2105">
        <f t="shared" si="352"/>
        <v>0.95857452966714907</v>
      </c>
      <c r="I2105">
        <f t="shared" si="355"/>
        <v>75.933716812415639</v>
      </c>
      <c r="J2105" s="2">
        <f t="shared" si="353"/>
        <v>8395.2317307806734</v>
      </c>
      <c r="K2105" s="4">
        <f t="shared" si="354"/>
        <v>15501.756048675736</v>
      </c>
      <c r="L2105">
        <f t="shared" si="356"/>
        <v>-4.7167587309075205E-4</v>
      </c>
      <c r="M2105">
        <f t="shared" si="357"/>
        <v>-4.334151546018491E-4</v>
      </c>
      <c r="N2105">
        <f t="shared" si="358"/>
        <v>-4.7167587309075205E-4</v>
      </c>
      <c r="O2105">
        <f t="shared" si="359"/>
        <v>-4.5214089480308831E-4</v>
      </c>
      <c r="Q2105">
        <f t="shared" si="360"/>
        <v>1.4638825792870802E-9</v>
      </c>
      <c r="R2105">
        <f t="shared" si="361"/>
        <v>3.8161537669949406E-10</v>
      </c>
      <c r="S2105" s="3">
        <f t="shared" si="362"/>
        <v>0</v>
      </c>
    </row>
    <row r="2106" spans="1:19">
      <c r="A2106" s="1">
        <v>40945</v>
      </c>
      <c r="B2106">
        <v>110.52</v>
      </c>
      <c r="C2106">
        <v>110.64</v>
      </c>
      <c r="D2106">
        <v>110.4</v>
      </c>
      <c r="E2106">
        <v>110.64</v>
      </c>
      <c r="F2106">
        <v>1854400</v>
      </c>
      <c r="G2106">
        <v>106.06</v>
      </c>
      <c r="H2106">
        <f t="shared" si="352"/>
        <v>0.95860448300795376</v>
      </c>
      <c r="I2106">
        <f t="shared" si="355"/>
        <v>75.931442343917396</v>
      </c>
      <c r="J2106" s="2">
        <f t="shared" si="353"/>
        <v>8401.054780931021</v>
      </c>
      <c r="K2106" s="4">
        <f t="shared" si="354"/>
        <v>15513.457695060846</v>
      </c>
      <c r="L2106">
        <f t="shared" si="356"/>
        <v>7.5457464436790565E-4</v>
      </c>
      <c r="M2106">
        <f t="shared" si="357"/>
        <v>6.9337354772813786E-4</v>
      </c>
      <c r="N2106">
        <f t="shared" si="358"/>
        <v>7.5457464436790565E-4</v>
      </c>
      <c r="O2106">
        <f t="shared" si="359"/>
        <v>7.2332733714302591E-4</v>
      </c>
      <c r="Q2106">
        <f t="shared" si="360"/>
        <v>3.7455742299101958E-9</v>
      </c>
      <c r="R2106">
        <f t="shared" si="361"/>
        <v>9.7639420880602157E-10</v>
      </c>
      <c r="S2106" s="3">
        <f t="shared" si="362"/>
        <v>0</v>
      </c>
    </row>
    <row r="2107" spans="1:19">
      <c r="A2107" s="1">
        <v>40946</v>
      </c>
      <c r="B2107">
        <v>110.46</v>
      </c>
      <c r="C2107">
        <v>110.57</v>
      </c>
      <c r="D2107">
        <v>110.34</v>
      </c>
      <c r="E2107">
        <v>110.53</v>
      </c>
      <c r="F2107">
        <v>966600</v>
      </c>
      <c r="G2107">
        <v>105.96</v>
      </c>
      <c r="H2107">
        <f t="shared" si="352"/>
        <v>0.95865375916040885</v>
      </c>
      <c r="I2107">
        <f t="shared" si="355"/>
        <v>75.927700734588328</v>
      </c>
      <c r="J2107" s="2">
        <f t="shared" si="353"/>
        <v>8392.2887621940481</v>
      </c>
      <c r="K2107" s="4">
        <f t="shared" si="354"/>
        <v>15498.830637079456</v>
      </c>
      <c r="L2107">
        <f t="shared" si="356"/>
        <v>-9.4330730511507524E-4</v>
      </c>
      <c r="M2107">
        <f t="shared" si="357"/>
        <v>-1.0439874002032001E-3</v>
      </c>
      <c r="N2107">
        <f t="shared" si="358"/>
        <v>-9.4330730511507524E-4</v>
      </c>
      <c r="O2107">
        <f t="shared" si="359"/>
        <v>-9.9471003363876169E-4</v>
      </c>
      <c r="Q2107">
        <f t="shared" si="360"/>
        <v>1.013648154695387E-8</v>
      </c>
      <c r="R2107">
        <f t="shared" si="361"/>
        <v>2.6422404996798086E-9</v>
      </c>
      <c r="S2107" s="3">
        <f t="shared" si="362"/>
        <v>0</v>
      </c>
    </row>
    <row r="2108" spans="1:19">
      <c r="A2108" s="1">
        <v>40947</v>
      </c>
      <c r="B2108">
        <v>110.47</v>
      </c>
      <c r="C2108">
        <v>110.55</v>
      </c>
      <c r="D2108">
        <v>110.33</v>
      </c>
      <c r="E2108">
        <v>110.44</v>
      </c>
      <c r="F2108">
        <v>1479600</v>
      </c>
      <c r="G2108">
        <v>105.87</v>
      </c>
      <c r="H2108">
        <f t="shared" si="352"/>
        <v>0.95862006519377041</v>
      </c>
      <c r="I2108">
        <f t="shared" si="355"/>
        <v>75.930259040003804</v>
      </c>
      <c r="J2108" s="2">
        <f t="shared" si="353"/>
        <v>8385.7378083780204</v>
      </c>
      <c r="K2108" s="4">
        <f t="shared" si="354"/>
        <v>15485.666284896208</v>
      </c>
      <c r="L2108">
        <f t="shared" si="356"/>
        <v>-8.4973804858044159E-4</v>
      </c>
      <c r="M2108">
        <f t="shared" si="357"/>
        <v>-7.8089686190091771E-4</v>
      </c>
      <c r="N2108">
        <f t="shared" si="358"/>
        <v>-8.4973804858044159E-4</v>
      </c>
      <c r="O2108">
        <f t="shared" si="359"/>
        <v>-8.1459026091034738E-4</v>
      </c>
      <c r="Q2108">
        <f t="shared" si="360"/>
        <v>4.7391089834450557E-9</v>
      </c>
      <c r="R2108">
        <f t="shared" si="361"/>
        <v>1.2353669781020265E-9</v>
      </c>
      <c r="S2108" s="3">
        <f t="shared" si="362"/>
        <v>0</v>
      </c>
    </row>
    <row r="2109" spans="1:19">
      <c r="A2109" s="1">
        <v>40948</v>
      </c>
      <c r="B2109">
        <v>110.37</v>
      </c>
      <c r="C2109">
        <v>110.42</v>
      </c>
      <c r="D2109">
        <v>110.18</v>
      </c>
      <c r="E2109">
        <v>110.26</v>
      </c>
      <c r="F2109">
        <v>1068400</v>
      </c>
      <c r="G2109">
        <v>105.7</v>
      </c>
      <c r="H2109">
        <f t="shared" si="352"/>
        <v>0.95864320696535454</v>
      </c>
      <c r="I2109">
        <f t="shared" si="355"/>
        <v>75.928501879292781</v>
      </c>
      <c r="J2109" s="2">
        <f t="shared" si="353"/>
        <v>8371.8766172108226</v>
      </c>
      <c r="K2109" s="4">
        <f t="shared" si="354"/>
        <v>15460.800286327847</v>
      </c>
      <c r="L2109">
        <f t="shared" si="356"/>
        <v>-1.6070334790963836E-3</v>
      </c>
      <c r="M2109">
        <f t="shared" si="357"/>
        <v>-1.6543159397750893E-3</v>
      </c>
      <c r="N2109">
        <f t="shared" si="358"/>
        <v>-1.6070334790964948E-3</v>
      </c>
      <c r="O2109">
        <f t="shared" si="359"/>
        <v>-1.6311739004160417E-3</v>
      </c>
      <c r="Q2109">
        <f t="shared" si="360"/>
        <v>2.2356310878228351E-9</v>
      </c>
      <c r="R2109">
        <f t="shared" si="361"/>
        <v>5.8275994148523578E-10</v>
      </c>
      <c r="S2109" s="3">
        <f t="shared" si="362"/>
        <v>1.2374146912462023E-32</v>
      </c>
    </row>
    <row r="2110" spans="1:19">
      <c r="A2110" s="1">
        <v>40949</v>
      </c>
      <c r="B2110">
        <v>110.35</v>
      </c>
      <c r="C2110">
        <v>110.53</v>
      </c>
      <c r="D2110">
        <v>110.34</v>
      </c>
      <c r="E2110">
        <v>110.41</v>
      </c>
      <c r="F2110">
        <v>714900</v>
      </c>
      <c r="G2110">
        <v>105.84</v>
      </c>
      <c r="H2110">
        <f t="shared" si="352"/>
        <v>0.95860882166470429</v>
      </c>
      <c r="I2110">
        <f t="shared" si="355"/>
        <v>75.931112703657831</v>
      </c>
      <c r="J2110" s="2">
        <f t="shared" si="353"/>
        <v>8383.5541536108612</v>
      </c>
      <c r="K2110" s="4">
        <f t="shared" si="354"/>
        <v>15481.27816750179</v>
      </c>
      <c r="L2110">
        <f t="shared" si="356"/>
        <v>1.3236269305083458E-3</v>
      </c>
      <c r="M2110">
        <f t="shared" si="357"/>
        <v>1.3938809989974031E-3</v>
      </c>
      <c r="N2110">
        <f t="shared" si="358"/>
        <v>1.3236269305083458E-3</v>
      </c>
      <c r="O2110">
        <f t="shared" si="359"/>
        <v>1.3594962895080974E-3</v>
      </c>
      <c r="Q2110">
        <f t="shared" si="360"/>
        <v>4.9356341392651638E-9</v>
      </c>
      <c r="R2110">
        <f t="shared" si="361"/>
        <v>1.2866109150530603E-9</v>
      </c>
      <c r="S2110" s="3">
        <f t="shared" si="362"/>
        <v>0</v>
      </c>
    </row>
    <row r="2111" spans="1:19">
      <c r="A2111" s="1">
        <v>40952</v>
      </c>
      <c r="B2111">
        <v>110.48</v>
      </c>
      <c r="C2111">
        <v>110.55</v>
      </c>
      <c r="D2111">
        <v>110.39</v>
      </c>
      <c r="E2111">
        <v>110.45</v>
      </c>
      <c r="F2111">
        <v>914800</v>
      </c>
      <c r="G2111">
        <v>105.88</v>
      </c>
      <c r="H2111">
        <f t="shared" si="352"/>
        <v>0.95862381167949295</v>
      </c>
      <c r="I2111">
        <f t="shared" si="355"/>
        <v>75.929974495155477</v>
      </c>
      <c r="J2111" s="2">
        <f t="shared" si="353"/>
        <v>8386.4656829899232</v>
      </c>
      <c r="K2111" s="4">
        <f t="shared" si="354"/>
        <v>15487.128990694346</v>
      </c>
      <c r="L2111">
        <f t="shared" si="356"/>
        <v>3.7785755220026294E-4</v>
      </c>
      <c r="M2111">
        <f t="shared" si="357"/>
        <v>3.4723028794055472E-4</v>
      </c>
      <c r="N2111">
        <f t="shared" si="358"/>
        <v>3.7785755220026294E-4</v>
      </c>
      <c r="O2111">
        <f t="shared" si="359"/>
        <v>3.6222041508065362E-4</v>
      </c>
      <c r="Q2111">
        <f t="shared" si="360"/>
        <v>9.3802931603400065E-10</v>
      </c>
      <c r="R2111">
        <f t="shared" si="361"/>
        <v>2.4452005729746389E-10</v>
      </c>
      <c r="S2111" s="3">
        <f t="shared" si="362"/>
        <v>0</v>
      </c>
    </row>
    <row r="2112" spans="1:19">
      <c r="A2112" s="1">
        <v>40953</v>
      </c>
      <c r="B2112">
        <v>110.56</v>
      </c>
      <c r="C2112">
        <v>110.72</v>
      </c>
      <c r="D2112">
        <v>110.52</v>
      </c>
      <c r="E2112">
        <v>110.54</v>
      </c>
      <c r="F2112">
        <v>876200</v>
      </c>
      <c r="G2112">
        <v>105.97</v>
      </c>
      <c r="H2112">
        <f t="shared" si="352"/>
        <v>0.95865749954767498</v>
      </c>
      <c r="I2112">
        <f t="shared" si="355"/>
        <v>75.927416576183617</v>
      </c>
      <c r="J2112" s="2">
        <f t="shared" si="353"/>
        <v>8393.0166283313374</v>
      </c>
      <c r="K2112" s="4">
        <f t="shared" si="354"/>
        <v>15500.293342877596</v>
      </c>
      <c r="L2112">
        <f t="shared" si="356"/>
        <v>8.4965782784404513E-4</v>
      </c>
      <c r="M2112">
        <f t="shared" si="357"/>
        <v>7.8082810335969538E-4</v>
      </c>
      <c r="N2112">
        <f t="shared" si="358"/>
        <v>8.4965782784404513E-4</v>
      </c>
      <c r="O2112">
        <f t="shared" si="359"/>
        <v>8.1451653899073588E-4</v>
      </c>
      <c r="Q2112">
        <f t="shared" si="360"/>
        <v>4.7375309725914955E-9</v>
      </c>
      <c r="R2112">
        <f t="shared" si="361"/>
        <v>1.2349101822717171E-9</v>
      </c>
      <c r="S2112" s="3">
        <f t="shared" si="362"/>
        <v>0</v>
      </c>
    </row>
    <row r="2113" spans="1:19">
      <c r="A2113" s="1">
        <v>40954</v>
      </c>
      <c r="B2113">
        <v>110.65</v>
      </c>
      <c r="C2113">
        <v>110.68</v>
      </c>
      <c r="D2113">
        <v>110.49</v>
      </c>
      <c r="E2113">
        <v>110.5</v>
      </c>
      <c r="F2113">
        <v>875500</v>
      </c>
      <c r="G2113">
        <v>105.93</v>
      </c>
      <c r="H2113">
        <f t="shared" si="352"/>
        <v>0.95864253393665166</v>
      </c>
      <c r="I2113">
        <f t="shared" si="355"/>
        <v>75.928552876366098</v>
      </c>
      <c r="J2113" s="2">
        <f t="shared" si="353"/>
        <v>8390.1050928384539</v>
      </c>
      <c r="K2113" s="4">
        <f t="shared" si="354"/>
        <v>15494.442519685041</v>
      </c>
      <c r="L2113">
        <f t="shared" si="356"/>
        <v>-3.7753657833985169E-4</v>
      </c>
      <c r="M2113">
        <f t="shared" si="357"/>
        <v>-3.469599482697522E-4</v>
      </c>
      <c r="N2113">
        <f t="shared" si="358"/>
        <v>-3.7753657833985169E-4</v>
      </c>
      <c r="O2113">
        <f t="shared" si="359"/>
        <v>-3.6192544730942553E-4</v>
      </c>
      <c r="Q2113">
        <f t="shared" si="360"/>
        <v>9.3493030644371225E-10</v>
      </c>
      <c r="R2113">
        <f t="shared" si="361"/>
        <v>2.4370741204913443E-10</v>
      </c>
      <c r="S2113" s="3">
        <f t="shared" si="362"/>
        <v>0</v>
      </c>
    </row>
    <row r="2114" spans="1:19">
      <c r="A2114" s="1">
        <v>40955</v>
      </c>
      <c r="B2114">
        <v>110.5</v>
      </c>
      <c r="C2114">
        <v>110.58</v>
      </c>
      <c r="D2114">
        <v>110.38</v>
      </c>
      <c r="E2114">
        <v>110.48</v>
      </c>
      <c r="F2114">
        <v>918800</v>
      </c>
      <c r="G2114">
        <v>105.91</v>
      </c>
      <c r="H2114">
        <f t="shared" si="352"/>
        <v>0.95863504706734248</v>
      </c>
      <c r="I2114">
        <f t="shared" si="355"/>
        <v>75.929121343518304</v>
      </c>
      <c r="J2114" s="2">
        <f t="shared" si="353"/>
        <v>8388.6493260319021</v>
      </c>
      <c r="K2114" s="4">
        <f t="shared" si="354"/>
        <v>15491.517108088763</v>
      </c>
      <c r="L2114">
        <f t="shared" si="356"/>
        <v>-1.8882175282692026E-4</v>
      </c>
      <c r="M2114">
        <f t="shared" si="357"/>
        <v>-1.7352501548830763E-4</v>
      </c>
      <c r="N2114">
        <f t="shared" si="358"/>
        <v>-1.8882175282692026E-4</v>
      </c>
      <c r="O2114">
        <f t="shared" si="359"/>
        <v>-1.8101185677078325E-4</v>
      </c>
      <c r="Q2114">
        <f t="shared" si="360"/>
        <v>2.3399017320650554E-10</v>
      </c>
      <c r="R2114">
        <f t="shared" si="361"/>
        <v>6.0994476407664436E-11</v>
      </c>
      <c r="S2114" s="3">
        <f t="shared" si="362"/>
        <v>0</v>
      </c>
    </row>
    <row r="2115" spans="1:19">
      <c r="A2115" s="1">
        <v>40956</v>
      </c>
      <c r="B2115">
        <v>110.32</v>
      </c>
      <c r="C2115">
        <v>110.37</v>
      </c>
      <c r="D2115">
        <v>110.2</v>
      </c>
      <c r="E2115">
        <v>110.34</v>
      </c>
      <c r="F2115">
        <v>853700</v>
      </c>
      <c r="G2115">
        <v>105.77</v>
      </c>
      <c r="H2115">
        <f t="shared" ref="H2115:H2178" si="363">G2115/E2115</f>
        <v>0.95858256298713063</v>
      </c>
      <c r="I2115">
        <f t="shared" si="355"/>
        <v>75.933106413613331</v>
      </c>
      <c r="J2115" s="2">
        <f t="shared" ref="J2115:J2178" si="364">I2115*E2115</f>
        <v>8378.4589616780959</v>
      </c>
      <c r="K2115" s="4">
        <f t="shared" ref="K2115:K2178" si="365">$I$2*$E$2/$G$2*G2115</f>
        <v>15471.039226914818</v>
      </c>
      <c r="L2115">
        <f t="shared" si="356"/>
        <v>-1.3227515156163984E-3</v>
      </c>
      <c r="M2115">
        <f t="shared" si="357"/>
        <v>-1.2155185537809101E-3</v>
      </c>
      <c r="N2115">
        <f t="shared" si="358"/>
        <v>-1.3227515156163984E-3</v>
      </c>
      <c r="O2115">
        <f t="shared" si="359"/>
        <v>-1.2680012567519933E-3</v>
      </c>
      <c r="Q2115">
        <f t="shared" si="360"/>
        <v>1.1498908104011286E-8</v>
      </c>
      <c r="R2115">
        <f t="shared" si="361"/>
        <v>2.9975908457193656E-9</v>
      </c>
      <c r="S2115" s="3">
        <f t="shared" si="362"/>
        <v>0</v>
      </c>
    </row>
    <row r="2116" spans="1:19">
      <c r="A2116" s="1">
        <v>40960</v>
      </c>
      <c r="B2116">
        <v>110.27</v>
      </c>
      <c r="C2116">
        <v>110.32</v>
      </c>
      <c r="D2116">
        <v>110.16</v>
      </c>
      <c r="E2116">
        <v>110.17</v>
      </c>
      <c r="F2116">
        <v>1043800</v>
      </c>
      <c r="G2116">
        <v>105.61</v>
      </c>
      <c r="H2116">
        <f t="shared" si="363"/>
        <v>0.95860942180266862</v>
      </c>
      <c r="I2116">
        <f t="shared" ref="I2116:I2179" si="366">I2115*(1+H2115-H2116)</f>
        <v>75.931066940314935</v>
      </c>
      <c r="J2116" s="2">
        <f t="shared" si="364"/>
        <v>8365.3256448144966</v>
      </c>
      <c r="K2116" s="4">
        <f t="shared" si="365"/>
        <v>15447.635934144597</v>
      </c>
      <c r="L2116">
        <f t="shared" ref="L2116:L2179" si="367">LN(K2116/K2115)</f>
        <v>-1.5138615815783821E-3</v>
      </c>
      <c r="M2116">
        <f t="shared" ref="M2116:M2179" si="368">LN(J2116/J2115)</f>
        <v>-1.5687396685538041E-3</v>
      </c>
      <c r="N2116">
        <f t="shared" ref="N2116:N2179" si="369">LN(G2116/G2115)</f>
        <v>-1.5138615815783821E-3</v>
      </c>
      <c r="O2116">
        <f t="shared" ref="O2116:O2179" si="370">LN(E2116/E2115)</f>
        <v>-1.5418804923111882E-3</v>
      </c>
      <c r="Q2116">
        <f t="shared" ref="Q2116:Q2179" si="371">(M2116-N2116)^2</f>
        <v>3.0116044300819872E-9</v>
      </c>
      <c r="R2116">
        <f t="shared" ref="R2116:R2179" si="372">(O2116-N2116)^2</f>
        <v>7.8505935865295728E-10</v>
      </c>
      <c r="S2116" s="3">
        <f t="shared" ref="S2116:S2179" si="373">(L2116-N2116)^2</f>
        <v>0</v>
      </c>
    </row>
    <row r="2117" spans="1:19">
      <c r="A2117" s="1">
        <v>40961</v>
      </c>
      <c r="B2117">
        <v>110.34</v>
      </c>
      <c r="C2117">
        <v>110.48</v>
      </c>
      <c r="D2117">
        <v>110.28</v>
      </c>
      <c r="E2117">
        <v>110.48</v>
      </c>
      <c r="F2117">
        <v>975200</v>
      </c>
      <c r="G2117">
        <v>105.91</v>
      </c>
      <c r="H2117">
        <f t="shared" si="363"/>
        <v>0.95863504706734248</v>
      </c>
      <c r="I2117">
        <f t="shared" si="366"/>
        <v>75.929121186627626</v>
      </c>
      <c r="J2117" s="2">
        <f t="shared" si="364"/>
        <v>8388.6493086986211</v>
      </c>
      <c r="K2117" s="4">
        <f t="shared" si="365"/>
        <v>15491.517108088763</v>
      </c>
      <c r="L2117">
        <f t="shared" si="367"/>
        <v>2.8366130971947531E-3</v>
      </c>
      <c r="M2117">
        <f t="shared" si="368"/>
        <v>2.7842561560567441E-3</v>
      </c>
      <c r="N2117">
        <f t="shared" si="369"/>
        <v>2.8366130971947531E-3</v>
      </c>
      <c r="O2117">
        <f t="shared" si="370"/>
        <v>2.8098817490631272E-3</v>
      </c>
      <c r="Q2117">
        <f t="shared" si="371"/>
        <v>2.7412492853289427E-9</v>
      </c>
      <c r="R2117">
        <f t="shared" si="372"/>
        <v>7.145649729341767E-10</v>
      </c>
      <c r="S2117" s="3">
        <f t="shared" si="373"/>
        <v>0</v>
      </c>
    </row>
    <row r="2118" spans="1:19">
      <c r="A2118" s="1">
        <v>40962</v>
      </c>
      <c r="B2118">
        <v>110.42</v>
      </c>
      <c r="C2118">
        <v>110.6</v>
      </c>
      <c r="D2118">
        <v>110.37</v>
      </c>
      <c r="E2118">
        <v>110.57</v>
      </c>
      <c r="F2118">
        <v>788400</v>
      </c>
      <c r="G2118">
        <v>105.99</v>
      </c>
      <c r="H2118">
        <f t="shared" si="363"/>
        <v>0.95857827620511893</v>
      </c>
      <c r="I2118">
        <f t="shared" si="366"/>
        <v>75.933431748305281</v>
      </c>
      <c r="J2118" s="2">
        <f t="shared" si="364"/>
        <v>8395.9595484101137</v>
      </c>
      <c r="K2118" s="4">
        <f t="shared" si="365"/>
        <v>15503.218754473874</v>
      </c>
      <c r="L2118">
        <f t="shared" si="367"/>
        <v>7.5507318358574512E-4</v>
      </c>
      <c r="M2118">
        <f t="shared" si="368"/>
        <v>8.7106470409288551E-4</v>
      </c>
      <c r="N2118">
        <f t="shared" si="369"/>
        <v>7.5507318358574512E-4</v>
      </c>
      <c r="O2118">
        <f t="shared" si="370"/>
        <v>8.1429545327351652E-4</v>
      </c>
      <c r="Q2118">
        <f t="shared" si="371"/>
        <v>1.3454032829558371E-8</v>
      </c>
      <c r="R2118">
        <f t="shared" si="372"/>
        <v>3.5072772269711278E-9</v>
      </c>
      <c r="S2118" s="3">
        <f t="shared" si="373"/>
        <v>0</v>
      </c>
    </row>
    <row r="2119" spans="1:19">
      <c r="A2119" s="1">
        <v>40963</v>
      </c>
      <c r="B2119">
        <v>110.64</v>
      </c>
      <c r="C2119">
        <v>110.79</v>
      </c>
      <c r="D2119">
        <v>110.58</v>
      </c>
      <c r="E2119">
        <v>110.6</v>
      </c>
      <c r="F2119">
        <v>1364300</v>
      </c>
      <c r="G2119">
        <v>106.02</v>
      </c>
      <c r="H2119">
        <f t="shared" si="363"/>
        <v>0.9585895117540687</v>
      </c>
      <c r="I2119">
        <f t="shared" si="366"/>
        <v>75.932578594515945</v>
      </c>
      <c r="J2119" s="2">
        <f t="shared" si="364"/>
        <v>8398.1431925534635</v>
      </c>
      <c r="K2119" s="4">
        <f t="shared" si="365"/>
        <v>15507.606871868289</v>
      </c>
      <c r="L2119">
        <f t="shared" si="367"/>
        <v>2.8300552049631333E-4</v>
      </c>
      <c r="M2119">
        <f t="shared" si="368"/>
        <v>2.6004892185516E-4</v>
      </c>
      <c r="N2119">
        <f t="shared" si="369"/>
        <v>2.8300552049653532E-4</v>
      </c>
      <c r="O2119">
        <f t="shared" si="370"/>
        <v>2.7128453392409911E-4</v>
      </c>
      <c r="Q2119">
        <f t="shared" si="371"/>
        <v>5.270054211811954E-10</v>
      </c>
      <c r="R2119">
        <f t="shared" si="372"/>
        <v>1.3738152623123008E-10</v>
      </c>
      <c r="S2119" s="3">
        <f t="shared" si="373"/>
        <v>4.9279735390744274E-32</v>
      </c>
    </row>
    <row r="2120" spans="1:19">
      <c r="A2120" s="1">
        <v>40966</v>
      </c>
      <c r="B2120">
        <v>110.83</v>
      </c>
      <c r="C2120">
        <v>110.95</v>
      </c>
      <c r="D2120">
        <v>110.76</v>
      </c>
      <c r="E2120">
        <v>110.95</v>
      </c>
      <c r="F2120">
        <v>712000</v>
      </c>
      <c r="G2120">
        <v>106.36</v>
      </c>
      <c r="H2120">
        <f t="shared" si="363"/>
        <v>0.95863001351960342</v>
      </c>
      <c r="I2120">
        <f t="shared" si="366"/>
        <v>75.929503191021269</v>
      </c>
      <c r="J2120" s="2">
        <f t="shared" si="364"/>
        <v>8424.3783790438101</v>
      </c>
      <c r="K2120" s="4">
        <f t="shared" si="365"/>
        <v>15557.338869005012</v>
      </c>
      <c r="L2120">
        <f t="shared" si="367"/>
        <v>3.2018108151591743E-3</v>
      </c>
      <c r="M2120">
        <f t="shared" si="368"/>
        <v>3.1190577046151914E-3</v>
      </c>
      <c r="N2120">
        <f t="shared" si="369"/>
        <v>3.2018108151591743E-3</v>
      </c>
      <c r="O2120">
        <f t="shared" si="370"/>
        <v>3.1595602903685179E-3</v>
      </c>
      <c r="Q2120">
        <f t="shared" si="371"/>
        <v>6.8480773047046544E-9</v>
      </c>
      <c r="R2120">
        <f t="shared" si="372"/>
        <v>1.7851068450858735E-9</v>
      </c>
      <c r="S2120" s="3">
        <f t="shared" si="373"/>
        <v>0</v>
      </c>
    </row>
    <row r="2121" spans="1:19">
      <c r="A2121" s="1">
        <v>40967</v>
      </c>
      <c r="B2121">
        <v>111.02</v>
      </c>
      <c r="C2121">
        <v>111.05</v>
      </c>
      <c r="D2121">
        <v>110.81</v>
      </c>
      <c r="E2121">
        <v>110.87</v>
      </c>
      <c r="F2121">
        <v>795300</v>
      </c>
      <c r="G2121">
        <v>106.28</v>
      </c>
      <c r="H2121">
        <f t="shared" si="363"/>
        <v>0.9586001623523045</v>
      </c>
      <c r="I2121">
        <f t="shared" si="366"/>
        <v>75.931769775323943</v>
      </c>
      <c r="J2121" s="2">
        <f t="shared" si="364"/>
        <v>8418.5553149901662</v>
      </c>
      <c r="K2121" s="4">
        <f t="shared" si="365"/>
        <v>15545.637222619902</v>
      </c>
      <c r="L2121">
        <f t="shared" si="367"/>
        <v>-7.52445483206281E-4</v>
      </c>
      <c r="M2121">
        <f t="shared" si="368"/>
        <v>-6.9145487258104115E-4</v>
      </c>
      <c r="N2121">
        <f t="shared" si="369"/>
        <v>-7.52445483206281E-4</v>
      </c>
      <c r="O2121">
        <f t="shared" si="370"/>
        <v>-7.213055943426325E-4</v>
      </c>
      <c r="Q2121">
        <f t="shared" si="371"/>
        <v>3.7198545844396201E-9</v>
      </c>
      <c r="R2121">
        <f t="shared" si="372"/>
        <v>9.6969267844037984E-10</v>
      </c>
      <c r="S2121" s="3">
        <f t="shared" si="373"/>
        <v>0</v>
      </c>
    </row>
    <row r="2122" spans="1:19">
      <c r="A2122" s="1">
        <v>40968</v>
      </c>
      <c r="B2122">
        <v>110.94</v>
      </c>
      <c r="C2122">
        <v>110.94</v>
      </c>
      <c r="D2122">
        <v>110.6</v>
      </c>
      <c r="E2122">
        <v>110.76</v>
      </c>
      <c r="F2122">
        <v>1993600</v>
      </c>
      <c r="G2122">
        <v>106.18</v>
      </c>
      <c r="H2122">
        <f t="shared" si="363"/>
        <v>0.95864933188876855</v>
      </c>
      <c r="I2122">
        <f t="shared" si="366"/>
        <v>75.928036245401202</v>
      </c>
      <c r="J2122" s="2">
        <f t="shared" si="364"/>
        <v>8409.7892945406384</v>
      </c>
      <c r="K2122" s="4">
        <f t="shared" si="365"/>
        <v>15531.010164638514</v>
      </c>
      <c r="L2122">
        <f t="shared" si="367"/>
        <v>-9.4135373608725194E-4</v>
      </c>
      <c r="M2122">
        <f t="shared" si="368"/>
        <v>-1.0418162268243476E-3</v>
      </c>
      <c r="N2122">
        <f t="shared" si="369"/>
        <v>-9.4135373608725194E-4</v>
      </c>
      <c r="O2122">
        <f t="shared" si="370"/>
        <v>-9.926454814991317E-4</v>
      </c>
      <c r="Q2122">
        <f t="shared" si="371"/>
        <v>1.0092712045101031E-8</v>
      </c>
      <c r="R2122">
        <f t="shared" si="372"/>
        <v>2.6308431473970882E-9</v>
      </c>
      <c r="S2122" s="3">
        <f t="shared" si="373"/>
        <v>0</v>
      </c>
    </row>
    <row r="2123" spans="1:19">
      <c r="A2123" s="1">
        <v>40969</v>
      </c>
      <c r="B2123">
        <v>110.23</v>
      </c>
      <c r="C2123">
        <v>110.31</v>
      </c>
      <c r="D2123">
        <v>110.08</v>
      </c>
      <c r="E2123">
        <v>110.26</v>
      </c>
      <c r="F2123">
        <v>1242600</v>
      </c>
      <c r="G2123">
        <v>105.96</v>
      </c>
      <c r="H2123">
        <f t="shared" si="363"/>
        <v>0.96100126972610189</v>
      </c>
      <c r="I2123">
        <f t="shared" si="366"/>
        <v>75.74945822404122</v>
      </c>
      <c r="J2123" s="2">
        <f t="shared" si="364"/>
        <v>8352.1352637827858</v>
      </c>
      <c r="K2123" s="4">
        <f t="shared" si="365"/>
        <v>15498.830637079456</v>
      </c>
      <c r="L2123">
        <f t="shared" si="367"/>
        <v>-2.0741027516566063E-3</v>
      </c>
      <c r="M2123">
        <f t="shared" si="368"/>
        <v>-6.8791931286853007E-3</v>
      </c>
      <c r="N2123">
        <f t="shared" si="369"/>
        <v>-2.0741027516566063E-3</v>
      </c>
      <c r="O2123">
        <f t="shared" si="370"/>
        <v>-4.5244851412236213E-3</v>
      </c>
      <c r="Q2123">
        <f t="shared" si="371"/>
        <v>2.3088893531413759E-5</v>
      </c>
      <c r="R2123">
        <f t="shared" si="372"/>
        <v>6.0043738551001542E-6</v>
      </c>
      <c r="S2123" s="3">
        <f t="shared" si="373"/>
        <v>0</v>
      </c>
    </row>
    <row r="2124" spans="1:19">
      <c r="A2124" s="1">
        <v>40970</v>
      </c>
      <c r="B2124">
        <v>110.32</v>
      </c>
      <c r="C2124">
        <v>110.51</v>
      </c>
      <c r="D2124">
        <v>110.3</v>
      </c>
      <c r="E2124">
        <v>110.5</v>
      </c>
      <c r="F2124">
        <v>863900</v>
      </c>
      <c r="G2124">
        <v>106.19</v>
      </c>
      <c r="H2124">
        <f t="shared" si="363"/>
        <v>0.96099547511312211</v>
      </c>
      <c r="I2124">
        <f t="shared" si="366"/>
        <v>75.749897162835055</v>
      </c>
      <c r="J2124" s="2">
        <f t="shared" si="364"/>
        <v>8370.3636364932736</v>
      </c>
      <c r="K2124" s="4">
        <f t="shared" si="365"/>
        <v>15532.472870436652</v>
      </c>
      <c r="L2124">
        <f t="shared" si="367"/>
        <v>2.168278011885222E-3</v>
      </c>
      <c r="M2124">
        <f t="shared" si="368"/>
        <v>2.1801023924608535E-3</v>
      </c>
      <c r="N2124">
        <f t="shared" si="369"/>
        <v>2.168278011885222E-3</v>
      </c>
      <c r="O2124">
        <f t="shared" si="370"/>
        <v>2.174307796270019E-3</v>
      </c>
      <c r="Q2124">
        <f t="shared" si="371"/>
        <v>1.3981597599737062E-10</v>
      </c>
      <c r="R2124">
        <f t="shared" si="372"/>
        <v>3.6358299727141439E-11</v>
      </c>
      <c r="S2124" s="3">
        <f t="shared" si="373"/>
        <v>0</v>
      </c>
    </row>
    <row r="2125" spans="1:19">
      <c r="A2125" s="1">
        <v>40973</v>
      </c>
      <c r="B2125">
        <v>110.48</v>
      </c>
      <c r="C2125">
        <v>110.52</v>
      </c>
      <c r="D2125">
        <v>110.32</v>
      </c>
      <c r="E2125">
        <v>110.34</v>
      </c>
      <c r="F2125">
        <v>1098100</v>
      </c>
      <c r="G2125">
        <v>106.04</v>
      </c>
      <c r="H2125">
        <f t="shared" si="363"/>
        <v>0.96102954504259563</v>
      </c>
      <c r="I2125">
        <f t="shared" si="366"/>
        <v>75.747316369181092</v>
      </c>
      <c r="J2125" s="2">
        <f t="shared" si="364"/>
        <v>8357.9588881754426</v>
      </c>
      <c r="K2125" s="4">
        <f t="shared" si="365"/>
        <v>15510.532283464569</v>
      </c>
      <c r="L2125">
        <f t="shared" si="367"/>
        <v>-1.4135609949293623E-3</v>
      </c>
      <c r="M2125">
        <f t="shared" si="368"/>
        <v>-1.4830836233893988E-3</v>
      </c>
      <c r="N2125">
        <f t="shared" si="369"/>
        <v>-1.4135609949293623E-3</v>
      </c>
      <c r="O2125">
        <f t="shared" si="370"/>
        <v>-1.4490131135227559E-3</v>
      </c>
      <c r="Q2125">
        <f t="shared" si="371"/>
        <v>4.8333958679922675E-9</v>
      </c>
      <c r="R2125">
        <f t="shared" si="372"/>
        <v>1.2568527127600458E-9</v>
      </c>
      <c r="S2125" s="3">
        <f t="shared" si="373"/>
        <v>0</v>
      </c>
    </row>
    <row r="2126" spans="1:19">
      <c r="A2126" s="1">
        <v>40974</v>
      </c>
      <c r="B2126">
        <v>110.55</v>
      </c>
      <c r="C2126">
        <v>110.62</v>
      </c>
      <c r="D2126">
        <v>110.45</v>
      </c>
      <c r="E2126">
        <v>110.56</v>
      </c>
      <c r="F2126">
        <v>1056500</v>
      </c>
      <c r="G2126">
        <v>106.25</v>
      </c>
      <c r="H2126">
        <f t="shared" si="363"/>
        <v>0.96101664254703323</v>
      </c>
      <c r="I2126">
        <f t="shared" si="366"/>
        <v>75.748293698594409</v>
      </c>
      <c r="J2126" s="2">
        <f t="shared" si="364"/>
        <v>8374.7313513165973</v>
      </c>
      <c r="K2126" s="4">
        <f t="shared" si="365"/>
        <v>15541.249105225485</v>
      </c>
      <c r="L2126">
        <f t="shared" si="367"/>
        <v>1.9784263837014735E-3</v>
      </c>
      <c r="M2126">
        <f t="shared" si="368"/>
        <v>2.0047545874008086E-3</v>
      </c>
      <c r="N2126">
        <f t="shared" si="369"/>
        <v>1.9784263837012519E-3</v>
      </c>
      <c r="O2126">
        <f t="shared" si="370"/>
        <v>1.9918521750749282E-3</v>
      </c>
      <c r="Q2126">
        <f t="shared" si="371"/>
        <v>6.9317431004535273E-10</v>
      </c>
      <c r="R2126">
        <f t="shared" si="372"/>
        <v>1.8025187400948079E-10</v>
      </c>
      <c r="S2126" s="3">
        <f t="shared" si="373"/>
        <v>4.9111401660970646E-32</v>
      </c>
    </row>
    <row r="2127" spans="1:19">
      <c r="A2127" s="1">
        <v>40975</v>
      </c>
      <c r="B2127">
        <v>110.55</v>
      </c>
      <c r="C2127">
        <v>110.56</v>
      </c>
      <c r="D2127">
        <v>110.42</v>
      </c>
      <c r="E2127">
        <v>110.46</v>
      </c>
      <c r="F2127">
        <v>836100</v>
      </c>
      <c r="G2127">
        <v>106.15</v>
      </c>
      <c r="H2127">
        <f t="shared" si="363"/>
        <v>0.96098135071519108</v>
      </c>
      <c r="I2127">
        <f t="shared" si="366"/>
        <v>75.750966994637963</v>
      </c>
      <c r="J2127" s="2">
        <f t="shared" si="364"/>
        <v>8367.4518142277084</v>
      </c>
      <c r="K2127" s="4">
        <f t="shared" si="365"/>
        <v>15526.622047244096</v>
      </c>
      <c r="L2127">
        <f t="shared" si="367"/>
        <v>-9.4161965526109591E-4</v>
      </c>
      <c r="M2127">
        <f t="shared" si="368"/>
        <v>-8.696043372180888E-4</v>
      </c>
      <c r="N2127">
        <f t="shared" si="369"/>
        <v>-9.4161965526109591E-4</v>
      </c>
      <c r="O2127">
        <f t="shared" si="370"/>
        <v>-9.0489554631836063E-4</v>
      </c>
      <c r="Q2127">
        <f t="shared" si="371"/>
        <v>5.1862060328354659E-9</v>
      </c>
      <c r="R2127">
        <f t="shared" si="372"/>
        <v>1.3486601776378895E-9</v>
      </c>
      <c r="S2127" s="3">
        <f t="shared" si="373"/>
        <v>0</v>
      </c>
    </row>
    <row r="2128" spans="1:19">
      <c r="A2128" s="1">
        <v>40976</v>
      </c>
      <c r="B2128">
        <v>110.45</v>
      </c>
      <c r="C2128">
        <v>110.48</v>
      </c>
      <c r="D2128">
        <v>110.18</v>
      </c>
      <c r="E2128">
        <v>110.21</v>
      </c>
      <c r="F2128">
        <v>971300</v>
      </c>
      <c r="G2128">
        <v>105.91</v>
      </c>
      <c r="H2128">
        <f t="shared" si="363"/>
        <v>0.96098357680791224</v>
      </c>
      <c r="I2128">
        <f t="shared" si="366"/>
        <v>75.750798365961714</v>
      </c>
      <c r="J2128" s="2">
        <f t="shared" si="364"/>
        <v>8348.4954879126399</v>
      </c>
      <c r="K2128" s="4">
        <f t="shared" si="365"/>
        <v>15491.517108088763</v>
      </c>
      <c r="L2128">
        <f t="shared" si="367"/>
        <v>-2.2635112936873316E-3</v>
      </c>
      <c r="M2128">
        <f t="shared" si="368"/>
        <v>-2.2680538647897553E-3</v>
      </c>
      <c r="N2128">
        <f t="shared" si="369"/>
        <v>-2.2635112936873316E-3</v>
      </c>
      <c r="O2128">
        <f t="shared" si="370"/>
        <v>-2.2658277695909034E-3</v>
      </c>
      <c r="Q2128">
        <f t="shared" si="371"/>
        <v>2.0634952220575533E-11</v>
      </c>
      <c r="R2128">
        <f t="shared" si="372"/>
        <v>5.3660606118287674E-12</v>
      </c>
      <c r="S2128" s="3">
        <f t="shared" si="373"/>
        <v>0</v>
      </c>
    </row>
    <row r="2129" spans="1:19">
      <c r="A2129" s="1">
        <v>40977</v>
      </c>
      <c r="B2129">
        <v>110.23</v>
      </c>
      <c r="C2129">
        <v>110.23</v>
      </c>
      <c r="D2129">
        <v>110.13</v>
      </c>
      <c r="E2129">
        <v>110.19</v>
      </c>
      <c r="F2129">
        <v>710900</v>
      </c>
      <c r="G2129">
        <v>105.9</v>
      </c>
      <c r="H2129">
        <f t="shared" si="363"/>
        <v>0.96106724748162276</v>
      </c>
      <c r="I2129">
        <f t="shared" si="366"/>
        <v>75.744460245628318</v>
      </c>
      <c r="J2129" s="2">
        <f t="shared" si="364"/>
        <v>8346.2820744657838</v>
      </c>
      <c r="K2129" s="4">
        <f t="shared" si="365"/>
        <v>15490.054402290625</v>
      </c>
      <c r="L2129">
        <f t="shared" si="367"/>
        <v>-9.4424248217060569E-5</v>
      </c>
      <c r="M2129">
        <f t="shared" si="368"/>
        <v>-2.6516237806159434E-4</v>
      </c>
      <c r="N2129">
        <f t="shared" si="369"/>
        <v>-9.4424248216949533E-5</v>
      </c>
      <c r="O2129">
        <f t="shared" si="370"/>
        <v>-1.8148820376488384E-4</v>
      </c>
      <c r="Q2129">
        <f t="shared" si="371"/>
        <v>2.915150898284679E-8</v>
      </c>
      <c r="R2129">
        <f t="shared" si="372"/>
        <v>7.58013235565268E-9</v>
      </c>
      <c r="S2129" s="3">
        <f t="shared" si="373"/>
        <v>1.2328961093287407E-32</v>
      </c>
    </row>
    <row r="2130" spans="1:19">
      <c r="A2130" s="1">
        <v>40980</v>
      </c>
      <c r="B2130">
        <v>110.39</v>
      </c>
      <c r="C2130">
        <v>110.45</v>
      </c>
      <c r="D2130">
        <v>110.25</v>
      </c>
      <c r="E2130">
        <v>110.29</v>
      </c>
      <c r="F2130">
        <v>1096600</v>
      </c>
      <c r="G2130">
        <v>105.99</v>
      </c>
      <c r="H2130">
        <f t="shared" si="363"/>
        <v>0.96101187777677022</v>
      </c>
      <c r="I2130">
        <f t="shared" si="366"/>
        <v>75.74865419403632</v>
      </c>
      <c r="J2130" s="2">
        <f t="shared" si="364"/>
        <v>8354.3190710602667</v>
      </c>
      <c r="K2130" s="4">
        <f t="shared" si="365"/>
        <v>15503.218754473874</v>
      </c>
      <c r="L2130">
        <f t="shared" si="367"/>
        <v>8.4949743180277025E-4</v>
      </c>
      <c r="M2130">
        <f t="shared" si="368"/>
        <v>9.6247999037694725E-4</v>
      </c>
      <c r="N2130">
        <f t="shared" si="369"/>
        <v>8.4949743180277025E-4</v>
      </c>
      <c r="O2130">
        <f t="shared" si="370"/>
        <v>9.0711181836995584E-4</v>
      </c>
      <c r="Q2130">
        <f t="shared" si="371"/>
        <v>1.2765058541967339E-8</v>
      </c>
      <c r="R2130">
        <f t="shared" si="372"/>
        <v>3.3194175395130953E-9</v>
      </c>
      <c r="S2130" s="3">
        <f t="shared" si="373"/>
        <v>0</v>
      </c>
    </row>
    <row r="2131" spans="1:19">
      <c r="A2131" s="1">
        <v>40981</v>
      </c>
      <c r="B2131">
        <v>110.22</v>
      </c>
      <c r="C2131">
        <v>110.23</v>
      </c>
      <c r="D2131">
        <v>109.9</v>
      </c>
      <c r="E2131">
        <v>109.92</v>
      </c>
      <c r="F2131">
        <v>1444700</v>
      </c>
      <c r="G2131">
        <v>105.64</v>
      </c>
      <c r="H2131">
        <f t="shared" si="363"/>
        <v>0.9610625909752547</v>
      </c>
      <c r="I2131">
        <f t="shared" si="366"/>
        <v>75.744812737501249</v>
      </c>
      <c r="J2131" s="2">
        <f t="shared" si="364"/>
        <v>8325.8698161061366</v>
      </c>
      <c r="K2131" s="4">
        <f t="shared" si="365"/>
        <v>15452.024051539014</v>
      </c>
      <c r="L2131">
        <f t="shared" si="367"/>
        <v>-3.307662610231985E-3</v>
      </c>
      <c r="M2131">
        <f t="shared" si="368"/>
        <v>-3.4111463284587288E-3</v>
      </c>
      <c r="N2131">
        <f t="shared" si="369"/>
        <v>-3.307662610231985E-3</v>
      </c>
      <c r="O2131">
        <f t="shared" si="370"/>
        <v>-3.3604318440163677E-3</v>
      </c>
      <c r="Q2131">
        <f t="shared" si="371"/>
        <v>1.0708879938032115E-8</v>
      </c>
      <c r="R2131">
        <f t="shared" si="372"/>
        <v>2.7845920341908398E-9</v>
      </c>
      <c r="S2131" s="3">
        <f t="shared" si="373"/>
        <v>0</v>
      </c>
    </row>
    <row r="2132" spans="1:19">
      <c r="A2132" s="1">
        <v>40982</v>
      </c>
      <c r="B2132">
        <v>109.76</v>
      </c>
      <c r="C2132">
        <v>109.84</v>
      </c>
      <c r="D2132">
        <v>109.25</v>
      </c>
      <c r="E2132">
        <v>109.32</v>
      </c>
      <c r="F2132">
        <v>1119800</v>
      </c>
      <c r="G2132">
        <v>105.06</v>
      </c>
      <c r="H2132">
        <f t="shared" si="363"/>
        <v>0.96103183315038432</v>
      </c>
      <c r="I2132">
        <f t="shared" si="366"/>
        <v>75.747142483186252</v>
      </c>
      <c r="J2132" s="2">
        <f t="shared" si="364"/>
        <v>8280.6776162619208</v>
      </c>
      <c r="K2132" s="4">
        <f t="shared" si="365"/>
        <v>15367.187115246959</v>
      </c>
      <c r="L2132">
        <f t="shared" si="367"/>
        <v>-5.505471903116026E-3</v>
      </c>
      <c r="M2132">
        <f t="shared" si="368"/>
        <v>-5.4427100623139569E-3</v>
      </c>
      <c r="N2132">
        <f t="shared" si="369"/>
        <v>-5.505471903115915E-3</v>
      </c>
      <c r="O2132">
        <f t="shared" si="370"/>
        <v>-5.4734674141720431E-3</v>
      </c>
      <c r="Q2132">
        <f t="shared" si="371"/>
        <v>3.9390486608503402E-9</v>
      </c>
      <c r="R2132">
        <f t="shared" si="372"/>
        <v>1.0242873125584192E-9</v>
      </c>
      <c r="S2132" s="3">
        <f t="shared" si="373"/>
        <v>1.2325951644078309E-32</v>
      </c>
    </row>
    <row r="2133" spans="1:19">
      <c r="A2133" s="1">
        <v>40983</v>
      </c>
      <c r="B2133">
        <v>109.26</v>
      </c>
      <c r="C2133">
        <v>109.46</v>
      </c>
      <c r="D2133">
        <v>109.25</v>
      </c>
      <c r="E2133">
        <v>109.27</v>
      </c>
      <c r="F2133">
        <v>800500</v>
      </c>
      <c r="G2133">
        <v>105.01</v>
      </c>
      <c r="H2133">
        <f t="shared" si="363"/>
        <v>0.96101400201336151</v>
      </c>
      <c r="I2133">
        <f t="shared" si="366"/>
        <v>75.748493140862962</v>
      </c>
      <c r="J2133" s="2">
        <f t="shared" si="364"/>
        <v>8277.0378455020964</v>
      </c>
      <c r="K2133" s="4">
        <f t="shared" si="365"/>
        <v>15359.873586256266</v>
      </c>
      <c r="L2133">
        <f t="shared" si="367"/>
        <v>-4.7603180791344288E-4</v>
      </c>
      <c r="M2133">
        <f t="shared" si="368"/>
        <v>-4.3964649916309679E-4</v>
      </c>
      <c r="N2133">
        <f t="shared" si="369"/>
        <v>-4.7603180791344288E-4</v>
      </c>
      <c r="O2133">
        <f t="shared" si="370"/>
        <v>-4.5747747721318501E-4</v>
      </c>
      <c r="Q2133">
        <f t="shared" si="371"/>
        <v>1.3238906928580116E-9</v>
      </c>
      <c r="R2133">
        <f t="shared" si="372"/>
        <v>3.442631877345316E-10</v>
      </c>
      <c r="S2133" s="3">
        <f t="shared" si="373"/>
        <v>0</v>
      </c>
    </row>
    <row r="2134" spans="1:19">
      <c r="A2134" s="1">
        <v>40984</v>
      </c>
      <c r="B2134">
        <v>109.15</v>
      </c>
      <c r="C2134">
        <v>109.32</v>
      </c>
      <c r="D2134">
        <v>109.06</v>
      </c>
      <c r="E2134">
        <v>109.28</v>
      </c>
      <c r="F2134">
        <v>933900</v>
      </c>
      <c r="G2134">
        <v>105.02</v>
      </c>
      <c r="H2134">
        <f t="shared" si="363"/>
        <v>0.96101756954612005</v>
      </c>
      <c r="I2134">
        <f t="shared" si="366"/>
        <v>75.748222905632275</v>
      </c>
      <c r="J2134" s="2">
        <f t="shared" si="364"/>
        <v>8277.7657991274955</v>
      </c>
      <c r="K2134" s="4">
        <f t="shared" si="365"/>
        <v>15361.336292054402</v>
      </c>
      <c r="L2134">
        <f t="shared" si="367"/>
        <v>9.5224491811107134E-5</v>
      </c>
      <c r="M2134">
        <f t="shared" si="368"/>
        <v>8.7944700703798055E-5</v>
      </c>
      <c r="N2134">
        <f t="shared" si="369"/>
        <v>9.5224491811107134E-5</v>
      </c>
      <c r="O2134">
        <f t="shared" si="370"/>
        <v>9.1512239825873571E-5</v>
      </c>
      <c r="Q2134">
        <f t="shared" si="371"/>
        <v>5.2995358566056347E-11</v>
      </c>
      <c r="R2134">
        <f t="shared" si="372"/>
        <v>1.3780814801870532E-11</v>
      </c>
      <c r="S2134" s="3">
        <f t="shared" si="373"/>
        <v>0</v>
      </c>
    </row>
    <row r="2135" spans="1:19">
      <c r="A2135" s="1">
        <v>40987</v>
      </c>
      <c r="B2135">
        <v>109.3</v>
      </c>
      <c r="C2135">
        <v>109.3</v>
      </c>
      <c r="D2135">
        <v>108.89</v>
      </c>
      <c r="E2135">
        <v>108.93</v>
      </c>
      <c r="F2135">
        <v>1146800</v>
      </c>
      <c r="G2135">
        <v>104.68</v>
      </c>
      <c r="H2135">
        <f t="shared" si="363"/>
        <v>0.96098411824107222</v>
      </c>
      <c r="I2135">
        <f t="shared" si="366"/>
        <v>75.750756782543519</v>
      </c>
      <c r="J2135" s="2">
        <f t="shared" si="364"/>
        <v>8251.5299363224658</v>
      </c>
      <c r="K2135" s="4">
        <f t="shared" si="365"/>
        <v>15311.604294917683</v>
      </c>
      <c r="L2135">
        <f t="shared" si="367"/>
        <v>-3.2427305477679622E-3</v>
      </c>
      <c r="M2135">
        <f t="shared" si="368"/>
        <v>-3.1744709825604926E-3</v>
      </c>
      <c r="N2135">
        <f t="shared" si="369"/>
        <v>-3.2427305477680736E-3</v>
      </c>
      <c r="O2135">
        <f t="shared" si="370"/>
        <v>-3.2079217281257531E-3</v>
      </c>
      <c r="Q2135">
        <f t="shared" si="371"/>
        <v>4.6593682423280062E-9</v>
      </c>
      <c r="R2135">
        <f t="shared" si="372"/>
        <v>1.2116539248915962E-9</v>
      </c>
      <c r="S2135" s="3">
        <f t="shared" si="373"/>
        <v>1.2422436220393803E-32</v>
      </c>
    </row>
    <row r="2136" spans="1:19">
      <c r="A2136" s="1">
        <v>40988</v>
      </c>
      <c r="B2136">
        <v>108.92</v>
      </c>
      <c r="C2136">
        <v>109.09</v>
      </c>
      <c r="D2136">
        <v>108.84</v>
      </c>
      <c r="E2136">
        <v>109.09</v>
      </c>
      <c r="F2136">
        <v>960400</v>
      </c>
      <c r="G2136">
        <v>104.84</v>
      </c>
      <c r="H2136">
        <f t="shared" si="363"/>
        <v>0.96104134201118341</v>
      </c>
      <c r="I2136">
        <f t="shared" si="366"/>
        <v>75.746422038651659</v>
      </c>
      <c r="J2136" s="2">
        <f t="shared" si="364"/>
        <v>8263.1771801965097</v>
      </c>
      <c r="K2136" s="4">
        <f t="shared" si="365"/>
        <v>15335.007587687904</v>
      </c>
      <c r="L2136">
        <f t="shared" si="367"/>
        <v>1.5273007932604667E-3</v>
      </c>
      <c r="M2136">
        <f t="shared" si="368"/>
        <v>1.4105301078577678E-3</v>
      </c>
      <c r="N2136">
        <f t="shared" si="369"/>
        <v>1.5273007932604667E-3</v>
      </c>
      <c r="O2136">
        <f t="shared" si="370"/>
        <v>1.4677555153113483E-3</v>
      </c>
      <c r="Q2136">
        <f t="shared" si="371"/>
        <v>1.3635392969416099E-8</v>
      </c>
      <c r="R2136">
        <f t="shared" si="372"/>
        <v>3.5456401260377665E-9</v>
      </c>
      <c r="S2136" s="3">
        <f t="shared" si="373"/>
        <v>0</v>
      </c>
    </row>
    <row r="2137" spans="1:19">
      <c r="A2137" s="1">
        <v>40989</v>
      </c>
      <c r="B2137">
        <v>109.23</v>
      </c>
      <c r="C2137">
        <v>109.39</v>
      </c>
      <c r="D2137">
        <v>109.13</v>
      </c>
      <c r="E2137">
        <v>109.35</v>
      </c>
      <c r="F2137">
        <v>590700</v>
      </c>
      <c r="G2137">
        <v>105.09</v>
      </c>
      <c r="H2137">
        <f t="shared" si="363"/>
        <v>0.96104252400548706</v>
      </c>
      <c r="I2137">
        <f t="shared" si="366"/>
        <v>75.74633250681228</v>
      </c>
      <c r="J2137" s="2">
        <f t="shared" si="364"/>
        <v>8282.8614596199222</v>
      </c>
      <c r="K2137" s="4">
        <f t="shared" si="365"/>
        <v>15371.575232641377</v>
      </c>
      <c r="L2137">
        <f t="shared" si="367"/>
        <v>2.3817474222995942E-3</v>
      </c>
      <c r="M2137">
        <f t="shared" si="368"/>
        <v>2.379335518109009E-3</v>
      </c>
      <c r="N2137">
        <f t="shared" si="369"/>
        <v>2.3817474222995942E-3</v>
      </c>
      <c r="O2137">
        <f t="shared" si="370"/>
        <v>2.3805175131113112E-3</v>
      </c>
      <c r="Q2137">
        <f t="shared" si="371"/>
        <v>5.8172818245622472E-12</v>
      </c>
      <c r="R2137">
        <f t="shared" si="372"/>
        <v>1.5126766114229006E-12</v>
      </c>
      <c r="S2137" s="3">
        <f t="shared" si="373"/>
        <v>0</v>
      </c>
    </row>
    <row r="2138" spans="1:19">
      <c r="A2138" s="1">
        <v>40990</v>
      </c>
      <c r="B2138">
        <v>109.35</v>
      </c>
      <c r="C2138">
        <v>109.47</v>
      </c>
      <c r="D2138">
        <v>109.35</v>
      </c>
      <c r="E2138">
        <v>109.45</v>
      </c>
      <c r="F2138">
        <v>666900</v>
      </c>
      <c r="G2138">
        <v>105.18</v>
      </c>
      <c r="H2138">
        <f t="shared" si="363"/>
        <v>0.96098675194152583</v>
      </c>
      <c r="I2138">
        <f t="shared" si="366"/>
        <v>75.750557036113676</v>
      </c>
      <c r="J2138" s="2">
        <f t="shared" si="364"/>
        <v>8290.8984676026412</v>
      </c>
      <c r="K2138" s="4">
        <f t="shared" si="365"/>
        <v>15384.739584824627</v>
      </c>
      <c r="L2138">
        <f t="shared" si="367"/>
        <v>8.5604228369301624E-4</v>
      </c>
      <c r="M2138">
        <f t="shared" si="368"/>
        <v>9.6984735485248163E-4</v>
      </c>
      <c r="N2138">
        <f t="shared" si="369"/>
        <v>8.5604228369301624E-4</v>
      </c>
      <c r="O2138">
        <f t="shared" si="370"/>
        <v>9.140768460951449E-4</v>
      </c>
      <c r="Q2138">
        <f t="shared" si="371"/>
        <v>1.2951594221610981E-8</v>
      </c>
      <c r="R2138">
        <f t="shared" si="372"/>
        <v>3.3680104332065655E-9</v>
      </c>
      <c r="S2138" s="3">
        <f t="shared" si="373"/>
        <v>0</v>
      </c>
    </row>
    <row r="2139" spans="1:19">
      <c r="A2139" s="1">
        <v>40991</v>
      </c>
      <c r="B2139">
        <v>109.47</v>
      </c>
      <c r="C2139">
        <v>109.7</v>
      </c>
      <c r="D2139">
        <v>109.44</v>
      </c>
      <c r="E2139">
        <v>109.7</v>
      </c>
      <c r="F2139">
        <v>758400</v>
      </c>
      <c r="G2139">
        <v>105.42</v>
      </c>
      <c r="H2139">
        <f t="shared" si="363"/>
        <v>0.96098450319051953</v>
      </c>
      <c r="I2139">
        <f t="shared" si="366"/>
        <v>75.750727380255043</v>
      </c>
      <c r="J2139" s="2">
        <f t="shared" si="364"/>
        <v>8309.8547936139785</v>
      </c>
      <c r="K2139" s="4">
        <f t="shared" si="365"/>
        <v>15419.844523979958</v>
      </c>
      <c r="L2139">
        <f t="shared" si="367"/>
        <v>2.2792032658626345E-3</v>
      </c>
      <c r="M2139">
        <f t="shared" si="368"/>
        <v>2.2837920607905425E-3</v>
      </c>
      <c r="N2139">
        <f t="shared" si="369"/>
        <v>2.2792032658626345E-3</v>
      </c>
      <c r="O2139">
        <f t="shared" si="370"/>
        <v>2.2815433123126961E-3</v>
      </c>
      <c r="Q2139">
        <f t="shared" si="371"/>
        <v>2.105703889039451E-11</v>
      </c>
      <c r="R2139">
        <f t="shared" si="372"/>
        <v>5.4758173884461772E-12</v>
      </c>
      <c r="S2139" s="3">
        <f t="shared" si="373"/>
        <v>0</v>
      </c>
    </row>
    <row r="2140" spans="1:19">
      <c r="A2140" s="1">
        <v>40994</v>
      </c>
      <c r="B2140">
        <v>109.65</v>
      </c>
      <c r="C2140">
        <v>109.68</v>
      </c>
      <c r="D2140">
        <v>109.44</v>
      </c>
      <c r="E2140">
        <v>109.62</v>
      </c>
      <c r="F2140">
        <v>867800</v>
      </c>
      <c r="G2140">
        <v>105.35</v>
      </c>
      <c r="H2140">
        <f t="shared" si="363"/>
        <v>0.96104725415070236</v>
      </c>
      <c r="I2140">
        <f t="shared" si="366"/>
        <v>75.745973949377387</v>
      </c>
      <c r="J2140" s="2">
        <f t="shared" si="364"/>
        <v>8303.2736643307489</v>
      </c>
      <c r="K2140" s="4">
        <f t="shared" si="365"/>
        <v>15409.605583392986</v>
      </c>
      <c r="L2140">
        <f t="shared" si="367"/>
        <v>-6.6423117686278325E-4</v>
      </c>
      <c r="M2140">
        <f t="shared" si="368"/>
        <v>-7.9228059232087954E-4</v>
      </c>
      <c r="N2140">
        <f t="shared" si="369"/>
        <v>-6.6423117686289438E-4</v>
      </c>
      <c r="O2140">
        <f t="shared" si="370"/>
        <v>-7.2952766321421727E-4</v>
      </c>
      <c r="Q2140">
        <f t="shared" si="371"/>
        <v>1.6396652799131688E-8</v>
      </c>
      <c r="R2140">
        <f t="shared" si="372"/>
        <v>4.2636311298284952E-9</v>
      </c>
      <c r="S2140" s="3">
        <f t="shared" si="373"/>
        <v>1.2350037523326658E-32</v>
      </c>
    </row>
    <row r="2141" spans="1:19">
      <c r="A2141" s="1">
        <v>40995</v>
      </c>
      <c r="B2141">
        <v>109.69</v>
      </c>
      <c r="C2141">
        <v>109.8</v>
      </c>
      <c r="D2141">
        <v>109.61</v>
      </c>
      <c r="E2141">
        <v>109.74</v>
      </c>
      <c r="F2141">
        <v>2551700</v>
      </c>
      <c r="G2141">
        <v>105.46</v>
      </c>
      <c r="H2141">
        <f t="shared" si="363"/>
        <v>0.96099872425733546</v>
      </c>
      <c r="I2141">
        <f t="shared" si="366"/>
        <v>75.749649893416134</v>
      </c>
      <c r="J2141" s="2">
        <f t="shared" si="364"/>
        <v>8312.7665793034867</v>
      </c>
      <c r="K2141" s="4">
        <f t="shared" si="365"/>
        <v>15425.695347172512</v>
      </c>
      <c r="L2141">
        <f t="shared" si="367"/>
        <v>1.0435938521256237E-3</v>
      </c>
      <c r="M2141">
        <f t="shared" si="368"/>
        <v>1.142620728688856E-3</v>
      </c>
      <c r="N2141">
        <f t="shared" si="369"/>
        <v>1.0435938521256237E-3</v>
      </c>
      <c r="O2141">
        <f t="shared" si="370"/>
        <v>1.0940920128588323E-3</v>
      </c>
      <c r="Q2141">
        <f t="shared" si="371"/>
        <v>9.806322281869639E-9</v>
      </c>
      <c r="R2141">
        <f t="shared" si="372"/>
        <v>2.5500642374369702E-9</v>
      </c>
      <c r="S2141" s="3">
        <f t="shared" si="373"/>
        <v>0</v>
      </c>
    </row>
    <row r="2142" spans="1:19">
      <c r="A2142" s="1">
        <v>40996</v>
      </c>
      <c r="B2142">
        <v>109.73</v>
      </c>
      <c r="C2142">
        <v>109.88</v>
      </c>
      <c r="D2142">
        <v>109.68</v>
      </c>
      <c r="E2142">
        <v>109.72</v>
      </c>
      <c r="F2142">
        <v>812700</v>
      </c>
      <c r="G2142">
        <v>105.44</v>
      </c>
      <c r="H2142">
        <f t="shared" si="363"/>
        <v>0.96099161502005104</v>
      </c>
      <c r="I2142">
        <f t="shared" si="366"/>
        <v>75.750188415651436</v>
      </c>
      <c r="J2142" s="2">
        <f t="shared" si="364"/>
        <v>8311.3106729652754</v>
      </c>
      <c r="K2142" s="4">
        <f t="shared" si="365"/>
        <v>15422.769935576236</v>
      </c>
      <c r="L2142">
        <f t="shared" si="367"/>
        <v>-1.8966334812655164E-4</v>
      </c>
      <c r="M2142">
        <f t="shared" si="368"/>
        <v>-1.751563494130372E-4</v>
      </c>
      <c r="N2142">
        <f t="shared" si="369"/>
        <v>-1.8966334812655164E-4</v>
      </c>
      <c r="O2142">
        <f t="shared" si="370"/>
        <v>-1.8226556142685222E-4</v>
      </c>
      <c r="Q2142">
        <f t="shared" si="371"/>
        <v>2.1045301167390949E-10</v>
      </c>
      <c r="R2142">
        <f t="shared" si="372"/>
        <v>5.4727248054249544E-11</v>
      </c>
      <c r="S2142" s="3">
        <f t="shared" si="373"/>
        <v>0</v>
      </c>
    </row>
    <row r="2143" spans="1:19">
      <c r="A2143" s="1">
        <v>40997</v>
      </c>
      <c r="B2143">
        <v>109.95</v>
      </c>
      <c r="C2143">
        <v>110.06</v>
      </c>
      <c r="D2143">
        <v>109.84</v>
      </c>
      <c r="E2143">
        <v>110.02</v>
      </c>
      <c r="F2143">
        <v>1208100</v>
      </c>
      <c r="G2143">
        <v>105.73</v>
      </c>
      <c r="H2143">
        <f t="shared" si="363"/>
        <v>0.9610070896200692</v>
      </c>
      <c r="I2143">
        <f t="shared" si="366"/>
        <v>75.749016211784408</v>
      </c>
      <c r="J2143" s="2">
        <f t="shared" si="364"/>
        <v>8333.90676362052</v>
      </c>
      <c r="K2143" s="4">
        <f t="shared" si="365"/>
        <v>15465.188403722264</v>
      </c>
      <c r="L2143">
        <f t="shared" si="367"/>
        <v>2.746603990238215E-3</v>
      </c>
      <c r="M2143">
        <f t="shared" si="368"/>
        <v>2.7150266581584623E-3</v>
      </c>
      <c r="N2143">
        <f t="shared" si="369"/>
        <v>2.746603990238215E-3</v>
      </c>
      <c r="O2143">
        <f t="shared" si="370"/>
        <v>2.7305013779095645E-3</v>
      </c>
      <c r="Q2143">
        <f t="shared" si="371"/>
        <v>9.9712790127497691E-10</v>
      </c>
      <c r="R2143">
        <f t="shared" si="372"/>
        <v>2.5929412380680713E-10</v>
      </c>
      <c r="S2143" s="3">
        <f t="shared" si="373"/>
        <v>0</v>
      </c>
    </row>
    <row r="2144" spans="1:19">
      <c r="A2144" s="1">
        <v>40998</v>
      </c>
      <c r="B2144">
        <v>110.11</v>
      </c>
      <c r="C2144">
        <v>110.11</v>
      </c>
      <c r="D2144">
        <v>109.69</v>
      </c>
      <c r="E2144">
        <v>109.85</v>
      </c>
      <c r="F2144">
        <v>1121300</v>
      </c>
      <c r="G2144">
        <v>105.57</v>
      </c>
      <c r="H2144">
        <f t="shared" si="363"/>
        <v>0.96103777878925811</v>
      </c>
      <c r="I2144">
        <f t="shared" si="366"/>
        <v>75.746691537409987</v>
      </c>
      <c r="J2144" s="2">
        <f t="shared" si="364"/>
        <v>8320.7740653844867</v>
      </c>
      <c r="K2144" s="4">
        <f t="shared" si="365"/>
        <v>15441.78511095204</v>
      </c>
      <c r="L2144">
        <f t="shared" si="367"/>
        <v>-1.5144347428318872E-3</v>
      </c>
      <c r="M2144">
        <f t="shared" si="368"/>
        <v>-1.5770582568038914E-3</v>
      </c>
      <c r="N2144">
        <f t="shared" si="369"/>
        <v>-1.514434742831776E-3</v>
      </c>
      <c r="O2144">
        <f t="shared" si="370"/>
        <v>-1.5463686166927912E-3</v>
      </c>
      <c r="Q2144">
        <f t="shared" si="371"/>
        <v>3.9217045022157393E-9</v>
      </c>
      <c r="R2144">
        <f t="shared" si="372"/>
        <v>1.0197722997712351E-9</v>
      </c>
      <c r="S2144" s="3">
        <f t="shared" si="373"/>
        <v>1.2374146912462023E-32</v>
      </c>
    </row>
    <row r="2145" spans="1:19">
      <c r="A2145" s="1">
        <v>41001</v>
      </c>
      <c r="B2145">
        <v>109.88</v>
      </c>
      <c r="C2145">
        <v>109.88</v>
      </c>
      <c r="D2145">
        <v>109.46</v>
      </c>
      <c r="E2145">
        <v>109.62</v>
      </c>
      <c r="F2145">
        <v>2398400</v>
      </c>
      <c r="G2145">
        <v>105.58</v>
      </c>
      <c r="H2145">
        <f t="shared" si="363"/>
        <v>0.96314541142127341</v>
      </c>
      <c r="I2145">
        <f t="shared" si="366"/>
        <v>75.587045338558539</v>
      </c>
      <c r="J2145" s="2">
        <f t="shared" si="364"/>
        <v>8285.8519100127869</v>
      </c>
      <c r="K2145" s="4">
        <f t="shared" si="365"/>
        <v>15443.247816750179</v>
      </c>
      <c r="L2145">
        <f t="shared" si="367"/>
        <v>9.4719393866644552E-5</v>
      </c>
      <c r="M2145">
        <f t="shared" si="368"/>
        <v>-4.2058160280438461E-3</v>
      </c>
      <c r="N2145">
        <f t="shared" si="369"/>
        <v>9.4719393866644552E-5</v>
      </c>
      <c r="O2145">
        <f t="shared" si="370"/>
        <v>-2.0959592126488244E-3</v>
      </c>
      <c r="Q2145">
        <f t="shared" si="371"/>
        <v>1.8494604915106839E-5</v>
      </c>
      <c r="R2145">
        <f t="shared" si="372"/>
        <v>4.799072757044557E-6</v>
      </c>
      <c r="S2145" s="3">
        <f t="shared" si="373"/>
        <v>0</v>
      </c>
    </row>
    <row r="2146" spans="1:19">
      <c r="A2146" s="1">
        <v>41002</v>
      </c>
      <c r="B2146">
        <v>109.71</v>
      </c>
      <c r="C2146">
        <v>109.79</v>
      </c>
      <c r="D2146">
        <v>109.07</v>
      </c>
      <c r="E2146">
        <v>109.15</v>
      </c>
      <c r="F2146">
        <v>767100</v>
      </c>
      <c r="G2146">
        <v>105.13</v>
      </c>
      <c r="H2146">
        <f t="shared" si="363"/>
        <v>0.96316994961062752</v>
      </c>
      <c r="I2146">
        <f t="shared" si="366"/>
        <v>75.58519056932731</v>
      </c>
      <c r="J2146" s="2">
        <f t="shared" si="364"/>
        <v>8250.1235506420762</v>
      </c>
      <c r="K2146" s="4">
        <f t="shared" si="365"/>
        <v>15377.42605583393</v>
      </c>
      <c r="L2146">
        <f t="shared" si="367"/>
        <v>-4.27127980773063E-3</v>
      </c>
      <c r="M2146">
        <f t="shared" si="368"/>
        <v>-4.3212951124376739E-3</v>
      </c>
      <c r="N2146">
        <f t="shared" si="369"/>
        <v>-4.27127980773063E-3</v>
      </c>
      <c r="O2146">
        <f t="shared" si="370"/>
        <v>-4.2967566220174719E-3</v>
      </c>
      <c r="Q2146">
        <f t="shared" si="371"/>
        <v>2.5015307049384502E-9</v>
      </c>
      <c r="R2146">
        <f t="shared" si="372"/>
        <v>6.4906806620623249E-10</v>
      </c>
      <c r="S2146" s="3">
        <f t="shared" si="373"/>
        <v>0</v>
      </c>
    </row>
    <row r="2147" spans="1:19">
      <c r="A2147" s="1">
        <v>41003</v>
      </c>
      <c r="B2147">
        <v>109.35</v>
      </c>
      <c r="C2147">
        <v>109.41</v>
      </c>
      <c r="D2147">
        <v>109.21</v>
      </c>
      <c r="E2147">
        <v>109.38</v>
      </c>
      <c r="F2147">
        <v>1137200</v>
      </c>
      <c r="G2147">
        <v>105.35</v>
      </c>
      <c r="H2147">
        <f t="shared" si="363"/>
        <v>0.9631559700127994</v>
      </c>
      <c r="I2147">
        <f t="shared" si="366"/>
        <v>75.586247219893238</v>
      </c>
      <c r="J2147" s="2">
        <f t="shared" si="364"/>
        <v>8267.6237209119226</v>
      </c>
      <c r="K2147" s="4">
        <f t="shared" si="365"/>
        <v>15409.605583392986</v>
      </c>
      <c r="L2147">
        <f t="shared" si="367"/>
        <v>2.0904606624585331E-3</v>
      </c>
      <c r="M2147">
        <f t="shared" si="368"/>
        <v>2.1189544227884017E-3</v>
      </c>
      <c r="N2147">
        <f t="shared" si="369"/>
        <v>2.0904606624585331E-3</v>
      </c>
      <c r="O2147">
        <f t="shared" si="370"/>
        <v>2.1049749226736162E-3</v>
      </c>
      <c r="Q2147">
        <f t="shared" si="371"/>
        <v>8.1189437773599379E-10</v>
      </c>
      <c r="R2147">
        <f t="shared" si="372"/>
        <v>2.1066374959114647E-10</v>
      </c>
      <c r="S2147" s="3">
        <f t="shared" si="373"/>
        <v>0</v>
      </c>
    </row>
    <row r="2148" spans="1:19">
      <c r="A2148" s="1">
        <v>41004</v>
      </c>
      <c r="B2148">
        <v>109.6</v>
      </c>
      <c r="C2148">
        <v>109.63</v>
      </c>
      <c r="D2148">
        <v>109.41</v>
      </c>
      <c r="E2148">
        <v>109.63</v>
      </c>
      <c r="F2148">
        <v>749100</v>
      </c>
      <c r="G2148">
        <v>105.59</v>
      </c>
      <c r="H2148">
        <f t="shared" si="363"/>
        <v>0.96314877314603675</v>
      </c>
      <c r="I2148">
        <f t="shared" si="366"/>
        <v>75.586791204043564</v>
      </c>
      <c r="J2148" s="2">
        <f t="shared" si="364"/>
        <v>8286.5799196992957</v>
      </c>
      <c r="K2148" s="4">
        <f t="shared" si="365"/>
        <v>15444.710522548319</v>
      </c>
      <c r="L2148">
        <f t="shared" si="367"/>
        <v>2.2755295682249385E-3</v>
      </c>
      <c r="M2148">
        <f t="shared" si="368"/>
        <v>2.2901986086871782E-3</v>
      </c>
      <c r="N2148">
        <f t="shared" si="369"/>
        <v>2.2755295682251602E-3</v>
      </c>
      <c r="O2148">
        <f t="shared" si="370"/>
        <v>2.2830017678220783E-3</v>
      </c>
      <c r="Q2148">
        <f t="shared" si="371"/>
        <v>2.15180748076321E-10</v>
      </c>
      <c r="R2148">
        <f t="shared" si="372"/>
        <v>5.5833766816183129E-11</v>
      </c>
      <c r="S2148" s="3">
        <f t="shared" si="373"/>
        <v>4.9111401660970646E-32</v>
      </c>
    </row>
    <row r="2149" spans="1:19">
      <c r="A2149" s="1">
        <v>41008</v>
      </c>
      <c r="B2149">
        <v>110.18</v>
      </c>
      <c r="C2149">
        <v>110.19</v>
      </c>
      <c r="D2149">
        <v>110.04</v>
      </c>
      <c r="E2149">
        <v>110.11</v>
      </c>
      <c r="F2149">
        <v>575600</v>
      </c>
      <c r="G2149">
        <v>106.05</v>
      </c>
      <c r="H2149">
        <f t="shared" si="363"/>
        <v>0.96312778130959942</v>
      </c>
      <c r="I2149">
        <f t="shared" si="366"/>
        <v>75.588377909601363</v>
      </c>
      <c r="J2149" s="2">
        <f t="shared" si="364"/>
        <v>8323.0362916262056</v>
      </c>
      <c r="K2149" s="4">
        <f t="shared" si="365"/>
        <v>15511.994989262706</v>
      </c>
      <c r="L2149">
        <f t="shared" si="367"/>
        <v>4.3470111922683996E-3</v>
      </c>
      <c r="M2149">
        <f t="shared" si="368"/>
        <v>4.3897980551632129E-3</v>
      </c>
      <c r="N2149">
        <f t="shared" si="369"/>
        <v>4.3470111922683996E-3</v>
      </c>
      <c r="O2149">
        <f t="shared" si="370"/>
        <v>4.3688064390510831E-3</v>
      </c>
      <c r="Q2149">
        <f t="shared" si="371"/>
        <v>1.8307156363795494E-9</v>
      </c>
      <c r="R2149">
        <f t="shared" si="372"/>
        <v>4.7503278231807538E-10</v>
      </c>
      <c r="S2149" s="3">
        <f t="shared" si="373"/>
        <v>0</v>
      </c>
    </row>
    <row r="2150" spans="1:19">
      <c r="A2150" s="1">
        <v>41009</v>
      </c>
      <c r="B2150">
        <v>110.19</v>
      </c>
      <c r="C2150">
        <v>110.34</v>
      </c>
      <c r="D2150">
        <v>110.07</v>
      </c>
      <c r="E2150">
        <v>110.12</v>
      </c>
      <c r="F2150">
        <v>1893900</v>
      </c>
      <c r="G2150">
        <v>106.06</v>
      </c>
      <c r="H2150">
        <f t="shared" si="363"/>
        <v>0.96313112967671632</v>
      </c>
      <c r="I2150">
        <f t="shared" si="366"/>
        <v>75.588124811962345</v>
      </c>
      <c r="J2150" s="2">
        <f t="shared" si="364"/>
        <v>8323.7643042932941</v>
      </c>
      <c r="K2150" s="4">
        <f t="shared" si="365"/>
        <v>15513.457695060846</v>
      </c>
      <c r="L2150">
        <f t="shared" si="367"/>
        <v>9.4290698292490475E-5</v>
      </c>
      <c r="M2150">
        <f t="shared" si="368"/>
        <v>8.7465776184277052E-5</v>
      </c>
      <c r="N2150">
        <f t="shared" si="369"/>
        <v>9.4290698292490475E-5</v>
      </c>
      <c r="O2150">
        <f t="shared" si="370"/>
        <v>9.081414890681059E-5</v>
      </c>
      <c r="Q2150">
        <f t="shared" si="371"/>
        <v>4.657956178318035E-11</v>
      </c>
      <c r="R2150">
        <f t="shared" si="372"/>
        <v>1.2086395631071186E-11</v>
      </c>
      <c r="S2150" s="3">
        <f t="shared" si="373"/>
        <v>0</v>
      </c>
    </row>
    <row r="2151" spans="1:19">
      <c r="A2151" s="1">
        <v>41010</v>
      </c>
      <c r="B2151">
        <v>110.05</v>
      </c>
      <c r="C2151">
        <v>110.13</v>
      </c>
      <c r="D2151">
        <v>109.89</v>
      </c>
      <c r="E2151">
        <v>110.13</v>
      </c>
      <c r="F2151">
        <v>1203100</v>
      </c>
      <c r="G2151">
        <v>106.07</v>
      </c>
      <c r="H2151">
        <f t="shared" si="363"/>
        <v>0.96313447743575775</v>
      </c>
      <c r="I2151">
        <f t="shared" si="366"/>
        <v>75.587871761134068</v>
      </c>
      <c r="J2151" s="2">
        <f t="shared" si="364"/>
        <v>8324.4923170536949</v>
      </c>
      <c r="K2151" s="4">
        <f t="shared" si="365"/>
        <v>15514.920400858984</v>
      </c>
      <c r="L2151">
        <f t="shared" si="367"/>
        <v>9.4281808394799886E-5</v>
      </c>
      <c r="M2151">
        <f t="shared" si="368"/>
        <v>8.7458137800538723E-5</v>
      </c>
      <c r="N2151">
        <f t="shared" si="369"/>
        <v>9.4281808394799886E-5</v>
      </c>
      <c r="O2151">
        <f t="shared" si="370"/>
        <v>9.0805902445901938E-5</v>
      </c>
      <c r="Q2151">
        <f t="shared" si="371"/>
        <v>4.6562480378984497E-11</v>
      </c>
      <c r="R2151">
        <f t="shared" si="372"/>
        <v>1.2081922165584146E-11</v>
      </c>
      <c r="S2151" s="3">
        <f t="shared" si="373"/>
        <v>0</v>
      </c>
    </row>
    <row r="2152" spans="1:19">
      <c r="A2152" s="1">
        <v>41011</v>
      </c>
      <c r="B2152">
        <v>110.1</v>
      </c>
      <c r="C2152">
        <v>110.14</v>
      </c>
      <c r="D2152">
        <v>110</v>
      </c>
      <c r="E2152">
        <v>110.02</v>
      </c>
      <c r="F2152">
        <v>505900</v>
      </c>
      <c r="G2152">
        <v>105.97</v>
      </c>
      <c r="H2152">
        <f t="shared" si="363"/>
        <v>0.96318851117978554</v>
      </c>
      <c r="I2152">
        <f t="shared" si="366"/>
        <v>75.583787465419718</v>
      </c>
      <c r="J2152" s="2">
        <f t="shared" si="364"/>
        <v>8315.7282969454773</v>
      </c>
      <c r="K2152" s="4">
        <f t="shared" si="365"/>
        <v>15500.293342877596</v>
      </c>
      <c r="L2152">
        <f t="shared" si="367"/>
        <v>-9.4321833063421782E-4</v>
      </c>
      <c r="M2152">
        <f t="shared" si="368"/>
        <v>-1.0533539334437354E-3</v>
      </c>
      <c r="N2152">
        <f t="shared" si="369"/>
        <v>-9.4321833063421782E-4</v>
      </c>
      <c r="O2152">
        <f t="shared" si="370"/>
        <v>-9.9931872954053878E-4</v>
      </c>
      <c r="Q2152">
        <f t="shared" si="371"/>
        <v>1.2129851006215823E-8</v>
      </c>
      <c r="R2152">
        <f t="shared" si="372"/>
        <v>3.147254757448338E-9</v>
      </c>
      <c r="S2152" s="3">
        <f t="shared" si="373"/>
        <v>0</v>
      </c>
    </row>
    <row r="2153" spans="1:19">
      <c r="A2153" s="1">
        <v>41012</v>
      </c>
      <c r="B2153">
        <v>110.3</v>
      </c>
      <c r="C2153">
        <v>110.38</v>
      </c>
      <c r="D2153">
        <v>110.21</v>
      </c>
      <c r="E2153">
        <v>110.36</v>
      </c>
      <c r="F2153">
        <v>1103900</v>
      </c>
      <c r="G2153">
        <v>106.29</v>
      </c>
      <c r="H2153">
        <f t="shared" si="363"/>
        <v>0.96312069590431326</v>
      </c>
      <c r="I2153">
        <f t="shared" si="366"/>
        <v>75.588913200787928</v>
      </c>
      <c r="J2153" s="2">
        <f t="shared" si="364"/>
        <v>8341.9924608389556</v>
      </c>
      <c r="K2153" s="4">
        <f t="shared" si="365"/>
        <v>15547.099928418042</v>
      </c>
      <c r="L2153">
        <f t="shared" si="367"/>
        <v>3.0151723587457041E-3</v>
      </c>
      <c r="M2153">
        <f t="shared" si="368"/>
        <v>3.1533948778937749E-3</v>
      </c>
      <c r="N2153">
        <f t="shared" si="369"/>
        <v>3.0151723587457041E-3</v>
      </c>
      <c r="O2153">
        <f t="shared" si="370"/>
        <v>3.085581901773278E-3</v>
      </c>
      <c r="Q2153">
        <f t="shared" si="371"/>
        <v>1.9105464799638797E-8</v>
      </c>
      <c r="R2153">
        <f t="shared" si="372"/>
        <v>4.957503749351776E-9</v>
      </c>
      <c r="S2153" s="3">
        <f t="shared" si="373"/>
        <v>0</v>
      </c>
    </row>
    <row r="2154" spans="1:19">
      <c r="A2154" s="1">
        <v>41015</v>
      </c>
      <c r="B2154">
        <v>110.24</v>
      </c>
      <c r="C2154">
        <v>110.49</v>
      </c>
      <c r="D2154">
        <v>110.24</v>
      </c>
      <c r="E2154">
        <v>110.38</v>
      </c>
      <c r="F2154">
        <v>1121200</v>
      </c>
      <c r="G2154">
        <v>106.31</v>
      </c>
      <c r="H2154">
        <f t="shared" si="363"/>
        <v>0.96312737814821536</v>
      </c>
      <c r="I2154">
        <f t="shared" si="366"/>
        <v>75.588408097233625</v>
      </c>
      <c r="J2154" s="2">
        <f t="shared" si="364"/>
        <v>8343.4484857726475</v>
      </c>
      <c r="K2154" s="4">
        <f t="shared" si="365"/>
        <v>15550.025340014317</v>
      </c>
      <c r="L2154">
        <f t="shared" si="367"/>
        <v>1.8814675502341286E-4</v>
      </c>
      <c r="M2154">
        <f t="shared" si="368"/>
        <v>1.7452639604148201E-4</v>
      </c>
      <c r="N2154">
        <f t="shared" si="369"/>
        <v>1.8814675502341286E-4</v>
      </c>
      <c r="O2154">
        <f t="shared" si="370"/>
        <v>1.8120866226976396E-4</v>
      </c>
      <c r="Q2154">
        <f t="shared" si="371"/>
        <v>1.8551417879666427E-10</v>
      </c>
      <c r="R2154">
        <f t="shared" si="372"/>
        <v>4.8137131058235356E-11</v>
      </c>
      <c r="S2154" s="3">
        <f t="shared" si="373"/>
        <v>0</v>
      </c>
    </row>
    <row r="2155" spans="1:19">
      <c r="A2155" s="1">
        <v>41016</v>
      </c>
      <c r="B2155">
        <v>110.3</v>
      </c>
      <c r="C2155">
        <v>110.4</v>
      </c>
      <c r="D2155">
        <v>110.25</v>
      </c>
      <c r="E2155">
        <v>110.4</v>
      </c>
      <c r="F2155">
        <v>737600</v>
      </c>
      <c r="G2155">
        <v>106.33</v>
      </c>
      <c r="H2155">
        <f t="shared" si="363"/>
        <v>0.96313405797101448</v>
      </c>
      <c r="I2155">
        <f t="shared" si="366"/>
        <v>75.587903180061872</v>
      </c>
      <c r="J2155" s="2">
        <f t="shared" si="364"/>
        <v>8344.9045110788302</v>
      </c>
      <c r="K2155" s="4">
        <f t="shared" si="365"/>
        <v>15552.950751610595</v>
      </c>
      <c r="L2155">
        <f t="shared" si="367"/>
        <v>1.8811136248105692E-4</v>
      </c>
      <c r="M2155">
        <f t="shared" si="368"/>
        <v>1.7449598653052553E-4</v>
      </c>
      <c r="N2155">
        <f t="shared" si="369"/>
        <v>1.881113624808349E-4</v>
      </c>
      <c r="O2155">
        <f t="shared" si="370"/>
        <v>1.8117583163972507E-4</v>
      </c>
      <c r="Q2155">
        <f t="shared" si="371"/>
        <v>1.8537846226826288E-10</v>
      </c>
      <c r="R2155">
        <f t="shared" si="372"/>
        <v>4.8101588047985568E-11</v>
      </c>
      <c r="S2155" s="3">
        <f t="shared" si="373"/>
        <v>4.9291770248844787E-32</v>
      </c>
    </row>
    <row r="2156" spans="1:19">
      <c r="A2156" s="1">
        <v>41017</v>
      </c>
      <c r="B2156">
        <v>110.44</v>
      </c>
      <c r="C2156">
        <v>110.54</v>
      </c>
      <c r="D2156">
        <v>110.35</v>
      </c>
      <c r="E2156">
        <v>110.54</v>
      </c>
      <c r="F2156">
        <v>884300</v>
      </c>
      <c r="G2156">
        <v>106.47</v>
      </c>
      <c r="H2156">
        <f t="shared" si="363"/>
        <v>0.96318074905011752</v>
      </c>
      <c r="I2156">
        <f t="shared" si="366"/>
        <v>75.584373899295244</v>
      </c>
      <c r="J2156" s="2">
        <f t="shared" si="364"/>
        <v>8355.0966908280971</v>
      </c>
      <c r="K2156" s="4">
        <f t="shared" si="365"/>
        <v>15573.428632784538</v>
      </c>
      <c r="L2156">
        <f t="shared" si="367"/>
        <v>1.315789663519993E-3</v>
      </c>
      <c r="M2156">
        <f t="shared" si="368"/>
        <v>1.2206203929564291E-3</v>
      </c>
      <c r="N2156">
        <f t="shared" si="369"/>
        <v>1.315789663519993E-3</v>
      </c>
      <c r="O2156">
        <f t="shared" si="370"/>
        <v>1.2673125621218858E-3</v>
      </c>
      <c r="Q2156">
        <f t="shared" si="371"/>
        <v>9.0571900596008387E-9</v>
      </c>
      <c r="R2156">
        <f t="shared" si="372"/>
        <v>2.3500293599623724E-9</v>
      </c>
      <c r="S2156" s="3">
        <f t="shared" si="373"/>
        <v>0</v>
      </c>
    </row>
    <row r="2157" spans="1:19">
      <c r="A2157" s="1">
        <v>41018</v>
      </c>
      <c r="B2157">
        <v>110.5</v>
      </c>
      <c r="C2157">
        <v>110.58</v>
      </c>
      <c r="D2157">
        <v>110.46</v>
      </c>
      <c r="E2157">
        <v>110.46</v>
      </c>
      <c r="F2157">
        <v>618700</v>
      </c>
      <c r="G2157">
        <v>106.39</v>
      </c>
      <c r="H2157">
        <f t="shared" si="363"/>
        <v>0.96315408292594606</v>
      </c>
      <c r="I2157">
        <f t="shared" si="366"/>
        <v>75.58638944159506</v>
      </c>
      <c r="J2157" s="2">
        <f t="shared" si="364"/>
        <v>8349.2725777185897</v>
      </c>
      <c r="K2157" s="4">
        <f t="shared" si="365"/>
        <v>15561.726986399428</v>
      </c>
      <c r="L2157">
        <f t="shared" si="367"/>
        <v>-7.5166779824013927E-4</v>
      </c>
      <c r="M2157">
        <f t="shared" si="368"/>
        <v>-6.9731616343897168E-4</v>
      </c>
      <c r="N2157">
        <f t="shared" si="369"/>
        <v>-7.5166779824013927E-4</v>
      </c>
      <c r="O2157">
        <f t="shared" si="370"/>
        <v>-7.2398193207548218E-4</v>
      </c>
      <c r="Q2157">
        <f t="shared" si="371"/>
        <v>2.9541002055594917E-9</v>
      </c>
      <c r="R2157">
        <f t="shared" si="372"/>
        <v>7.6650718528730438E-10</v>
      </c>
      <c r="S2157" s="3">
        <f t="shared" si="373"/>
        <v>0</v>
      </c>
    </row>
    <row r="2158" spans="1:19">
      <c r="A2158" s="1">
        <v>41019</v>
      </c>
      <c r="B2158">
        <v>110.48</v>
      </c>
      <c r="C2158">
        <v>110.52</v>
      </c>
      <c r="D2158">
        <v>110.37</v>
      </c>
      <c r="E2158">
        <v>110.48</v>
      </c>
      <c r="F2158">
        <v>1530200</v>
      </c>
      <c r="G2158">
        <v>106.41</v>
      </c>
      <c r="H2158">
        <f t="shared" si="363"/>
        <v>0.96316075307748006</v>
      </c>
      <c r="I2158">
        <f t="shared" si="366"/>
        <v>75.585885268923562</v>
      </c>
      <c r="J2158" s="2">
        <f t="shared" si="364"/>
        <v>8350.7286045106757</v>
      </c>
      <c r="K2158" s="4">
        <f t="shared" si="365"/>
        <v>15564.652397995706</v>
      </c>
      <c r="L2158">
        <f t="shared" si="367"/>
        <v>1.8796992536540772E-4</v>
      </c>
      <c r="M2158">
        <f t="shared" si="368"/>
        <v>1.7437445421552731E-4</v>
      </c>
      <c r="N2158">
        <f t="shared" si="369"/>
        <v>1.8796992536540772E-4</v>
      </c>
      <c r="O2158">
        <f t="shared" si="370"/>
        <v>1.8104462799525988E-4</v>
      </c>
      <c r="Q2158">
        <f t="shared" si="371"/>
        <v>1.8483683578723037E-10</v>
      </c>
      <c r="R2158">
        <f t="shared" si="372"/>
        <v>4.7959743664976584E-11</v>
      </c>
      <c r="S2158" s="3">
        <f t="shared" si="373"/>
        <v>0</v>
      </c>
    </row>
    <row r="2159" spans="1:19">
      <c r="A2159" s="1">
        <v>41022</v>
      </c>
      <c r="B2159">
        <v>110.74</v>
      </c>
      <c r="C2159">
        <v>110.74</v>
      </c>
      <c r="D2159">
        <v>110.53</v>
      </c>
      <c r="E2159">
        <v>110.59</v>
      </c>
      <c r="F2159">
        <v>787100</v>
      </c>
      <c r="G2159">
        <v>106.52</v>
      </c>
      <c r="H2159">
        <f t="shared" si="363"/>
        <v>0.96319739578623742</v>
      </c>
      <c r="I2159">
        <f t="shared" si="366"/>
        <v>75.583115597343493</v>
      </c>
      <c r="J2159" s="2">
        <f t="shared" si="364"/>
        <v>8358.7367539102179</v>
      </c>
      <c r="K2159" s="4">
        <f t="shared" si="365"/>
        <v>15580.742161775233</v>
      </c>
      <c r="L2159">
        <f t="shared" si="367"/>
        <v>1.0332034920912951E-3</v>
      </c>
      <c r="M2159">
        <f t="shared" si="368"/>
        <v>9.5851660611431029E-4</v>
      </c>
      <c r="N2159">
        <f t="shared" si="369"/>
        <v>1.0332034920912951E-3</v>
      </c>
      <c r="O2159">
        <f t="shared" si="370"/>
        <v>9.9515998623201144E-4</v>
      </c>
      <c r="Q2159">
        <f t="shared" si="371"/>
        <v>5.5781309369391341E-9</v>
      </c>
      <c r="R2159">
        <f t="shared" si="372"/>
        <v>1.4473083380653524E-9</v>
      </c>
      <c r="S2159" s="3">
        <f t="shared" si="373"/>
        <v>0</v>
      </c>
    </row>
    <row r="2160" spans="1:19">
      <c r="A2160" s="1">
        <v>41023</v>
      </c>
      <c r="B2160">
        <v>110.53</v>
      </c>
      <c r="C2160">
        <v>110.58</v>
      </c>
      <c r="D2160">
        <v>110.41</v>
      </c>
      <c r="E2160">
        <v>110.43</v>
      </c>
      <c r="F2160">
        <v>627500</v>
      </c>
      <c r="G2160">
        <v>106.36</v>
      </c>
      <c r="H2160">
        <f t="shared" si="363"/>
        <v>0.96314407316852302</v>
      </c>
      <c r="I2160">
        <f t="shared" si="366"/>
        <v>75.587145886922158</v>
      </c>
      <c r="J2160" s="2">
        <f t="shared" si="364"/>
        <v>8347.0885202928148</v>
      </c>
      <c r="K2160" s="4">
        <f t="shared" si="365"/>
        <v>15557.338869005012</v>
      </c>
      <c r="L2160">
        <f t="shared" si="367"/>
        <v>-1.5031945709123415E-3</v>
      </c>
      <c r="M2160">
        <f t="shared" si="368"/>
        <v>-1.3945118321150058E-3</v>
      </c>
      <c r="N2160">
        <f t="shared" si="369"/>
        <v>-1.5031945709123415E-3</v>
      </c>
      <c r="O2160">
        <f t="shared" si="370"/>
        <v>-1.4478330282291652E-3</v>
      </c>
      <c r="Q2160">
        <f t="shared" si="371"/>
        <v>1.1811937712489905E-8</v>
      </c>
      <c r="R2160">
        <f t="shared" si="372"/>
        <v>3.0649004082611464E-9</v>
      </c>
      <c r="S2160" s="3">
        <f t="shared" si="373"/>
        <v>0</v>
      </c>
    </row>
    <row r="2161" spans="1:19">
      <c r="A2161" s="1">
        <v>41024</v>
      </c>
      <c r="B2161">
        <v>110.41</v>
      </c>
      <c r="C2161">
        <v>110.5</v>
      </c>
      <c r="D2161">
        <v>110.24</v>
      </c>
      <c r="E2161">
        <v>110.48</v>
      </c>
      <c r="F2161">
        <v>982300</v>
      </c>
      <c r="G2161">
        <v>106.41</v>
      </c>
      <c r="H2161">
        <f t="shared" si="363"/>
        <v>0.96316075307748006</v>
      </c>
      <c r="I2161">
        <f t="shared" si="366"/>
        <v>75.585885100210447</v>
      </c>
      <c r="J2161" s="2">
        <f t="shared" si="364"/>
        <v>8350.7285858712512</v>
      </c>
      <c r="K2161" s="4">
        <f t="shared" si="365"/>
        <v>15564.652397995706</v>
      </c>
      <c r="L2161">
        <f t="shared" si="367"/>
        <v>4.6999107882108758E-4</v>
      </c>
      <c r="M2161">
        <f t="shared" si="368"/>
        <v>4.3599299392893889E-4</v>
      </c>
      <c r="N2161">
        <f t="shared" si="369"/>
        <v>4.6999107882108758E-4</v>
      </c>
      <c r="O2161">
        <f t="shared" si="370"/>
        <v>4.5267304199712399E-4</v>
      </c>
      <c r="Q2161">
        <f t="shared" si="371"/>
        <v>1.1558697763337487E-9</v>
      </c>
      <c r="R2161">
        <f t="shared" si="372"/>
        <v>2.9991439943615865E-10</v>
      </c>
      <c r="S2161" s="3">
        <f t="shared" si="373"/>
        <v>0</v>
      </c>
    </row>
    <row r="2162" spans="1:19">
      <c r="A2162" s="1">
        <v>41025</v>
      </c>
      <c r="B2162">
        <v>110.64</v>
      </c>
      <c r="C2162">
        <v>110.69</v>
      </c>
      <c r="D2162">
        <v>110.54</v>
      </c>
      <c r="E2162">
        <v>110.65</v>
      </c>
      <c r="F2162">
        <v>1021600</v>
      </c>
      <c r="G2162">
        <v>106.57</v>
      </c>
      <c r="H2162">
        <f t="shared" si="363"/>
        <v>0.96312697695436045</v>
      </c>
      <c r="I2162">
        <f t="shared" si="366"/>
        <v>75.588438098371711</v>
      </c>
      <c r="J2162" s="2">
        <f t="shared" si="364"/>
        <v>8363.8606755848305</v>
      </c>
      <c r="K2162" s="4">
        <f t="shared" si="365"/>
        <v>15588.055690765927</v>
      </c>
      <c r="L2162">
        <f t="shared" si="367"/>
        <v>1.5024887792245191E-3</v>
      </c>
      <c r="M2162">
        <f t="shared" si="368"/>
        <v>1.5713329487414319E-3</v>
      </c>
      <c r="N2162">
        <f t="shared" si="369"/>
        <v>1.5024887792245191E-3</v>
      </c>
      <c r="O2162">
        <f t="shared" si="370"/>
        <v>1.5375573960219931E-3</v>
      </c>
      <c r="Q2162">
        <f t="shared" si="371"/>
        <v>4.7395196764734338E-9</v>
      </c>
      <c r="R2162">
        <f t="shared" si="372"/>
        <v>1.2298078840880804E-9</v>
      </c>
      <c r="S2162" s="3">
        <f t="shared" si="373"/>
        <v>0</v>
      </c>
    </row>
    <row r="2163" spans="1:19">
      <c r="A2163" s="1">
        <v>41026</v>
      </c>
      <c r="B2163">
        <v>110.61</v>
      </c>
      <c r="C2163">
        <v>110.67</v>
      </c>
      <c r="D2163">
        <v>110.55</v>
      </c>
      <c r="E2163">
        <v>110.64</v>
      </c>
      <c r="F2163">
        <v>656600</v>
      </c>
      <c r="G2163">
        <v>106.56</v>
      </c>
      <c r="H2163">
        <f t="shared" si="363"/>
        <v>0.96312364425162689</v>
      </c>
      <c r="I2163">
        <f t="shared" si="366"/>
        <v>75.588690012165983</v>
      </c>
      <c r="J2163" s="2">
        <f t="shared" si="364"/>
        <v>8363.1326629460436</v>
      </c>
      <c r="K2163" s="4">
        <f t="shared" si="365"/>
        <v>15586.59298496779</v>
      </c>
      <c r="L2163">
        <f t="shared" si="367"/>
        <v>-9.3839440785580393E-5</v>
      </c>
      <c r="M2163">
        <f t="shared" si="368"/>
        <v>-8.704644337603087E-5</v>
      </c>
      <c r="N2163">
        <f t="shared" si="369"/>
        <v>-9.3839440785691429E-5</v>
      </c>
      <c r="O2163">
        <f t="shared" si="370"/>
        <v>-9.0379140555944254E-5</v>
      </c>
      <c r="Q2163">
        <f t="shared" si="371"/>
        <v>4.6144813807655061E-11</v>
      </c>
      <c r="R2163">
        <f t="shared" si="372"/>
        <v>1.1973677679988352E-11</v>
      </c>
      <c r="S2163" s="3">
        <f t="shared" si="373"/>
        <v>1.2328961093287407E-32</v>
      </c>
    </row>
    <row r="2164" spans="1:19">
      <c r="A2164" s="1">
        <v>41029</v>
      </c>
      <c r="B2164">
        <v>110.73</v>
      </c>
      <c r="C2164">
        <v>110.73</v>
      </c>
      <c r="D2164">
        <v>110.59</v>
      </c>
      <c r="E2164">
        <v>110.6</v>
      </c>
      <c r="F2164">
        <v>881900</v>
      </c>
      <c r="G2164">
        <v>106.52</v>
      </c>
      <c r="H2164">
        <f t="shared" si="363"/>
        <v>0.96311030741410486</v>
      </c>
      <c r="I2164">
        <f t="shared" si="366"/>
        <v>75.589698126243164</v>
      </c>
      <c r="J2164" s="2">
        <f t="shared" si="364"/>
        <v>8360.2206127624941</v>
      </c>
      <c r="K2164" s="4">
        <f t="shared" si="365"/>
        <v>15580.742161775233</v>
      </c>
      <c r="L2164">
        <f t="shared" si="367"/>
        <v>-3.7544584634761338E-4</v>
      </c>
      <c r="M2164">
        <f t="shared" si="368"/>
        <v>-3.4826151968126405E-4</v>
      </c>
      <c r="N2164">
        <f t="shared" si="369"/>
        <v>-3.7544584634761338E-4</v>
      </c>
      <c r="O2164">
        <f t="shared" si="370"/>
        <v>-3.6159826826841294E-4</v>
      </c>
      <c r="Q2164">
        <f t="shared" si="371"/>
        <v>7.3898761630279114E-10</v>
      </c>
      <c r="R2164">
        <f t="shared" si="372"/>
        <v>1.9175541865955254E-10</v>
      </c>
      <c r="S2164" s="3">
        <f t="shared" si="373"/>
        <v>0</v>
      </c>
    </row>
    <row r="2165" spans="1:19">
      <c r="A2165" s="1">
        <v>41030</v>
      </c>
      <c r="B2165">
        <v>110.46</v>
      </c>
      <c r="C2165">
        <v>110.5</v>
      </c>
      <c r="D2165">
        <v>110.26</v>
      </c>
      <c r="E2165">
        <v>110.33</v>
      </c>
      <c r="F2165">
        <v>772800</v>
      </c>
      <c r="G2165">
        <v>106.49</v>
      </c>
      <c r="H2165">
        <f t="shared" si="363"/>
        <v>0.96519532312154444</v>
      </c>
      <c r="I2165">
        <f t="shared" si="366"/>
        <v>75.432092418329319</v>
      </c>
      <c r="J2165" s="2">
        <f t="shared" si="364"/>
        <v>8322.4227565142737</v>
      </c>
      <c r="K2165" s="4">
        <f t="shared" si="365"/>
        <v>15576.354044380816</v>
      </c>
      <c r="L2165">
        <f t="shared" si="367"/>
        <v>-2.8167691843909118E-4</v>
      </c>
      <c r="M2165">
        <f t="shared" si="368"/>
        <v>-4.5314066948318977E-3</v>
      </c>
      <c r="N2165">
        <f t="shared" si="369"/>
        <v>-2.8167691843909118E-4</v>
      </c>
      <c r="O2165">
        <f t="shared" si="370"/>
        <v>-2.4442143160196515E-3</v>
      </c>
      <c r="Q2165">
        <f t="shared" si="371"/>
        <v>1.8060203172359653E-5</v>
      </c>
      <c r="R2165">
        <f t="shared" si="372"/>
        <v>4.676567995934503E-6</v>
      </c>
      <c r="S2165" s="3">
        <f t="shared" si="373"/>
        <v>0</v>
      </c>
    </row>
    <row r="2166" spans="1:19">
      <c r="A2166" s="1">
        <v>41031</v>
      </c>
      <c r="B2166">
        <v>110.46</v>
      </c>
      <c r="C2166">
        <v>110.51</v>
      </c>
      <c r="D2166">
        <v>110.36</v>
      </c>
      <c r="E2166">
        <v>110.44</v>
      </c>
      <c r="F2166">
        <v>1298500</v>
      </c>
      <c r="G2166">
        <v>106.59</v>
      </c>
      <c r="H2166">
        <f t="shared" si="363"/>
        <v>0.96513944223107573</v>
      </c>
      <c r="I2166">
        <f t="shared" si="366"/>
        <v>75.436307630823578</v>
      </c>
      <c r="J2166" s="2">
        <f t="shared" si="364"/>
        <v>8331.1858147481562</v>
      </c>
      <c r="K2166" s="4">
        <f t="shared" si="365"/>
        <v>15590.981102362206</v>
      </c>
      <c r="L2166">
        <f t="shared" si="367"/>
        <v>9.3861467375310316E-4</v>
      </c>
      <c r="M2166">
        <f t="shared" si="368"/>
        <v>1.0523916189289352E-3</v>
      </c>
      <c r="N2166">
        <f t="shared" si="369"/>
        <v>9.3861467375310316E-4</v>
      </c>
      <c r="O2166">
        <f t="shared" si="370"/>
        <v>9.9651228973907601E-4</v>
      </c>
      <c r="Q2166">
        <f t="shared" si="371"/>
        <v>1.2945193253544286E-8</v>
      </c>
      <c r="R2166">
        <f t="shared" si="372"/>
        <v>3.3521339368591785E-9</v>
      </c>
      <c r="S2166" s="3">
        <f t="shared" si="373"/>
        <v>0</v>
      </c>
    </row>
    <row r="2167" spans="1:19">
      <c r="A2167" s="1">
        <v>41032</v>
      </c>
      <c r="B2167">
        <v>110.43</v>
      </c>
      <c r="C2167">
        <v>110.56</v>
      </c>
      <c r="D2167">
        <v>110.41</v>
      </c>
      <c r="E2167">
        <v>110.56</v>
      </c>
      <c r="F2167">
        <v>575400</v>
      </c>
      <c r="G2167">
        <v>106.71</v>
      </c>
      <c r="H2167">
        <f t="shared" si="363"/>
        <v>0.96517727930535446</v>
      </c>
      <c r="I2167">
        <f t="shared" si="366"/>
        <v>75.433453341648431</v>
      </c>
      <c r="J2167" s="2">
        <f t="shared" si="364"/>
        <v>8339.9226014526503</v>
      </c>
      <c r="K2167" s="4">
        <f t="shared" si="365"/>
        <v>15608.533571939872</v>
      </c>
      <c r="L2167">
        <f t="shared" si="367"/>
        <v>1.1251759274281074E-3</v>
      </c>
      <c r="M2167">
        <f t="shared" si="368"/>
        <v>1.0481351672871045E-3</v>
      </c>
      <c r="N2167">
        <f t="shared" si="369"/>
        <v>1.1251759274281074E-3</v>
      </c>
      <c r="O2167">
        <f t="shared" si="370"/>
        <v>1.0859729574060843E-3</v>
      </c>
      <c r="Q2167">
        <f t="shared" si="371"/>
        <v>5.9352787231035385E-9</v>
      </c>
      <c r="R2167">
        <f t="shared" si="372"/>
        <v>1.5368728585476425E-9</v>
      </c>
      <c r="S2167" s="3">
        <f t="shared" si="373"/>
        <v>0</v>
      </c>
    </row>
    <row r="2168" spans="1:19">
      <c r="A2168" s="1">
        <v>41033</v>
      </c>
      <c r="B2168">
        <v>110.66</v>
      </c>
      <c r="C2168">
        <v>110.7</v>
      </c>
      <c r="D2168">
        <v>110.57</v>
      </c>
      <c r="E2168">
        <v>110.67</v>
      </c>
      <c r="F2168">
        <v>611500</v>
      </c>
      <c r="G2168">
        <v>106.81</v>
      </c>
      <c r="H2168">
        <f t="shared" si="363"/>
        <v>0.96512153248396138</v>
      </c>
      <c r="I2168">
        <f t="shared" si="366"/>
        <v>75.437658516898949</v>
      </c>
      <c r="J2168" s="2">
        <f t="shared" si="364"/>
        <v>8348.6856680652072</v>
      </c>
      <c r="K2168" s="4">
        <f t="shared" si="365"/>
        <v>15623.160629921262</v>
      </c>
      <c r="L2168">
        <f t="shared" si="367"/>
        <v>9.3668047313055682E-4</v>
      </c>
      <c r="M2168">
        <f t="shared" si="368"/>
        <v>1.0501855249312297E-3</v>
      </c>
      <c r="N2168">
        <f t="shared" si="369"/>
        <v>9.3668047313055682E-4</v>
      </c>
      <c r="O2168">
        <f t="shared" si="370"/>
        <v>9.9444025733408012E-4</v>
      </c>
      <c r="Q2168">
        <f t="shared" si="371"/>
        <v>1.2883396784273433E-8</v>
      </c>
      <c r="R2168">
        <f t="shared" si="372"/>
        <v>3.3361926712375796E-9</v>
      </c>
      <c r="S2168" s="3">
        <f t="shared" si="373"/>
        <v>0</v>
      </c>
    </row>
    <row r="2169" spans="1:19">
      <c r="A2169" s="1">
        <v>41036</v>
      </c>
      <c r="B2169">
        <v>110.74</v>
      </c>
      <c r="C2169">
        <v>110.77</v>
      </c>
      <c r="D2169">
        <v>110.67</v>
      </c>
      <c r="E2169">
        <v>110.71</v>
      </c>
      <c r="F2169">
        <v>646100</v>
      </c>
      <c r="G2169">
        <v>106.85</v>
      </c>
      <c r="H2169">
        <f t="shared" si="363"/>
        <v>0.96513413422455063</v>
      </c>
      <c r="I2169">
        <f t="shared" si="366"/>
        <v>75.436707871095649</v>
      </c>
      <c r="J2169" s="2">
        <f t="shared" si="364"/>
        <v>8351.597928408999</v>
      </c>
      <c r="K2169" s="4">
        <f t="shared" si="365"/>
        <v>15629.011453113815</v>
      </c>
      <c r="L2169">
        <f t="shared" si="367"/>
        <v>3.7442666355244029E-4</v>
      </c>
      <c r="M2169">
        <f t="shared" si="368"/>
        <v>3.4876777468939677E-4</v>
      </c>
      <c r="N2169">
        <f t="shared" si="369"/>
        <v>3.7442666355244029E-4</v>
      </c>
      <c r="O2169">
        <f t="shared" si="370"/>
        <v>3.613695946815025E-4</v>
      </c>
      <c r="Q2169">
        <f t="shared" si="371"/>
        <v>6.5837857768601863E-10</v>
      </c>
      <c r="R2169">
        <f t="shared" si="372"/>
        <v>1.7048704750041246E-10</v>
      </c>
      <c r="S2169" s="3">
        <f t="shared" si="373"/>
        <v>0</v>
      </c>
    </row>
    <row r="2170" spans="1:19">
      <c r="A2170" s="1">
        <v>41037</v>
      </c>
      <c r="B2170">
        <v>110.84</v>
      </c>
      <c r="C2170">
        <v>110.95</v>
      </c>
      <c r="D2170">
        <v>110.78</v>
      </c>
      <c r="E2170">
        <v>110.79</v>
      </c>
      <c r="F2170">
        <v>580200</v>
      </c>
      <c r="G2170">
        <v>106.93</v>
      </c>
      <c r="H2170">
        <f t="shared" si="363"/>
        <v>0.96515931040707648</v>
      </c>
      <c r="I2170">
        <f t="shared" si="366"/>
        <v>75.434808662769129</v>
      </c>
      <c r="J2170" s="2">
        <f t="shared" si="364"/>
        <v>8357.4224517481925</v>
      </c>
      <c r="K2170" s="4">
        <f t="shared" si="365"/>
        <v>15640.713099498929</v>
      </c>
      <c r="L2170">
        <f t="shared" si="367"/>
        <v>7.4843300340886386E-4</v>
      </c>
      <c r="M2170">
        <f t="shared" si="368"/>
        <v>6.9717116175485963E-4</v>
      </c>
      <c r="N2170">
        <f t="shared" si="369"/>
        <v>7.4843300340864192E-4</v>
      </c>
      <c r="O2170">
        <f t="shared" si="370"/>
        <v>7.2234766120626273E-4</v>
      </c>
      <c r="Q2170">
        <f t="shared" si="371"/>
        <v>2.6277764097374497E-9</v>
      </c>
      <c r="R2170">
        <f t="shared" si="372"/>
        <v>6.8044507781522489E-10</v>
      </c>
      <c r="S2170" s="3">
        <f t="shared" si="373"/>
        <v>4.9255670082647065E-32</v>
      </c>
    </row>
    <row r="2171" spans="1:19">
      <c r="A2171" s="1">
        <v>41038</v>
      </c>
      <c r="B2171">
        <v>110.92</v>
      </c>
      <c r="C2171">
        <v>110.92</v>
      </c>
      <c r="D2171">
        <v>110.72</v>
      </c>
      <c r="E2171">
        <v>110.82</v>
      </c>
      <c r="F2171">
        <v>930000</v>
      </c>
      <c r="G2171">
        <v>106.96</v>
      </c>
      <c r="H2171">
        <f t="shared" si="363"/>
        <v>0.96516874210431325</v>
      </c>
      <c r="I2171">
        <f t="shared" si="366"/>
        <v>75.4340971844927</v>
      </c>
      <c r="J2171" s="2">
        <f t="shared" si="364"/>
        <v>8359.6066499854805</v>
      </c>
      <c r="K2171" s="4">
        <f t="shared" si="365"/>
        <v>15645.101216893343</v>
      </c>
      <c r="L2171">
        <f t="shared" si="367"/>
        <v>2.8051802512232566E-4</v>
      </c>
      <c r="M2171">
        <f t="shared" si="368"/>
        <v>2.6131416490622833E-4</v>
      </c>
      <c r="N2171">
        <f t="shared" si="369"/>
        <v>2.8051802512232566E-4</v>
      </c>
      <c r="O2171">
        <f t="shared" si="370"/>
        <v>2.7074590662188111E-4</v>
      </c>
      <c r="Q2171">
        <f t="shared" si="371"/>
        <v>3.6878824719940569E-10</v>
      </c>
      <c r="R2171">
        <f t="shared" si="372"/>
        <v>9.5494299986730665E-11</v>
      </c>
      <c r="S2171" s="3">
        <f t="shared" si="373"/>
        <v>0</v>
      </c>
    </row>
    <row r="2172" spans="1:19">
      <c r="A2172" s="1">
        <v>41039</v>
      </c>
      <c r="B2172">
        <v>110.72</v>
      </c>
      <c r="C2172">
        <v>110.76</v>
      </c>
      <c r="D2172">
        <v>110.63</v>
      </c>
      <c r="E2172">
        <v>110.71</v>
      </c>
      <c r="F2172">
        <v>527000</v>
      </c>
      <c r="G2172">
        <v>106.85</v>
      </c>
      <c r="H2172">
        <f t="shared" si="363"/>
        <v>0.96513413422455063</v>
      </c>
      <c r="I2172">
        <f t="shared" si="366"/>
        <v>75.436707798658077</v>
      </c>
      <c r="J2172" s="2">
        <f t="shared" si="364"/>
        <v>8351.5979203894349</v>
      </c>
      <c r="K2172" s="4">
        <f t="shared" si="365"/>
        <v>15629.011453113815</v>
      </c>
      <c r="L2172">
        <f t="shared" si="367"/>
        <v>-1.0289510285311774E-3</v>
      </c>
      <c r="M2172">
        <f t="shared" si="368"/>
        <v>-9.5848628690429962E-4</v>
      </c>
      <c r="N2172">
        <f t="shared" si="369"/>
        <v>-1.0289510285310661E-3</v>
      </c>
      <c r="O2172">
        <f t="shared" si="370"/>
        <v>-9.9309356782812438E-4</v>
      </c>
      <c r="Q2172">
        <f t="shared" si="371"/>
        <v>4.9652798125269621E-9</v>
      </c>
      <c r="R2172">
        <f t="shared" si="372"/>
        <v>1.2857574880630124E-9</v>
      </c>
      <c r="S2172" s="3">
        <f t="shared" si="373"/>
        <v>1.2374146912462023E-32</v>
      </c>
    </row>
    <row r="2173" spans="1:19">
      <c r="A2173" s="1">
        <v>41040</v>
      </c>
      <c r="B2173">
        <v>110.92</v>
      </c>
      <c r="C2173">
        <v>110.93</v>
      </c>
      <c r="D2173">
        <v>110.75</v>
      </c>
      <c r="E2173">
        <v>110.79</v>
      </c>
      <c r="F2173">
        <v>446300</v>
      </c>
      <c r="G2173">
        <v>106.93</v>
      </c>
      <c r="H2173">
        <f t="shared" si="363"/>
        <v>0.96515931040707648</v>
      </c>
      <c r="I2173">
        <f t="shared" si="366"/>
        <v>75.434808590333375</v>
      </c>
      <c r="J2173" s="2">
        <f t="shared" si="364"/>
        <v>8357.422443723035</v>
      </c>
      <c r="K2173" s="4">
        <f t="shared" si="365"/>
        <v>15640.713099498929</v>
      </c>
      <c r="L2173">
        <f t="shared" si="367"/>
        <v>7.4843300340886386E-4</v>
      </c>
      <c r="M2173">
        <f t="shared" si="368"/>
        <v>6.9717116175485963E-4</v>
      </c>
      <c r="N2173">
        <f t="shared" si="369"/>
        <v>7.4843300340864192E-4</v>
      </c>
      <c r="O2173">
        <f t="shared" si="370"/>
        <v>7.2234766120626273E-4</v>
      </c>
      <c r="Q2173">
        <f t="shared" si="371"/>
        <v>2.6277764097374497E-9</v>
      </c>
      <c r="R2173">
        <f t="shared" si="372"/>
        <v>6.8044507781522489E-10</v>
      </c>
      <c r="S2173" s="3">
        <f t="shared" si="373"/>
        <v>4.9255670082647065E-32</v>
      </c>
    </row>
    <row r="2174" spans="1:19">
      <c r="A2174" s="1">
        <v>41043</v>
      </c>
      <c r="B2174">
        <v>111</v>
      </c>
      <c r="C2174">
        <v>111.06</v>
      </c>
      <c r="D2174">
        <v>110.93</v>
      </c>
      <c r="E2174">
        <v>111.04</v>
      </c>
      <c r="F2174">
        <v>763300</v>
      </c>
      <c r="G2174">
        <v>107.17</v>
      </c>
      <c r="H2174">
        <f t="shared" si="363"/>
        <v>0.96514769452449567</v>
      </c>
      <c r="I2174">
        <f t="shared" si="366"/>
        <v>75.435684832212459</v>
      </c>
      <c r="J2174" s="2">
        <f t="shared" si="364"/>
        <v>8376.3784437688719</v>
      </c>
      <c r="K2174" s="4">
        <f t="shared" si="365"/>
        <v>15675.818038654261</v>
      </c>
      <c r="L2174">
        <f t="shared" si="367"/>
        <v>2.2419439563403812E-3</v>
      </c>
      <c r="M2174">
        <f t="shared" si="368"/>
        <v>2.2655950410298124E-3</v>
      </c>
      <c r="N2174">
        <f t="shared" si="369"/>
        <v>2.2419439563403812E-3</v>
      </c>
      <c r="O2174">
        <f t="shared" si="370"/>
        <v>2.25397922591276E-3</v>
      </c>
      <c r="Q2174">
        <f t="shared" si="371"/>
        <v>5.5937380698664774E-10</v>
      </c>
      <c r="R2174">
        <f t="shared" si="372"/>
        <v>1.448477136798276E-10</v>
      </c>
      <c r="S2174" s="3">
        <f t="shared" si="373"/>
        <v>0</v>
      </c>
    </row>
    <row r="2175" spans="1:19">
      <c r="A2175" s="1">
        <v>41044</v>
      </c>
      <c r="B2175">
        <v>111.1</v>
      </c>
      <c r="C2175">
        <v>111.1</v>
      </c>
      <c r="D2175">
        <v>110.88</v>
      </c>
      <c r="E2175">
        <v>110.98</v>
      </c>
      <c r="F2175">
        <v>1187200</v>
      </c>
      <c r="G2175">
        <v>107.11</v>
      </c>
      <c r="H2175">
        <f t="shared" si="363"/>
        <v>0.96512885204541354</v>
      </c>
      <c r="I2175">
        <f t="shared" si="366"/>
        <v>75.437106227525959</v>
      </c>
      <c r="J2175" s="2">
        <f t="shared" si="364"/>
        <v>8372.0100491308312</v>
      </c>
      <c r="K2175" s="4">
        <f t="shared" si="365"/>
        <v>15667.041803865426</v>
      </c>
      <c r="L2175">
        <f t="shared" si="367"/>
        <v>-5.6001494836746719E-4</v>
      </c>
      <c r="M2175">
        <f t="shared" si="368"/>
        <v>-5.2164955917431905E-4</v>
      </c>
      <c r="N2175">
        <f t="shared" si="369"/>
        <v>-5.6001494836746719E-4</v>
      </c>
      <c r="O2175">
        <f t="shared" si="370"/>
        <v>-5.4049186073921128E-4</v>
      </c>
      <c r="Q2175">
        <f t="shared" si="371"/>
        <v>1.4719030879417283E-9</v>
      </c>
      <c r="R2175">
        <f t="shared" si="372"/>
        <v>3.8115095054055903E-10</v>
      </c>
      <c r="S2175" s="3">
        <f t="shared" si="373"/>
        <v>0</v>
      </c>
    </row>
    <row r="2176" spans="1:19">
      <c r="A2176" s="1">
        <v>41045</v>
      </c>
      <c r="B2176">
        <v>110.87</v>
      </c>
      <c r="C2176">
        <v>111.09</v>
      </c>
      <c r="D2176">
        <v>110.83</v>
      </c>
      <c r="E2176">
        <v>110.96</v>
      </c>
      <c r="F2176">
        <v>986400</v>
      </c>
      <c r="G2176">
        <v>107.09</v>
      </c>
      <c r="H2176">
        <f t="shared" si="363"/>
        <v>0.9651225666906994</v>
      </c>
      <c r="I2176">
        <f t="shared" si="366"/>
        <v>75.437580376497195</v>
      </c>
      <c r="J2176" s="2">
        <f t="shared" si="364"/>
        <v>8370.5539185761281</v>
      </c>
      <c r="K2176" s="4">
        <f t="shared" si="365"/>
        <v>15664.11639226915</v>
      </c>
      <c r="L2176">
        <f t="shared" si="367"/>
        <v>-1.867413637545296E-4</v>
      </c>
      <c r="M2176">
        <f t="shared" si="368"/>
        <v>-1.7394355621787907E-4</v>
      </c>
      <c r="N2176">
        <f t="shared" si="369"/>
        <v>-1.8674136375464065E-4</v>
      </c>
      <c r="O2176">
        <f t="shared" si="370"/>
        <v>-1.8022889117909666E-4</v>
      </c>
      <c r="Q2176">
        <f t="shared" si="371"/>
        <v>1.6378387774799134E-10</v>
      </c>
      <c r="R2176">
        <f t="shared" si="372"/>
        <v>4.2412299047212517E-11</v>
      </c>
      <c r="S2176" s="3">
        <f t="shared" si="373"/>
        <v>1.2331970909838489E-32</v>
      </c>
    </row>
    <row r="2177" spans="1:19">
      <c r="A2177" s="1">
        <v>41046</v>
      </c>
      <c r="B2177">
        <v>110.88</v>
      </c>
      <c r="C2177">
        <v>111.13</v>
      </c>
      <c r="D2177">
        <v>110.83</v>
      </c>
      <c r="E2177">
        <v>111.03</v>
      </c>
      <c r="F2177">
        <v>1420700</v>
      </c>
      <c r="G2177">
        <v>107.16</v>
      </c>
      <c r="H2177">
        <f t="shared" si="363"/>
        <v>0.96514455552553358</v>
      </c>
      <c r="I2177">
        <f t="shared" si="366"/>
        <v>75.435921592002003</v>
      </c>
      <c r="J2177" s="2">
        <f t="shared" si="364"/>
        <v>8375.6503743599824</v>
      </c>
      <c r="K2177" s="4">
        <f t="shared" si="365"/>
        <v>15674.355332856121</v>
      </c>
      <c r="L2177">
        <f t="shared" si="367"/>
        <v>6.5344226362430583E-4</v>
      </c>
      <c r="M2177">
        <f t="shared" si="368"/>
        <v>6.0866998300599013E-4</v>
      </c>
      <c r="N2177">
        <f t="shared" si="369"/>
        <v>6.5344226362430583E-4</v>
      </c>
      <c r="O2177">
        <f t="shared" si="370"/>
        <v>6.3065905959829515E-4</v>
      </c>
      <c r="Q2177">
        <f t="shared" si="371"/>
        <v>2.0045571117652068E-9</v>
      </c>
      <c r="R2177">
        <f t="shared" si="372"/>
        <v>5.1907438569082903E-10</v>
      </c>
      <c r="S2177" s="3">
        <f t="shared" si="373"/>
        <v>0</v>
      </c>
    </row>
    <row r="2178" spans="1:19">
      <c r="A2178" s="1">
        <v>41047</v>
      </c>
      <c r="B2178">
        <v>110.99</v>
      </c>
      <c r="C2178">
        <v>111.08</v>
      </c>
      <c r="D2178">
        <v>110.9</v>
      </c>
      <c r="E2178">
        <v>111</v>
      </c>
      <c r="F2178">
        <v>1184700</v>
      </c>
      <c r="G2178">
        <v>107.13</v>
      </c>
      <c r="H2178">
        <f t="shared" si="363"/>
        <v>0.96513513513513505</v>
      </c>
      <c r="I2178">
        <f t="shared" si="366"/>
        <v>75.436632227833471</v>
      </c>
      <c r="J2178" s="2">
        <f t="shared" si="364"/>
        <v>8373.4661772895161</v>
      </c>
      <c r="K2178" s="4">
        <f t="shared" si="365"/>
        <v>15669.967215461704</v>
      </c>
      <c r="L2178">
        <f t="shared" si="367"/>
        <v>-2.7999440194131675E-4</v>
      </c>
      <c r="M2178">
        <f t="shared" si="368"/>
        <v>-2.6081340781320929E-4</v>
      </c>
      <c r="N2178">
        <f t="shared" si="369"/>
        <v>-2.7999440194120568E-4</v>
      </c>
      <c r="O2178">
        <f t="shared" si="370"/>
        <v>-2.7023375384018682E-4</v>
      </c>
      <c r="Q2178">
        <f t="shared" si="371"/>
        <v>3.6791053573823174E-10</v>
      </c>
      <c r="R2178">
        <f t="shared" si="372"/>
        <v>9.5270251351923029E-11</v>
      </c>
      <c r="S2178" s="3">
        <f t="shared" si="373"/>
        <v>1.2337991644966607E-32</v>
      </c>
    </row>
    <row r="2179" spans="1:19">
      <c r="A2179" s="1">
        <v>41050</v>
      </c>
      <c r="B2179">
        <v>111.02</v>
      </c>
      <c r="C2179">
        <v>111.05</v>
      </c>
      <c r="D2179">
        <v>110.97</v>
      </c>
      <c r="E2179">
        <v>110.98</v>
      </c>
      <c r="F2179">
        <v>1208500</v>
      </c>
      <c r="G2179">
        <v>107.11</v>
      </c>
      <c r="H2179">
        <f t="shared" ref="H2179:H2242" si="374">G2179/E2179</f>
        <v>0.96512885204541354</v>
      </c>
      <c r="I2179">
        <f t="shared" si="366"/>
        <v>75.437106202962056</v>
      </c>
      <c r="J2179" s="2">
        <f t="shared" ref="J2179:J2242" si="375">I2179*E2179</f>
        <v>8372.01004640473</v>
      </c>
      <c r="K2179" s="4">
        <f t="shared" ref="K2179:K2242" si="376">$I$2*$E$2/$G$2*G2179</f>
        <v>15667.041803865426</v>
      </c>
      <c r="L2179">
        <f t="shared" si="367"/>
        <v>-1.8670649792841985E-4</v>
      </c>
      <c r="M2179">
        <f t="shared" si="368"/>
        <v>-1.7391334459582398E-4</v>
      </c>
      <c r="N2179">
        <f t="shared" si="369"/>
        <v>-1.8670649792841985E-4</v>
      </c>
      <c r="O2179">
        <f t="shared" si="370"/>
        <v>-1.8019641457895044E-4</v>
      </c>
      <c r="Q2179">
        <f t="shared" si="371"/>
        <v>1.6366477219130885E-10</v>
      </c>
      <c r="R2179">
        <f t="shared" si="372"/>
        <v>4.2381185217038808E-11</v>
      </c>
      <c r="S2179" s="3">
        <f t="shared" si="373"/>
        <v>0</v>
      </c>
    </row>
    <row r="2180" spans="1:19">
      <c r="A2180" s="1">
        <v>41051</v>
      </c>
      <c r="B2180">
        <v>110.82</v>
      </c>
      <c r="C2180">
        <v>110.92</v>
      </c>
      <c r="D2180">
        <v>110.71</v>
      </c>
      <c r="E2180">
        <v>110.71</v>
      </c>
      <c r="F2180">
        <v>1007400</v>
      </c>
      <c r="G2180">
        <v>106.85</v>
      </c>
      <c r="H2180">
        <f t="shared" si="374"/>
        <v>0.96513413422455063</v>
      </c>
      <c r="I2180">
        <f t="shared" ref="I2180:I2243" si="377">I2179*(1+H2179-H2180)</f>
        <v>75.436707730653509</v>
      </c>
      <c r="J2180" s="2">
        <f t="shared" si="375"/>
        <v>8351.5979128606486</v>
      </c>
      <c r="K2180" s="4">
        <f t="shared" si="376"/>
        <v>15629.011453113815</v>
      </c>
      <c r="L2180">
        <f t="shared" ref="L2180:L2243" si="378">LN(K2180/K2179)</f>
        <v>-2.430362011381726E-3</v>
      </c>
      <c r="M2180">
        <f t="shared" ref="M2180:M2243" si="379">LN(J2180/J2179)</f>
        <v>-2.4411172194678784E-3</v>
      </c>
      <c r="N2180">
        <f t="shared" ref="N2180:N2243" si="380">LN(G2180/G2179)</f>
        <v>-2.430362011381726E-3</v>
      </c>
      <c r="O2180">
        <f t="shared" ref="O2180:O2243" si="381">LN(E2180/E2179)</f>
        <v>-2.4358350263798687E-3</v>
      </c>
      <c r="Q2180">
        <f t="shared" ref="Q2180:Q2243" si="382">(M2180-N2180)^2</f>
        <v>1.15674500976437E-10</v>
      </c>
      <c r="R2180">
        <f t="shared" ref="R2180:R2243" si="383">(O2180-N2180)^2</f>
        <v>2.9953893169894732E-11</v>
      </c>
      <c r="S2180" s="3">
        <f t="shared" ref="S2180:S2243" si="384">(L2180-N2180)^2</f>
        <v>0</v>
      </c>
    </row>
    <row r="2181" spans="1:19">
      <c r="A2181" s="1">
        <v>41052</v>
      </c>
      <c r="B2181">
        <v>110.95</v>
      </c>
      <c r="C2181">
        <v>111.01</v>
      </c>
      <c r="D2181">
        <v>110.82</v>
      </c>
      <c r="E2181">
        <v>110.84</v>
      </c>
      <c r="F2181">
        <v>696000</v>
      </c>
      <c r="G2181">
        <v>106.98</v>
      </c>
      <c r="H2181">
        <f t="shared" si="374"/>
        <v>0.96517502706604119</v>
      </c>
      <c r="I2181">
        <f t="shared" si="377"/>
        <v>75.433622909321699</v>
      </c>
      <c r="J2181" s="2">
        <f t="shared" si="375"/>
        <v>8361.0627632692176</v>
      </c>
      <c r="K2181" s="4">
        <f t="shared" si="376"/>
        <v>15648.026628489622</v>
      </c>
      <c r="L2181">
        <f t="shared" si="378"/>
        <v>1.2159193379475488E-3</v>
      </c>
      <c r="M2181">
        <f t="shared" si="379"/>
        <v>1.1326564457767847E-3</v>
      </c>
      <c r="N2181">
        <f t="shared" si="380"/>
        <v>1.2159193379475488E-3</v>
      </c>
      <c r="O2181">
        <f t="shared" si="381"/>
        <v>1.1735501234023454E-3</v>
      </c>
      <c r="Q2181">
        <f t="shared" si="382"/>
        <v>6.9327092126402891E-9</v>
      </c>
      <c r="R2181">
        <f t="shared" si="383"/>
        <v>1.7951503411774784E-9</v>
      </c>
      <c r="S2181" s="3">
        <f t="shared" si="384"/>
        <v>0</v>
      </c>
    </row>
    <row r="2182" spans="1:19">
      <c r="A2182" s="1">
        <v>41053</v>
      </c>
      <c r="B2182">
        <v>110.88</v>
      </c>
      <c r="C2182">
        <v>110.88</v>
      </c>
      <c r="D2182">
        <v>110.71</v>
      </c>
      <c r="E2182">
        <v>110.75</v>
      </c>
      <c r="F2182">
        <v>938900</v>
      </c>
      <c r="G2182">
        <v>106.89</v>
      </c>
      <c r="H2182">
        <f t="shared" si="374"/>
        <v>0.96514672686230252</v>
      </c>
      <c r="I2182">
        <f t="shared" si="377"/>
        <v>75.435757696218772</v>
      </c>
      <c r="J2182" s="2">
        <f t="shared" si="375"/>
        <v>8354.5101648562286</v>
      </c>
      <c r="K2182" s="4">
        <f t="shared" si="376"/>
        <v>15634.862276306372</v>
      </c>
      <c r="L2182">
        <f t="shared" si="378"/>
        <v>-8.4163281724970371E-4</v>
      </c>
      <c r="M2182">
        <f t="shared" si="379"/>
        <v>-7.8401126623741833E-4</v>
      </c>
      <c r="N2182">
        <f t="shared" si="380"/>
        <v>-8.4163281724970371E-4</v>
      </c>
      <c r="O2182">
        <f t="shared" si="381"/>
        <v>-8.1231106953272617E-4</v>
      </c>
      <c r="Q2182">
        <f t="shared" si="382"/>
        <v>3.3202431410614068E-9</v>
      </c>
      <c r="R2182">
        <f t="shared" si="383"/>
        <v>8.5976488917807757E-10</v>
      </c>
      <c r="S2182" s="3">
        <f t="shared" si="384"/>
        <v>0</v>
      </c>
    </row>
    <row r="2183" spans="1:19">
      <c r="A2183" s="1">
        <v>41054</v>
      </c>
      <c r="B2183">
        <v>110.84</v>
      </c>
      <c r="C2183">
        <v>110.95</v>
      </c>
      <c r="D2183">
        <v>110.81</v>
      </c>
      <c r="E2183">
        <v>110.92</v>
      </c>
      <c r="F2183">
        <v>454300</v>
      </c>
      <c r="G2183">
        <v>107.06</v>
      </c>
      <c r="H2183">
        <f t="shared" si="374"/>
        <v>0.96520014424810674</v>
      </c>
      <c r="I2183">
        <f t="shared" si="377"/>
        <v>75.431728115246486</v>
      </c>
      <c r="J2183" s="2">
        <f t="shared" si="375"/>
        <v>8366.8872825431408</v>
      </c>
      <c r="K2183" s="4">
        <f t="shared" si="376"/>
        <v>15659.728274874733</v>
      </c>
      <c r="L2183">
        <f t="shared" si="378"/>
        <v>1.5891566793807723E-3</v>
      </c>
      <c r="M2183">
        <f t="shared" si="379"/>
        <v>1.4803930097689012E-3</v>
      </c>
      <c r="N2183">
        <f t="shared" si="380"/>
        <v>1.5891566793807723E-3</v>
      </c>
      <c r="O2183">
        <f t="shared" si="381"/>
        <v>1.5338118223322374E-3</v>
      </c>
      <c r="Q2183">
        <f t="shared" si="382"/>
        <v>1.1829535827440266E-8</v>
      </c>
      <c r="R2183">
        <f t="shared" si="383"/>
        <v>3.0630532017227664E-9</v>
      </c>
      <c r="S2183" s="3">
        <f t="shared" si="384"/>
        <v>0</v>
      </c>
    </row>
    <row r="2184" spans="1:19">
      <c r="A2184" s="1">
        <v>41058</v>
      </c>
      <c r="B2184">
        <v>110.95</v>
      </c>
      <c r="C2184">
        <v>110.99</v>
      </c>
      <c r="D2184">
        <v>110.83</v>
      </c>
      <c r="E2184">
        <v>110.86</v>
      </c>
      <c r="F2184">
        <v>1192100</v>
      </c>
      <c r="G2184">
        <v>107</v>
      </c>
      <c r="H2184">
        <f t="shared" si="374"/>
        <v>0.96518130976005778</v>
      </c>
      <c r="I2184">
        <f t="shared" si="377"/>
        <v>75.433148833228174</v>
      </c>
      <c r="J2184" s="2">
        <f t="shared" si="375"/>
        <v>8362.5188796516759</v>
      </c>
      <c r="K2184" s="4">
        <f t="shared" si="376"/>
        <v>15650.9520400859</v>
      </c>
      <c r="L2184">
        <f t="shared" si="378"/>
        <v>-5.6059050332906617E-4</v>
      </c>
      <c r="M2184">
        <f t="shared" si="379"/>
        <v>-5.2224244523657994E-4</v>
      </c>
      <c r="N2184">
        <f t="shared" si="380"/>
        <v>-5.6059050332906617E-4</v>
      </c>
      <c r="O2184">
        <f t="shared" si="381"/>
        <v>-5.410767559186284E-4</v>
      </c>
      <c r="Q2184">
        <f t="shared" si="382"/>
        <v>1.4705735594646987E-9</v>
      </c>
      <c r="R2184">
        <f t="shared" si="383"/>
        <v>3.8078633799836666E-10</v>
      </c>
      <c r="S2184" s="3">
        <f t="shared" si="384"/>
        <v>0</v>
      </c>
    </row>
    <row r="2185" spans="1:19">
      <c r="A2185" s="1">
        <v>41059</v>
      </c>
      <c r="B2185">
        <v>111.2</v>
      </c>
      <c r="C2185">
        <v>111.3</v>
      </c>
      <c r="D2185">
        <v>111.11</v>
      </c>
      <c r="E2185">
        <v>111.23</v>
      </c>
      <c r="F2185">
        <v>547100</v>
      </c>
      <c r="G2185">
        <v>107.35</v>
      </c>
      <c r="H2185">
        <f t="shared" si="374"/>
        <v>0.96511732446282472</v>
      </c>
      <c r="I2185">
        <f t="shared" si="377"/>
        <v>75.437975445677495</v>
      </c>
      <c r="J2185" s="2">
        <f t="shared" si="375"/>
        <v>8390.9660088227083</v>
      </c>
      <c r="K2185" s="4">
        <f t="shared" si="376"/>
        <v>15702.146743020759</v>
      </c>
      <c r="L2185">
        <f t="shared" si="378"/>
        <v>3.2656898628837905E-3</v>
      </c>
      <c r="M2185">
        <f t="shared" si="379"/>
        <v>3.395968862540651E-3</v>
      </c>
      <c r="N2185">
        <f t="shared" si="380"/>
        <v>3.2656898628837905E-3</v>
      </c>
      <c r="O2185">
        <f t="shared" si="381"/>
        <v>3.3319856122792971E-3</v>
      </c>
      <c r="Q2185">
        <f t="shared" si="382"/>
        <v>1.6972617751592255E-8</v>
      </c>
      <c r="R2185">
        <f t="shared" si="383"/>
        <v>4.3951263879118212E-9</v>
      </c>
      <c r="S2185" s="3">
        <f t="shared" si="384"/>
        <v>0</v>
      </c>
    </row>
    <row r="2186" spans="1:19">
      <c r="A2186" s="1">
        <v>41060</v>
      </c>
      <c r="B2186">
        <v>111.45</v>
      </c>
      <c r="C2186">
        <v>111.62</v>
      </c>
      <c r="D2186">
        <v>111.35</v>
      </c>
      <c r="E2186">
        <v>111.56</v>
      </c>
      <c r="F2186">
        <v>2984100</v>
      </c>
      <c r="G2186">
        <v>107.67</v>
      </c>
      <c r="H2186">
        <f t="shared" si="374"/>
        <v>0.96513087128002872</v>
      </c>
      <c r="I2186">
        <f t="shared" si="377"/>
        <v>75.436953501213907</v>
      </c>
      <c r="J2186" s="2">
        <f t="shared" si="375"/>
        <v>8415.7465325954236</v>
      </c>
      <c r="K2186" s="4">
        <f t="shared" si="376"/>
        <v>15748.953328561203</v>
      </c>
      <c r="L2186">
        <f t="shared" si="378"/>
        <v>2.9764695028356128E-3</v>
      </c>
      <c r="M2186">
        <f t="shared" si="379"/>
        <v>2.9488862463875635E-3</v>
      </c>
      <c r="N2186">
        <f t="shared" si="380"/>
        <v>2.9764695028356128E-3</v>
      </c>
      <c r="O2186">
        <f t="shared" si="381"/>
        <v>2.9624331553503368E-3</v>
      </c>
      <c r="Q2186">
        <f t="shared" si="382"/>
        <v>7.6083603627885271E-10</v>
      </c>
      <c r="R2186">
        <f t="shared" si="383"/>
        <v>1.9701905072741538E-10</v>
      </c>
      <c r="S2186" s="3">
        <f t="shared" si="384"/>
        <v>0</v>
      </c>
    </row>
    <row r="2187" spans="1:19">
      <c r="A2187" s="1">
        <v>41061</v>
      </c>
      <c r="B2187">
        <v>111.5</v>
      </c>
      <c r="C2187">
        <v>111.67</v>
      </c>
      <c r="D2187">
        <v>111.41</v>
      </c>
      <c r="E2187">
        <v>111.6</v>
      </c>
      <c r="F2187">
        <v>1851600</v>
      </c>
      <c r="G2187">
        <v>107.94</v>
      </c>
      <c r="H2187">
        <f t="shared" si="374"/>
        <v>0.96720430107526889</v>
      </c>
      <c r="I2187">
        <f t="shared" si="377"/>
        <v>75.280540274162348</v>
      </c>
      <c r="J2187" s="2">
        <f t="shared" si="375"/>
        <v>8401.308294596518</v>
      </c>
      <c r="K2187" s="4">
        <f t="shared" si="376"/>
        <v>15788.446385110952</v>
      </c>
      <c r="L2187">
        <f t="shared" si="378"/>
        <v>2.504523362871E-3</v>
      </c>
      <c r="M2187">
        <f t="shared" si="379"/>
        <v>-1.7170951388055758E-3</v>
      </c>
      <c r="N2187">
        <f t="shared" si="380"/>
        <v>2.504523362871E-3</v>
      </c>
      <c r="O2187">
        <f t="shared" si="381"/>
        <v>3.5848718792234945E-4</v>
      </c>
      <c r="Q2187">
        <f t="shared" si="382"/>
        <v>1.7822062773697979E-5</v>
      </c>
      <c r="R2187">
        <f t="shared" si="383"/>
        <v>4.6054712641882354E-6</v>
      </c>
      <c r="S2187" s="3">
        <f t="shared" si="384"/>
        <v>0</v>
      </c>
    </row>
    <row r="2188" spans="1:19">
      <c r="A2188" s="1">
        <v>41064</v>
      </c>
      <c r="B2188">
        <v>111.32</v>
      </c>
      <c r="C2188">
        <v>111.87</v>
      </c>
      <c r="D2188">
        <v>111.32</v>
      </c>
      <c r="E2188">
        <v>111.34</v>
      </c>
      <c r="F2188">
        <v>1046100</v>
      </c>
      <c r="G2188">
        <v>107.69</v>
      </c>
      <c r="H2188">
        <f t="shared" si="374"/>
        <v>0.96721753188431825</v>
      </c>
      <c r="I2188">
        <f t="shared" si="377"/>
        <v>75.279544251708842</v>
      </c>
      <c r="J2188" s="2">
        <f t="shared" si="375"/>
        <v>8381.6244569852624</v>
      </c>
      <c r="K2188" s="4">
        <f t="shared" si="376"/>
        <v>15751.878740157481</v>
      </c>
      <c r="L2188">
        <f t="shared" si="378"/>
        <v>-2.3187878497071697E-3</v>
      </c>
      <c r="M2188">
        <f t="shared" si="379"/>
        <v>-2.3456980884261599E-3</v>
      </c>
      <c r="N2188">
        <f t="shared" si="380"/>
        <v>-2.3187878497071697E-3</v>
      </c>
      <c r="O2188">
        <f t="shared" si="381"/>
        <v>-2.3324671918487725E-3</v>
      </c>
      <c r="Q2188">
        <f t="shared" si="382"/>
        <v>7.2416094791303407E-10</v>
      </c>
      <c r="R2188">
        <f t="shared" si="383"/>
        <v>1.8712440142702912E-10</v>
      </c>
      <c r="S2188" s="3">
        <f t="shared" si="384"/>
        <v>0</v>
      </c>
    </row>
    <row r="2189" spans="1:19">
      <c r="A2189" s="1">
        <v>41065</v>
      </c>
      <c r="B2189">
        <v>111.17</v>
      </c>
      <c r="C2189">
        <v>111.33</v>
      </c>
      <c r="D2189">
        <v>111.1</v>
      </c>
      <c r="E2189">
        <v>111.11</v>
      </c>
      <c r="F2189">
        <v>951100</v>
      </c>
      <c r="G2189">
        <v>107.47</v>
      </c>
      <c r="H2189">
        <f t="shared" si="374"/>
        <v>0.96723967239672393</v>
      </c>
      <c r="I2189">
        <f t="shared" si="377"/>
        <v>75.277877524025428</v>
      </c>
      <c r="J2189" s="2">
        <f t="shared" si="375"/>
        <v>8364.1249716944658</v>
      </c>
      <c r="K2189" s="4">
        <f t="shared" si="376"/>
        <v>15719.699212598427</v>
      </c>
      <c r="L2189">
        <f t="shared" si="378"/>
        <v>-2.0449904877275966E-3</v>
      </c>
      <c r="M2189">
        <f t="shared" si="379"/>
        <v>-2.0900219169549092E-3</v>
      </c>
      <c r="N2189">
        <f t="shared" si="380"/>
        <v>-2.0449904877275966E-3</v>
      </c>
      <c r="O2189">
        <f t="shared" si="381"/>
        <v>-2.067881159444414E-3</v>
      </c>
      <c r="Q2189">
        <f t="shared" si="382"/>
        <v>2.0278296182544644E-9</v>
      </c>
      <c r="R2189">
        <f t="shared" si="383"/>
        <v>5.239828516471035E-10</v>
      </c>
      <c r="S2189" s="3">
        <f t="shared" si="384"/>
        <v>0</v>
      </c>
    </row>
    <row r="2190" spans="1:19">
      <c r="A2190" s="1">
        <v>41066</v>
      </c>
      <c r="B2190">
        <v>111.23</v>
      </c>
      <c r="C2190">
        <v>111.23</v>
      </c>
      <c r="D2190">
        <v>110.78</v>
      </c>
      <c r="E2190">
        <v>110.78</v>
      </c>
      <c r="F2190">
        <v>1864400</v>
      </c>
      <c r="G2190">
        <v>107.15</v>
      </c>
      <c r="H2190">
        <f t="shared" si="374"/>
        <v>0.96723235241018235</v>
      </c>
      <c r="I2190">
        <f t="shared" si="377"/>
        <v>75.27842855707577</v>
      </c>
      <c r="J2190" s="2">
        <f t="shared" si="375"/>
        <v>8339.3443155528548</v>
      </c>
      <c r="K2190" s="4">
        <f t="shared" si="376"/>
        <v>15672.892627057983</v>
      </c>
      <c r="L2190">
        <f t="shared" si="378"/>
        <v>-2.9820169334759004E-3</v>
      </c>
      <c r="M2190">
        <f t="shared" si="379"/>
        <v>-2.9671290312090403E-3</v>
      </c>
      <c r="N2190">
        <f t="shared" si="380"/>
        <v>-2.9820169334757889E-3</v>
      </c>
      <c r="O2190">
        <f t="shared" si="381"/>
        <v>-2.9744489909595195E-3</v>
      </c>
      <c r="Q2190">
        <f t="shared" si="382"/>
        <v>2.2164963390425854E-10</v>
      </c>
      <c r="R2190">
        <f t="shared" si="383"/>
        <v>5.7273753929558748E-11</v>
      </c>
      <c r="S2190" s="3">
        <f t="shared" si="384"/>
        <v>1.2422436220393803E-32</v>
      </c>
    </row>
    <row r="2191" spans="1:19">
      <c r="A2191" s="1">
        <v>41067</v>
      </c>
      <c r="B2191">
        <v>110.82</v>
      </c>
      <c r="C2191">
        <v>110.95</v>
      </c>
      <c r="D2191">
        <v>110.78</v>
      </c>
      <c r="E2191">
        <v>110.95</v>
      </c>
      <c r="F2191">
        <v>751800</v>
      </c>
      <c r="G2191">
        <v>107.31</v>
      </c>
      <c r="H2191">
        <f t="shared" si="374"/>
        <v>0.96719242902208202</v>
      </c>
      <c r="I2191">
        <f t="shared" si="377"/>
        <v>75.281433926994637</v>
      </c>
      <c r="J2191" s="2">
        <f t="shared" si="375"/>
        <v>8352.4750942000555</v>
      </c>
      <c r="K2191" s="4">
        <f t="shared" si="376"/>
        <v>15696.295919828204</v>
      </c>
      <c r="L2191">
        <f t="shared" si="378"/>
        <v>1.4921200194499046E-3</v>
      </c>
      <c r="M2191">
        <f t="shared" si="379"/>
        <v>1.5733193648280318E-3</v>
      </c>
      <c r="N2191">
        <f t="shared" si="380"/>
        <v>1.4921200194499046E-3</v>
      </c>
      <c r="O2191">
        <f t="shared" si="381"/>
        <v>1.5333967736451577E-3</v>
      </c>
      <c r="Q2191">
        <f t="shared" si="382"/>
        <v>6.5933336898363958E-9</v>
      </c>
      <c r="R2191">
        <f t="shared" si="383"/>
        <v>1.7037704368953489E-9</v>
      </c>
      <c r="S2191" s="3">
        <f t="shared" si="384"/>
        <v>0</v>
      </c>
    </row>
    <row r="2192" spans="1:19">
      <c r="A2192" s="1">
        <v>41068</v>
      </c>
      <c r="B2192">
        <v>111.17</v>
      </c>
      <c r="C2192">
        <v>111.18</v>
      </c>
      <c r="D2192">
        <v>110.84</v>
      </c>
      <c r="E2192">
        <v>110.9</v>
      </c>
      <c r="F2192">
        <v>710200</v>
      </c>
      <c r="G2192">
        <v>107.27</v>
      </c>
      <c r="H2192">
        <f t="shared" si="374"/>
        <v>0.96726780883678987</v>
      </c>
      <c r="I2192">
        <f t="shared" si="377"/>
        <v>75.275759226454284</v>
      </c>
      <c r="J2192" s="2">
        <f t="shared" si="375"/>
        <v>8348.0816982137803</v>
      </c>
      <c r="K2192" s="4">
        <f t="shared" si="376"/>
        <v>15690.445096635649</v>
      </c>
      <c r="L2192">
        <f t="shared" si="378"/>
        <v>-3.7282132969812971E-4</v>
      </c>
      <c r="M2192">
        <f t="shared" si="379"/>
        <v>-5.2613767819042578E-4</v>
      </c>
      <c r="N2192">
        <f t="shared" si="380"/>
        <v>-3.7282132969824073E-4</v>
      </c>
      <c r="O2192">
        <f t="shared" si="381"/>
        <v>-4.5075502228154044E-4</v>
      </c>
      <c r="Q2192">
        <f t="shared" si="382"/>
        <v>2.3505902714977133E-8</v>
      </c>
      <c r="R2192">
        <f t="shared" si="383"/>
        <v>6.0736604396682648E-9</v>
      </c>
      <c r="S2192" s="3">
        <f t="shared" si="384"/>
        <v>1.2325951644078309E-32</v>
      </c>
    </row>
    <row r="2193" spans="1:19">
      <c r="A2193" s="1">
        <v>41071</v>
      </c>
      <c r="B2193">
        <v>110.87</v>
      </c>
      <c r="C2193">
        <v>111.09</v>
      </c>
      <c r="D2193">
        <v>110.81</v>
      </c>
      <c r="E2193">
        <v>111</v>
      </c>
      <c r="F2193">
        <v>516100</v>
      </c>
      <c r="G2193">
        <v>107.36</v>
      </c>
      <c r="H2193">
        <f t="shared" si="374"/>
        <v>0.96720720720720721</v>
      </c>
      <c r="I2193">
        <f t="shared" si="377"/>
        <v>75.28032106013147</v>
      </c>
      <c r="J2193" s="2">
        <f t="shared" si="375"/>
        <v>8356.115637674593</v>
      </c>
      <c r="K2193" s="4">
        <f t="shared" si="376"/>
        <v>15703.609448818899</v>
      </c>
      <c r="L2193">
        <f t="shared" si="378"/>
        <v>8.3865261403391264E-4</v>
      </c>
      <c r="M2193">
        <f t="shared" si="379"/>
        <v>9.6190674939069794E-4</v>
      </c>
      <c r="N2193">
        <f t="shared" si="380"/>
        <v>8.3865261403391264E-4</v>
      </c>
      <c r="O2193">
        <f t="shared" si="381"/>
        <v>9.0130695601266665E-4</v>
      </c>
      <c r="Q2193">
        <f t="shared" si="382"/>
        <v>1.5191581882548751E-8</v>
      </c>
      <c r="R2193">
        <f t="shared" si="383"/>
        <v>3.9255665687906565E-9</v>
      </c>
      <c r="S2193" s="3">
        <f t="shared" si="384"/>
        <v>0</v>
      </c>
    </row>
    <row r="2194" spans="1:19">
      <c r="A2194" s="1">
        <v>41072</v>
      </c>
      <c r="B2194">
        <v>110.98</v>
      </c>
      <c r="C2194">
        <v>111.04</v>
      </c>
      <c r="D2194">
        <v>110.83</v>
      </c>
      <c r="E2194">
        <v>110.91</v>
      </c>
      <c r="F2194">
        <v>482000</v>
      </c>
      <c r="G2194">
        <v>107.27</v>
      </c>
      <c r="H2194">
        <f t="shared" si="374"/>
        <v>0.9671805968803534</v>
      </c>
      <c r="I2194">
        <f t="shared" si="377"/>
        <v>75.282324294080524</v>
      </c>
      <c r="J2194" s="2">
        <f t="shared" si="375"/>
        <v>8349.5625874564703</v>
      </c>
      <c r="K2194" s="4">
        <f t="shared" si="376"/>
        <v>15690.445096635649</v>
      </c>
      <c r="L2194">
        <f t="shared" si="378"/>
        <v>-8.3865261403385323E-4</v>
      </c>
      <c r="M2194">
        <f t="shared" si="379"/>
        <v>-7.845297228787837E-4</v>
      </c>
      <c r="N2194">
        <f t="shared" si="380"/>
        <v>-8.3865261403385323E-4</v>
      </c>
      <c r="O2194">
        <f t="shared" si="381"/>
        <v>-8.1113969568389049E-4</v>
      </c>
      <c r="Q2194">
        <f t="shared" si="382"/>
        <v>2.9292873469835038E-9</v>
      </c>
      <c r="R2194">
        <f t="shared" si="383"/>
        <v>7.5696067613171661E-10</v>
      </c>
      <c r="S2194" s="3">
        <f t="shared" si="384"/>
        <v>0</v>
      </c>
    </row>
    <row r="2195" spans="1:19">
      <c r="A2195" s="1">
        <v>41073</v>
      </c>
      <c r="B2195">
        <v>110.99</v>
      </c>
      <c r="C2195">
        <v>111.22</v>
      </c>
      <c r="D2195">
        <v>110.85</v>
      </c>
      <c r="E2195">
        <v>111.2</v>
      </c>
      <c r="F2195">
        <v>2800000</v>
      </c>
      <c r="G2195">
        <v>107.56</v>
      </c>
      <c r="H2195">
        <f t="shared" si="374"/>
        <v>0.96726618705035972</v>
      </c>
      <c r="I2195">
        <f t="shared" si="377"/>
        <v>75.27588086714573</v>
      </c>
      <c r="J2195" s="2">
        <f t="shared" si="375"/>
        <v>8370.6779524266058</v>
      </c>
      <c r="K2195" s="4">
        <f t="shared" si="376"/>
        <v>15732.863564781677</v>
      </c>
      <c r="L2195">
        <f t="shared" si="378"/>
        <v>2.6998107913260914E-3</v>
      </c>
      <c r="M2195">
        <f t="shared" si="379"/>
        <v>2.5257263667781368E-3</v>
      </c>
      <c r="N2195">
        <f t="shared" si="380"/>
        <v>2.6998107913260914E-3</v>
      </c>
      <c r="O2195">
        <f t="shared" si="381"/>
        <v>2.61132019983174E-3</v>
      </c>
      <c r="Q2195">
        <f t="shared" si="382"/>
        <v>3.0305386870192512E-8</v>
      </c>
      <c r="R2195">
        <f t="shared" si="383"/>
        <v>7.8305847830201814E-9</v>
      </c>
      <c r="S2195" s="3">
        <f t="shared" si="384"/>
        <v>0</v>
      </c>
    </row>
    <row r="2196" spans="1:19">
      <c r="A2196" s="1">
        <v>41074</v>
      </c>
      <c r="B2196">
        <v>111.1</v>
      </c>
      <c r="C2196">
        <v>111.18</v>
      </c>
      <c r="D2196">
        <v>111.03</v>
      </c>
      <c r="E2196">
        <v>111.12</v>
      </c>
      <c r="F2196">
        <v>559200</v>
      </c>
      <c r="G2196">
        <v>107.48</v>
      </c>
      <c r="H2196">
        <f t="shared" si="374"/>
        <v>0.96724262059035282</v>
      </c>
      <c r="I2196">
        <f t="shared" si="377"/>
        <v>75.277654853181659</v>
      </c>
      <c r="J2196" s="2">
        <f t="shared" si="375"/>
        <v>8364.8530072855465</v>
      </c>
      <c r="K2196" s="4">
        <f t="shared" si="376"/>
        <v>15721.161918396565</v>
      </c>
      <c r="L2196">
        <f t="shared" si="378"/>
        <v>-7.440476533735114E-4</v>
      </c>
      <c r="M2196">
        <f t="shared" si="379"/>
        <v>-6.9611718807158533E-4</v>
      </c>
      <c r="N2196">
        <f t="shared" si="380"/>
        <v>-7.4404765337340026E-4</v>
      </c>
      <c r="O2196">
        <f t="shared" si="381"/>
        <v>-7.1968337039362684E-4</v>
      </c>
      <c r="Q2196">
        <f t="shared" si="382"/>
        <v>2.2973295040484856E-9</v>
      </c>
      <c r="R2196">
        <f t="shared" si="383"/>
        <v>5.9361828511847726E-10</v>
      </c>
      <c r="S2196" s="3">
        <f t="shared" si="384"/>
        <v>1.2350037523326658E-32</v>
      </c>
    </row>
    <row r="2197" spans="1:19">
      <c r="A2197" s="1">
        <v>41075</v>
      </c>
      <c r="B2197">
        <v>111.35</v>
      </c>
      <c r="C2197">
        <v>111.39</v>
      </c>
      <c r="D2197">
        <v>111.23</v>
      </c>
      <c r="E2197">
        <v>111.38</v>
      </c>
      <c r="F2197">
        <v>1030800</v>
      </c>
      <c r="G2197">
        <v>107.73</v>
      </c>
      <c r="H2197">
        <f t="shared" si="374"/>
        <v>0.96722930508170235</v>
      </c>
      <c r="I2197">
        <f t="shared" si="377"/>
        <v>75.278657213446039</v>
      </c>
      <c r="J2197" s="2">
        <f t="shared" si="375"/>
        <v>8384.5368404336186</v>
      </c>
      <c r="K2197" s="4">
        <f t="shared" si="376"/>
        <v>15757.729563350038</v>
      </c>
      <c r="L2197">
        <f t="shared" si="378"/>
        <v>2.3233131588108569E-3</v>
      </c>
      <c r="M2197">
        <f t="shared" si="379"/>
        <v>2.3503951354338719E-3</v>
      </c>
      <c r="N2197">
        <f t="shared" si="380"/>
        <v>2.3233131588106352E-3</v>
      </c>
      <c r="O2197">
        <f t="shared" si="381"/>
        <v>2.3370797154341708E-3</v>
      </c>
      <c r="Q2197">
        <f t="shared" si="382"/>
        <v>7.3343345782153851E-10</v>
      </c>
      <c r="R2197">
        <f t="shared" si="383"/>
        <v>1.8951808126901145E-10</v>
      </c>
      <c r="S2197" s="3">
        <f t="shared" si="384"/>
        <v>4.9111401660970646E-32</v>
      </c>
    </row>
    <row r="2198" spans="1:19">
      <c r="A2198" s="1">
        <v>41078</v>
      </c>
      <c r="B2198">
        <v>111.33</v>
      </c>
      <c r="C2198">
        <v>111.43</v>
      </c>
      <c r="D2198">
        <v>111.23</v>
      </c>
      <c r="E2198">
        <v>111.35</v>
      </c>
      <c r="F2198">
        <v>696000</v>
      </c>
      <c r="G2198">
        <v>107.7</v>
      </c>
      <c r="H2198">
        <f t="shared" si="374"/>
        <v>0.96722047597665028</v>
      </c>
      <c r="I2198">
        <f t="shared" si="377"/>
        <v>75.279321856618751</v>
      </c>
      <c r="J2198" s="2">
        <f t="shared" si="375"/>
        <v>8382.3524887344975</v>
      </c>
      <c r="K2198" s="4">
        <f t="shared" si="376"/>
        <v>15753.341445955621</v>
      </c>
      <c r="L2198">
        <f t="shared" si="378"/>
        <v>-2.7851274375833776E-4</v>
      </c>
      <c r="M2198">
        <f t="shared" si="379"/>
        <v>-2.6055539207017379E-4</v>
      </c>
      <c r="N2198">
        <f t="shared" si="380"/>
        <v>-2.7851274375833776E-4</v>
      </c>
      <c r="O2198">
        <f t="shared" si="381"/>
        <v>-2.6938445814589439E-4</v>
      </c>
      <c r="Q2198">
        <f t="shared" si="382"/>
        <v>3.2246647965240553E-10</v>
      </c>
      <c r="R2198">
        <f t="shared" si="383"/>
        <v>8.3325598222340723E-11</v>
      </c>
      <c r="S2198" s="3">
        <f t="shared" si="384"/>
        <v>0</v>
      </c>
    </row>
    <row r="2199" spans="1:19">
      <c r="A2199" s="1">
        <v>41079</v>
      </c>
      <c r="B2199">
        <v>111.3</v>
      </c>
      <c r="C2199">
        <v>111.3</v>
      </c>
      <c r="D2199">
        <v>111.11</v>
      </c>
      <c r="E2199">
        <v>111.22</v>
      </c>
      <c r="F2199">
        <v>605500</v>
      </c>
      <c r="G2199">
        <v>107.57</v>
      </c>
      <c r="H2199">
        <f t="shared" si="374"/>
        <v>0.96718216148174785</v>
      </c>
      <c r="I2199">
        <f t="shared" si="377"/>
        <v>75.282206145812296</v>
      </c>
      <c r="J2199" s="2">
        <f t="shared" si="375"/>
        <v>8372.8869675372443</v>
      </c>
      <c r="K2199" s="4">
        <f t="shared" si="376"/>
        <v>15734.326270579813</v>
      </c>
      <c r="L2199">
        <f t="shared" si="378"/>
        <v>-1.2077857184288956E-3</v>
      </c>
      <c r="M2199">
        <f t="shared" si="379"/>
        <v>-1.1298581830375316E-3</v>
      </c>
      <c r="N2199">
        <f t="shared" si="380"/>
        <v>-1.2077857184288956E-3</v>
      </c>
      <c r="O2199">
        <f t="shared" si="381"/>
        <v>-1.1681719439586547E-3</v>
      </c>
      <c r="Q2199">
        <f t="shared" si="382"/>
        <v>6.0727007721722957E-9</v>
      </c>
      <c r="R2199">
        <f t="shared" si="383"/>
        <v>1.5692511277791137E-9</v>
      </c>
      <c r="S2199" s="3">
        <f t="shared" si="384"/>
        <v>0</v>
      </c>
    </row>
    <row r="2200" spans="1:19">
      <c r="A2200" s="1">
        <v>41080</v>
      </c>
      <c r="B2200">
        <v>111.07</v>
      </c>
      <c r="C2200">
        <v>111.21</v>
      </c>
      <c r="D2200">
        <v>110.88</v>
      </c>
      <c r="E2200">
        <v>111.05</v>
      </c>
      <c r="F2200">
        <v>1256100</v>
      </c>
      <c r="G2200">
        <v>107.41</v>
      </c>
      <c r="H2200">
        <f t="shared" si="374"/>
        <v>0.96722197208464655</v>
      </c>
      <c r="I2200">
        <f t="shared" si="377"/>
        <v>75.279209115798082</v>
      </c>
      <c r="J2200" s="2">
        <f t="shared" si="375"/>
        <v>8359.7561723093768</v>
      </c>
      <c r="K2200" s="4">
        <f t="shared" si="376"/>
        <v>15710.922977809592</v>
      </c>
      <c r="L2200">
        <f t="shared" si="378"/>
        <v>-1.4885108339583938E-3</v>
      </c>
      <c r="M2200">
        <f t="shared" si="379"/>
        <v>-1.5694828143434487E-3</v>
      </c>
      <c r="N2200">
        <f t="shared" si="380"/>
        <v>-1.4885108339583938E-3</v>
      </c>
      <c r="O2200">
        <f t="shared" si="381"/>
        <v>-1.529671418981481E-3</v>
      </c>
      <c r="Q2200">
        <f t="shared" si="382"/>
        <v>6.556461607477702E-9</v>
      </c>
      <c r="R2200">
        <f t="shared" si="383"/>
        <v>1.6941937594427906E-9</v>
      </c>
      <c r="S2200" s="3">
        <f t="shared" si="384"/>
        <v>0</v>
      </c>
    </row>
    <row r="2201" spans="1:19">
      <c r="A2201" s="1">
        <v>41081</v>
      </c>
      <c r="B2201">
        <v>111.18</v>
      </c>
      <c r="C2201">
        <v>111.32</v>
      </c>
      <c r="D2201">
        <v>111.06</v>
      </c>
      <c r="E2201">
        <v>111.2</v>
      </c>
      <c r="F2201">
        <v>939900</v>
      </c>
      <c r="G2201">
        <v>107.56</v>
      </c>
      <c r="H2201">
        <f t="shared" si="374"/>
        <v>0.96726618705035972</v>
      </c>
      <c r="I2201">
        <f t="shared" si="377"/>
        <v>75.275880648148103</v>
      </c>
      <c r="J2201" s="2">
        <f t="shared" si="375"/>
        <v>8370.6779280740684</v>
      </c>
      <c r="K2201" s="4">
        <f t="shared" si="376"/>
        <v>15732.863564781677</v>
      </c>
      <c r="L2201">
        <f t="shared" si="378"/>
        <v>1.3955437907084507E-3</v>
      </c>
      <c r="M2201">
        <f t="shared" si="379"/>
        <v>1.3056155328217364E-3</v>
      </c>
      <c r="N2201">
        <f t="shared" si="380"/>
        <v>1.3955437907082289E-3</v>
      </c>
      <c r="O2201">
        <f t="shared" si="381"/>
        <v>1.3498314760455336E-3</v>
      </c>
      <c r="Q2201">
        <f t="shared" si="382"/>
        <v>8.0870915664995021E-9</v>
      </c>
      <c r="R2201">
        <f t="shared" si="383"/>
        <v>2.0896157118212637E-9</v>
      </c>
      <c r="S2201" s="3">
        <f t="shared" si="384"/>
        <v>4.9207557098867909E-32</v>
      </c>
    </row>
    <row r="2202" spans="1:19">
      <c r="A2202" s="1">
        <v>41082</v>
      </c>
      <c r="B2202">
        <v>111.17</v>
      </c>
      <c r="C2202">
        <v>111.2</v>
      </c>
      <c r="D2202">
        <v>111.04</v>
      </c>
      <c r="E2202">
        <v>111.04</v>
      </c>
      <c r="F2202">
        <v>600200</v>
      </c>
      <c r="G2202">
        <v>107.4</v>
      </c>
      <c r="H2202">
        <f t="shared" si="374"/>
        <v>0.96721902017291062</v>
      </c>
      <c r="I2202">
        <f t="shared" si="377"/>
        <v>75.279431176385501</v>
      </c>
      <c r="J2202" s="2">
        <f t="shared" si="375"/>
        <v>8359.0280378258467</v>
      </c>
      <c r="K2202" s="4">
        <f t="shared" si="376"/>
        <v>15709.460272011454</v>
      </c>
      <c r="L2202">
        <f t="shared" si="378"/>
        <v>-1.4886493258996307E-3</v>
      </c>
      <c r="M2202">
        <f t="shared" si="379"/>
        <v>-1.3927192928606012E-3</v>
      </c>
      <c r="N2202">
        <f t="shared" si="380"/>
        <v>-1.4886493258996307E-3</v>
      </c>
      <c r="O2202">
        <f t="shared" si="381"/>
        <v>-1.4398850579876432E-3</v>
      </c>
      <c r="Q2202">
        <f t="shared" si="382"/>
        <v>9.2025712388693034E-9</v>
      </c>
      <c r="R2202">
        <f t="shared" si="383"/>
        <v>2.3779538249920922E-9</v>
      </c>
      <c r="S2202" s="3">
        <f t="shared" si="384"/>
        <v>0</v>
      </c>
    </row>
    <row r="2203" spans="1:19">
      <c r="A2203" s="1">
        <v>41085</v>
      </c>
      <c r="B2203">
        <v>111.25</v>
      </c>
      <c r="C2203">
        <v>111.4</v>
      </c>
      <c r="D2203">
        <v>111.22</v>
      </c>
      <c r="E2203">
        <v>111.39</v>
      </c>
      <c r="F2203">
        <v>2321900</v>
      </c>
      <c r="G2203">
        <v>107.74</v>
      </c>
      <c r="H2203">
        <f t="shared" si="374"/>
        <v>0.96723224705987965</v>
      </c>
      <c r="I2203">
        <f t="shared" si="377"/>
        <v>75.27843546385823</v>
      </c>
      <c r="J2203" s="2">
        <f t="shared" si="375"/>
        <v>8385.2649263191688</v>
      </c>
      <c r="K2203" s="4">
        <f t="shared" si="376"/>
        <v>15759.192269148176</v>
      </c>
      <c r="L2203">
        <f t="shared" si="378"/>
        <v>3.1607351776233522E-3</v>
      </c>
      <c r="M2203">
        <f t="shared" si="379"/>
        <v>3.1338331241589391E-3</v>
      </c>
      <c r="N2203">
        <f t="shared" si="380"/>
        <v>3.1607351776233522E-3</v>
      </c>
      <c r="O2203">
        <f t="shared" si="381"/>
        <v>3.147060098603929E-3</v>
      </c>
      <c r="Q2203">
        <f t="shared" si="382"/>
        <v>7.237204806021413E-10</v>
      </c>
      <c r="R2203">
        <f t="shared" si="383"/>
        <v>1.8700778618747047E-10</v>
      </c>
      <c r="S2203" s="3">
        <f t="shared" si="384"/>
        <v>0</v>
      </c>
    </row>
    <row r="2204" spans="1:19">
      <c r="A2204" s="1">
        <v>41086</v>
      </c>
      <c r="B2204">
        <v>111.27</v>
      </c>
      <c r="C2204">
        <v>111.37</v>
      </c>
      <c r="D2204">
        <v>111.24</v>
      </c>
      <c r="E2204">
        <v>111.27</v>
      </c>
      <c r="F2204">
        <v>789100</v>
      </c>
      <c r="G2204">
        <v>107.62</v>
      </c>
      <c r="H2204">
        <f t="shared" si="374"/>
        <v>0.96719690842095807</v>
      </c>
      <c r="I2204">
        <f t="shared" si="377"/>
        <v>75.281095701307692</v>
      </c>
      <c r="J2204" s="2">
        <f t="shared" si="375"/>
        <v>8376.5275186845065</v>
      </c>
      <c r="K2204" s="4">
        <f t="shared" si="376"/>
        <v>15741.63979957051</v>
      </c>
      <c r="L2204">
        <f t="shared" si="378"/>
        <v>-1.1144131911140934E-3</v>
      </c>
      <c r="M2204">
        <f t="shared" si="379"/>
        <v>-1.0425386729625359E-3</v>
      </c>
      <c r="N2204">
        <f t="shared" si="380"/>
        <v>-1.1144131911139824E-3</v>
      </c>
      <c r="O2204">
        <f t="shared" si="381"/>
        <v>-1.0778766874893428E-3</v>
      </c>
      <c r="Q2204">
        <f t="shared" si="382"/>
        <v>5.1659463595026021E-9</v>
      </c>
      <c r="R2204">
        <f t="shared" si="383"/>
        <v>1.3349160971133022E-9</v>
      </c>
      <c r="S2204" s="3">
        <f t="shared" si="384"/>
        <v>1.2325951644078309E-32</v>
      </c>
    </row>
    <row r="2205" spans="1:19">
      <c r="A2205" s="1">
        <v>41087</v>
      </c>
      <c r="B2205">
        <v>111.35</v>
      </c>
      <c r="C2205">
        <v>111.39</v>
      </c>
      <c r="D2205">
        <v>111.24</v>
      </c>
      <c r="E2205">
        <v>111.32</v>
      </c>
      <c r="F2205">
        <v>1552600</v>
      </c>
      <c r="G2205">
        <v>107.67</v>
      </c>
      <c r="H2205">
        <f t="shared" si="374"/>
        <v>0.96721164211282795</v>
      </c>
      <c r="I2205">
        <f t="shared" si="377"/>
        <v>75.279986532839999</v>
      </c>
      <c r="J2205" s="2">
        <f t="shared" si="375"/>
        <v>8380.1681008357482</v>
      </c>
      <c r="K2205" s="4">
        <f t="shared" si="376"/>
        <v>15748.953328561203</v>
      </c>
      <c r="L2205">
        <f t="shared" si="378"/>
        <v>4.6448976635185888E-4</v>
      </c>
      <c r="M2205">
        <f t="shared" si="379"/>
        <v>4.3452268766895792E-4</v>
      </c>
      <c r="N2205">
        <f t="shared" si="380"/>
        <v>4.6448976635208087E-4</v>
      </c>
      <c r="O2205">
        <f t="shared" si="381"/>
        <v>4.4925648808076746E-4</v>
      </c>
      <c r="Q2205">
        <f t="shared" si="382"/>
        <v>8.9802580480048153E-10</v>
      </c>
      <c r="R2205">
        <f t="shared" si="383"/>
        <v>2.3205276689126906E-10</v>
      </c>
      <c r="S2205" s="3">
        <f t="shared" si="384"/>
        <v>4.9279735390744274E-32</v>
      </c>
    </row>
    <row r="2206" spans="1:19">
      <c r="A2206" s="1">
        <v>41088</v>
      </c>
      <c r="B2206">
        <v>111.53</v>
      </c>
      <c r="C2206">
        <v>111.56</v>
      </c>
      <c r="D2206">
        <v>111.42</v>
      </c>
      <c r="E2206">
        <v>111.45</v>
      </c>
      <c r="F2206">
        <v>1180400</v>
      </c>
      <c r="G2206">
        <v>107.8</v>
      </c>
      <c r="H2206">
        <f t="shared" si="374"/>
        <v>0.96724988784208155</v>
      </c>
      <c r="I2206">
        <f t="shared" si="377"/>
        <v>75.277107394856856</v>
      </c>
      <c r="J2206" s="2">
        <f t="shared" si="375"/>
        <v>8389.6336191567971</v>
      </c>
      <c r="K2206" s="4">
        <f t="shared" si="376"/>
        <v>15767.968503937009</v>
      </c>
      <c r="L2206">
        <f t="shared" si="378"/>
        <v>1.2066646472712096E-3</v>
      </c>
      <c r="M2206">
        <f t="shared" si="379"/>
        <v>1.1288767135479332E-3</v>
      </c>
      <c r="N2206">
        <f t="shared" si="380"/>
        <v>1.2066646472712096E-3</v>
      </c>
      <c r="O2206">
        <f t="shared" si="381"/>
        <v>1.1671231741878364E-3</v>
      </c>
      <c r="Q2206">
        <f t="shared" si="382"/>
        <v>6.0509626329368393E-9</v>
      </c>
      <c r="R2206">
        <f t="shared" si="383"/>
        <v>1.5635280936031258E-9</v>
      </c>
      <c r="S2206" s="3">
        <f t="shared" si="384"/>
        <v>0</v>
      </c>
    </row>
    <row r="2207" spans="1:19">
      <c r="A2207" s="1">
        <v>41089</v>
      </c>
      <c r="B2207">
        <v>111.25</v>
      </c>
      <c r="C2207">
        <v>111.33</v>
      </c>
      <c r="D2207">
        <v>111.2</v>
      </c>
      <c r="E2207">
        <v>111.3</v>
      </c>
      <c r="F2207">
        <v>2052800</v>
      </c>
      <c r="G2207">
        <v>107.65</v>
      </c>
      <c r="H2207">
        <f t="shared" si="374"/>
        <v>0.96720575022461819</v>
      </c>
      <c r="I2207">
        <f t="shared" si="377"/>
        <v>75.280429947026775</v>
      </c>
      <c r="J2207" s="2">
        <f t="shared" si="375"/>
        <v>8378.7118531040796</v>
      </c>
      <c r="K2207" s="4">
        <f t="shared" si="376"/>
        <v>15746.027916964927</v>
      </c>
      <c r="L2207">
        <f t="shared" si="378"/>
        <v>-1.3924346645246279E-3</v>
      </c>
      <c r="M2207">
        <f t="shared" si="379"/>
        <v>-1.3026649069517169E-3</v>
      </c>
      <c r="N2207">
        <f t="shared" si="380"/>
        <v>-1.3924346645246279E-3</v>
      </c>
      <c r="O2207">
        <f t="shared" si="381"/>
        <v>-1.3468015503787388E-3</v>
      </c>
      <c r="Q2207">
        <f t="shared" si="382"/>
        <v>8.058609374699221E-9</v>
      </c>
      <c r="R2207">
        <f t="shared" si="383"/>
        <v>2.0823811066517476E-9</v>
      </c>
      <c r="S2207" s="3">
        <f t="shared" si="384"/>
        <v>0</v>
      </c>
    </row>
    <row r="2208" spans="1:19">
      <c r="A2208" s="1">
        <v>41092</v>
      </c>
      <c r="B2208">
        <v>111.17</v>
      </c>
      <c r="C2208">
        <v>111.32</v>
      </c>
      <c r="D2208">
        <v>111.08</v>
      </c>
      <c r="E2208">
        <v>111.29</v>
      </c>
      <c r="F2208">
        <v>1994500</v>
      </c>
      <c r="G2208">
        <v>107.86</v>
      </c>
      <c r="H2208">
        <f t="shared" si="374"/>
        <v>0.96917962081049502</v>
      </c>
      <c r="I2208">
        <f t="shared" si="377"/>
        <v>75.131836120662186</v>
      </c>
      <c r="J2208" s="2">
        <f t="shared" si="375"/>
        <v>8361.4220418684945</v>
      </c>
      <c r="K2208" s="4">
        <f t="shared" si="376"/>
        <v>15776.744738725842</v>
      </c>
      <c r="L2208">
        <f t="shared" si="378"/>
        <v>1.9488660987087895E-3</v>
      </c>
      <c r="M2208">
        <f t="shared" si="379"/>
        <v>-2.0656725318965452E-3</v>
      </c>
      <c r="N2208">
        <f t="shared" si="380"/>
        <v>1.9488660987087895E-3</v>
      </c>
      <c r="O2208">
        <f t="shared" si="381"/>
        <v>-8.9851296165363939E-5</v>
      </c>
      <c r="Q2208">
        <f t="shared" si="382"/>
        <v>1.6116520416622559E-5</v>
      </c>
      <c r="R2208">
        <f t="shared" si="383"/>
        <v>4.1563686161624552E-6</v>
      </c>
      <c r="S2208" s="3">
        <f t="shared" si="384"/>
        <v>0</v>
      </c>
    </row>
    <row r="2209" spans="1:19">
      <c r="A2209" s="1">
        <v>41093</v>
      </c>
      <c r="B2209">
        <v>111.21</v>
      </c>
      <c r="C2209">
        <v>111.29</v>
      </c>
      <c r="D2209">
        <v>111.18</v>
      </c>
      <c r="E2209">
        <v>111.21</v>
      </c>
      <c r="F2209">
        <v>1002900</v>
      </c>
      <c r="G2209">
        <v>107.78</v>
      </c>
      <c r="H2209">
        <f t="shared" si="374"/>
        <v>0.96915744986961616</v>
      </c>
      <c r="I2209">
        <f t="shared" si="377"/>
        <v>75.13350186415893</v>
      </c>
      <c r="J2209" s="2">
        <f t="shared" si="375"/>
        <v>8355.5967423131133</v>
      </c>
      <c r="K2209" s="4">
        <f t="shared" si="376"/>
        <v>15765.043092340731</v>
      </c>
      <c r="L2209">
        <f t="shared" si="378"/>
        <v>-7.4197740373025409E-4</v>
      </c>
      <c r="M2209">
        <f t="shared" si="379"/>
        <v>-6.9693045947622617E-4</v>
      </c>
      <c r="N2209">
        <f t="shared" si="380"/>
        <v>-7.4197740373025409E-4</v>
      </c>
      <c r="O2209">
        <f t="shared" si="381"/>
        <v>-7.1910115458321622E-4</v>
      </c>
      <c r="Q2209">
        <f t="shared" si="382"/>
        <v>2.0292271866254986E-9</v>
      </c>
      <c r="R2209">
        <f t="shared" si="383"/>
        <v>5.2332277503735089E-10</v>
      </c>
      <c r="S2209" s="3">
        <f t="shared" si="384"/>
        <v>0</v>
      </c>
    </row>
    <row r="2210" spans="1:19">
      <c r="A2210" s="1">
        <v>41095</v>
      </c>
      <c r="B2210">
        <v>111.24</v>
      </c>
      <c r="C2210">
        <v>111.5</v>
      </c>
      <c r="D2210">
        <v>111.24</v>
      </c>
      <c r="E2210">
        <v>111.5</v>
      </c>
      <c r="F2210">
        <v>740700</v>
      </c>
      <c r="G2210">
        <v>108.06</v>
      </c>
      <c r="H2210">
        <f t="shared" si="374"/>
        <v>0.9691479820627803</v>
      </c>
      <c r="I2210">
        <f t="shared" si="377"/>
        <v>75.134213213641488</v>
      </c>
      <c r="J2210" s="2">
        <f t="shared" si="375"/>
        <v>8377.4647733210259</v>
      </c>
      <c r="K2210" s="4">
        <f t="shared" si="376"/>
        <v>15805.99885468862</v>
      </c>
      <c r="L2210">
        <f t="shared" si="378"/>
        <v>2.5945159105691374E-3</v>
      </c>
      <c r="M2210">
        <f t="shared" si="379"/>
        <v>2.6137528314395834E-3</v>
      </c>
      <c r="N2210">
        <f t="shared" si="380"/>
        <v>2.5945159105691374E-3</v>
      </c>
      <c r="O2210">
        <f t="shared" si="381"/>
        <v>2.6042850694229101E-3</v>
      </c>
      <c r="Q2210">
        <f t="shared" si="382"/>
        <v>3.7005912457580228E-10</v>
      </c>
      <c r="R2210">
        <f t="shared" si="383"/>
        <v>9.5436464710246855E-11</v>
      </c>
      <c r="S2210" s="3">
        <f t="shared" si="384"/>
        <v>0</v>
      </c>
    </row>
    <row r="2211" spans="1:19">
      <c r="A2211" s="1">
        <v>41096</v>
      </c>
      <c r="B2211">
        <v>111.51</v>
      </c>
      <c r="C2211">
        <v>111.68</v>
      </c>
      <c r="D2211">
        <v>111.5</v>
      </c>
      <c r="E2211">
        <v>111.58</v>
      </c>
      <c r="F2211">
        <v>1520200</v>
      </c>
      <c r="G2211">
        <v>108.14</v>
      </c>
      <c r="H2211">
        <f t="shared" si="374"/>
        <v>0.96917010216884747</v>
      </c>
      <c r="I2211">
        <f t="shared" si="377"/>
        <v>75.132551236875941</v>
      </c>
      <c r="J2211" s="2">
        <f t="shared" si="375"/>
        <v>8383.2900670106173</v>
      </c>
      <c r="K2211" s="4">
        <f t="shared" si="376"/>
        <v>15817.70050107373</v>
      </c>
      <c r="L2211">
        <f t="shared" si="378"/>
        <v>7.400555379390801E-4</v>
      </c>
      <c r="M2211">
        <f t="shared" si="379"/>
        <v>6.9511116648855666E-4</v>
      </c>
      <c r="N2211">
        <f t="shared" si="380"/>
        <v>7.400555379390801E-4</v>
      </c>
      <c r="O2211">
        <f t="shared" si="381"/>
        <v>7.1723151720877649E-4</v>
      </c>
      <c r="Q2211">
        <f t="shared" si="382"/>
        <v>2.0199965250826264E-9</v>
      </c>
      <c r="R2211">
        <f t="shared" si="383"/>
        <v>5.209359222973288E-10</v>
      </c>
      <c r="S2211" s="3">
        <f t="shared" si="384"/>
        <v>0</v>
      </c>
    </row>
    <row r="2212" spans="1:19">
      <c r="A2212" s="1">
        <v>41099</v>
      </c>
      <c r="B2212">
        <v>111.67</v>
      </c>
      <c r="C2212">
        <v>111.82</v>
      </c>
      <c r="D2212">
        <v>111.65</v>
      </c>
      <c r="E2212">
        <v>111.8</v>
      </c>
      <c r="F2212">
        <v>472600</v>
      </c>
      <c r="G2212">
        <v>108.35</v>
      </c>
      <c r="H2212">
        <f t="shared" si="374"/>
        <v>0.96914132379248652</v>
      </c>
      <c r="I2212">
        <f t="shared" si="377"/>
        <v>75.134713429712406</v>
      </c>
      <c r="J2212" s="2">
        <f t="shared" si="375"/>
        <v>8400.0609614418463</v>
      </c>
      <c r="K2212" s="4">
        <f t="shared" si="376"/>
        <v>15848.417322834646</v>
      </c>
      <c r="L2212">
        <f t="shared" si="378"/>
        <v>1.9400440285092695E-3</v>
      </c>
      <c r="M2212">
        <f t="shared" si="379"/>
        <v>1.9985162658879754E-3</v>
      </c>
      <c r="N2212">
        <f t="shared" si="380"/>
        <v>1.9400440285092695E-3</v>
      </c>
      <c r="O2212">
        <f t="shared" si="381"/>
        <v>1.969738303616428E-3</v>
      </c>
      <c r="Q2212">
        <f t="shared" si="382"/>
        <v>3.4190025440717238E-9</v>
      </c>
      <c r="R2212">
        <f t="shared" si="383"/>
        <v>8.817499741396093E-10</v>
      </c>
      <c r="S2212" s="3">
        <f t="shared" si="384"/>
        <v>0</v>
      </c>
    </row>
    <row r="2213" spans="1:19">
      <c r="A2213" s="1">
        <v>41100</v>
      </c>
      <c r="B2213">
        <v>111.76</v>
      </c>
      <c r="C2213">
        <v>111.91</v>
      </c>
      <c r="D2213">
        <v>111.73</v>
      </c>
      <c r="E2213">
        <v>111.85</v>
      </c>
      <c r="F2213">
        <v>521600</v>
      </c>
      <c r="G2213">
        <v>108.4</v>
      </c>
      <c r="H2213">
        <f t="shared" si="374"/>
        <v>0.96915511846222635</v>
      </c>
      <c r="I2213">
        <f t="shared" si="377"/>
        <v>75.133676971154657</v>
      </c>
      <c r="J2213" s="2">
        <f t="shared" si="375"/>
        <v>8403.7017692236477</v>
      </c>
      <c r="K2213" s="4">
        <f t="shared" si="376"/>
        <v>15855.730851825341</v>
      </c>
      <c r="L2213">
        <f t="shared" si="378"/>
        <v>4.6136102317791003E-4</v>
      </c>
      <c r="M2213">
        <f t="shared" si="379"/>
        <v>4.3333245025290557E-4</v>
      </c>
      <c r="N2213">
        <f t="shared" si="380"/>
        <v>4.6136102317791003E-4</v>
      </c>
      <c r="O2213">
        <f t="shared" si="381"/>
        <v>4.4712721513969378E-4</v>
      </c>
      <c r="Q2213">
        <f t="shared" si="382"/>
        <v>7.8560090021229304E-10</v>
      </c>
      <c r="R2213">
        <f t="shared" si="383"/>
        <v>2.0260129126878955E-10</v>
      </c>
      <c r="S2213" s="3">
        <f t="shared" si="384"/>
        <v>0</v>
      </c>
    </row>
    <row r="2214" spans="1:19">
      <c r="A2214" s="1">
        <v>41101</v>
      </c>
      <c r="B2214">
        <v>111.86</v>
      </c>
      <c r="C2214">
        <v>112</v>
      </c>
      <c r="D2214">
        <v>111.81</v>
      </c>
      <c r="E2214">
        <v>111.84</v>
      </c>
      <c r="F2214">
        <v>566400</v>
      </c>
      <c r="G2214">
        <v>108.39</v>
      </c>
      <c r="H2214">
        <f t="shared" si="374"/>
        <v>0.9691523605150214</v>
      </c>
      <c r="I2214">
        <f t="shared" si="377"/>
        <v>75.133884185869064</v>
      </c>
      <c r="J2214" s="2">
        <f t="shared" si="375"/>
        <v>8402.973607347596</v>
      </c>
      <c r="K2214" s="4">
        <f t="shared" si="376"/>
        <v>15854.268146027202</v>
      </c>
      <c r="L2214">
        <f t="shared" si="378"/>
        <v>-9.2255177887369403E-5</v>
      </c>
      <c r="M2214">
        <f t="shared" si="379"/>
        <v>-8.6651507236493782E-5</v>
      </c>
      <c r="N2214">
        <f t="shared" si="380"/>
        <v>-9.2255177887369403E-5</v>
      </c>
      <c r="O2214">
        <f t="shared" si="381"/>
        <v>-8.9409450638404357E-5</v>
      </c>
      <c r="Q2214">
        <f t="shared" si="382"/>
        <v>3.1401124763484803E-11</v>
      </c>
      <c r="R2214">
        <f t="shared" si="383"/>
        <v>8.0981635755021701E-12</v>
      </c>
      <c r="S2214" s="3">
        <f t="shared" si="384"/>
        <v>0</v>
      </c>
    </row>
    <row r="2215" spans="1:19">
      <c r="A2215" s="1">
        <v>41102</v>
      </c>
      <c r="B2215">
        <v>112</v>
      </c>
      <c r="C2215">
        <v>112.04</v>
      </c>
      <c r="D2215">
        <v>111.93</v>
      </c>
      <c r="E2215">
        <v>112.04</v>
      </c>
      <c r="F2215">
        <v>382700</v>
      </c>
      <c r="G2215">
        <v>108.59</v>
      </c>
      <c r="H2215">
        <f t="shared" si="374"/>
        <v>0.96920742591931452</v>
      </c>
      <c r="I2215">
        <f t="shared" si="377"/>
        <v>75.129746908160257</v>
      </c>
      <c r="J2215" s="2">
        <f t="shared" si="375"/>
        <v>8417.5368435902765</v>
      </c>
      <c r="K2215" s="4">
        <f t="shared" si="376"/>
        <v>15883.52226198998</v>
      </c>
      <c r="L2215">
        <f t="shared" si="378"/>
        <v>1.843488401150481E-3</v>
      </c>
      <c r="M2215">
        <f t="shared" si="379"/>
        <v>1.7316049859597141E-3</v>
      </c>
      <c r="N2215">
        <f t="shared" si="380"/>
        <v>1.843488401150481E-3</v>
      </c>
      <c r="O2215">
        <f t="shared" si="381"/>
        <v>1.7866719064077031E-3</v>
      </c>
      <c r="Q2215">
        <f t="shared" si="382"/>
        <v>1.2517898594749523E-8</v>
      </c>
      <c r="R2215">
        <f t="shared" si="383"/>
        <v>3.2281140748561082E-9</v>
      </c>
      <c r="S2215" s="3">
        <f t="shared" si="384"/>
        <v>0</v>
      </c>
    </row>
    <row r="2216" spans="1:19">
      <c r="A2216" s="1">
        <v>41103</v>
      </c>
      <c r="B2216">
        <v>112.07</v>
      </c>
      <c r="C2216">
        <v>112.09</v>
      </c>
      <c r="D2216">
        <v>111.94</v>
      </c>
      <c r="E2216">
        <v>112.08</v>
      </c>
      <c r="F2216">
        <v>435300</v>
      </c>
      <c r="G2216">
        <v>108.62</v>
      </c>
      <c r="H2216">
        <f t="shared" si="374"/>
        <v>0.96912919343326198</v>
      </c>
      <c r="I2216">
        <f t="shared" si="377"/>
        <v>75.135624495037376</v>
      </c>
      <c r="J2216" s="2">
        <f t="shared" si="375"/>
        <v>8421.2007934037883</v>
      </c>
      <c r="K2216" s="4">
        <f t="shared" si="376"/>
        <v>15887.910379384397</v>
      </c>
      <c r="L2216">
        <f t="shared" si="378"/>
        <v>2.7623037789025704E-4</v>
      </c>
      <c r="M2216">
        <f t="shared" si="379"/>
        <v>4.3518106289471822E-4</v>
      </c>
      <c r="N2216">
        <f t="shared" si="380"/>
        <v>2.7623037789003505E-4</v>
      </c>
      <c r="O2216">
        <f t="shared" si="381"/>
        <v>3.569516368437728E-4</v>
      </c>
      <c r="Q2216">
        <f t="shared" si="382"/>
        <v>2.5265320263458012E-8</v>
      </c>
      <c r="R2216">
        <f t="shared" si="383"/>
        <v>6.5159216470763873E-9</v>
      </c>
      <c r="S2216" s="3">
        <f t="shared" si="384"/>
        <v>4.9279735390744274E-32</v>
      </c>
    </row>
    <row r="2217" spans="1:19">
      <c r="A2217" s="1">
        <v>41106</v>
      </c>
      <c r="B2217">
        <v>112.21</v>
      </c>
      <c r="C2217">
        <v>112.32</v>
      </c>
      <c r="D2217">
        <v>112.16</v>
      </c>
      <c r="E2217">
        <v>112.17</v>
      </c>
      <c r="F2217">
        <v>480800</v>
      </c>
      <c r="G2217">
        <v>108.71</v>
      </c>
      <c r="H2217">
        <f t="shared" si="374"/>
        <v>0.9691539627351341</v>
      </c>
      <c r="I2217">
        <f t="shared" si="377"/>
        <v>75.133763438072904</v>
      </c>
      <c r="J2217" s="2">
        <f t="shared" si="375"/>
        <v>8427.7542448486383</v>
      </c>
      <c r="K2217" s="4">
        <f t="shared" si="376"/>
        <v>15901.074731567645</v>
      </c>
      <c r="L2217">
        <f t="shared" si="378"/>
        <v>8.2823360920962149E-4</v>
      </c>
      <c r="M2217">
        <f t="shared" si="379"/>
        <v>7.7790601974422836E-4</v>
      </c>
      <c r="N2217">
        <f t="shared" si="380"/>
        <v>8.2823360920962149E-4</v>
      </c>
      <c r="O2217">
        <f t="shared" si="381"/>
        <v>8.0267562838042938E-4</v>
      </c>
      <c r="Q2217">
        <f t="shared" si="382"/>
        <v>2.5328662613971495E-9</v>
      </c>
      <c r="R2217">
        <f t="shared" si="383"/>
        <v>6.5321038406535169E-10</v>
      </c>
      <c r="S2217" s="3">
        <f t="shared" si="384"/>
        <v>0</v>
      </c>
    </row>
    <row r="2218" spans="1:19">
      <c r="A2218" s="1">
        <v>41107</v>
      </c>
      <c r="B2218">
        <v>112.21</v>
      </c>
      <c r="C2218">
        <v>112.24</v>
      </c>
      <c r="D2218">
        <v>112.12</v>
      </c>
      <c r="E2218">
        <v>112.13</v>
      </c>
      <c r="F2218">
        <v>600200</v>
      </c>
      <c r="G2218">
        <v>108.67</v>
      </c>
      <c r="H2218">
        <f t="shared" si="374"/>
        <v>0.96914295906537062</v>
      </c>
      <c r="I2218">
        <f t="shared" si="377"/>
        <v>75.134590185193872</v>
      </c>
      <c r="J2218" s="2">
        <f t="shared" si="375"/>
        <v>8424.8415974657892</v>
      </c>
      <c r="K2218" s="4">
        <f t="shared" si="376"/>
        <v>15895.22390837509</v>
      </c>
      <c r="L2218">
        <f t="shared" si="378"/>
        <v>-3.6801914114871736E-4</v>
      </c>
      <c r="M2218">
        <f t="shared" si="379"/>
        <v>-3.4566157511906666E-4</v>
      </c>
      <c r="N2218">
        <f t="shared" si="380"/>
        <v>-3.6801914114871736E-4</v>
      </c>
      <c r="O2218">
        <f t="shared" si="381"/>
        <v>-3.566651843427502E-4</v>
      </c>
      <c r="Q2218">
        <f t="shared" si="382"/>
        <v>4.9986075877019082E-10</v>
      </c>
      <c r="R2218">
        <f t="shared" si="383"/>
        <v>1.2891233515176808E-10</v>
      </c>
      <c r="S2218" s="3">
        <f t="shared" si="384"/>
        <v>0</v>
      </c>
    </row>
    <row r="2219" spans="1:19">
      <c r="A2219" s="1">
        <v>41108</v>
      </c>
      <c r="B2219">
        <v>112.24</v>
      </c>
      <c r="C2219">
        <v>112.36</v>
      </c>
      <c r="D2219">
        <v>112.24</v>
      </c>
      <c r="E2219">
        <v>112.35</v>
      </c>
      <c r="F2219">
        <v>470300</v>
      </c>
      <c r="G2219">
        <v>108.89</v>
      </c>
      <c r="H2219">
        <f t="shared" si="374"/>
        <v>0.96920338228749447</v>
      </c>
      <c r="I2219">
        <f t="shared" si="377"/>
        <v>75.130050311161924</v>
      </c>
      <c r="J2219" s="2">
        <f t="shared" si="375"/>
        <v>8440.8611524590415</v>
      </c>
      <c r="K2219" s="4">
        <f t="shared" si="376"/>
        <v>15927.403435934146</v>
      </c>
      <c r="L2219">
        <f t="shared" si="378"/>
        <v>2.0224312832093365E-3</v>
      </c>
      <c r="M2219">
        <f t="shared" si="379"/>
        <v>1.8996611108684843E-3</v>
      </c>
      <c r="N2219">
        <f t="shared" si="380"/>
        <v>2.0224312832093365E-3</v>
      </c>
      <c r="O2219">
        <f t="shared" si="381"/>
        <v>1.9600861585487607E-3</v>
      </c>
      <c r="Q2219">
        <f t="shared" si="382"/>
        <v>1.5072515216602557E-8</v>
      </c>
      <c r="R2219">
        <f t="shared" si="383"/>
        <v>3.8869145689427375E-9</v>
      </c>
      <c r="S2219" s="3">
        <f t="shared" si="384"/>
        <v>0</v>
      </c>
    </row>
    <row r="2220" spans="1:19">
      <c r="A2220" s="1">
        <v>41109</v>
      </c>
      <c r="B2220">
        <v>112.3</v>
      </c>
      <c r="C2220">
        <v>112.43</v>
      </c>
      <c r="D2220">
        <v>112.23</v>
      </c>
      <c r="E2220">
        <v>112.26</v>
      </c>
      <c r="F2220">
        <v>901600</v>
      </c>
      <c r="G2220">
        <v>108.8</v>
      </c>
      <c r="H2220">
        <f t="shared" si="374"/>
        <v>0.96917869232139664</v>
      </c>
      <c r="I2220">
        <f t="shared" si="377"/>
        <v>75.131905269557038</v>
      </c>
      <c r="J2220" s="2">
        <f t="shared" si="375"/>
        <v>8434.3076855604741</v>
      </c>
      <c r="K2220" s="4">
        <f t="shared" si="376"/>
        <v>15914.239083750896</v>
      </c>
      <c r="L2220">
        <f t="shared" si="378"/>
        <v>-8.2686393612732805E-4</v>
      </c>
      <c r="M2220">
        <f t="shared" si="379"/>
        <v>-7.7669945597903529E-4</v>
      </c>
      <c r="N2220">
        <f t="shared" si="380"/>
        <v>-8.2686393612732805E-4</v>
      </c>
      <c r="O2220">
        <f t="shared" si="381"/>
        <v>-8.0138911728482639E-4</v>
      </c>
      <c r="Q2220">
        <f t="shared" si="382"/>
        <v>2.5164750685484586E-9</v>
      </c>
      <c r="R2220">
        <f t="shared" si="383"/>
        <v>6.4896639505827782E-10</v>
      </c>
      <c r="S2220" s="3">
        <f t="shared" si="384"/>
        <v>0</v>
      </c>
    </row>
    <row r="2221" spans="1:19">
      <c r="A2221" s="1">
        <v>41110</v>
      </c>
      <c r="B2221">
        <v>112.39</v>
      </c>
      <c r="C2221">
        <v>112.55</v>
      </c>
      <c r="D2221">
        <v>112.39</v>
      </c>
      <c r="E2221">
        <v>112.42</v>
      </c>
      <c r="F2221">
        <v>602200</v>
      </c>
      <c r="G2221">
        <v>108.95</v>
      </c>
      <c r="H2221">
        <f t="shared" si="374"/>
        <v>0.96913360611990751</v>
      </c>
      <c r="I2221">
        <f t="shared" si="377"/>
        <v>75.135292681776278</v>
      </c>
      <c r="J2221" s="2">
        <f t="shared" si="375"/>
        <v>8446.7096032852896</v>
      </c>
      <c r="K2221" s="4">
        <f t="shared" si="376"/>
        <v>15936.179670722979</v>
      </c>
      <c r="L2221">
        <f t="shared" si="378"/>
        <v>1.3777269687867074E-3</v>
      </c>
      <c r="M2221">
        <f t="shared" si="379"/>
        <v>1.4693332450123997E-3</v>
      </c>
      <c r="N2221">
        <f t="shared" si="380"/>
        <v>1.3777269687867074E-3</v>
      </c>
      <c r="O2221">
        <f t="shared" si="381"/>
        <v>1.4242480598755972E-3</v>
      </c>
      <c r="Q2221">
        <f t="shared" si="382"/>
        <v>8.3917098439378225E-9</v>
      </c>
      <c r="R2221">
        <f t="shared" si="383"/>
        <v>2.1642119161007812E-9</v>
      </c>
      <c r="S2221" s="3">
        <f t="shared" si="384"/>
        <v>0</v>
      </c>
    </row>
    <row r="2222" spans="1:19">
      <c r="A2222" s="1">
        <v>41113</v>
      </c>
      <c r="B2222">
        <v>112.62</v>
      </c>
      <c r="C2222">
        <v>112.62</v>
      </c>
      <c r="D2222">
        <v>112.49</v>
      </c>
      <c r="E2222">
        <v>112.52</v>
      </c>
      <c r="F2222">
        <v>498200</v>
      </c>
      <c r="G2222">
        <v>109.05</v>
      </c>
      <c r="H2222">
        <f t="shared" si="374"/>
        <v>0.96916103803768217</v>
      </c>
      <c r="I2222">
        <f t="shared" si="377"/>
        <v>75.133231576605453</v>
      </c>
      <c r="J2222" s="2">
        <f t="shared" si="375"/>
        <v>8453.991216999646</v>
      </c>
      <c r="K2222" s="4">
        <f t="shared" si="376"/>
        <v>15950.806728704367</v>
      </c>
      <c r="L2222">
        <f t="shared" si="378"/>
        <v>9.1743125700908341E-4</v>
      </c>
      <c r="M2222">
        <f t="shared" si="379"/>
        <v>8.61693753690556E-4</v>
      </c>
      <c r="N2222">
        <f t="shared" si="380"/>
        <v>9.1743125700908341E-4</v>
      </c>
      <c r="O2222">
        <f t="shared" si="381"/>
        <v>8.8912604772721569E-4</v>
      </c>
      <c r="Q2222">
        <f t="shared" si="382"/>
        <v>3.1066692761828544E-9</v>
      </c>
      <c r="R2222">
        <f t="shared" si="383"/>
        <v>8.0118487249033063E-10</v>
      </c>
      <c r="S2222" s="3">
        <f t="shared" si="384"/>
        <v>0</v>
      </c>
    </row>
    <row r="2223" spans="1:19">
      <c r="A2223" s="1">
        <v>41114</v>
      </c>
      <c r="B2223">
        <v>112.47</v>
      </c>
      <c r="C2223">
        <v>112.68</v>
      </c>
      <c r="D2223">
        <v>112.43</v>
      </c>
      <c r="E2223">
        <v>112.66</v>
      </c>
      <c r="F2223">
        <v>521200</v>
      </c>
      <c r="G2223">
        <v>109.19</v>
      </c>
      <c r="H2223">
        <f t="shared" si="374"/>
        <v>0.96919936090892955</v>
      </c>
      <c r="I2223">
        <f t="shared" si="377"/>
        <v>75.130352255445331</v>
      </c>
      <c r="J2223" s="2">
        <f t="shared" si="375"/>
        <v>8464.185485098471</v>
      </c>
      <c r="K2223" s="4">
        <f t="shared" si="376"/>
        <v>15971.284609878312</v>
      </c>
      <c r="L2223">
        <f t="shared" si="378"/>
        <v>1.282991378336879E-3</v>
      </c>
      <c r="M2223">
        <f t="shared" si="379"/>
        <v>1.2051262393243036E-3</v>
      </c>
      <c r="N2223">
        <f t="shared" si="380"/>
        <v>1.282991378336879E-3</v>
      </c>
      <c r="O2223">
        <f t="shared" si="381"/>
        <v>1.243449844911705E-3</v>
      </c>
      <c r="Q2223">
        <f t="shared" si="382"/>
        <v>6.0629798734476947E-9</v>
      </c>
      <c r="R2223">
        <f t="shared" si="383"/>
        <v>1.5635328656141499E-9</v>
      </c>
      <c r="S2223" s="3">
        <f t="shared" si="384"/>
        <v>0</v>
      </c>
    </row>
    <row r="2224" spans="1:19">
      <c r="A2224" s="1">
        <v>41115</v>
      </c>
      <c r="B2224">
        <v>112.63</v>
      </c>
      <c r="C2224">
        <v>112.71</v>
      </c>
      <c r="D2224">
        <v>112.61</v>
      </c>
      <c r="E2224">
        <v>112.7</v>
      </c>
      <c r="F2224">
        <v>874700</v>
      </c>
      <c r="G2224">
        <v>109.22</v>
      </c>
      <c r="H2224">
        <f t="shared" si="374"/>
        <v>0.96912156166814545</v>
      </c>
      <c r="I2224">
        <f t="shared" si="377"/>
        <v>75.13619733981065</v>
      </c>
      <c r="J2224" s="2">
        <f t="shared" si="375"/>
        <v>8467.84944019666</v>
      </c>
      <c r="K2224" s="4">
        <f t="shared" si="376"/>
        <v>15975.672727272728</v>
      </c>
      <c r="L2224">
        <f t="shared" si="378"/>
        <v>2.7471269803280347E-4</v>
      </c>
      <c r="M2224">
        <f t="shared" si="379"/>
        <v>4.3278379374283996E-4</v>
      </c>
      <c r="N2224">
        <f t="shared" si="380"/>
        <v>2.7471269803280347E-4</v>
      </c>
      <c r="O2224">
        <f t="shared" si="381"/>
        <v>3.5498757916282216E-4</v>
      </c>
      <c r="Q2224">
        <f t="shared" si="382"/>
        <v>2.4986471298971516E-8</v>
      </c>
      <c r="R2224">
        <f t="shared" si="383"/>
        <v>6.4440565404386312E-9</v>
      </c>
      <c r="S2224" s="3">
        <f t="shared" si="384"/>
        <v>0</v>
      </c>
    </row>
    <row r="2225" spans="1:19">
      <c r="A2225" s="1">
        <v>41116</v>
      </c>
      <c r="B2225">
        <v>112.66</v>
      </c>
      <c r="C2225">
        <v>112.69</v>
      </c>
      <c r="D2225">
        <v>112.62</v>
      </c>
      <c r="E2225">
        <v>112.63</v>
      </c>
      <c r="F2225">
        <v>857900</v>
      </c>
      <c r="G2225">
        <v>109.16</v>
      </c>
      <c r="H2225">
        <f t="shared" si="374"/>
        <v>0.96919115688537694</v>
      </c>
      <c r="I2225">
        <f t="shared" si="377"/>
        <v>75.130968219834841</v>
      </c>
      <c r="J2225" s="2">
        <f t="shared" si="375"/>
        <v>8462.0009505999969</v>
      </c>
      <c r="K2225" s="4">
        <f t="shared" si="376"/>
        <v>15966.896492483895</v>
      </c>
      <c r="L2225">
        <f t="shared" si="378"/>
        <v>-5.4950088386990182E-4</v>
      </c>
      <c r="M2225">
        <f t="shared" si="379"/>
        <v>-6.909086252164762E-4</v>
      </c>
      <c r="N2225">
        <f t="shared" si="380"/>
        <v>-5.4950088386990182E-4</v>
      </c>
      <c r="O2225">
        <f t="shared" si="381"/>
        <v>-6.2131098612548284E-4</v>
      </c>
      <c r="Q2225">
        <f t="shared" si="382"/>
        <v>1.9996149312739679E-8</v>
      </c>
      <c r="R2225">
        <f t="shared" si="383"/>
        <v>5.1566907859570012E-9</v>
      </c>
      <c r="S2225" s="3">
        <f t="shared" si="384"/>
        <v>0</v>
      </c>
    </row>
    <row r="2226" spans="1:19">
      <c r="A2226" s="1">
        <v>41117</v>
      </c>
      <c r="B2226">
        <v>112.45</v>
      </c>
      <c r="C2226">
        <v>112.46</v>
      </c>
      <c r="D2226">
        <v>112.15</v>
      </c>
      <c r="E2226">
        <v>112.29</v>
      </c>
      <c r="F2226">
        <v>1010200</v>
      </c>
      <c r="G2226">
        <v>108.83</v>
      </c>
      <c r="H2226">
        <f t="shared" si="374"/>
        <v>0.96918692670763196</v>
      </c>
      <c r="I2226">
        <f t="shared" si="377"/>
        <v>75.131286037184566</v>
      </c>
      <c r="J2226" s="2">
        <f t="shared" si="375"/>
        <v>8436.4921091154556</v>
      </c>
      <c r="K2226" s="4">
        <f t="shared" si="376"/>
        <v>15918.627201145313</v>
      </c>
      <c r="L2226">
        <f t="shared" si="378"/>
        <v>-3.0276641321674001E-3</v>
      </c>
      <c r="M2226">
        <f t="shared" si="379"/>
        <v>-3.0190693063598018E-3</v>
      </c>
      <c r="N2226">
        <f t="shared" si="380"/>
        <v>-3.0276641321674001E-3</v>
      </c>
      <c r="O2226">
        <f t="shared" si="381"/>
        <v>-3.0232994751578104E-3</v>
      </c>
      <c r="Q2226">
        <f t="shared" si="382"/>
        <v>7.3871030662957912E-11</v>
      </c>
      <c r="R2226">
        <f t="shared" si="383"/>
        <v>1.9050230811360669E-11</v>
      </c>
      <c r="S2226" s="3">
        <f t="shared" si="384"/>
        <v>0</v>
      </c>
    </row>
    <row r="2227" spans="1:19">
      <c r="A2227" s="1">
        <v>41120</v>
      </c>
      <c r="B2227">
        <v>112.31</v>
      </c>
      <c r="C2227">
        <v>112.52</v>
      </c>
      <c r="D2227">
        <v>112.27</v>
      </c>
      <c r="E2227">
        <v>112.48</v>
      </c>
      <c r="F2227">
        <v>618400</v>
      </c>
      <c r="G2227">
        <v>109.01</v>
      </c>
      <c r="H2227">
        <f t="shared" si="374"/>
        <v>0.9691500711237554</v>
      </c>
      <c r="I2227">
        <f t="shared" si="377"/>
        <v>75.134055044598881</v>
      </c>
      <c r="J2227" s="2">
        <f t="shared" si="375"/>
        <v>8451.0785114164828</v>
      </c>
      <c r="K2227" s="4">
        <f t="shared" si="376"/>
        <v>15944.955905511813</v>
      </c>
      <c r="L2227">
        <f t="shared" si="378"/>
        <v>1.6525894322969128E-3</v>
      </c>
      <c r="M2227">
        <f t="shared" si="379"/>
        <v>1.7274723826339001E-3</v>
      </c>
      <c r="N2227">
        <f t="shared" si="380"/>
        <v>1.6525894322969128E-3</v>
      </c>
      <c r="O2227">
        <f t="shared" si="381"/>
        <v>1.6906174779074521E-3</v>
      </c>
      <c r="Q2227">
        <f t="shared" si="382"/>
        <v>5.607456251171713E-9</v>
      </c>
      <c r="R2227">
        <f t="shared" si="383"/>
        <v>1.4461322529572558E-9</v>
      </c>
      <c r="S2227" s="3">
        <f t="shared" si="384"/>
        <v>0</v>
      </c>
    </row>
    <row r="2228" spans="1:19">
      <c r="A2228" s="1">
        <v>41121</v>
      </c>
      <c r="B2228">
        <v>112.58</v>
      </c>
      <c r="C2228">
        <v>112.65</v>
      </c>
      <c r="D2228">
        <v>112.43</v>
      </c>
      <c r="E2228">
        <v>112.59</v>
      </c>
      <c r="F2228">
        <v>983600</v>
      </c>
      <c r="G2228">
        <v>109.12</v>
      </c>
      <c r="H2228">
        <f t="shared" si="374"/>
        <v>0.96918021138644639</v>
      </c>
      <c r="I2228">
        <f t="shared" si="377"/>
        <v>75.131790484442789</v>
      </c>
      <c r="J2228" s="2">
        <f t="shared" si="375"/>
        <v>8459.0882906434144</v>
      </c>
      <c r="K2228" s="4">
        <f t="shared" si="376"/>
        <v>15961.045669291341</v>
      </c>
      <c r="L2228">
        <f t="shared" si="378"/>
        <v>1.0085729548847497E-3</v>
      </c>
      <c r="M2228">
        <f t="shared" si="379"/>
        <v>9.4733303576652881E-4</v>
      </c>
      <c r="N2228">
        <f t="shared" si="380"/>
        <v>1.0085729548847497E-3</v>
      </c>
      <c r="O2228">
        <f t="shared" si="381"/>
        <v>9.7747375268436056E-4</v>
      </c>
      <c r="Q2228">
        <f t="shared" si="382"/>
        <v>3.7503276936062404E-9</v>
      </c>
      <c r="R2228">
        <f t="shared" si="383"/>
        <v>9.6716037750069077E-10</v>
      </c>
      <c r="S2228" s="3">
        <f t="shared" si="384"/>
        <v>0</v>
      </c>
    </row>
    <row r="2229" spans="1:19">
      <c r="A2229" s="1">
        <v>41122</v>
      </c>
      <c r="B2229">
        <v>112.25</v>
      </c>
      <c r="C2229">
        <v>112.39</v>
      </c>
      <c r="D2229">
        <v>111.99</v>
      </c>
      <c r="E2229">
        <v>112.24</v>
      </c>
      <c r="F2229">
        <v>2480600</v>
      </c>
      <c r="G2229">
        <v>108.99</v>
      </c>
      <c r="H2229">
        <f t="shared" si="374"/>
        <v>0.97104419101924444</v>
      </c>
      <c r="I2229">
        <f t="shared" si="377"/>
        <v>74.991746357204121</v>
      </c>
      <c r="J2229" s="2">
        <f t="shared" si="375"/>
        <v>8417.0736111325896</v>
      </c>
      <c r="K2229" s="4">
        <f t="shared" si="376"/>
        <v>15942.030493915534</v>
      </c>
      <c r="L2229">
        <f t="shared" si="378"/>
        <v>-1.1920591939318401E-3</v>
      </c>
      <c r="M2229">
        <f t="shared" si="379"/>
        <v>-4.9791850254397411E-3</v>
      </c>
      <c r="N2229">
        <f t="shared" si="380"/>
        <v>-1.1920591939318401E-3</v>
      </c>
      <c r="O2229">
        <f t="shared" si="381"/>
        <v>-3.1134660208336769E-3</v>
      </c>
      <c r="Q2229">
        <f t="shared" si="382"/>
        <v>1.4342322063674413E-5</v>
      </c>
      <c r="R2229">
        <f t="shared" si="383"/>
        <v>3.6918041944649848E-6</v>
      </c>
      <c r="S2229" s="3">
        <f t="shared" si="384"/>
        <v>0</v>
      </c>
    </row>
    <row r="2230" spans="1:19">
      <c r="A2230" s="1">
        <v>41123</v>
      </c>
      <c r="B2230">
        <v>112.33</v>
      </c>
      <c r="C2230">
        <v>112.5</v>
      </c>
      <c r="D2230">
        <v>112.26</v>
      </c>
      <c r="E2230">
        <v>112.26</v>
      </c>
      <c r="F2230">
        <v>846300</v>
      </c>
      <c r="G2230">
        <v>109.01</v>
      </c>
      <c r="H2230">
        <f t="shared" si="374"/>
        <v>0.97104934972385537</v>
      </c>
      <c r="I2230">
        <f t="shared" si="377"/>
        <v>74.991359496936411</v>
      </c>
      <c r="J2230" s="2">
        <f t="shared" si="375"/>
        <v>8418.5300171260824</v>
      </c>
      <c r="K2230" s="4">
        <f t="shared" si="376"/>
        <v>15944.955905511813</v>
      </c>
      <c r="L2230">
        <f t="shared" si="378"/>
        <v>1.834862390469536E-4</v>
      </c>
      <c r="M2230">
        <f t="shared" si="379"/>
        <v>1.7301500193099852E-4</v>
      </c>
      <c r="N2230">
        <f t="shared" si="380"/>
        <v>1.834862390469536E-4</v>
      </c>
      <c r="O2230">
        <f t="shared" si="381"/>
        <v>1.7817371984786231E-4</v>
      </c>
      <c r="Q2230">
        <f t="shared" si="382"/>
        <v>1.096468067385554E-10</v>
      </c>
      <c r="R2230">
        <f t="shared" si="383"/>
        <v>2.8222860240713581E-11</v>
      </c>
      <c r="S2230" s="3">
        <f t="shared" si="384"/>
        <v>0</v>
      </c>
    </row>
    <row r="2231" spans="1:19">
      <c r="A2231" s="1">
        <v>41124</v>
      </c>
      <c r="B2231">
        <v>112.1</v>
      </c>
      <c r="C2231">
        <v>112.16</v>
      </c>
      <c r="D2231">
        <v>111.96</v>
      </c>
      <c r="E2231">
        <v>111.99</v>
      </c>
      <c r="F2231">
        <v>1832400</v>
      </c>
      <c r="G2231">
        <v>108.75</v>
      </c>
      <c r="H2231">
        <f t="shared" si="374"/>
        <v>0.97106884543262795</v>
      </c>
      <c r="I2231">
        <f t="shared" si="377"/>
        <v>74.989897487231204</v>
      </c>
      <c r="J2231" s="2">
        <f t="shared" si="375"/>
        <v>8398.1186195950213</v>
      </c>
      <c r="K2231" s="4">
        <f t="shared" si="376"/>
        <v>15906.925554760202</v>
      </c>
      <c r="L2231">
        <f t="shared" si="378"/>
        <v>-2.3879511714736657E-3</v>
      </c>
      <c r="M2231">
        <f t="shared" si="379"/>
        <v>-2.4275238182676949E-3</v>
      </c>
      <c r="N2231">
        <f t="shared" si="380"/>
        <v>-2.3879511714737772E-3</v>
      </c>
      <c r="O2231">
        <f t="shared" si="381"/>
        <v>-2.4080279194511529E-3</v>
      </c>
      <c r="Q2231">
        <f t="shared" si="382"/>
        <v>1.5659943742761707E-9</v>
      </c>
      <c r="R2231">
        <f t="shared" si="383"/>
        <v>4.030758093470605E-10</v>
      </c>
      <c r="S2231" s="3">
        <f t="shared" si="384"/>
        <v>1.2422436220393803E-32</v>
      </c>
    </row>
    <row r="2232" spans="1:19">
      <c r="A2232" s="1">
        <v>41127</v>
      </c>
      <c r="B2232">
        <v>112.12</v>
      </c>
      <c r="C2232">
        <v>112.23</v>
      </c>
      <c r="D2232">
        <v>112.04</v>
      </c>
      <c r="E2232">
        <v>112.16</v>
      </c>
      <c r="F2232">
        <v>1832500</v>
      </c>
      <c r="G2232">
        <v>108.91</v>
      </c>
      <c r="H2232">
        <f t="shared" si="374"/>
        <v>0.97102353780313833</v>
      </c>
      <c r="I2232">
        <f t="shared" si="377"/>
        <v>74.993295101722012</v>
      </c>
      <c r="J2232" s="2">
        <f t="shared" si="375"/>
        <v>8411.2479786091408</v>
      </c>
      <c r="K2232" s="4">
        <f t="shared" si="376"/>
        <v>15930.328847530423</v>
      </c>
      <c r="L2232">
        <f t="shared" si="378"/>
        <v>1.470183118801587E-3</v>
      </c>
      <c r="M2232">
        <f t="shared" si="379"/>
        <v>1.562148294807737E-3</v>
      </c>
      <c r="N2232">
        <f t="shared" si="380"/>
        <v>1.470183118801587E-3</v>
      </c>
      <c r="O2232">
        <f t="shared" si="381"/>
        <v>1.5168416916777586E-3</v>
      </c>
      <c r="Q2232">
        <f t="shared" si="382"/>
        <v>8.4575935978421536E-9</v>
      </c>
      <c r="R2232">
        <f t="shared" si="383"/>
        <v>2.1770224228410176E-9</v>
      </c>
      <c r="S2232" s="3">
        <f t="shared" si="384"/>
        <v>0</v>
      </c>
    </row>
    <row r="2233" spans="1:19">
      <c r="A2233" s="1">
        <v>41128</v>
      </c>
      <c r="B2233">
        <v>111.84</v>
      </c>
      <c r="C2233">
        <v>111.91</v>
      </c>
      <c r="D2233">
        <v>111.81</v>
      </c>
      <c r="E2233">
        <v>111.86</v>
      </c>
      <c r="F2233">
        <v>1733100</v>
      </c>
      <c r="G2233">
        <v>108.62</v>
      </c>
      <c r="H2233">
        <f t="shared" si="374"/>
        <v>0.97103522259967823</v>
      </c>
      <c r="I2233">
        <f t="shared" si="377"/>
        <v>74.99241882032689</v>
      </c>
      <c r="J2233" s="2">
        <f t="shared" si="375"/>
        <v>8388.651969241766</v>
      </c>
      <c r="K2233" s="4">
        <f t="shared" si="376"/>
        <v>15887.910379384397</v>
      </c>
      <c r="L2233">
        <f t="shared" si="378"/>
        <v>-2.6663004808958014E-3</v>
      </c>
      <c r="M2233">
        <f t="shared" si="379"/>
        <v>-2.6900187576457046E-3</v>
      </c>
      <c r="N2233">
        <f t="shared" si="380"/>
        <v>-2.6663004808958014E-3</v>
      </c>
      <c r="O2233">
        <f t="shared" si="381"/>
        <v>-2.6783338928380029E-3</v>
      </c>
      <c r="Q2233">
        <f t="shared" si="382"/>
        <v>5.62556651984999E-10</v>
      </c>
      <c r="R2233">
        <f t="shared" si="383"/>
        <v>1.4480300297071862E-10</v>
      </c>
      <c r="S2233" s="3">
        <f t="shared" si="384"/>
        <v>0</v>
      </c>
    </row>
    <row r="2234" spans="1:19">
      <c r="A2234" s="1">
        <v>41129</v>
      </c>
      <c r="B2234">
        <v>111.94</v>
      </c>
      <c r="C2234">
        <v>111.94</v>
      </c>
      <c r="D2234">
        <v>111.7</v>
      </c>
      <c r="E2234">
        <v>111.72</v>
      </c>
      <c r="F2234">
        <v>550400</v>
      </c>
      <c r="G2234">
        <v>108.49</v>
      </c>
      <c r="H2234">
        <f t="shared" si="374"/>
        <v>0.97108843537414957</v>
      </c>
      <c r="I2234">
        <f t="shared" si="377"/>
        <v>74.988428265657149</v>
      </c>
      <c r="J2234" s="2">
        <f t="shared" si="375"/>
        <v>8377.7072058392168</v>
      </c>
      <c r="K2234" s="4">
        <f t="shared" si="376"/>
        <v>15868.89520400859</v>
      </c>
      <c r="L2234">
        <f t="shared" si="378"/>
        <v>-1.1975497723400851E-3</v>
      </c>
      <c r="M2234">
        <f t="shared" si="379"/>
        <v>-1.3055625067870632E-3</v>
      </c>
      <c r="N2234">
        <f t="shared" si="380"/>
        <v>-1.1975497723399739E-3</v>
      </c>
      <c r="O2234">
        <f t="shared" si="381"/>
        <v>-1.2523483164659486E-3</v>
      </c>
      <c r="Q2234">
        <f t="shared" si="382"/>
        <v>1.166675080273743E-8</v>
      </c>
      <c r="R2234">
        <f t="shared" si="383"/>
        <v>3.0028804383264012E-9</v>
      </c>
      <c r="S2234" s="3">
        <f t="shared" si="384"/>
        <v>1.2374146912462023E-32</v>
      </c>
    </row>
    <row r="2235" spans="1:19">
      <c r="A2235" s="1">
        <v>41130</v>
      </c>
      <c r="B2235">
        <v>111.63</v>
      </c>
      <c r="C2235">
        <v>111.78</v>
      </c>
      <c r="D2235">
        <v>111.55</v>
      </c>
      <c r="E2235">
        <v>111.69</v>
      </c>
      <c r="F2235">
        <v>835900</v>
      </c>
      <c r="G2235">
        <v>108.46</v>
      </c>
      <c r="H2235">
        <f t="shared" si="374"/>
        <v>0.97108066971080664</v>
      </c>
      <c r="I2235">
        <f t="shared" si="377"/>
        <v>74.989010600545683</v>
      </c>
      <c r="J2235" s="2">
        <f t="shared" si="375"/>
        <v>8375.5225939749471</v>
      </c>
      <c r="K2235" s="4">
        <f t="shared" si="376"/>
        <v>15864.507086614174</v>
      </c>
      <c r="L2235">
        <f t="shared" si="378"/>
        <v>-2.7656142144463655E-4</v>
      </c>
      <c r="M2235">
        <f t="shared" si="379"/>
        <v>-2.6079889105037755E-4</v>
      </c>
      <c r="N2235">
        <f t="shared" si="380"/>
        <v>-2.7656142144474763E-4</v>
      </c>
      <c r="O2235">
        <f t="shared" si="381"/>
        <v>-2.6856452424075064E-4</v>
      </c>
      <c r="Q2235">
        <f t="shared" si="382"/>
        <v>2.4845736443344067E-10</v>
      </c>
      <c r="R2235">
        <f t="shared" si="383"/>
        <v>6.3950364891294916E-11</v>
      </c>
      <c r="S2235" s="3">
        <f t="shared" si="384"/>
        <v>1.2337991644966607E-32</v>
      </c>
    </row>
    <row r="2236" spans="1:19">
      <c r="A2236" s="1">
        <v>41131</v>
      </c>
      <c r="B2236">
        <v>111.98</v>
      </c>
      <c r="C2236">
        <v>111.98</v>
      </c>
      <c r="D2236">
        <v>111.79</v>
      </c>
      <c r="E2236">
        <v>111.87</v>
      </c>
      <c r="F2236">
        <v>627400</v>
      </c>
      <c r="G2236">
        <v>108.63</v>
      </c>
      <c r="H2236">
        <f t="shared" si="374"/>
        <v>0.9710378117457763</v>
      </c>
      <c r="I2236">
        <f t="shared" si="377"/>
        <v>74.992224476939654</v>
      </c>
      <c r="J2236" s="2">
        <f t="shared" si="375"/>
        <v>8389.3801522352387</v>
      </c>
      <c r="K2236" s="4">
        <f t="shared" si="376"/>
        <v>15889.373085182535</v>
      </c>
      <c r="L2236">
        <f t="shared" si="378"/>
        <v>1.5661710327448761E-3</v>
      </c>
      <c r="M2236">
        <f t="shared" si="379"/>
        <v>1.6531633527577467E-3</v>
      </c>
      <c r="N2236">
        <f t="shared" si="380"/>
        <v>1.5661710327448761E-3</v>
      </c>
      <c r="O2236">
        <f t="shared" si="381"/>
        <v>1.6103063061039097E-3</v>
      </c>
      <c r="Q2236">
        <f t="shared" si="382"/>
        <v>7.5676637412216713E-9</v>
      </c>
      <c r="R2236">
        <f t="shared" si="383"/>
        <v>1.9479223544766204E-9</v>
      </c>
      <c r="S2236" s="3">
        <f t="shared" si="384"/>
        <v>0</v>
      </c>
    </row>
    <row r="2237" spans="1:19">
      <c r="A2237" s="1">
        <v>41134</v>
      </c>
      <c r="B2237">
        <v>111.92</v>
      </c>
      <c r="C2237">
        <v>111.99</v>
      </c>
      <c r="D2237">
        <v>111.86</v>
      </c>
      <c r="E2237">
        <v>111.86</v>
      </c>
      <c r="F2237">
        <v>570500</v>
      </c>
      <c r="G2237">
        <v>108.62</v>
      </c>
      <c r="H2237">
        <f t="shared" si="374"/>
        <v>0.97103522259967823</v>
      </c>
      <c r="I2237">
        <f t="shared" si="377"/>
        <v>74.992418642765031</v>
      </c>
      <c r="J2237" s="2">
        <f t="shared" si="375"/>
        <v>8388.6519493796968</v>
      </c>
      <c r="K2237" s="4">
        <f t="shared" si="376"/>
        <v>15887.910379384397</v>
      </c>
      <c r="L2237">
        <f t="shared" si="378"/>
        <v>-9.2059838960261445E-5</v>
      </c>
      <c r="M2237">
        <f t="shared" si="379"/>
        <v>-8.6804322651093808E-5</v>
      </c>
      <c r="N2237">
        <f t="shared" si="380"/>
        <v>-9.2059838960261445E-5</v>
      </c>
      <c r="O2237">
        <f t="shared" si="381"/>
        <v>-8.9393465397312677E-5</v>
      </c>
      <c r="Q2237">
        <f t="shared" si="382"/>
        <v>2.7620451675927018E-11</v>
      </c>
      <c r="R2237">
        <f t="shared" si="383"/>
        <v>7.1095479771921055E-12</v>
      </c>
      <c r="S2237" s="3">
        <f t="shared" si="384"/>
        <v>0</v>
      </c>
    </row>
    <row r="2238" spans="1:19">
      <c r="A2238" s="1">
        <v>41135</v>
      </c>
      <c r="B2238">
        <v>111.59</v>
      </c>
      <c r="C2238">
        <v>111.68</v>
      </c>
      <c r="D2238">
        <v>111.54</v>
      </c>
      <c r="E2238">
        <v>111.6</v>
      </c>
      <c r="F2238">
        <v>567100</v>
      </c>
      <c r="G2238">
        <v>108.37</v>
      </c>
      <c r="H2238">
        <f t="shared" si="374"/>
        <v>0.97105734767025098</v>
      </c>
      <c r="I2238">
        <f t="shared" si="377"/>
        <v>74.990759430210147</v>
      </c>
      <c r="J2238" s="2">
        <f t="shared" si="375"/>
        <v>8368.9687524114524</v>
      </c>
      <c r="K2238" s="4">
        <f t="shared" si="376"/>
        <v>15851.342734430926</v>
      </c>
      <c r="L2238">
        <f t="shared" si="378"/>
        <v>-2.3042546717953723E-3</v>
      </c>
      <c r="M2238">
        <f t="shared" si="379"/>
        <v>-2.3491647615670143E-3</v>
      </c>
      <c r="N2238">
        <f t="shared" si="380"/>
        <v>-2.3042546717953723E-3</v>
      </c>
      <c r="O2238">
        <f t="shared" si="381"/>
        <v>-2.3270394462313747E-3</v>
      </c>
      <c r="Q2238">
        <f t="shared" si="382"/>
        <v>2.0169161632969384E-9</v>
      </c>
      <c r="R2238">
        <f t="shared" si="383"/>
        <v>5.1914594609950805E-10</v>
      </c>
      <c r="S2238" s="3">
        <f t="shared" si="384"/>
        <v>0</v>
      </c>
    </row>
    <row r="2239" spans="1:19">
      <c r="A2239" s="1">
        <v>41136</v>
      </c>
      <c r="B2239">
        <v>111.45</v>
      </c>
      <c r="C2239">
        <v>111.45</v>
      </c>
      <c r="D2239">
        <v>111.19</v>
      </c>
      <c r="E2239">
        <v>111.24</v>
      </c>
      <c r="F2239">
        <v>550000</v>
      </c>
      <c r="G2239">
        <v>108.02</v>
      </c>
      <c r="H2239">
        <f t="shared" si="374"/>
        <v>0.97105357784969437</v>
      </c>
      <c r="I2239">
        <f t="shared" si="377"/>
        <v>74.991042131916601</v>
      </c>
      <c r="J2239" s="2">
        <f t="shared" si="375"/>
        <v>8342.0035267544026</v>
      </c>
      <c r="K2239" s="4">
        <f t="shared" si="376"/>
        <v>15800.148031496063</v>
      </c>
      <c r="L2239">
        <f t="shared" si="378"/>
        <v>-3.234902770158882E-3</v>
      </c>
      <c r="M2239">
        <f t="shared" si="379"/>
        <v>-3.2272507679956429E-3</v>
      </c>
      <c r="N2239">
        <f t="shared" si="380"/>
        <v>-3.234902770158882E-3</v>
      </c>
      <c r="O2239">
        <f t="shared" si="381"/>
        <v>-3.2310205814464203E-3</v>
      </c>
      <c r="Q2239">
        <f t="shared" si="382"/>
        <v>5.8553137106216248E-11</v>
      </c>
      <c r="R2239">
        <f t="shared" si="383"/>
        <v>1.5071389199164619E-11</v>
      </c>
      <c r="S2239" s="3">
        <f t="shared" si="384"/>
        <v>0</v>
      </c>
    </row>
    <row r="2240" spans="1:19">
      <c r="A2240" s="1">
        <v>41137</v>
      </c>
      <c r="B2240">
        <v>111.3</v>
      </c>
      <c r="C2240">
        <v>111.32</v>
      </c>
      <c r="D2240">
        <v>110.97</v>
      </c>
      <c r="E2240">
        <v>111.1</v>
      </c>
      <c r="F2240">
        <v>668300</v>
      </c>
      <c r="G2240">
        <v>107.89</v>
      </c>
      <c r="H2240">
        <f t="shared" si="374"/>
        <v>0.97110711071107114</v>
      </c>
      <c r="I2240">
        <f t="shared" si="377"/>
        <v>74.987027646853647</v>
      </c>
      <c r="J2240" s="2">
        <f t="shared" si="375"/>
        <v>8331.0587715654401</v>
      </c>
      <c r="K2240" s="4">
        <f t="shared" si="376"/>
        <v>15781.132856120259</v>
      </c>
      <c r="L2240">
        <f t="shared" si="378"/>
        <v>-1.2042056014962077E-3</v>
      </c>
      <c r="M2240">
        <f t="shared" si="379"/>
        <v>-1.3128670144913984E-3</v>
      </c>
      <c r="N2240">
        <f t="shared" si="380"/>
        <v>-1.204205601496319E-3</v>
      </c>
      <c r="O2240">
        <f t="shared" si="381"/>
        <v>-1.2593327201798131E-3</v>
      </c>
      <c r="Q2240">
        <f t="shared" si="382"/>
        <v>1.1807302674087222E-8</v>
      </c>
      <c r="R2240">
        <f t="shared" si="383"/>
        <v>3.0389992143440448E-9</v>
      </c>
      <c r="S2240" s="3">
        <f t="shared" si="384"/>
        <v>1.2374146912462023E-32</v>
      </c>
    </row>
    <row r="2241" spans="1:19">
      <c r="A2241" s="1">
        <v>41138</v>
      </c>
      <c r="B2241">
        <v>111.19</v>
      </c>
      <c r="C2241">
        <v>111.29</v>
      </c>
      <c r="D2241">
        <v>111.15</v>
      </c>
      <c r="E2241">
        <v>111.23</v>
      </c>
      <c r="F2241">
        <v>505700</v>
      </c>
      <c r="G2241">
        <v>108.01</v>
      </c>
      <c r="H2241">
        <f t="shared" si="374"/>
        <v>0.97105097545626184</v>
      </c>
      <c r="I2241">
        <f t="shared" si="377"/>
        <v>74.991237062758003</v>
      </c>
      <c r="J2241" s="2">
        <f t="shared" si="375"/>
        <v>8341.2752984905728</v>
      </c>
      <c r="K2241" s="4">
        <f t="shared" si="376"/>
        <v>15798.685325697927</v>
      </c>
      <c r="L2241">
        <f t="shared" si="378"/>
        <v>1.1116258671341123E-3</v>
      </c>
      <c r="M2241">
        <f t="shared" si="379"/>
        <v>1.2255666376385886E-3</v>
      </c>
      <c r="N2241">
        <f t="shared" si="380"/>
        <v>1.1116258671341123E-3</v>
      </c>
      <c r="O2241">
        <f t="shared" si="381"/>
        <v>1.1694329583537685E-3</v>
      </c>
      <c r="Q2241">
        <f t="shared" si="382"/>
        <v>1.2982499183153733E-8</v>
      </c>
      <c r="R2241">
        <f t="shared" si="383"/>
        <v>3.34165979527765E-9</v>
      </c>
      <c r="S2241" s="3">
        <f t="shared" si="384"/>
        <v>0</v>
      </c>
    </row>
    <row r="2242" spans="1:19">
      <c r="A2242" s="1">
        <v>41141</v>
      </c>
      <c r="B2242">
        <v>111.15</v>
      </c>
      <c r="C2242">
        <v>111.27</v>
      </c>
      <c r="D2242">
        <v>111.14</v>
      </c>
      <c r="E2242">
        <v>111.19</v>
      </c>
      <c r="F2242">
        <v>419000</v>
      </c>
      <c r="G2242">
        <v>107.97</v>
      </c>
      <c r="H2242">
        <f t="shared" si="374"/>
        <v>0.97104056120154691</v>
      </c>
      <c r="I2242">
        <f t="shared" si="377"/>
        <v>74.992018040602176</v>
      </c>
      <c r="J2242" s="2">
        <f t="shared" si="375"/>
        <v>8338.3624859345564</v>
      </c>
      <c r="K2242" s="4">
        <f t="shared" si="376"/>
        <v>15792.83450250537</v>
      </c>
      <c r="L2242">
        <f t="shared" si="378"/>
        <v>-3.7040467133386628E-4</v>
      </c>
      <c r="M2242">
        <f t="shared" si="379"/>
        <v>-3.4926568829291103E-4</v>
      </c>
      <c r="N2242">
        <f t="shared" si="380"/>
        <v>-3.7040467133386628E-4</v>
      </c>
      <c r="O2242">
        <f t="shared" si="381"/>
        <v>-3.5967988878018146E-4</v>
      </c>
      <c r="Q2242">
        <f t="shared" si="382"/>
        <v>4.4685660400579375E-10</v>
      </c>
      <c r="R2242">
        <f t="shared" si="383"/>
        <v>1.1502096082382224E-10</v>
      </c>
      <c r="S2242" s="3">
        <f t="shared" si="384"/>
        <v>0</v>
      </c>
    </row>
    <row r="2243" spans="1:19">
      <c r="A2243" s="1">
        <v>41142</v>
      </c>
      <c r="B2243">
        <v>111.18</v>
      </c>
      <c r="C2243">
        <v>111.35</v>
      </c>
      <c r="D2243">
        <v>111.04</v>
      </c>
      <c r="E2243">
        <v>111.34</v>
      </c>
      <c r="F2243">
        <v>738600</v>
      </c>
      <c r="G2243">
        <v>108.12</v>
      </c>
      <c r="H2243">
        <f t="shared" ref="H2243:H2306" si="385">G2243/E2243</f>
        <v>0.97107957607328899</v>
      </c>
      <c r="I2243">
        <f t="shared" si="377"/>
        <v>74.989092236636637</v>
      </c>
      <c r="J2243" s="2">
        <f t="shared" ref="J2243:J2306" si="386">I2243*E2243</f>
        <v>8349.2855296271227</v>
      </c>
      <c r="K2243" s="4">
        <f t="shared" ref="K2243:K2306" si="387">$I$2*$E$2/$G$2*G2243</f>
        <v>15814.775089477453</v>
      </c>
      <c r="L2243">
        <f t="shared" si="378"/>
        <v>1.3883106491977865E-3</v>
      </c>
      <c r="M2243">
        <f t="shared" si="379"/>
        <v>1.3091174073616588E-3</v>
      </c>
      <c r="N2243">
        <f t="shared" si="380"/>
        <v>1.3883106491977865E-3</v>
      </c>
      <c r="O2243">
        <f t="shared" si="381"/>
        <v>1.3481330402038639E-3</v>
      </c>
      <c r="Q2243">
        <f t="shared" si="382"/>
        <v>6.2715695525154066E-9</v>
      </c>
      <c r="R2243">
        <f t="shared" si="383"/>
        <v>1.6142402644685245E-9</v>
      </c>
      <c r="S2243" s="3">
        <f t="shared" si="384"/>
        <v>0</v>
      </c>
    </row>
    <row r="2244" spans="1:19">
      <c r="A2244" s="1">
        <v>41143</v>
      </c>
      <c r="B2244">
        <v>111.6</v>
      </c>
      <c r="C2244">
        <v>111.82</v>
      </c>
      <c r="D2244">
        <v>111.51</v>
      </c>
      <c r="E2244">
        <v>111.82</v>
      </c>
      <c r="F2244">
        <v>405500</v>
      </c>
      <c r="G2244">
        <v>108.58</v>
      </c>
      <c r="H2244">
        <f t="shared" si="385"/>
        <v>0.97102486138436783</v>
      </c>
      <c r="I2244">
        <f t="shared" ref="I2244:I2307" si="388">I2243*(1+H2243-H2244)</f>
        <v>74.993195241490866</v>
      </c>
      <c r="J2244" s="2">
        <f t="shared" si="386"/>
        <v>8385.7390919035079</v>
      </c>
      <c r="K2244" s="4">
        <f t="shared" si="387"/>
        <v>15882.05955619184</v>
      </c>
      <c r="L2244">
        <f t="shared" ref="L2244:L2307" si="389">LN(K2244/K2243)</f>
        <v>4.2455070690580734E-3</v>
      </c>
      <c r="M2244">
        <f t="shared" ref="M2244:M2307" si="390">LN(J2244/J2243)</f>
        <v>4.3565660352650384E-3</v>
      </c>
      <c r="N2244">
        <f t="shared" ref="N2244:N2307" si="391">LN(G2244/G2243)</f>
        <v>4.2455070690580734E-3</v>
      </c>
      <c r="O2244">
        <f t="shared" ref="O2244:O2307" si="392">LN(E2244/E2243)</f>
        <v>4.3018528431375252E-3</v>
      </c>
      <c r="Q2244">
        <f t="shared" ref="Q2244:Q2307" si="393">(M2244-N2244)^2</f>
        <v>1.2334093974959782E-8</v>
      </c>
      <c r="R2244">
        <f t="shared" ref="R2244:R2307" si="394">(O2244-N2244)^2</f>
        <v>3.1748462566126176E-9</v>
      </c>
      <c r="S2244" s="3">
        <f t="shared" ref="S2244:S2307" si="395">(L2244-N2244)^2</f>
        <v>0</v>
      </c>
    </row>
    <row r="2245" spans="1:19">
      <c r="A2245" s="1">
        <v>41144</v>
      </c>
      <c r="B2245">
        <v>111.84</v>
      </c>
      <c r="C2245">
        <v>111.94</v>
      </c>
      <c r="D2245">
        <v>111.83</v>
      </c>
      <c r="E2245">
        <v>111.9</v>
      </c>
      <c r="F2245">
        <v>421500</v>
      </c>
      <c r="G2245">
        <v>108.66</v>
      </c>
      <c r="H2245">
        <f t="shared" si="385"/>
        <v>0.97104557640750666</v>
      </c>
      <c r="I2245">
        <f t="shared" si="388"/>
        <v>74.991641755716174</v>
      </c>
      <c r="J2245" s="2">
        <f t="shared" si="386"/>
        <v>8391.5647124646403</v>
      </c>
      <c r="K2245" s="4">
        <f t="shared" si="387"/>
        <v>15893.76120257695</v>
      </c>
      <c r="L2245">
        <f t="shared" si="389"/>
        <v>7.3651264607188993E-4</v>
      </c>
      <c r="M2245">
        <f t="shared" si="390"/>
        <v>6.9446448168235036E-4</v>
      </c>
      <c r="N2245">
        <f t="shared" si="391"/>
        <v>7.3651264607188993E-4</v>
      </c>
      <c r="O2245">
        <f t="shared" si="392"/>
        <v>7.1517971938031511E-4</v>
      </c>
      <c r="Q2245">
        <f t="shared" si="393"/>
        <v>1.7680481285297434E-9</v>
      </c>
      <c r="R2245">
        <f t="shared" si="394"/>
        <v>4.550937612281051E-10</v>
      </c>
      <c r="S2245" s="3">
        <f t="shared" si="395"/>
        <v>0</v>
      </c>
    </row>
    <row r="2246" spans="1:19">
      <c r="A2246" s="1">
        <v>41145</v>
      </c>
      <c r="B2246">
        <v>111.98</v>
      </c>
      <c r="C2246">
        <v>111.98</v>
      </c>
      <c r="D2246">
        <v>111.79</v>
      </c>
      <c r="E2246">
        <v>111.82</v>
      </c>
      <c r="F2246">
        <v>649600</v>
      </c>
      <c r="G2246">
        <v>108.58</v>
      </c>
      <c r="H2246">
        <f t="shared" si="385"/>
        <v>0.97102486138436783</v>
      </c>
      <c r="I2246">
        <f t="shared" si="388"/>
        <v>74.993195209310372</v>
      </c>
      <c r="J2246" s="2">
        <f t="shared" si="386"/>
        <v>8385.7390883050848</v>
      </c>
      <c r="K2246" s="4">
        <f t="shared" si="387"/>
        <v>15882.05955619184</v>
      </c>
      <c r="L2246">
        <f t="shared" si="389"/>
        <v>-7.3651264607192712E-4</v>
      </c>
      <c r="M2246">
        <f t="shared" si="390"/>
        <v>-6.9446491079463686E-4</v>
      </c>
      <c r="N2246">
        <f t="shared" si="391"/>
        <v>-7.3651264607192712E-4</v>
      </c>
      <c r="O2246">
        <f t="shared" si="392"/>
        <v>-7.1517971938041735E-4</v>
      </c>
      <c r="Q2246">
        <f t="shared" si="393"/>
        <v>1.768012041949079E-9</v>
      </c>
      <c r="R2246">
        <f t="shared" si="394"/>
        <v>4.550937612253296E-10</v>
      </c>
      <c r="S2246" s="3">
        <f t="shared" si="395"/>
        <v>0</v>
      </c>
    </row>
    <row r="2247" spans="1:19">
      <c r="A2247" s="1">
        <v>41148</v>
      </c>
      <c r="B2247">
        <v>111.9</v>
      </c>
      <c r="C2247">
        <v>112</v>
      </c>
      <c r="D2247">
        <v>111.89</v>
      </c>
      <c r="E2247">
        <v>111.97</v>
      </c>
      <c r="F2247">
        <v>493100</v>
      </c>
      <c r="G2247">
        <v>108.73</v>
      </c>
      <c r="H2247">
        <f t="shared" si="385"/>
        <v>0.97106367777083147</v>
      </c>
      <c r="I2247">
        <f t="shared" si="388"/>
        <v>74.99028424446297</v>
      </c>
      <c r="J2247" s="2">
        <f t="shared" si="386"/>
        <v>8396.6621268525178</v>
      </c>
      <c r="K2247" s="4">
        <f t="shared" si="387"/>
        <v>15904.000143163925</v>
      </c>
      <c r="L2247">
        <f t="shared" si="389"/>
        <v>1.3805165323532507E-3</v>
      </c>
      <c r="M2247">
        <f t="shared" si="390"/>
        <v>1.3017255337669956E-3</v>
      </c>
      <c r="N2247">
        <f t="shared" si="391"/>
        <v>1.3805165323530291E-3</v>
      </c>
      <c r="O2247">
        <f t="shared" si="392"/>
        <v>1.3405426736064372E-3</v>
      </c>
      <c r="Q2247">
        <f t="shared" si="393"/>
        <v>6.2080214581843403E-9</v>
      </c>
      <c r="R2247">
        <f t="shared" si="394"/>
        <v>1.597909383092478E-9</v>
      </c>
      <c r="S2247" s="3">
        <f t="shared" si="395"/>
        <v>4.9111401660970646E-32</v>
      </c>
    </row>
    <row r="2248" spans="1:19">
      <c r="A2248" s="1">
        <v>41149</v>
      </c>
      <c r="B2248">
        <v>112.04</v>
      </c>
      <c r="C2248">
        <v>112.11</v>
      </c>
      <c r="D2248">
        <v>111.98</v>
      </c>
      <c r="E2248">
        <v>112.06</v>
      </c>
      <c r="F2248">
        <v>699200</v>
      </c>
      <c r="G2248">
        <v>108.82</v>
      </c>
      <c r="H2248">
        <f t="shared" si="385"/>
        <v>0.97108691772264855</v>
      </c>
      <c r="I2248">
        <f t="shared" si="388"/>
        <v>74.988541473870384</v>
      </c>
      <c r="J2248" s="2">
        <f t="shared" si="386"/>
        <v>8403.2159575619153</v>
      </c>
      <c r="K2248" s="4">
        <f t="shared" si="387"/>
        <v>15917.164495347173</v>
      </c>
      <c r="L2248">
        <f t="shared" si="389"/>
        <v>8.2739604812120092E-4</v>
      </c>
      <c r="M2248">
        <f t="shared" si="390"/>
        <v>7.8022364316411683E-4</v>
      </c>
      <c r="N2248">
        <f t="shared" si="391"/>
        <v>8.2739604812097909E-4</v>
      </c>
      <c r="O2248">
        <f t="shared" si="392"/>
        <v>8.0346386503279065E-4</v>
      </c>
      <c r="Q2248">
        <f t="shared" si="393"/>
        <v>2.2252357894142032E-9</v>
      </c>
      <c r="R2248">
        <f t="shared" si="394"/>
        <v>5.7274938736657259E-10</v>
      </c>
      <c r="S2248" s="3">
        <f t="shared" si="395"/>
        <v>4.9207557098867909E-32</v>
      </c>
    </row>
    <row r="2249" spans="1:19">
      <c r="A2249" s="1">
        <v>41150</v>
      </c>
      <c r="B2249">
        <v>112.01</v>
      </c>
      <c r="C2249">
        <v>112.04</v>
      </c>
      <c r="D2249">
        <v>111.9</v>
      </c>
      <c r="E2249">
        <v>111.95</v>
      </c>
      <c r="F2249">
        <v>717100</v>
      </c>
      <c r="G2249">
        <v>108.71</v>
      </c>
      <c r="H2249">
        <f t="shared" si="385"/>
        <v>0.97105850826261719</v>
      </c>
      <c r="I2249">
        <f t="shared" si="388"/>
        <v>74.990671857842216</v>
      </c>
      <c r="J2249" s="2">
        <f t="shared" si="386"/>
        <v>8395.2057144854371</v>
      </c>
      <c r="K2249" s="4">
        <f t="shared" si="387"/>
        <v>15901.074731567645</v>
      </c>
      <c r="L2249">
        <f t="shared" si="389"/>
        <v>-1.0113548418702965E-3</v>
      </c>
      <c r="M2249">
        <f t="shared" si="390"/>
        <v>-9.5369003588397828E-4</v>
      </c>
      <c r="N2249">
        <f t="shared" si="391"/>
        <v>-1.0113548418702965E-3</v>
      </c>
      <c r="O2249">
        <f t="shared" si="392"/>
        <v>-9.8209909237461398E-4</v>
      </c>
      <c r="Q2249">
        <f t="shared" si="393"/>
        <v>3.3252298494397171E-9</v>
      </c>
      <c r="R2249">
        <f t="shared" si="394"/>
        <v>8.558988785541257E-10</v>
      </c>
      <c r="S2249" s="3">
        <f t="shared" si="395"/>
        <v>0</v>
      </c>
    </row>
    <row r="2250" spans="1:19">
      <c r="A2250" s="1">
        <v>41151</v>
      </c>
      <c r="B2250">
        <v>112.02</v>
      </c>
      <c r="C2250">
        <v>112.14</v>
      </c>
      <c r="D2250">
        <v>112.02</v>
      </c>
      <c r="E2250">
        <v>112.02</v>
      </c>
      <c r="F2250">
        <v>436200</v>
      </c>
      <c r="G2250">
        <v>108.78</v>
      </c>
      <c r="H2250">
        <f t="shared" si="385"/>
        <v>0.97107659346545261</v>
      </c>
      <c r="I2250">
        <f t="shared" si="388"/>
        <v>74.9893156363309</v>
      </c>
      <c r="J2250" s="2">
        <f t="shared" si="386"/>
        <v>8400.3031375817864</v>
      </c>
      <c r="K2250" s="4">
        <f t="shared" si="387"/>
        <v>15911.313672154618</v>
      </c>
      <c r="L2250">
        <f t="shared" si="389"/>
        <v>6.4370777890569199E-4</v>
      </c>
      <c r="M2250">
        <f t="shared" si="390"/>
        <v>6.0699837054748319E-4</v>
      </c>
      <c r="N2250">
        <f t="shared" si="391"/>
        <v>6.4370777890569199E-4</v>
      </c>
      <c r="O2250">
        <f t="shared" si="392"/>
        <v>6.2508373692243856E-4</v>
      </c>
      <c r="Q2250">
        <f t="shared" si="393"/>
        <v>1.3475806620097299E-9</v>
      </c>
      <c r="R2250">
        <f t="shared" si="394"/>
        <v>3.4685493979398615E-10</v>
      </c>
      <c r="S2250" s="3">
        <f t="shared" si="395"/>
        <v>0</v>
      </c>
    </row>
    <row r="2251" spans="1:19">
      <c r="A2251" s="1">
        <v>41152</v>
      </c>
      <c r="B2251">
        <v>112.1</v>
      </c>
      <c r="C2251">
        <v>112.43</v>
      </c>
      <c r="D2251">
        <v>112.07</v>
      </c>
      <c r="E2251">
        <v>112.37</v>
      </c>
      <c r="F2251">
        <v>1203400</v>
      </c>
      <c r="G2251">
        <v>109.12</v>
      </c>
      <c r="H2251">
        <f t="shared" si="385"/>
        <v>0.97107768977485098</v>
      </c>
      <c r="I2251">
        <f t="shared" si="388"/>
        <v>74.989233424839384</v>
      </c>
      <c r="J2251" s="2">
        <f t="shared" si="386"/>
        <v>8426.5401599492016</v>
      </c>
      <c r="K2251" s="4">
        <f t="shared" si="387"/>
        <v>15961.045669291341</v>
      </c>
      <c r="L2251">
        <f t="shared" si="389"/>
        <v>3.1207001003373809E-3</v>
      </c>
      <c r="M2251">
        <f t="shared" si="390"/>
        <v>3.1184748281255148E-3</v>
      </c>
      <c r="N2251">
        <f t="shared" si="391"/>
        <v>3.1207001003373809E-3</v>
      </c>
      <c r="O2251">
        <f t="shared" si="392"/>
        <v>3.119571138124748E-3</v>
      </c>
      <c r="Q2251">
        <f t="shared" si="393"/>
        <v>4.9518364169035594E-12</v>
      </c>
      <c r="R2251">
        <f t="shared" si="394"/>
        <v>1.2745556775529769E-12</v>
      </c>
      <c r="S2251" s="3">
        <f t="shared" si="395"/>
        <v>0</v>
      </c>
    </row>
    <row r="2252" spans="1:19">
      <c r="A2252" s="1">
        <v>41156</v>
      </c>
      <c r="B2252">
        <v>112.14</v>
      </c>
      <c r="C2252">
        <v>112.15</v>
      </c>
      <c r="D2252">
        <v>111.96</v>
      </c>
      <c r="E2252">
        <v>112.13</v>
      </c>
      <c r="F2252">
        <v>1596700</v>
      </c>
      <c r="G2252">
        <v>109.1</v>
      </c>
      <c r="H2252">
        <f t="shared" si="385"/>
        <v>0.97297779363239101</v>
      </c>
      <c r="I2252">
        <f t="shared" si="388"/>
        <v>74.846746093134882</v>
      </c>
      <c r="J2252" s="2">
        <f t="shared" si="386"/>
        <v>8392.5656394232137</v>
      </c>
      <c r="K2252" s="4">
        <f t="shared" si="387"/>
        <v>15958.120257695062</v>
      </c>
      <c r="L2252">
        <f t="shared" si="389"/>
        <v>-1.8330125612688991E-4</v>
      </c>
      <c r="M2252">
        <f t="shared" si="390"/>
        <v>-4.0399967918683839E-3</v>
      </c>
      <c r="N2252">
        <f t="shared" si="391"/>
        <v>-1.8330125612688991E-4</v>
      </c>
      <c r="O2252">
        <f t="shared" si="392"/>
        <v>-2.138085447021753E-3</v>
      </c>
      <c r="Q2252">
        <f t="shared" si="393"/>
        <v>1.4874100455408369E-5</v>
      </c>
      <c r="R2252">
        <f t="shared" si="394"/>
        <v>3.8211812329724841E-6</v>
      </c>
      <c r="S2252" s="3">
        <f t="shared" si="395"/>
        <v>0</v>
      </c>
    </row>
    <row r="2253" spans="1:19">
      <c r="A2253" s="1">
        <v>41157</v>
      </c>
      <c r="B2253">
        <v>112.05</v>
      </c>
      <c r="C2253">
        <v>112.17</v>
      </c>
      <c r="D2253">
        <v>112.03</v>
      </c>
      <c r="E2253">
        <v>112.13</v>
      </c>
      <c r="F2253">
        <v>503000</v>
      </c>
      <c r="G2253">
        <v>109.1</v>
      </c>
      <c r="H2253">
        <f t="shared" si="385"/>
        <v>0.97297779363239101</v>
      </c>
      <c r="I2253">
        <f t="shared" si="388"/>
        <v>74.846746093134882</v>
      </c>
      <c r="J2253" s="2">
        <f t="shared" si="386"/>
        <v>8392.5656394232137</v>
      </c>
      <c r="K2253" s="4">
        <f t="shared" si="387"/>
        <v>15958.120257695062</v>
      </c>
      <c r="L2253">
        <f t="shared" si="389"/>
        <v>0</v>
      </c>
      <c r="M2253">
        <f t="shared" si="390"/>
        <v>0</v>
      </c>
      <c r="N2253">
        <f t="shared" si="391"/>
        <v>0</v>
      </c>
      <c r="O2253">
        <f t="shared" si="392"/>
        <v>0</v>
      </c>
      <c r="Q2253">
        <f t="shared" si="393"/>
        <v>0</v>
      </c>
      <c r="R2253">
        <f t="shared" si="394"/>
        <v>0</v>
      </c>
      <c r="S2253" s="3">
        <f t="shared" si="395"/>
        <v>0</v>
      </c>
    </row>
    <row r="2254" spans="1:19">
      <c r="A2254" s="1">
        <v>41158</v>
      </c>
      <c r="B2254">
        <v>111.89</v>
      </c>
      <c r="C2254">
        <v>111.89</v>
      </c>
      <c r="D2254">
        <v>111.76</v>
      </c>
      <c r="E2254">
        <v>111.87</v>
      </c>
      <c r="F2254">
        <v>1805200</v>
      </c>
      <c r="G2254">
        <v>108.84</v>
      </c>
      <c r="H2254">
        <f t="shared" si="385"/>
        <v>0.97291499061410569</v>
      </c>
      <c r="I2254">
        <f t="shared" si="388"/>
        <v>74.851446694698367</v>
      </c>
      <c r="J2254" s="2">
        <f t="shared" si="386"/>
        <v>8373.631341735907</v>
      </c>
      <c r="K2254" s="4">
        <f t="shared" si="387"/>
        <v>15920.089906943453</v>
      </c>
      <c r="L2254">
        <f t="shared" si="389"/>
        <v>-2.3859789239795396E-3</v>
      </c>
      <c r="M2254">
        <f t="shared" si="390"/>
        <v>-2.2586285676917612E-3</v>
      </c>
      <c r="N2254">
        <f t="shared" si="391"/>
        <v>-2.3859789239795396E-3</v>
      </c>
      <c r="O2254">
        <f t="shared" si="392"/>
        <v>-2.3214296139501731E-3</v>
      </c>
      <c r="Q2254">
        <f t="shared" si="393"/>
        <v>1.6218113246624098E-8</v>
      </c>
      <c r="R2254">
        <f t="shared" si="394"/>
        <v>4.1666134252672676E-9</v>
      </c>
      <c r="S2254" s="3">
        <f t="shared" si="395"/>
        <v>0</v>
      </c>
    </row>
    <row r="2255" spans="1:19">
      <c r="A2255" s="1">
        <v>41159</v>
      </c>
      <c r="B2255">
        <v>112.15</v>
      </c>
      <c r="C2255">
        <v>112.2</v>
      </c>
      <c r="D2255">
        <v>111.85</v>
      </c>
      <c r="E2255">
        <v>111.89</v>
      </c>
      <c r="F2255">
        <v>1554400</v>
      </c>
      <c r="G2255">
        <v>108.86</v>
      </c>
      <c r="H2255">
        <f t="shared" si="385"/>
        <v>0.97291983197783538</v>
      </c>
      <c r="I2255">
        <f t="shared" si="388"/>
        <v>74.851084311619232</v>
      </c>
      <c r="J2255" s="2">
        <f t="shared" si="386"/>
        <v>8375.0878236270764</v>
      </c>
      <c r="K2255" s="4">
        <f t="shared" si="387"/>
        <v>15923.015318539728</v>
      </c>
      <c r="L2255">
        <f t="shared" si="389"/>
        <v>1.8373909100831849E-4</v>
      </c>
      <c r="M2255">
        <f t="shared" si="390"/>
        <v>1.7392158534152539E-4</v>
      </c>
      <c r="N2255">
        <f t="shared" si="391"/>
        <v>1.8373909100831849E-4</v>
      </c>
      <c r="O2255">
        <f t="shared" si="392"/>
        <v>1.7876296079064711E-4</v>
      </c>
      <c r="Q2255">
        <f t="shared" si="393"/>
        <v>9.6383417517514573E-11</v>
      </c>
      <c r="R2255">
        <f t="shared" si="394"/>
        <v>2.4761871943222189E-11</v>
      </c>
      <c r="S2255" s="3">
        <f t="shared" si="395"/>
        <v>0</v>
      </c>
    </row>
    <row r="2256" spans="1:19">
      <c r="A2256" s="1">
        <v>41162</v>
      </c>
      <c r="B2256">
        <v>111.9</v>
      </c>
      <c r="C2256">
        <v>111.93</v>
      </c>
      <c r="D2256">
        <v>111.77</v>
      </c>
      <c r="E2256">
        <v>111.91</v>
      </c>
      <c r="F2256">
        <v>1303000</v>
      </c>
      <c r="G2256">
        <v>108.88</v>
      </c>
      <c r="H2256">
        <f t="shared" si="385"/>
        <v>0.97292467161111607</v>
      </c>
      <c r="I2256">
        <f t="shared" si="388"/>
        <v>74.850722059820498</v>
      </c>
      <c r="J2256" s="2">
        <f t="shared" si="386"/>
        <v>8376.5443057145112</v>
      </c>
      <c r="K2256" s="4">
        <f t="shared" si="387"/>
        <v>15925.940730136006</v>
      </c>
      <c r="L2256">
        <f t="shared" si="389"/>
        <v>1.8370533715657904E-4</v>
      </c>
      <c r="M2256">
        <f t="shared" si="390"/>
        <v>1.738913653140536E-4</v>
      </c>
      <c r="N2256">
        <f t="shared" si="391"/>
        <v>1.8370533715657904E-4</v>
      </c>
      <c r="O2256">
        <f t="shared" si="392"/>
        <v>1.7873101030585462E-4</v>
      </c>
      <c r="Q2256">
        <f t="shared" si="393"/>
        <v>9.6314043325882112E-11</v>
      </c>
      <c r="R2256">
        <f t="shared" si="394"/>
        <v>2.4743927617837929E-11</v>
      </c>
      <c r="S2256" s="3">
        <f t="shared" si="395"/>
        <v>0</v>
      </c>
    </row>
    <row r="2257" spans="1:19">
      <c r="A2257" s="1">
        <v>41163</v>
      </c>
      <c r="B2257">
        <v>111.77</v>
      </c>
      <c r="C2257">
        <v>111.88</v>
      </c>
      <c r="D2257">
        <v>111.75</v>
      </c>
      <c r="E2257">
        <v>111.78</v>
      </c>
      <c r="F2257">
        <v>3037100</v>
      </c>
      <c r="G2257">
        <v>108.76</v>
      </c>
      <c r="H2257">
        <f t="shared" si="385"/>
        <v>0.97298264448022909</v>
      </c>
      <c r="I2257">
        <f t="shared" si="388"/>
        <v>74.846382748707498</v>
      </c>
      <c r="J2257" s="2">
        <f t="shared" si="386"/>
        <v>8366.3286636505236</v>
      </c>
      <c r="K2257" s="4">
        <f t="shared" si="387"/>
        <v>15908.38826055834</v>
      </c>
      <c r="L2257">
        <f t="shared" si="389"/>
        <v>-1.1027385789406353E-3</v>
      </c>
      <c r="M2257">
        <f t="shared" si="390"/>
        <v>-1.2202975379885567E-3</v>
      </c>
      <c r="N2257">
        <f t="shared" si="391"/>
        <v>-1.102738578940524E-3</v>
      </c>
      <c r="O2257">
        <f t="shared" si="392"/>
        <v>-1.1623229883836906E-3</v>
      </c>
      <c r="Q2257">
        <f t="shared" si="393"/>
        <v>1.3820108852457016E-8</v>
      </c>
      <c r="R2257">
        <f t="shared" si="394"/>
        <v>3.5503018486909153E-9</v>
      </c>
      <c r="S2257" s="3">
        <f t="shared" si="395"/>
        <v>1.2374146912462023E-32</v>
      </c>
    </row>
    <row r="2258" spans="1:19">
      <c r="A2258" s="1">
        <v>41164</v>
      </c>
      <c r="B2258">
        <v>111.66</v>
      </c>
      <c r="C2258">
        <v>111.69</v>
      </c>
      <c r="D2258">
        <v>111.52</v>
      </c>
      <c r="E2258">
        <v>111.57</v>
      </c>
      <c r="F2258">
        <v>1679500</v>
      </c>
      <c r="G2258">
        <v>108.55</v>
      </c>
      <c r="H2258">
        <f t="shared" si="385"/>
        <v>0.97293179170027788</v>
      </c>
      <c r="I2258">
        <f t="shared" si="388"/>
        <v>74.850188895339585</v>
      </c>
      <c r="J2258" s="2">
        <f t="shared" si="386"/>
        <v>8351.0355750530362</v>
      </c>
      <c r="K2258" s="4">
        <f t="shared" si="387"/>
        <v>15877.671438797424</v>
      </c>
      <c r="L2258">
        <f t="shared" si="389"/>
        <v>-1.9327234399690602E-3</v>
      </c>
      <c r="M2258">
        <f t="shared" si="390"/>
        <v>-1.8296057494710627E-3</v>
      </c>
      <c r="N2258">
        <f t="shared" si="391"/>
        <v>-1.9327234399691715E-3</v>
      </c>
      <c r="O2258">
        <f t="shared" si="392"/>
        <v>-1.8804572364638417E-3</v>
      </c>
      <c r="Q2258">
        <f t="shared" si="393"/>
        <v>1.0633258093663755E-8</v>
      </c>
      <c r="R2258">
        <f t="shared" si="394"/>
        <v>2.7317560288605496E-9</v>
      </c>
      <c r="S2258" s="3">
        <f t="shared" si="395"/>
        <v>1.2374146912462023E-32</v>
      </c>
    </row>
    <row r="2259" spans="1:19">
      <c r="A2259" s="1">
        <v>41165</v>
      </c>
      <c r="B2259">
        <v>111.75</v>
      </c>
      <c r="C2259">
        <v>111.89</v>
      </c>
      <c r="D2259">
        <v>111.37</v>
      </c>
      <c r="E2259">
        <v>111.83</v>
      </c>
      <c r="F2259">
        <v>2165200</v>
      </c>
      <c r="G2259">
        <v>108.81</v>
      </c>
      <c r="H2259">
        <f t="shared" si="385"/>
        <v>0.97299472413484756</v>
      </c>
      <c r="I2259">
        <f t="shared" si="388"/>
        <v>74.845478390724395</v>
      </c>
      <c r="J2259" s="2">
        <f t="shared" si="386"/>
        <v>8369.9698484347082</v>
      </c>
      <c r="K2259" s="4">
        <f t="shared" si="387"/>
        <v>15915.701789549035</v>
      </c>
      <c r="L2259">
        <f t="shared" si="389"/>
        <v>2.3923456386199015E-3</v>
      </c>
      <c r="M2259">
        <f t="shared" si="390"/>
        <v>2.2647300201101323E-3</v>
      </c>
      <c r="N2259">
        <f t="shared" si="391"/>
        <v>2.3923456386199015E-3</v>
      </c>
      <c r="O2259">
        <f t="shared" si="392"/>
        <v>2.3276644350086369E-3</v>
      </c>
      <c r="Q2259">
        <f t="shared" si="393"/>
        <v>1.6285746087630948E-8</v>
      </c>
      <c r="R2259">
        <f t="shared" si="394"/>
        <v>4.183658100601868E-9</v>
      </c>
      <c r="S2259" s="3">
        <f t="shared" si="395"/>
        <v>0</v>
      </c>
    </row>
    <row r="2260" spans="1:19">
      <c r="A2260" s="1">
        <v>41166</v>
      </c>
      <c r="B2260">
        <v>111.61</v>
      </c>
      <c r="C2260">
        <v>111.61</v>
      </c>
      <c r="D2260">
        <v>111.33</v>
      </c>
      <c r="E2260">
        <v>111.37</v>
      </c>
      <c r="F2260">
        <v>1011200</v>
      </c>
      <c r="G2260">
        <v>108.36</v>
      </c>
      <c r="H2260">
        <f t="shared" si="385"/>
        <v>0.97297297297297292</v>
      </c>
      <c r="I2260">
        <f t="shared" si="388"/>
        <v>74.847106366840464</v>
      </c>
      <c r="J2260" s="2">
        <f t="shared" si="386"/>
        <v>8335.722236075022</v>
      </c>
      <c r="K2260" s="4">
        <f t="shared" si="387"/>
        <v>15849.880028632786</v>
      </c>
      <c r="L2260">
        <f t="shared" si="389"/>
        <v>-4.144224746026365E-3</v>
      </c>
      <c r="M2260">
        <f t="shared" si="390"/>
        <v>-4.1001187097664737E-3</v>
      </c>
      <c r="N2260">
        <f t="shared" si="391"/>
        <v>-4.144224746026365E-3</v>
      </c>
      <c r="O2260">
        <f t="shared" si="392"/>
        <v>-4.1218696350881386E-3</v>
      </c>
      <c r="Q2260">
        <f t="shared" si="393"/>
        <v>1.9453424345588439E-9</v>
      </c>
      <c r="R2260">
        <f t="shared" si="394"/>
        <v>4.9975098506041107E-10</v>
      </c>
      <c r="S2260" s="3">
        <f t="shared" si="395"/>
        <v>0</v>
      </c>
    </row>
    <row r="2261" spans="1:19">
      <c r="A2261" s="1">
        <v>41169</v>
      </c>
      <c r="B2261">
        <v>111.51</v>
      </c>
      <c r="C2261">
        <v>111.62</v>
      </c>
      <c r="D2261">
        <v>111.43</v>
      </c>
      <c r="E2261">
        <v>111.55</v>
      </c>
      <c r="F2261">
        <v>1063800</v>
      </c>
      <c r="G2261">
        <v>108.53</v>
      </c>
      <c r="H2261">
        <f t="shared" si="385"/>
        <v>0.97292693859255941</v>
      </c>
      <c r="I2261">
        <f t="shared" si="388"/>
        <v>74.850551907007798</v>
      </c>
      <c r="J2261" s="2">
        <f t="shared" si="386"/>
        <v>8349.5790652267206</v>
      </c>
      <c r="K2261" s="4">
        <f t="shared" si="387"/>
        <v>15874.746027201147</v>
      </c>
      <c r="L2261">
        <f t="shared" si="389"/>
        <v>1.5676152410293075E-3</v>
      </c>
      <c r="M2261">
        <f t="shared" si="390"/>
        <v>1.6609627943966958E-3</v>
      </c>
      <c r="N2261">
        <f t="shared" si="391"/>
        <v>1.5676152410293075E-3</v>
      </c>
      <c r="O2261">
        <f t="shared" si="392"/>
        <v>1.6149294735327371E-3</v>
      </c>
      <c r="Q2261">
        <f t="shared" si="393"/>
        <v>8.7137657196774051E-9</v>
      </c>
      <c r="R2261">
        <f t="shared" si="394"/>
        <v>2.2386365973885951E-9</v>
      </c>
      <c r="S2261" s="3">
        <f t="shared" si="395"/>
        <v>0</v>
      </c>
    </row>
    <row r="2262" spans="1:19">
      <c r="A2262" s="1">
        <v>41170</v>
      </c>
      <c r="B2262">
        <v>111.72</v>
      </c>
      <c r="C2262">
        <v>111.81</v>
      </c>
      <c r="D2262">
        <v>111.61</v>
      </c>
      <c r="E2262">
        <v>111.62</v>
      </c>
      <c r="F2262">
        <v>1133600</v>
      </c>
      <c r="G2262">
        <v>108.6</v>
      </c>
      <c r="H2262">
        <f t="shared" si="385"/>
        <v>0.97294391686077752</v>
      </c>
      <c r="I2262">
        <f t="shared" si="388"/>
        <v>74.849281074261242</v>
      </c>
      <c r="J2262" s="2">
        <f t="shared" si="386"/>
        <v>8354.6767535090403</v>
      </c>
      <c r="K2262" s="4">
        <f t="shared" si="387"/>
        <v>15884.984967788118</v>
      </c>
      <c r="L2262">
        <f t="shared" si="389"/>
        <v>6.447750419113741E-4</v>
      </c>
      <c r="M2262">
        <f t="shared" si="390"/>
        <v>6.1034606939539774E-4</v>
      </c>
      <c r="N2262">
        <f t="shared" si="391"/>
        <v>6.447750419113741E-4</v>
      </c>
      <c r="O2262">
        <f t="shared" si="392"/>
        <v>6.273244817460974E-4</v>
      </c>
      <c r="Q2262">
        <f t="shared" si="393"/>
        <v>1.1853541485058557E-9</v>
      </c>
      <c r="R2262">
        <f t="shared" si="394"/>
        <v>3.0452205008194209E-10</v>
      </c>
      <c r="S2262" s="3">
        <f t="shared" si="395"/>
        <v>0</v>
      </c>
    </row>
    <row r="2263" spans="1:19">
      <c r="A2263" s="1">
        <v>41171</v>
      </c>
      <c r="B2263">
        <v>111.87</v>
      </c>
      <c r="C2263">
        <v>111.91</v>
      </c>
      <c r="D2263">
        <v>111.76</v>
      </c>
      <c r="E2263">
        <v>111.84</v>
      </c>
      <c r="F2263">
        <v>732200</v>
      </c>
      <c r="G2263">
        <v>108.82</v>
      </c>
      <c r="H2263">
        <f t="shared" si="385"/>
        <v>0.97299713876967087</v>
      </c>
      <c r="I2263">
        <f t="shared" si="388"/>
        <v>74.845297452643166</v>
      </c>
      <c r="J2263" s="2">
        <f t="shared" si="386"/>
        <v>8370.6980671036126</v>
      </c>
      <c r="K2263" s="4">
        <f t="shared" si="387"/>
        <v>15917.164495347173</v>
      </c>
      <c r="L2263">
        <f t="shared" si="389"/>
        <v>2.0237335579442904E-3</v>
      </c>
      <c r="M2263">
        <f t="shared" si="390"/>
        <v>1.9158097999831887E-3</v>
      </c>
      <c r="N2263">
        <f t="shared" si="391"/>
        <v>2.0237335579442904E-3</v>
      </c>
      <c r="O2263">
        <f t="shared" si="392"/>
        <v>1.9690331252125459E-3</v>
      </c>
      <c r="Q2263">
        <f t="shared" si="393"/>
        <v>1.1647537532446453E-8</v>
      </c>
      <c r="R2263">
        <f t="shared" si="394"/>
        <v>2.9921373410401061E-9</v>
      </c>
      <c r="S2263" s="3">
        <f t="shared" si="395"/>
        <v>0</v>
      </c>
    </row>
    <row r="2264" spans="1:19">
      <c r="A2264" s="1">
        <v>41172</v>
      </c>
      <c r="B2264">
        <v>111.95</v>
      </c>
      <c r="C2264">
        <v>111.96</v>
      </c>
      <c r="D2264">
        <v>111.75</v>
      </c>
      <c r="E2264">
        <v>111.77</v>
      </c>
      <c r="F2264">
        <v>2518600</v>
      </c>
      <c r="G2264">
        <v>108.75</v>
      </c>
      <c r="H2264">
        <f t="shared" si="385"/>
        <v>0.9729802272523933</v>
      </c>
      <c r="I2264">
        <f t="shared" si="388"/>
        <v>74.846563200184178</v>
      </c>
      <c r="J2264" s="2">
        <f t="shared" si="386"/>
        <v>8365.6003688845849</v>
      </c>
      <c r="K2264" s="4">
        <f t="shared" si="387"/>
        <v>15906.925554760202</v>
      </c>
      <c r="L2264">
        <f t="shared" si="389"/>
        <v>-6.4347108898570981E-4</v>
      </c>
      <c r="M2264">
        <f t="shared" si="390"/>
        <v>-6.0917871370079241E-4</v>
      </c>
      <c r="N2264">
        <f t="shared" si="391"/>
        <v>-6.4347108898570981E-4</v>
      </c>
      <c r="O2264">
        <f t="shared" si="392"/>
        <v>-6.260900879800404E-4</v>
      </c>
      <c r="Q2264">
        <f t="shared" si="393"/>
        <v>1.175967002681614E-9</v>
      </c>
      <c r="R2264">
        <f t="shared" si="394"/>
        <v>3.0209919595908113E-10</v>
      </c>
      <c r="S2264" s="3">
        <f t="shared" si="395"/>
        <v>0</v>
      </c>
    </row>
    <row r="2265" spans="1:19">
      <c r="A2265" s="1">
        <v>41173</v>
      </c>
      <c r="B2265">
        <v>111.77</v>
      </c>
      <c r="C2265">
        <v>111.95</v>
      </c>
      <c r="D2265">
        <v>111.75</v>
      </c>
      <c r="E2265">
        <v>111.95</v>
      </c>
      <c r="F2265">
        <v>829200</v>
      </c>
      <c r="G2265">
        <v>108.92</v>
      </c>
      <c r="H2265">
        <f t="shared" si="385"/>
        <v>0.97293434569004023</v>
      </c>
      <c r="I2265">
        <f t="shared" si="388"/>
        <v>74.849997277440551</v>
      </c>
      <c r="J2265" s="2">
        <f t="shared" si="386"/>
        <v>8379.4571952094702</v>
      </c>
      <c r="K2265" s="4">
        <f t="shared" si="387"/>
        <v>15931.791553328563</v>
      </c>
      <c r="L2265">
        <f t="shared" si="389"/>
        <v>1.5619978367653095E-3</v>
      </c>
      <c r="M2265">
        <f t="shared" si="390"/>
        <v>1.6550351570701579E-3</v>
      </c>
      <c r="N2265">
        <f t="shared" si="391"/>
        <v>1.5619978367653095E-3</v>
      </c>
      <c r="O2265">
        <f t="shared" si="392"/>
        <v>1.6091546472437035E-3</v>
      </c>
      <c r="Q2265">
        <f t="shared" si="393"/>
        <v>8.6559429695069611E-9</v>
      </c>
      <c r="R2265">
        <f t="shared" si="394"/>
        <v>2.223764774495175E-9</v>
      </c>
      <c r="S2265" s="3">
        <f t="shared" si="395"/>
        <v>0</v>
      </c>
    </row>
    <row r="2266" spans="1:19">
      <c r="A2266" s="1">
        <v>41176</v>
      </c>
      <c r="B2266">
        <v>111.94</v>
      </c>
      <c r="C2266">
        <v>112.09</v>
      </c>
      <c r="D2266">
        <v>111.94</v>
      </c>
      <c r="E2266">
        <v>112.07</v>
      </c>
      <c r="F2266">
        <v>1220800</v>
      </c>
      <c r="G2266">
        <v>109.04</v>
      </c>
      <c r="H2266">
        <f t="shared" si="385"/>
        <v>0.97296332649237094</v>
      </c>
      <c r="I2266">
        <f t="shared" si="388"/>
        <v>74.847828064464991</v>
      </c>
      <c r="J2266" s="2">
        <f t="shared" si="386"/>
        <v>8388.1960911845908</v>
      </c>
      <c r="K2266" s="4">
        <f t="shared" si="387"/>
        <v>15949.344022906229</v>
      </c>
      <c r="L2266">
        <f t="shared" si="389"/>
        <v>1.1011195827182571E-3</v>
      </c>
      <c r="M2266">
        <f t="shared" si="390"/>
        <v>1.0423517968902688E-3</v>
      </c>
      <c r="N2266">
        <f t="shared" si="391"/>
        <v>1.1011195827182571E-3</v>
      </c>
      <c r="O2266">
        <f t="shared" si="392"/>
        <v>1.0713330191727379E-3</v>
      </c>
      <c r="Q2266">
        <f t="shared" si="393"/>
        <v>3.4536526511243068E-9</v>
      </c>
      <c r="R2266">
        <f t="shared" si="394"/>
        <v>8.8723936785125569E-10</v>
      </c>
      <c r="S2266" s="3">
        <f t="shared" si="395"/>
        <v>0</v>
      </c>
    </row>
    <row r="2267" spans="1:19">
      <c r="A2267" s="1">
        <v>41177</v>
      </c>
      <c r="B2267">
        <v>112.12</v>
      </c>
      <c r="C2267">
        <v>112.25</v>
      </c>
      <c r="D2267">
        <v>112.01</v>
      </c>
      <c r="E2267">
        <v>112.25</v>
      </c>
      <c r="F2267">
        <v>836400</v>
      </c>
      <c r="G2267">
        <v>109.21</v>
      </c>
      <c r="H2267">
        <f t="shared" si="385"/>
        <v>0.97291759465478833</v>
      </c>
      <c r="I2267">
        <f t="shared" si="388"/>
        <v>74.851250993181452</v>
      </c>
      <c r="J2267" s="2">
        <f t="shared" si="386"/>
        <v>8402.0529239846182</v>
      </c>
      <c r="K2267" s="4">
        <f t="shared" si="387"/>
        <v>15974.210021474588</v>
      </c>
      <c r="L2267">
        <f t="shared" si="389"/>
        <v>1.5578468213596536E-3</v>
      </c>
      <c r="M2267">
        <f t="shared" si="390"/>
        <v>1.6505813503413045E-3</v>
      </c>
      <c r="N2267">
        <f t="shared" si="391"/>
        <v>1.5578468213596536E-3</v>
      </c>
      <c r="O2267">
        <f t="shared" si="392"/>
        <v>1.6048505584271573E-3</v>
      </c>
      <c r="Q2267">
        <f t="shared" si="393"/>
        <v>8.5996928654486565E-9</v>
      </c>
      <c r="R2267">
        <f t="shared" si="394"/>
        <v>2.2093512983110221E-9</v>
      </c>
      <c r="S2267" s="3">
        <f t="shared" si="395"/>
        <v>0</v>
      </c>
    </row>
    <row r="2268" spans="1:19">
      <c r="A2268" s="1">
        <v>41178</v>
      </c>
      <c r="B2268">
        <v>112.36</v>
      </c>
      <c r="C2268">
        <v>112.4</v>
      </c>
      <c r="D2268">
        <v>112.26</v>
      </c>
      <c r="E2268">
        <v>112.36</v>
      </c>
      <c r="F2268">
        <v>793500</v>
      </c>
      <c r="G2268">
        <v>109.32</v>
      </c>
      <c r="H2268">
        <f t="shared" si="385"/>
        <v>0.97294410822356703</v>
      </c>
      <c r="I2268">
        <f t="shared" si="388"/>
        <v>74.849266419390077</v>
      </c>
      <c r="J2268" s="2">
        <f t="shared" si="386"/>
        <v>8410.0635748826699</v>
      </c>
      <c r="K2268" s="4">
        <f t="shared" si="387"/>
        <v>15990.299785254116</v>
      </c>
      <c r="L2268">
        <f t="shared" si="389"/>
        <v>1.0067268502302119E-3</v>
      </c>
      <c r="M2268">
        <f t="shared" si="390"/>
        <v>9.5296169340982337E-4</v>
      </c>
      <c r="N2268">
        <f t="shared" si="391"/>
        <v>1.0067268502302119E-3</v>
      </c>
      <c r="O2268">
        <f t="shared" si="392"/>
        <v>9.7947561367923617E-4</v>
      </c>
      <c r="Q2268">
        <f t="shared" si="393"/>
        <v>2.8906920879209668E-9</v>
      </c>
      <c r="R2268">
        <f t="shared" si="394"/>
        <v>7.4262989355723364E-10</v>
      </c>
      <c r="S2268" s="3">
        <f t="shared" si="395"/>
        <v>0</v>
      </c>
    </row>
    <row r="2269" spans="1:19">
      <c r="A2269" s="1">
        <v>41179</v>
      </c>
      <c r="B2269">
        <v>112.3</v>
      </c>
      <c r="C2269">
        <v>112.38</v>
      </c>
      <c r="D2269">
        <v>112.27</v>
      </c>
      <c r="E2269">
        <v>112.29</v>
      </c>
      <c r="F2269">
        <v>1127100</v>
      </c>
      <c r="G2269">
        <v>109.25</v>
      </c>
      <c r="H2269">
        <f t="shared" si="385"/>
        <v>0.97292724196277491</v>
      </c>
      <c r="I2269">
        <f t="shared" si="388"/>
        <v>74.850528846637602</v>
      </c>
      <c r="J2269" s="2">
        <f t="shared" si="386"/>
        <v>8404.9658841889359</v>
      </c>
      <c r="K2269" s="4">
        <f t="shared" si="387"/>
        <v>15980.060844667145</v>
      </c>
      <c r="L2269">
        <f t="shared" si="389"/>
        <v>-6.405270841676673E-4</v>
      </c>
      <c r="M2269">
        <f t="shared" si="390"/>
        <v>-6.0632553303751051E-4</v>
      </c>
      <c r="N2269">
        <f t="shared" si="391"/>
        <v>-6.405270841676673E-4</v>
      </c>
      <c r="O2269">
        <f t="shared" si="392"/>
        <v>-6.2319165159553137E-4</v>
      </c>
      <c r="Q2269">
        <f t="shared" si="393"/>
        <v>1.1697460997087293E-9</v>
      </c>
      <c r="R2269">
        <f t="shared" si="394"/>
        <v>3.0051722246307134E-10</v>
      </c>
      <c r="S2269" s="3">
        <f t="shared" si="395"/>
        <v>0</v>
      </c>
    </row>
    <row r="2270" spans="1:19">
      <c r="A2270" s="1">
        <v>41180</v>
      </c>
      <c r="B2270">
        <v>112.39</v>
      </c>
      <c r="C2270">
        <v>112.46</v>
      </c>
      <c r="D2270">
        <v>112.25</v>
      </c>
      <c r="E2270">
        <v>112.45</v>
      </c>
      <c r="F2270">
        <v>2745500</v>
      </c>
      <c r="G2270">
        <v>109.41</v>
      </c>
      <c r="H2270">
        <f t="shared" si="385"/>
        <v>0.9729657625611382</v>
      </c>
      <c r="I2270">
        <f t="shared" si="388"/>
        <v>74.847645559478622</v>
      </c>
      <c r="J2270" s="2">
        <f t="shared" si="386"/>
        <v>8416.6177431633714</v>
      </c>
      <c r="K2270" s="4">
        <f t="shared" si="387"/>
        <v>16003.464137437366</v>
      </c>
      <c r="L2270">
        <f t="shared" si="389"/>
        <v>1.4634595129988592E-3</v>
      </c>
      <c r="M2270">
        <f t="shared" si="390"/>
        <v>1.385346480576879E-3</v>
      </c>
      <c r="N2270">
        <f t="shared" si="391"/>
        <v>1.4634595129990808E-3</v>
      </c>
      <c r="O2270">
        <f t="shared" si="392"/>
        <v>1.4238678208773024E-3</v>
      </c>
      <c r="Q2270">
        <f t="shared" si="393"/>
        <v>6.1016458341919402E-9</v>
      </c>
      <c r="R2270">
        <f t="shared" si="394"/>
        <v>1.5675020850656863E-9</v>
      </c>
      <c r="S2270" s="3">
        <f t="shared" si="395"/>
        <v>4.9111401660970646E-32</v>
      </c>
    </row>
    <row r="2271" spans="1:19">
      <c r="A2271" s="1">
        <v>41183</v>
      </c>
      <c r="B2271">
        <v>112.17</v>
      </c>
      <c r="C2271">
        <v>112.25</v>
      </c>
      <c r="D2271">
        <v>112.07</v>
      </c>
      <c r="E2271">
        <v>112.2</v>
      </c>
      <c r="F2271">
        <v>1674400</v>
      </c>
      <c r="G2271">
        <v>109.37</v>
      </c>
      <c r="H2271">
        <f t="shared" si="385"/>
        <v>0.97477718360071308</v>
      </c>
      <c r="I2271">
        <f t="shared" si="388"/>
        <v>74.712064959549537</v>
      </c>
      <c r="J2271" s="2">
        <f t="shared" si="386"/>
        <v>8382.6936884614588</v>
      </c>
      <c r="K2271" s="4">
        <f t="shared" si="387"/>
        <v>15997.613314244812</v>
      </c>
      <c r="L2271">
        <f t="shared" si="389"/>
        <v>-3.65664141563972E-4</v>
      </c>
      <c r="M2271">
        <f t="shared" si="390"/>
        <v>-4.0387489633299731E-3</v>
      </c>
      <c r="N2271">
        <f t="shared" si="391"/>
        <v>-3.6566414156408308E-4</v>
      </c>
      <c r="O2271">
        <f t="shared" si="392"/>
        <v>-2.2256853167287173E-3</v>
      </c>
      <c r="Q2271">
        <f t="shared" si="393"/>
        <v>1.3491552107886958E-5</v>
      </c>
      <c r="R2271">
        <f t="shared" si="394"/>
        <v>3.4596787720608269E-6</v>
      </c>
      <c r="S2271" s="3">
        <f t="shared" si="395"/>
        <v>1.2337991644966607E-32</v>
      </c>
    </row>
    <row r="2272" spans="1:19">
      <c r="A2272" s="1">
        <v>41184</v>
      </c>
      <c r="B2272">
        <v>112.16</v>
      </c>
      <c r="C2272">
        <v>112.29</v>
      </c>
      <c r="D2272">
        <v>112.11</v>
      </c>
      <c r="E2272">
        <v>112.29</v>
      </c>
      <c r="F2272">
        <v>903300</v>
      </c>
      <c r="G2272">
        <v>109.46</v>
      </c>
      <c r="H2272">
        <f t="shared" si="385"/>
        <v>0.97479739959034628</v>
      </c>
      <c r="I2272">
        <f t="shared" si="388"/>
        <v>74.710554581218844</v>
      </c>
      <c r="J2272" s="2">
        <f t="shared" si="386"/>
        <v>8389.2481739250652</v>
      </c>
      <c r="K2272" s="4">
        <f t="shared" si="387"/>
        <v>16010.777666428061</v>
      </c>
      <c r="L2272">
        <f t="shared" si="389"/>
        <v>8.2255636863757717E-4</v>
      </c>
      <c r="M2272">
        <f t="shared" si="390"/>
        <v>7.8160130187238629E-4</v>
      </c>
      <c r="N2272">
        <f t="shared" si="391"/>
        <v>8.2255636863757717E-4</v>
      </c>
      <c r="O2272">
        <f t="shared" si="392"/>
        <v>8.0181749585128573E-4</v>
      </c>
      <c r="Q2272">
        <f t="shared" si="393"/>
        <v>1.6773174937412431E-9</v>
      </c>
      <c r="R2272">
        <f t="shared" si="394"/>
        <v>4.3010084444597985E-10</v>
      </c>
      <c r="S2272" s="3">
        <f t="shared" si="395"/>
        <v>0</v>
      </c>
    </row>
    <row r="2273" spans="1:19">
      <c r="A2273" s="1">
        <v>41185</v>
      </c>
      <c r="B2273">
        <v>112.18</v>
      </c>
      <c r="C2273">
        <v>112.31</v>
      </c>
      <c r="D2273">
        <v>112.18</v>
      </c>
      <c r="E2273">
        <v>112.25</v>
      </c>
      <c r="F2273">
        <v>1187500</v>
      </c>
      <c r="G2273">
        <v>109.42</v>
      </c>
      <c r="H2273">
        <f t="shared" si="385"/>
        <v>0.97478841870824051</v>
      </c>
      <c r="I2273">
        <f t="shared" si="388"/>
        <v>74.711225547901591</v>
      </c>
      <c r="J2273" s="2">
        <f t="shared" si="386"/>
        <v>8386.3350677519538</v>
      </c>
      <c r="K2273" s="4">
        <f t="shared" si="387"/>
        <v>16004.926843235506</v>
      </c>
      <c r="L2273">
        <f t="shared" si="389"/>
        <v>-3.6549708009219763E-4</v>
      </c>
      <c r="M2273">
        <f t="shared" si="390"/>
        <v>-3.4730312030586502E-4</v>
      </c>
      <c r="N2273">
        <f t="shared" si="391"/>
        <v>-3.6549708009219763E-4</v>
      </c>
      <c r="O2273">
        <f t="shared" si="392"/>
        <v>-3.5628396208370252E-4</v>
      </c>
      <c r="Q2273">
        <f t="shared" si="393"/>
        <v>3.3102017270668819E-10</v>
      </c>
      <c r="R2273">
        <f t="shared" si="394"/>
        <v>8.4881543438456985E-11</v>
      </c>
      <c r="S2273" s="3">
        <f t="shared" si="395"/>
        <v>0</v>
      </c>
    </row>
    <row r="2274" spans="1:19">
      <c r="A2274" s="1">
        <v>41186</v>
      </c>
      <c r="B2274">
        <v>112.16</v>
      </c>
      <c r="C2274">
        <v>112.25</v>
      </c>
      <c r="D2274">
        <v>112.07</v>
      </c>
      <c r="E2274">
        <v>112.09</v>
      </c>
      <c r="F2274">
        <v>459200</v>
      </c>
      <c r="G2274">
        <v>109.26</v>
      </c>
      <c r="H2274">
        <f t="shared" si="385"/>
        <v>0.97475243108216614</v>
      </c>
      <c r="I2274">
        <f t="shared" si="388"/>
        <v>74.713914227550163</v>
      </c>
      <c r="J2274" s="2">
        <f t="shared" si="386"/>
        <v>8374.6826457660973</v>
      </c>
      <c r="K2274" s="4">
        <f t="shared" si="387"/>
        <v>15981.523550465285</v>
      </c>
      <c r="L2274">
        <f t="shared" si="389"/>
        <v>-1.4633256681082472E-3</v>
      </c>
      <c r="M2274">
        <f t="shared" si="390"/>
        <v>-1.3904196108244823E-3</v>
      </c>
      <c r="N2274">
        <f t="shared" si="391"/>
        <v>-1.4633256681082472E-3</v>
      </c>
      <c r="O2274">
        <f t="shared" si="392"/>
        <v>-1.4264065893596018E-3</v>
      </c>
      <c r="Q2274">
        <f t="shared" si="393"/>
        <v>5.3152931886636145E-9</v>
      </c>
      <c r="R2274">
        <f t="shared" si="394"/>
        <v>1.3630183756486852E-9</v>
      </c>
      <c r="S2274" s="3">
        <f t="shared" si="395"/>
        <v>0</v>
      </c>
    </row>
    <row r="2275" spans="1:19">
      <c r="A2275" s="1">
        <v>41187</v>
      </c>
      <c r="B2275">
        <v>111.94</v>
      </c>
      <c r="C2275">
        <v>111.99</v>
      </c>
      <c r="D2275">
        <v>111.84</v>
      </c>
      <c r="E2275">
        <v>111.86</v>
      </c>
      <c r="F2275">
        <v>580200</v>
      </c>
      <c r="G2275">
        <v>109.04</v>
      </c>
      <c r="H2275">
        <f t="shared" si="385"/>
        <v>0.97478991596638664</v>
      </c>
      <c r="I2275">
        <f t="shared" si="388"/>
        <v>74.711113585125673</v>
      </c>
      <c r="J2275" s="2">
        <f t="shared" si="386"/>
        <v>8357.1851656321578</v>
      </c>
      <c r="K2275" s="4">
        <f t="shared" si="387"/>
        <v>15949.344022906229</v>
      </c>
      <c r="L2275">
        <f t="shared" si="389"/>
        <v>-2.0155755792944643E-3</v>
      </c>
      <c r="M2275">
        <f t="shared" si="390"/>
        <v>-2.0915162263584375E-3</v>
      </c>
      <c r="N2275">
        <f t="shared" si="391"/>
        <v>-2.0155755792943529E-3</v>
      </c>
      <c r="O2275">
        <f t="shared" si="392"/>
        <v>-2.0540306395621542E-3</v>
      </c>
      <c r="Q2275">
        <f t="shared" si="393"/>
        <v>5.766981876511867E-9</v>
      </c>
      <c r="R2275">
        <f t="shared" si="394"/>
        <v>1.4787916602002333E-9</v>
      </c>
      <c r="S2275" s="3">
        <f t="shared" si="395"/>
        <v>1.2422436220393803E-32</v>
      </c>
    </row>
    <row r="2276" spans="1:19">
      <c r="A2276" s="1">
        <v>41190</v>
      </c>
      <c r="B2276">
        <v>111.9</v>
      </c>
      <c r="C2276">
        <v>112.05</v>
      </c>
      <c r="D2276">
        <v>111.9</v>
      </c>
      <c r="E2276">
        <v>112.03</v>
      </c>
      <c r="F2276">
        <v>524800</v>
      </c>
      <c r="G2276">
        <v>109.2</v>
      </c>
      <c r="H2276">
        <f t="shared" si="385"/>
        <v>0.97473890922074446</v>
      </c>
      <c r="I2276">
        <f t="shared" si="388"/>
        <v>74.714924355892961</v>
      </c>
      <c r="J2276" s="2">
        <f t="shared" si="386"/>
        <v>8370.3129755906884</v>
      </c>
      <c r="K2276" s="4">
        <f t="shared" si="387"/>
        <v>15972.747315676452</v>
      </c>
      <c r="L2276">
        <f t="shared" si="389"/>
        <v>1.4662759225276328E-3</v>
      </c>
      <c r="M2276">
        <f t="shared" si="390"/>
        <v>1.5696086220323732E-3</v>
      </c>
      <c r="N2276">
        <f t="shared" si="391"/>
        <v>1.4662759225274112E-3</v>
      </c>
      <c r="O2276">
        <f t="shared" si="392"/>
        <v>1.5186031771900596E-3</v>
      </c>
      <c r="Q2276">
        <f t="shared" si="393"/>
        <v>1.0677646786982777E-8</v>
      </c>
      <c r="R2276">
        <f t="shared" si="394"/>
        <v>2.7381415805296593E-9</v>
      </c>
      <c r="S2276" s="3">
        <f t="shared" si="395"/>
        <v>4.9111401660970646E-32</v>
      </c>
    </row>
    <row r="2277" spans="1:19">
      <c r="A2277" s="1">
        <v>41191</v>
      </c>
      <c r="B2277">
        <v>111.94</v>
      </c>
      <c r="C2277">
        <v>112.07</v>
      </c>
      <c r="D2277">
        <v>111.86</v>
      </c>
      <c r="E2277">
        <v>111.91</v>
      </c>
      <c r="F2277">
        <v>2316400</v>
      </c>
      <c r="G2277">
        <v>109.08</v>
      </c>
      <c r="H2277">
        <f t="shared" si="385"/>
        <v>0.97471182199982132</v>
      </c>
      <c r="I2277">
        <f t="shared" si="388"/>
        <v>74.716948175555245</v>
      </c>
      <c r="J2277" s="2">
        <f t="shared" si="386"/>
        <v>8361.5736703263865</v>
      </c>
      <c r="K2277" s="4">
        <f t="shared" si="387"/>
        <v>15955.194846098784</v>
      </c>
      <c r="L2277">
        <f t="shared" si="389"/>
        <v>-1.0995053334169988E-3</v>
      </c>
      <c r="M2277">
        <f t="shared" si="390"/>
        <v>-1.044628886625261E-3</v>
      </c>
      <c r="N2277">
        <f t="shared" si="391"/>
        <v>-1.0995053334168876E-3</v>
      </c>
      <c r="O2277">
        <f t="shared" si="392"/>
        <v>-1.0717157406961192E-3</v>
      </c>
      <c r="Q2277">
        <f t="shared" si="393"/>
        <v>3.0114244124742282E-9</v>
      </c>
      <c r="R2277">
        <f t="shared" si="394"/>
        <v>7.7226146358618227E-10</v>
      </c>
      <c r="S2277" s="3">
        <f t="shared" si="395"/>
        <v>1.2374146912462023E-32</v>
      </c>
    </row>
    <row r="2278" spans="1:19">
      <c r="A2278" s="1">
        <v>41192</v>
      </c>
      <c r="B2278">
        <v>111.9</v>
      </c>
      <c r="C2278">
        <v>112.16</v>
      </c>
      <c r="D2278">
        <v>111.88</v>
      </c>
      <c r="E2278">
        <v>112.09</v>
      </c>
      <c r="F2278">
        <v>555400</v>
      </c>
      <c r="G2278">
        <v>109.26</v>
      </c>
      <c r="H2278">
        <f t="shared" si="385"/>
        <v>0.97475243108216614</v>
      </c>
      <c r="I2278">
        <f t="shared" si="388"/>
        <v>74.713913988854216</v>
      </c>
      <c r="J2278" s="2">
        <f t="shared" si="386"/>
        <v>8374.6826190106694</v>
      </c>
      <c r="K2278" s="4">
        <f t="shared" si="387"/>
        <v>15981.523550465285</v>
      </c>
      <c r="L2278">
        <f t="shared" si="389"/>
        <v>1.6488049901838859E-3</v>
      </c>
      <c r="M2278">
        <f t="shared" si="390"/>
        <v>1.5665332961523012E-3</v>
      </c>
      <c r="N2278">
        <f t="shared" si="391"/>
        <v>1.6488049901838859E-3</v>
      </c>
      <c r="O2278">
        <f t="shared" si="392"/>
        <v>1.6071432030681835E-3</v>
      </c>
      <c r="Q2278">
        <f t="shared" si="393"/>
        <v>6.7686316388266843E-9</v>
      </c>
      <c r="R2278">
        <f t="shared" si="394"/>
        <v>1.7357045056741057E-9</v>
      </c>
      <c r="S2278" s="3">
        <f t="shared" si="395"/>
        <v>0</v>
      </c>
    </row>
    <row r="2279" spans="1:19">
      <c r="A2279" s="1">
        <v>41193</v>
      </c>
      <c r="B2279">
        <v>111.97</v>
      </c>
      <c r="C2279">
        <v>112.25</v>
      </c>
      <c r="D2279">
        <v>111.97</v>
      </c>
      <c r="E2279">
        <v>112.23</v>
      </c>
      <c r="F2279">
        <v>523400</v>
      </c>
      <c r="G2279">
        <v>109.4</v>
      </c>
      <c r="H2279">
        <f t="shared" si="385"/>
        <v>0.97478392586652407</v>
      </c>
      <c r="I2279">
        <f t="shared" si="388"/>
        <v>74.711560890244598</v>
      </c>
      <c r="J2279" s="2">
        <f t="shared" si="386"/>
        <v>8384.8784787121513</v>
      </c>
      <c r="K2279" s="4">
        <f t="shared" si="387"/>
        <v>16002.001431639228</v>
      </c>
      <c r="L2279">
        <f t="shared" si="389"/>
        <v>1.2805270203092474E-3</v>
      </c>
      <c r="M2279">
        <f t="shared" si="390"/>
        <v>1.2167217148314181E-3</v>
      </c>
      <c r="N2279">
        <f t="shared" si="391"/>
        <v>1.2805270203092474E-3</v>
      </c>
      <c r="O2279">
        <f t="shared" si="392"/>
        <v>1.2482169951605619E-3</v>
      </c>
      <c r="Q2279">
        <f t="shared" si="393"/>
        <v>4.071117007119119E-9</v>
      </c>
      <c r="R2279">
        <f t="shared" si="394"/>
        <v>1.0439377251086867E-9</v>
      </c>
      <c r="S2279" s="3">
        <f t="shared" si="395"/>
        <v>0</v>
      </c>
    </row>
    <row r="2280" spans="1:19">
      <c r="A2280" s="1">
        <v>41194</v>
      </c>
      <c r="B2280">
        <v>112.32</v>
      </c>
      <c r="C2280">
        <v>112.41</v>
      </c>
      <c r="D2280">
        <v>112.26</v>
      </c>
      <c r="E2280">
        <v>112.32</v>
      </c>
      <c r="F2280">
        <v>1646900</v>
      </c>
      <c r="G2280">
        <v>109.48</v>
      </c>
      <c r="H2280">
        <f t="shared" si="385"/>
        <v>0.97471509971509984</v>
      </c>
      <c r="I2280">
        <f t="shared" si="388"/>
        <v>74.716702999447577</v>
      </c>
      <c r="J2280" s="2">
        <f t="shared" si="386"/>
        <v>8392.1800808979515</v>
      </c>
      <c r="K2280" s="4">
        <f t="shared" si="387"/>
        <v>16013.70307802434</v>
      </c>
      <c r="L2280">
        <f t="shared" si="389"/>
        <v>7.309941845975213E-4</v>
      </c>
      <c r="M2280">
        <f t="shared" si="390"/>
        <v>8.7042703234989274E-4</v>
      </c>
      <c r="N2280">
        <f t="shared" si="391"/>
        <v>7.309941845975213E-4</v>
      </c>
      <c r="O2280">
        <f t="shared" si="392"/>
        <v>8.0160324933651001E-4</v>
      </c>
      <c r="Q2280">
        <f t="shared" si="393"/>
        <v>1.9441519032335994E-8</v>
      </c>
      <c r="R2280">
        <f t="shared" si="394"/>
        <v>4.9856400233146987E-9</v>
      </c>
      <c r="S2280" s="3">
        <f t="shared" si="395"/>
        <v>0</v>
      </c>
    </row>
    <row r="2281" spans="1:19">
      <c r="A2281" s="1">
        <v>41197</v>
      </c>
      <c r="B2281">
        <v>112.3</v>
      </c>
      <c r="C2281">
        <v>112.38</v>
      </c>
      <c r="D2281">
        <v>112.25</v>
      </c>
      <c r="E2281">
        <v>112.38</v>
      </c>
      <c r="F2281">
        <v>1646300</v>
      </c>
      <c r="G2281">
        <v>109.54</v>
      </c>
      <c r="H2281">
        <f t="shared" si="385"/>
        <v>0.97472859939491019</v>
      </c>
      <c r="I2281">
        <f t="shared" si="388"/>
        <v>74.715694347880614</v>
      </c>
      <c r="J2281" s="2">
        <f t="shared" si="386"/>
        <v>8396.5497308148224</v>
      </c>
      <c r="K2281" s="4">
        <f t="shared" si="387"/>
        <v>16022.479312813173</v>
      </c>
      <c r="L2281">
        <f t="shared" si="389"/>
        <v>5.4789518309695509E-4</v>
      </c>
      <c r="M2281">
        <f t="shared" si="390"/>
        <v>5.2054563561933827E-4</v>
      </c>
      <c r="N2281">
        <f t="shared" si="391"/>
        <v>5.4789518309695509E-4</v>
      </c>
      <c r="O2281">
        <f t="shared" si="392"/>
        <v>5.3404540655115496E-4</v>
      </c>
      <c r="Q2281">
        <f t="shared" si="393"/>
        <v>7.479977472304163E-10</v>
      </c>
      <c r="R2281">
        <f t="shared" si="394"/>
        <v>1.9181631036859524E-10</v>
      </c>
      <c r="S2281" s="3">
        <f t="shared" si="395"/>
        <v>0</v>
      </c>
    </row>
    <row r="2282" spans="1:19">
      <c r="A2282" s="1">
        <v>41198</v>
      </c>
      <c r="B2282">
        <v>112.31</v>
      </c>
      <c r="C2282">
        <v>112.36</v>
      </c>
      <c r="D2282">
        <v>112.17</v>
      </c>
      <c r="E2282">
        <v>112.2</v>
      </c>
      <c r="F2282">
        <v>978500</v>
      </c>
      <c r="G2282">
        <v>109.37</v>
      </c>
      <c r="H2282">
        <f t="shared" si="385"/>
        <v>0.97477718360071308</v>
      </c>
      <c r="I2282">
        <f t="shared" si="388"/>
        <v>74.712064345209711</v>
      </c>
      <c r="J2282" s="2">
        <f t="shared" si="386"/>
        <v>8382.6936195325306</v>
      </c>
      <c r="K2282" s="4">
        <f t="shared" si="387"/>
        <v>15997.613314244812</v>
      </c>
      <c r="L2282">
        <f t="shared" si="389"/>
        <v>-1.5531500084408755E-3</v>
      </c>
      <c r="M2282">
        <f t="shared" si="390"/>
        <v>-1.6515779815096379E-3</v>
      </c>
      <c r="N2282">
        <f t="shared" si="391"/>
        <v>-1.5531500084408755E-3</v>
      </c>
      <c r="O2282">
        <f t="shared" si="392"/>
        <v>-1.6029925954561557E-3</v>
      </c>
      <c r="Q2282">
        <f t="shared" si="393"/>
        <v>9.6880658824250143E-9</v>
      </c>
      <c r="R2282">
        <f t="shared" si="394"/>
        <v>2.4842834803757747E-9</v>
      </c>
      <c r="S2282" s="3">
        <f t="shared" si="395"/>
        <v>0</v>
      </c>
    </row>
    <row r="2283" spans="1:19">
      <c r="A2283" s="1">
        <v>41199</v>
      </c>
      <c r="B2283">
        <v>112.04</v>
      </c>
      <c r="C2283">
        <v>112.05</v>
      </c>
      <c r="D2283">
        <v>111.82</v>
      </c>
      <c r="E2283">
        <v>111.85</v>
      </c>
      <c r="F2283">
        <v>1199200</v>
      </c>
      <c r="G2283">
        <v>109.03</v>
      </c>
      <c r="H2283">
        <f t="shared" si="385"/>
        <v>0.97478766204738498</v>
      </c>
      <c r="I2283">
        <f t="shared" si="388"/>
        <v>74.711281478827729</v>
      </c>
      <c r="J2283" s="2">
        <f t="shared" si="386"/>
        <v>8356.4568334068808</v>
      </c>
      <c r="K2283" s="4">
        <f t="shared" si="387"/>
        <v>15947.881317108089</v>
      </c>
      <c r="L2283">
        <f t="shared" si="389"/>
        <v>-3.1135556288441483E-3</v>
      </c>
      <c r="M2283">
        <f t="shared" si="390"/>
        <v>-3.1347836540286827E-3</v>
      </c>
      <c r="N2283">
        <f t="shared" si="391"/>
        <v>-3.1135556288440368E-3</v>
      </c>
      <c r="O2283">
        <f t="shared" si="392"/>
        <v>-3.1243051524573761E-3</v>
      </c>
      <c r="Q2283">
        <f t="shared" si="393"/>
        <v>4.5062905323996092E-10</v>
      </c>
      <c r="R2283">
        <f t="shared" si="394"/>
        <v>1.1555225791373964E-10</v>
      </c>
      <c r="S2283" s="3">
        <f t="shared" si="395"/>
        <v>1.2422436220393803E-32</v>
      </c>
    </row>
    <row r="2284" spans="1:19">
      <c r="A2284" s="1">
        <v>41200</v>
      </c>
      <c r="B2284">
        <v>111.93</v>
      </c>
      <c r="C2284">
        <v>111.93</v>
      </c>
      <c r="D2284">
        <v>111.71</v>
      </c>
      <c r="E2284">
        <v>111.81</v>
      </c>
      <c r="F2284">
        <v>1249500</v>
      </c>
      <c r="G2284">
        <v>108.99</v>
      </c>
      <c r="H2284">
        <f t="shared" si="385"/>
        <v>0.97477864233968337</v>
      </c>
      <c r="I2284">
        <f t="shared" si="388"/>
        <v>74.711955352748674</v>
      </c>
      <c r="J2284" s="2">
        <f t="shared" si="386"/>
        <v>8353.5437279908292</v>
      </c>
      <c r="K2284" s="4">
        <f t="shared" si="387"/>
        <v>15942.030493915534</v>
      </c>
      <c r="L2284">
        <f t="shared" si="389"/>
        <v>-3.6693881707011749E-4</v>
      </c>
      <c r="M2284">
        <f t="shared" si="390"/>
        <v>-3.4866610983764421E-4</v>
      </c>
      <c r="N2284">
        <f t="shared" si="391"/>
        <v>-3.6693881707022856E-4</v>
      </c>
      <c r="O2284">
        <f t="shared" si="392"/>
        <v>-3.5768577686176394E-4</v>
      </c>
      <c r="Q2284">
        <f t="shared" si="393"/>
        <v>3.3389182960774036E-10</v>
      </c>
      <c r="R2284">
        <f t="shared" si="394"/>
        <v>8.5618753099463061E-11</v>
      </c>
      <c r="S2284" s="3">
        <f t="shared" si="395"/>
        <v>1.2337991644966607E-32</v>
      </c>
    </row>
    <row r="2285" spans="1:19">
      <c r="A2285" s="1">
        <v>41201</v>
      </c>
      <c r="B2285">
        <v>111.79</v>
      </c>
      <c r="C2285">
        <v>112.03</v>
      </c>
      <c r="D2285">
        <v>111.79</v>
      </c>
      <c r="E2285">
        <v>111.95</v>
      </c>
      <c r="F2285">
        <v>683700</v>
      </c>
      <c r="G2285">
        <v>109.12</v>
      </c>
      <c r="H2285">
        <f t="shared" si="385"/>
        <v>0.97472085752568116</v>
      </c>
      <c r="I2285">
        <f t="shared" si="388"/>
        <v>74.716272569192469</v>
      </c>
      <c r="J2285" s="2">
        <f t="shared" si="386"/>
        <v>8364.486714121098</v>
      </c>
      <c r="K2285" s="4">
        <f t="shared" si="387"/>
        <v>15961.045669291341</v>
      </c>
      <c r="L2285">
        <f t="shared" si="389"/>
        <v>1.1920591939317236E-3</v>
      </c>
      <c r="M2285">
        <f t="shared" si="390"/>
        <v>1.3091240300114001E-3</v>
      </c>
      <c r="N2285">
        <f t="shared" si="391"/>
        <v>1.1920591939317236E-3</v>
      </c>
      <c r="O2285">
        <f t="shared" si="392"/>
        <v>1.2513408854871982E-3</v>
      </c>
      <c r="Q2285">
        <f t="shared" si="393"/>
        <v>1.3704175846361521E-8</v>
      </c>
      <c r="R2285">
        <f t="shared" si="394"/>
        <v>3.5143189536784242E-9</v>
      </c>
      <c r="S2285" s="3">
        <f t="shared" si="395"/>
        <v>0</v>
      </c>
    </row>
    <row r="2286" spans="1:19">
      <c r="A2286" s="1">
        <v>41204</v>
      </c>
      <c r="B2286">
        <v>111.9</v>
      </c>
      <c r="C2286">
        <v>111.96</v>
      </c>
      <c r="D2286">
        <v>111.8</v>
      </c>
      <c r="E2286">
        <v>111.8</v>
      </c>
      <c r="F2286">
        <v>438100</v>
      </c>
      <c r="G2286">
        <v>108.98</v>
      </c>
      <c r="H2286">
        <f t="shared" si="385"/>
        <v>0.97477638640429343</v>
      </c>
      <c r="I2286">
        <f t="shared" si="388"/>
        <v>74.712123658362614</v>
      </c>
      <c r="J2286" s="2">
        <f t="shared" si="386"/>
        <v>8352.8154250049392</v>
      </c>
      <c r="K2286" s="4">
        <f t="shared" si="387"/>
        <v>15940.567788117396</v>
      </c>
      <c r="L2286">
        <f t="shared" si="389"/>
        <v>-1.2838149401997378E-3</v>
      </c>
      <c r="M2286">
        <f t="shared" si="390"/>
        <v>-1.3963127441627894E-3</v>
      </c>
      <c r="N2286">
        <f t="shared" si="391"/>
        <v>-1.2838149401997378E-3</v>
      </c>
      <c r="O2286">
        <f t="shared" si="392"/>
        <v>-1.3407823237651508E-3</v>
      </c>
      <c r="Q2286">
        <f t="shared" si="393"/>
        <v>1.2655755896509176E-8</v>
      </c>
      <c r="R2286">
        <f t="shared" si="394"/>
        <v>3.24528279028888E-9</v>
      </c>
      <c r="S2286" s="3">
        <f t="shared" si="395"/>
        <v>0</v>
      </c>
    </row>
    <row r="2287" spans="1:19">
      <c r="A2287" s="1">
        <v>41205</v>
      </c>
      <c r="B2287">
        <v>111.87</v>
      </c>
      <c r="C2287">
        <v>112.07</v>
      </c>
      <c r="D2287">
        <v>111.87</v>
      </c>
      <c r="E2287">
        <v>112.05</v>
      </c>
      <c r="F2287">
        <v>628100</v>
      </c>
      <c r="G2287">
        <v>109.22</v>
      </c>
      <c r="H2287">
        <f t="shared" si="385"/>
        <v>0.97474341811691212</v>
      </c>
      <c r="I2287">
        <f t="shared" si="388"/>
        <v>74.714586789126244</v>
      </c>
      <c r="J2287" s="2">
        <f t="shared" si="386"/>
        <v>8371.7694497215962</v>
      </c>
      <c r="K2287" s="4">
        <f t="shared" si="387"/>
        <v>15975.672727272728</v>
      </c>
      <c r="L2287">
        <f t="shared" si="389"/>
        <v>2.1998175690553061E-3</v>
      </c>
      <c r="M2287">
        <f t="shared" si="390"/>
        <v>2.2666072698765724E-3</v>
      </c>
      <c r="N2287">
        <f t="shared" si="391"/>
        <v>2.1998175690553061E-3</v>
      </c>
      <c r="O2287">
        <f t="shared" si="392"/>
        <v>2.233639525937206E-3</v>
      </c>
      <c r="Q2287">
        <f t="shared" si="393"/>
        <v>4.4608641357942598E-9</v>
      </c>
      <c r="R2287">
        <f t="shared" si="394"/>
        <v>1.1439247673210998E-9</v>
      </c>
      <c r="S2287" s="3">
        <f t="shared" si="395"/>
        <v>0</v>
      </c>
    </row>
    <row r="2288" spans="1:19">
      <c r="A2288" s="1">
        <v>41206</v>
      </c>
      <c r="B2288">
        <v>111.95</v>
      </c>
      <c r="C2288">
        <v>112.06</v>
      </c>
      <c r="D2288">
        <v>111.9</v>
      </c>
      <c r="E2288">
        <v>111.97</v>
      </c>
      <c r="F2288">
        <v>604900</v>
      </c>
      <c r="G2288">
        <v>109.14</v>
      </c>
      <c r="H2288">
        <f t="shared" si="385"/>
        <v>0.97472537286773242</v>
      </c>
      <c r="I2288">
        <f t="shared" si="388"/>
        <v>74.715935032462227</v>
      </c>
      <c r="J2288" s="2">
        <f t="shared" si="386"/>
        <v>8365.9432455847946</v>
      </c>
      <c r="K2288" s="4">
        <f t="shared" si="387"/>
        <v>15963.971080887617</v>
      </c>
      <c r="L2288">
        <f t="shared" si="389"/>
        <v>-7.32734965921696E-4</v>
      </c>
      <c r="M2288">
        <f t="shared" si="390"/>
        <v>-6.9617688846423692E-4</v>
      </c>
      <c r="N2288">
        <f t="shared" si="391"/>
        <v>-7.32734965921696E-4</v>
      </c>
      <c r="O2288">
        <f t="shared" si="392"/>
        <v>-7.1422197483044208E-4</v>
      </c>
      <c r="Q2288">
        <f t="shared" si="393"/>
        <v>1.3364930273855777E-9</v>
      </c>
      <c r="R2288">
        <f t="shared" si="394"/>
        <v>3.4273083914484707E-10</v>
      </c>
      <c r="S2288" s="3">
        <f t="shared" si="395"/>
        <v>0</v>
      </c>
    </row>
    <row r="2289" spans="1:19">
      <c r="A2289" s="1">
        <v>41207</v>
      </c>
      <c r="B2289">
        <v>111.78</v>
      </c>
      <c r="C2289">
        <v>111.95</v>
      </c>
      <c r="D2289">
        <v>111.71</v>
      </c>
      <c r="E2289">
        <v>111.73</v>
      </c>
      <c r="F2289">
        <v>970700</v>
      </c>
      <c r="G2289">
        <v>108.91</v>
      </c>
      <c r="H2289">
        <f t="shared" si="385"/>
        <v>0.97476058354962847</v>
      </c>
      <c r="I2289">
        <f t="shared" si="388"/>
        <v>74.713304233441235</v>
      </c>
      <c r="J2289" s="2">
        <f t="shared" si="386"/>
        <v>8347.7174820023902</v>
      </c>
      <c r="K2289" s="4">
        <f t="shared" si="387"/>
        <v>15930.328847530423</v>
      </c>
      <c r="L2289">
        <f t="shared" si="389"/>
        <v>-2.1096086704908068E-3</v>
      </c>
      <c r="M2289">
        <f t="shared" si="390"/>
        <v>-2.1809430146654354E-3</v>
      </c>
      <c r="N2289">
        <f t="shared" si="391"/>
        <v>-2.1096086704908068E-3</v>
      </c>
      <c r="O2289">
        <f t="shared" si="392"/>
        <v>-2.1457317128589625E-3</v>
      </c>
      <c r="Q2289">
        <f t="shared" si="393"/>
        <v>5.0885886588243724E-9</v>
      </c>
      <c r="R2289">
        <f t="shared" si="394"/>
        <v>1.3048741899315749E-9</v>
      </c>
      <c r="S2289" s="3">
        <f t="shared" si="395"/>
        <v>0</v>
      </c>
    </row>
    <row r="2290" spans="1:19">
      <c r="A2290" s="1">
        <v>41208</v>
      </c>
      <c r="B2290">
        <v>111.89</v>
      </c>
      <c r="C2290">
        <v>112.08</v>
      </c>
      <c r="D2290">
        <v>111.88</v>
      </c>
      <c r="E2290">
        <v>112.03</v>
      </c>
      <c r="F2290">
        <v>908900</v>
      </c>
      <c r="G2290">
        <v>109.2</v>
      </c>
      <c r="H2290">
        <f t="shared" si="385"/>
        <v>0.97473890922074446</v>
      </c>
      <c r="I2290">
        <f t="shared" si="388"/>
        <v>74.714923594169207</v>
      </c>
      <c r="J2290" s="2">
        <f t="shared" si="386"/>
        <v>8370.312890254776</v>
      </c>
      <c r="K2290" s="4">
        <f t="shared" si="387"/>
        <v>15972.747315676452</v>
      </c>
      <c r="L2290">
        <f t="shared" si="389"/>
        <v>2.6592102232096564E-3</v>
      </c>
      <c r="M2290">
        <f t="shared" si="390"/>
        <v>2.7031201053843799E-3</v>
      </c>
      <c r="N2290">
        <f t="shared" si="391"/>
        <v>2.6592102232096564E-3</v>
      </c>
      <c r="O2290">
        <f t="shared" si="392"/>
        <v>2.6814460113852865E-3</v>
      </c>
      <c r="Q2290">
        <f t="shared" si="393"/>
        <v>1.928077752598094E-9</v>
      </c>
      <c r="R2290">
        <f t="shared" si="394"/>
        <v>4.9443027579148788E-10</v>
      </c>
      <c r="S2290" s="3">
        <f t="shared" si="395"/>
        <v>0</v>
      </c>
    </row>
    <row r="2291" spans="1:19">
      <c r="A2291" s="1">
        <v>41213</v>
      </c>
      <c r="B2291">
        <v>112.04</v>
      </c>
      <c r="C2291">
        <v>112.24</v>
      </c>
      <c r="D2291">
        <v>112</v>
      </c>
      <c r="E2291">
        <v>112.19</v>
      </c>
      <c r="F2291">
        <v>2200200</v>
      </c>
      <c r="G2291">
        <v>109.36</v>
      </c>
      <c r="H2291">
        <f t="shared" si="385"/>
        <v>0.97477493537748461</v>
      </c>
      <c r="I2291">
        <f t="shared" si="388"/>
        <v>74.712231902620971</v>
      </c>
      <c r="J2291" s="2">
        <f t="shared" si="386"/>
        <v>8381.9652971550458</v>
      </c>
      <c r="K2291" s="4">
        <f t="shared" si="387"/>
        <v>15996.150608446673</v>
      </c>
      <c r="L2291">
        <f t="shared" si="389"/>
        <v>1.464129104889448E-3</v>
      </c>
      <c r="M2291">
        <f t="shared" si="390"/>
        <v>1.3911431805435231E-3</v>
      </c>
      <c r="N2291">
        <f t="shared" si="391"/>
        <v>1.464129104889448E-3</v>
      </c>
      <c r="O2291">
        <f t="shared" si="392"/>
        <v>1.4271699862412892E-3</v>
      </c>
      <c r="Q2291">
        <f t="shared" si="393"/>
        <v>5.3269451526290747E-9</v>
      </c>
      <c r="R2291">
        <f t="shared" si="394"/>
        <v>1.3659764512486814E-9</v>
      </c>
      <c r="S2291" s="3">
        <f t="shared" si="395"/>
        <v>0</v>
      </c>
    </row>
    <row r="2292" spans="1:19">
      <c r="A2292" s="1">
        <v>41214</v>
      </c>
      <c r="B2292">
        <v>112.05</v>
      </c>
      <c r="C2292">
        <v>112.05</v>
      </c>
      <c r="D2292">
        <v>111.78</v>
      </c>
      <c r="E2292">
        <v>111.8</v>
      </c>
      <c r="F2292">
        <v>1350800</v>
      </c>
      <c r="G2292">
        <v>109.21</v>
      </c>
      <c r="H2292">
        <f t="shared" si="385"/>
        <v>0.9768336314847943</v>
      </c>
      <c r="I2292">
        <f t="shared" si="388"/>
        <v>74.558422121634621</v>
      </c>
      <c r="J2292" s="2">
        <f t="shared" si="386"/>
        <v>8335.6315931987501</v>
      </c>
      <c r="K2292" s="4">
        <f t="shared" si="387"/>
        <v>15974.210021474588</v>
      </c>
      <c r="L2292">
        <f t="shared" si="389"/>
        <v>-1.3725582060571582E-3</v>
      </c>
      <c r="M2292">
        <f t="shared" si="390"/>
        <v>-5.5431199709224258E-3</v>
      </c>
      <c r="N2292">
        <f t="shared" si="391"/>
        <v>-1.3725582060571582E-3</v>
      </c>
      <c r="O2292">
        <f t="shared" si="392"/>
        <v>-3.4823018358745524E-3</v>
      </c>
      <c r="Q2292">
        <f t="shared" si="393"/>
        <v>1.7393585434556099E-5</v>
      </c>
      <c r="R2292">
        <f t="shared" si="394"/>
        <v>4.4510181835550741E-6</v>
      </c>
      <c r="S2292" s="3">
        <f t="shared" si="395"/>
        <v>0</v>
      </c>
    </row>
    <row r="2293" spans="1:19">
      <c r="A2293" s="1">
        <v>41215</v>
      </c>
      <c r="B2293">
        <v>111.83</v>
      </c>
      <c r="C2293">
        <v>111.92</v>
      </c>
      <c r="D2293">
        <v>111.67</v>
      </c>
      <c r="E2293">
        <v>111.87</v>
      </c>
      <c r="F2293">
        <v>961700</v>
      </c>
      <c r="G2293">
        <v>109.28</v>
      </c>
      <c r="H2293">
        <f t="shared" si="385"/>
        <v>0.97684812729060511</v>
      </c>
      <c r="I2293">
        <f t="shared" si="388"/>
        <v>74.557341337225992</v>
      </c>
      <c r="J2293" s="2">
        <f t="shared" si="386"/>
        <v>8340.7297753954717</v>
      </c>
      <c r="K2293" s="4">
        <f t="shared" si="387"/>
        <v>15984.448962061562</v>
      </c>
      <c r="L2293">
        <f t="shared" si="389"/>
        <v>6.4076161284307251E-4</v>
      </c>
      <c r="M2293">
        <f t="shared" si="390"/>
        <v>6.1142622696457841E-4</v>
      </c>
      <c r="N2293">
        <f t="shared" si="391"/>
        <v>6.4076161284307251E-4</v>
      </c>
      <c r="O2293">
        <f t="shared" si="392"/>
        <v>6.2592213784032997E-4</v>
      </c>
      <c r="Q2293">
        <f t="shared" si="393"/>
        <v>8.6056486464015134E-10</v>
      </c>
      <c r="R2293">
        <f t="shared" si="394"/>
        <v>2.2021001835702075E-10</v>
      </c>
      <c r="S2293" s="3">
        <f t="shared" si="395"/>
        <v>0</v>
      </c>
    </row>
    <row r="2294" spans="1:19">
      <c r="A2294" s="1">
        <v>41218</v>
      </c>
      <c r="B2294">
        <v>112</v>
      </c>
      <c r="C2294">
        <v>112.09</v>
      </c>
      <c r="D2294">
        <v>111.95</v>
      </c>
      <c r="E2294">
        <v>112.06</v>
      </c>
      <c r="F2294">
        <v>2684000</v>
      </c>
      <c r="G2294">
        <v>109.47</v>
      </c>
      <c r="H2294">
        <f t="shared" si="385"/>
        <v>0.97688738175977152</v>
      </c>
      <c r="I2294">
        <f t="shared" si="388"/>
        <v>74.554414628369344</v>
      </c>
      <c r="J2294" s="2">
        <f t="shared" si="386"/>
        <v>8354.5677032550684</v>
      </c>
      <c r="K2294" s="4">
        <f t="shared" si="387"/>
        <v>16012.240372226201</v>
      </c>
      <c r="L2294">
        <f t="shared" si="389"/>
        <v>1.7371432939859339E-3</v>
      </c>
      <c r="M2294">
        <f t="shared" si="390"/>
        <v>1.6577040386560084E-3</v>
      </c>
      <c r="N2294">
        <f t="shared" si="391"/>
        <v>1.7371432939859339E-3</v>
      </c>
      <c r="O2294">
        <f t="shared" si="392"/>
        <v>1.6969592782992173E-3</v>
      </c>
      <c r="Q2294">
        <f t="shared" si="393"/>
        <v>6.3105952873731048E-9</v>
      </c>
      <c r="R2294">
        <f t="shared" si="394"/>
        <v>1.6147551167102898E-9</v>
      </c>
      <c r="S2294" s="3">
        <f t="shared" si="395"/>
        <v>0</v>
      </c>
    </row>
    <row r="2295" spans="1:19">
      <c r="A2295" s="1">
        <v>41219</v>
      </c>
      <c r="B2295">
        <v>112</v>
      </c>
      <c r="C2295">
        <v>112.01</v>
      </c>
      <c r="D2295">
        <v>111.72</v>
      </c>
      <c r="E2295">
        <v>111.74</v>
      </c>
      <c r="F2295">
        <v>589600</v>
      </c>
      <c r="G2295">
        <v>109.16</v>
      </c>
      <c r="H2295">
        <f t="shared" si="385"/>
        <v>0.97691068551995708</v>
      </c>
      <c r="I2295">
        <f t="shared" si="388"/>
        <v>74.552677230170062</v>
      </c>
      <c r="J2295" s="2">
        <f t="shared" si="386"/>
        <v>8330.5161536992018</v>
      </c>
      <c r="K2295" s="4">
        <f t="shared" si="387"/>
        <v>15966.896492483895</v>
      </c>
      <c r="L2295">
        <f t="shared" si="389"/>
        <v>-2.8358432763283428E-3</v>
      </c>
      <c r="M2295">
        <f t="shared" si="390"/>
        <v>-2.8830021378582812E-3</v>
      </c>
      <c r="N2295">
        <f t="shared" si="391"/>
        <v>-2.8358432763282313E-3</v>
      </c>
      <c r="O2295">
        <f t="shared" si="392"/>
        <v>-2.8596981061358106E-3</v>
      </c>
      <c r="Q2295">
        <f t="shared" si="393"/>
        <v>2.2239582208104134E-9</v>
      </c>
      <c r="R2295">
        <f t="shared" si="394"/>
        <v>5.6905290514857025E-10</v>
      </c>
      <c r="S2295" s="3">
        <f t="shared" si="395"/>
        <v>1.2422436220393803E-32</v>
      </c>
    </row>
    <row r="2296" spans="1:19">
      <c r="A2296" s="1">
        <v>41220</v>
      </c>
      <c r="B2296">
        <v>112.16</v>
      </c>
      <c r="C2296">
        <v>112.21</v>
      </c>
      <c r="D2296">
        <v>112</v>
      </c>
      <c r="E2296">
        <v>112</v>
      </c>
      <c r="F2296">
        <v>1563100</v>
      </c>
      <c r="G2296">
        <v>109.41</v>
      </c>
      <c r="H2296">
        <f t="shared" si="385"/>
        <v>0.97687499999999994</v>
      </c>
      <c r="I2296">
        <f t="shared" si="388"/>
        <v>74.555337681221204</v>
      </c>
      <c r="J2296" s="2">
        <f t="shared" si="386"/>
        <v>8350.1978202967748</v>
      </c>
      <c r="K2296" s="4">
        <f t="shared" si="387"/>
        <v>16003.464137437366</v>
      </c>
      <c r="L2296">
        <f t="shared" si="389"/>
        <v>2.2875976485607842E-3</v>
      </c>
      <c r="M2296">
        <f t="shared" si="390"/>
        <v>2.3598121473359449E-3</v>
      </c>
      <c r="N2296">
        <f t="shared" si="391"/>
        <v>2.2875976485607842E-3</v>
      </c>
      <c r="O2296">
        <f t="shared" si="392"/>
        <v>2.3241272640918222E-3</v>
      </c>
      <c r="Q2296">
        <f t="shared" si="393"/>
        <v>5.2149338333476758E-9</v>
      </c>
      <c r="R2296">
        <f t="shared" si="394"/>
        <v>1.3344128108454541E-9</v>
      </c>
      <c r="S2296" s="3">
        <f t="shared" si="395"/>
        <v>0</v>
      </c>
    </row>
    <row r="2297" spans="1:19">
      <c r="A2297" s="1">
        <v>41221</v>
      </c>
      <c r="B2297">
        <v>111.98</v>
      </c>
      <c r="C2297">
        <v>112.21</v>
      </c>
      <c r="D2297">
        <v>111.95</v>
      </c>
      <c r="E2297">
        <v>112.14</v>
      </c>
      <c r="F2297">
        <v>1411400</v>
      </c>
      <c r="G2297">
        <v>109.55</v>
      </c>
      <c r="H2297">
        <f t="shared" si="385"/>
        <v>0.97690387016229707</v>
      </c>
      <c r="I2297">
        <f t="shared" si="388"/>
        <v>74.553185256522227</v>
      </c>
      <c r="J2297" s="2">
        <f t="shared" si="386"/>
        <v>8360.3941946664017</v>
      </c>
      <c r="K2297" s="4">
        <f t="shared" si="387"/>
        <v>16023.942018611311</v>
      </c>
      <c r="L2297">
        <f t="shared" si="389"/>
        <v>1.2787725527770174E-3</v>
      </c>
      <c r="M2297">
        <f t="shared" si="390"/>
        <v>1.2203488213835417E-3</v>
      </c>
      <c r="N2297">
        <f t="shared" si="391"/>
        <v>1.2787725527770174E-3</v>
      </c>
      <c r="O2297">
        <f t="shared" si="392"/>
        <v>1.2492194004318981E-3</v>
      </c>
      <c r="Q2297">
        <f t="shared" si="393"/>
        <v>3.4133323899369944E-9</v>
      </c>
      <c r="R2297">
        <f t="shared" si="394"/>
        <v>8.7338881353382724E-10</v>
      </c>
      <c r="S2297" s="3">
        <f t="shared" si="395"/>
        <v>0</v>
      </c>
    </row>
    <row r="2298" spans="1:19">
      <c r="A2298" s="1">
        <v>41222</v>
      </c>
      <c r="B2298">
        <v>112.01</v>
      </c>
      <c r="C2298">
        <v>112.11</v>
      </c>
      <c r="D2298">
        <v>111.92</v>
      </c>
      <c r="E2298">
        <v>112.08</v>
      </c>
      <c r="F2298">
        <v>1295200</v>
      </c>
      <c r="G2298">
        <v>109.49</v>
      </c>
      <c r="H2298">
        <f t="shared" si="385"/>
        <v>0.97689150606709485</v>
      </c>
      <c r="I2298">
        <f t="shared" si="388"/>
        <v>74.554107039202364</v>
      </c>
      <c r="J2298" s="2">
        <f t="shared" si="386"/>
        <v>8356.0243169538007</v>
      </c>
      <c r="K2298" s="4">
        <f t="shared" si="387"/>
        <v>16015.165783822476</v>
      </c>
      <c r="L2298">
        <f t="shared" si="389"/>
        <v>-5.4784515614209029E-4</v>
      </c>
      <c r="M2298">
        <f t="shared" si="390"/>
        <v>-5.2282464800742655E-4</v>
      </c>
      <c r="N2298">
        <f t="shared" si="391"/>
        <v>-5.4784515614197927E-4</v>
      </c>
      <c r="O2298">
        <f t="shared" si="392"/>
        <v>-5.3518866677493748E-4</v>
      </c>
      <c r="Q2298">
        <f t="shared" si="393"/>
        <v>6.2602582731121881E-10</v>
      </c>
      <c r="R2298">
        <f t="shared" si="394"/>
        <v>1.6018672309804176E-10</v>
      </c>
      <c r="S2298" s="3">
        <f t="shared" si="395"/>
        <v>1.2325951644078309E-32</v>
      </c>
    </row>
    <row r="2299" spans="1:19">
      <c r="A2299" s="1">
        <v>41225</v>
      </c>
      <c r="B2299">
        <v>112.13</v>
      </c>
      <c r="C2299">
        <v>112.15</v>
      </c>
      <c r="D2299">
        <v>112.02</v>
      </c>
      <c r="E2299">
        <v>112.05</v>
      </c>
      <c r="F2299">
        <v>612700</v>
      </c>
      <c r="G2299">
        <v>109.46</v>
      </c>
      <c r="H2299">
        <f t="shared" si="385"/>
        <v>0.97688531905399367</v>
      </c>
      <c r="I2299">
        <f t="shared" si="388"/>
        <v>74.554568306439364</v>
      </c>
      <c r="J2299" s="2">
        <f t="shared" si="386"/>
        <v>8353.8393787365312</v>
      </c>
      <c r="K2299" s="4">
        <f t="shared" si="387"/>
        <v>16010.777666428061</v>
      </c>
      <c r="L2299">
        <f t="shared" si="389"/>
        <v>-2.7403516956137227E-4</v>
      </c>
      <c r="M2299">
        <f t="shared" si="390"/>
        <v>-2.6151478785379649E-4</v>
      </c>
      <c r="N2299">
        <f t="shared" si="391"/>
        <v>-2.7403516956148334E-4</v>
      </c>
      <c r="O2299">
        <f t="shared" si="392"/>
        <v>-2.6770178181561644E-4</v>
      </c>
      <c r="Q2299">
        <f t="shared" si="393"/>
        <v>1.5675995810617964E-10</v>
      </c>
      <c r="R2299">
        <f t="shared" si="394"/>
        <v>4.011180033949706E-11</v>
      </c>
      <c r="S2299" s="3">
        <f t="shared" si="395"/>
        <v>1.2337991644966607E-32</v>
      </c>
    </row>
    <row r="2300" spans="1:19">
      <c r="A2300" s="1">
        <v>41226</v>
      </c>
      <c r="B2300">
        <v>112.28</v>
      </c>
      <c r="C2300">
        <v>112.33</v>
      </c>
      <c r="D2300">
        <v>112.11</v>
      </c>
      <c r="E2300">
        <v>112.25</v>
      </c>
      <c r="F2300">
        <v>3355800</v>
      </c>
      <c r="G2300">
        <v>109.65</v>
      </c>
      <c r="H2300">
        <f t="shared" si="385"/>
        <v>0.97683741648106914</v>
      </c>
      <c r="I2300">
        <f t="shared" si="388"/>
        <v>74.558139662084514</v>
      </c>
      <c r="J2300" s="2">
        <f t="shared" si="386"/>
        <v>8369.1511770689867</v>
      </c>
      <c r="K2300" s="4">
        <f t="shared" si="387"/>
        <v>16038.569076592701</v>
      </c>
      <c r="L2300">
        <f t="shared" si="389"/>
        <v>1.734289148125172E-3</v>
      </c>
      <c r="M2300">
        <f t="shared" si="390"/>
        <v>1.8312278010605284E-3</v>
      </c>
      <c r="N2300">
        <f t="shared" si="391"/>
        <v>1.734289148125172E-3</v>
      </c>
      <c r="O2300">
        <f t="shared" si="392"/>
        <v>1.7833263754277661E-3</v>
      </c>
      <c r="Q2300">
        <f t="shared" si="393"/>
        <v>9.397102432921475E-9</v>
      </c>
      <c r="R2300">
        <f t="shared" si="394"/>
        <v>2.4046496615262807E-9</v>
      </c>
      <c r="S2300" s="3">
        <f t="shared" si="395"/>
        <v>0</v>
      </c>
    </row>
    <row r="2301" spans="1:19">
      <c r="A2301" s="1">
        <v>41227</v>
      </c>
      <c r="B2301">
        <v>112.05</v>
      </c>
      <c r="C2301">
        <v>112.28</v>
      </c>
      <c r="D2301">
        <v>112.04</v>
      </c>
      <c r="E2301">
        <v>112.28</v>
      </c>
      <c r="F2301">
        <v>1242700</v>
      </c>
      <c r="G2301">
        <v>109.68</v>
      </c>
      <c r="H2301">
        <f t="shared" si="385"/>
        <v>0.976843605272533</v>
      </c>
      <c r="I2301">
        <f t="shared" si="388"/>
        <v>74.557678237306206</v>
      </c>
      <c r="J2301" s="2">
        <f t="shared" si="386"/>
        <v>8371.3361124847415</v>
      </c>
      <c r="K2301" s="4">
        <f t="shared" si="387"/>
        <v>16042.957193987117</v>
      </c>
      <c r="L2301">
        <f t="shared" si="389"/>
        <v>2.7356039016162426E-4</v>
      </c>
      <c r="M2301">
        <f t="shared" si="390"/>
        <v>2.6103606070360824E-4</v>
      </c>
      <c r="N2301">
        <f t="shared" si="391"/>
        <v>2.7356039016184625E-4</v>
      </c>
      <c r="O2301">
        <f t="shared" si="392"/>
        <v>2.6722487131804483E-4</v>
      </c>
      <c r="Q2301">
        <f t="shared" si="393"/>
        <v>1.5685882837848844E-10</v>
      </c>
      <c r="R2301">
        <f t="shared" si="394"/>
        <v>4.0138799020162858E-11</v>
      </c>
      <c r="S2301" s="3">
        <f t="shared" si="395"/>
        <v>4.9279735390744274E-32</v>
      </c>
    </row>
    <row r="2302" spans="1:19">
      <c r="A2302" s="1">
        <v>41228</v>
      </c>
      <c r="B2302">
        <v>112.19</v>
      </c>
      <c r="C2302">
        <v>112.23</v>
      </c>
      <c r="D2302">
        <v>112.11</v>
      </c>
      <c r="E2302">
        <v>112.17</v>
      </c>
      <c r="F2302">
        <v>1532600</v>
      </c>
      <c r="G2302">
        <v>109.58</v>
      </c>
      <c r="H2302">
        <f t="shared" si="385"/>
        <v>0.9769100472497102</v>
      </c>
      <c r="I2302">
        <f t="shared" si="388"/>
        <v>74.552724477750388</v>
      </c>
      <c r="J2302" s="2">
        <f t="shared" si="386"/>
        <v>8362.5791046692611</v>
      </c>
      <c r="K2302" s="4">
        <f t="shared" si="387"/>
        <v>16028.330136005727</v>
      </c>
      <c r="L2302">
        <f t="shared" si="389"/>
        <v>-9.1215914378930626E-4</v>
      </c>
      <c r="M2302">
        <f t="shared" si="390"/>
        <v>-1.0466180210927981E-3</v>
      </c>
      <c r="N2302">
        <f t="shared" si="391"/>
        <v>-9.1215914378930626E-4</v>
      </c>
      <c r="O2302">
        <f t="shared" si="392"/>
        <v>-9.801738365496982E-4</v>
      </c>
      <c r="Q2302">
        <f t="shared" si="393"/>
        <v>1.8079189685715476E-8</v>
      </c>
      <c r="R2302">
        <f t="shared" si="394"/>
        <v>4.625998431290512E-9</v>
      </c>
      <c r="S2302" s="3">
        <f t="shared" si="395"/>
        <v>0</v>
      </c>
    </row>
    <row r="2303" spans="1:19">
      <c r="A2303" s="1">
        <v>41229</v>
      </c>
      <c r="B2303">
        <v>112.2</v>
      </c>
      <c r="C2303">
        <v>112.3</v>
      </c>
      <c r="D2303">
        <v>112.15</v>
      </c>
      <c r="E2303">
        <v>112.21</v>
      </c>
      <c r="F2303">
        <v>981700</v>
      </c>
      <c r="G2303">
        <v>109.61</v>
      </c>
      <c r="H2303">
        <f t="shared" si="385"/>
        <v>0.9768291596114429</v>
      </c>
      <c r="I2303">
        <f t="shared" si="388"/>
        <v>74.558754871559785</v>
      </c>
      <c r="J2303" s="2">
        <f t="shared" si="386"/>
        <v>8366.2378841377231</v>
      </c>
      <c r="K2303" s="4">
        <f t="shared" si="387"/>
        <v>16032.718253400144</v>
      </c>
      <c r="L2303">
        <f t="shared" si="389"/>
        <v>2.7373511736249786E-4</v>
      </c>
      <c r="M2303">
        <f t="shared" si="390"/>
        <v>4.3742238668142031E-4</v>
      </c>
      <c r="N2303">
        <f t="shared" si="391"/>
        <v>2.7373511736227587E-4</v>
      </c>
      <c r="O2303">
        <f t="shared" si="392"/>
        <v>3.5653801964279053E-4</v>
      </c>
      <c r="Q2303">
        <f t="shared" si="393"/>
        <v>2.6793522137158124E-8</v>
      </c>
      <c r="R2303">
        <f t="shared" si="394"/>
        <v>6.856320626076461E-9</v>
      </c>
      <c r="S2303" s="3">
        <f t="shared" si="395"/>
        <v>4.9279735390744274E-32</v>
      </c>
    </row>
    <row r="2304" spans="1:19">
      <c r="A2304" s="1">
        <v>41232</v>
      </c>
      <c r="B2304">
        <v>112.09</v>
      </c>
      <c r="C2304">
        <v>112.29</v>
      </c>
      <c r="D2304">
        <v>112.06</v>
      </c>
      <c r="E2304">
        <v>112.29</v>
      </c>
      <c r="F2304">
        <v>917000</v>
      </c>
      <c r="G2304">
        <v>109.69</v>
      </c>
      <c r="H2304">
        <f t="shared" si="385"/>
        <v>0.9768456674681627</v>
      </c>
      <c r="I2304">
        <f t="shared" si="388"/>
        <v>74.557524066317157</v>
      </c>
      <c r="J2304" s="2">
        <f t="shared" si="386"/>
        <v>8372.0643774067539</v>
      </c>
      <c r="K2304" s="4">
        <f t="shared" si="387"/>
        <v>16044.419899785255</v>
      </c>
      <c r="L2304">
        <f t="shared" si="389"/>
        <v>7.2959419561060624E-4</v>
      </c>
      <c r="M2304">
        <f t="shared" si="390"/>
        <v>6.9618691469646495E-4</v>
      </c>
      <c r="N2304">
        <f t="shared" si="391"/>
        <v>7.2959419561082818E-4</v>
      </c>
      <c r="O2304">
        <f t="shared" si="392"/>
        <v>7.1269490767246913E-4</v>
      </c>
      <c r="Q2304">
        <f t="shared" si="393"/>
        <v>1.1160464180911772E-9</v>
      </c>
      <c r="R2304">
        <f t="shared" si="394"/>
        <v>2.8558593282356748E-10</v>
      </c>
      <c r="S2304" s="3">
        <f t="shared" si="395"/>
        <v>4.9255670082647065E-32</v>
      </c>
    </row>
    <row r="2305" spans="1:19">
      <c r="A2305" s="1">
        <v>41233</v>
      </c>
      <c r="B2305">
        <v>112.19</v>
      </c>
      <c r="C2305">
        <v>112.24</v>
      </c>
      <c r="D2305">
        <v>112.06</v>
      </c>
      <c r="E2305">
        <v>112.08</v>
      </c>
      <c r="F2305">
        <v>666800</v>
      </c>
      <c r="G2305">
        <v>109.49</v>
      </c>
      <c r="H2305">
        <f t="shared" si="385"/>
        <v>0.97689150606709485</v>
      </c>
      <c r="I2305">
        <f t="shared" si="388"/>
        <v>74.554106453874113</v>
      </c>
      <c r="J2305" s="2">
        <f t="shared" si="386"/>
        <v>8356.0242513502108</v>
      </c>
      <c r="K2305" s="4">
        <f t="shared" si="387"/>
        <v>16015.165783822476</v>
      </c>
      <c r="L2305">
        <f t="shared" si="389"/>
        <v>-1.8249845379092731E-3</v>
      </c>
      <c r="M2305">
        <f t="shared" si="390"/>
        <v>-1.9177482052484449E-3</v>
      </c>
      <c r="N2305">
        <f t="shared" si="391"/>
        <v>-1.8249845379092731E-3</v>
      </c>
      <c r="O2305">
        <f t="shared" si="392"/>
        <v>-1.8719085556958496E-3</v>
      </c>
      <c r="Q2305">
        <f t="shared" si="393"/>
        <v>8.6050979782125323E-9</v>
      </c>
      <c r="R2305">
        <f t="shared" si="394"/>
        <v>2.2018634452349495E-9</v>
      </c>
      <c r="S2305" s="3">
        <f t="shared" si="395"/>
        <v>0</v>
      </c>
    </row>
    <row r="2306" spans="1:19">
      <c r="A2306" s="1">
        <v>41234</v>
      </c>
      <c r="B2306">
        <v>111.97</v>
      </c>
      <c r="C2306">
        <v>112.06</v>
      </c>
      <c r="D2306">
        <v>111.88</v>
      </c>
      <c r="E2306">
        <v>111.89</v>
      </c>
      <c r="F2306">
        <v>1160800</v>
      </c>
      <c r="G2306">
        <v>109.3</v>
      </c>
      <c r="H2306">
        <f t="shared" si="385"/>
        <v>0.97685226561801763</v>
      </c>
      <c r="I2306">
        <f t="shared" si="388"/>
        <v>74.557031990491907</v>
      </c>
      <c r="J2306" s="2">
        <f t="shared" si="386"/>
        <v>8342.1863094161399</v>
      </c>
      <c r="K2306" s="4">
        <f t="shared" si="387"/>
        <v>15987.37437365784</v>
      </c>
      <c r="L2306">
        <f t="shared" si="389"/>
        <v>-1.7368257028405848E-3</v>
      </c>
      <c r="M2306">
        <f t="shared" si="390"/>
        <v>-1.6574165299309239E-3</v>
      </c>
      <c r="N2306">
        <f t="shared" si="391"/>
        <v>-1.7368257028405848E-3</v>
      </c>
      <c r="O2306">
        <f t="shared" si="392"/>
        <v>-1.6966562091217956E-3</v>
      </c>
      <c r="Q2306">
        <f t="shared" si="393"/>
        <v>6.3058167421964201E-9</v>
      </c>
      <c r="R2306">
        <f t="shared" si="394"/>
        <v>1.6135882256238462E-9</v>
      </c>
      <c r="S2306" s="3">
        <f t="shared" si="395"/>
        <v>0</v>
      </c>
    </row>
    <row r="2307" spans="1:19">
      <c r="A2307" s="1">
        <v>41236</v>
      </c>
      <c r="B2307">
        <v>111.96</v>
      </c>
      <c r="C2307">
        <v>111.98</v>
      </c>
      <c r="D2307">
        <v>111.89</v>
      </c>
      <c r="E2307">
        <v>111.96</v>
      </c>
      <c r="F2307">
        <v>220300</v>
      </c>
      <c r="G2307">
        <v>109.37</v>
      </c>
      <c r="H2307">
        <f t="shared" ref="H2307:H2370" si="396">G2307/E2307</f>
        <v>0.97686673812075753</v>
      </c>
      <c r="I2307">
        <f t="shared" si="388"/>
        <v>74.555952963642142</v>
      </c>
      <c r="J2307" s="2">
        <f t="shared" ref="J2307:J2370" si="397">I2307*E2307</f>
        <v>8347.2844938093731</v>
      </c>
      <c r="K2307" s="4">
        <f t="shared" ref="K2307:K2370" si="398">$I$2*$E$2/$G$2*G2307</f>
        <v>15997.613314244812</v>
      </c>
      <c r="L2307">
        <f t="shared" si="389"/>
        <v>6.4023416464150751E-4</v>
      </c>
      <c r="M2307">
        <f t="shared" si="390"/>
        <v>6.1094622015513372E-4</v>
      </c>
      <c r="N2307">
        <f t="shared" si="391"/>
        <v>6.4023416464150751E-4</v>
      </c>
      <c r="O2307">
        <f t="shared" si="392"/>
        <v>6.2541882762301849E-4</v>
      </c>
      <c r="Q2307">
        <f t="shared" si="393"/>
        <v>8.5778369223691269E-10</v>
      </c>
      <c r="R2307">
        <f t="shared" si="394"/>
        <v>2.1949421097141103E-10</v>
      </c>
      <c r="S2307" s="3">
        <f t="shared" si="395"/>
        <v>0</v>
      </c>
    </row>
    <row r="2308" spans="1:19">
      <c r="A2308" s="1">
        <v>41239</v>
      </c>
      <c r="B2308">
        <v>112.02</v>
      </c>
      <c r="C2308">
        <v>112.09</v>
      </c>
      <c r="D2308">
        <v>111.95</v>
      </c>
      <c r="E2308">
        <v>112</v>
      </c>
      <c r="F2308">
        <v>629500</v>
      </c>
      <c r="G2308">
        <v>109.41</v>
      </c>
      <c r="H2308">
        <f t="shared" si="396"/>
        <v>0.97687499999999994</v>
      </c>
      <c r="I2308">
        <f t="shared" ref="I2308:I2371" si="399">I2307*(1+H2307-H2308)</f>
        <v>74.555336991361955</v>
      </c>
      <c r="J2308" s="2">
        <f t="shared" si="397"/>
        <v>8350.1977430325387</v>
      </c>
      <c r="K2308" s="4">
        <f t="shared" si="398"/>
        <v>16003.464137437366</v>
      </c>
      <c r="L2308">
        <f t="shared" ref="L2308:L2371" si="400">LN(K2308/K2307)</f>
        <v>3.6566414156391584E-4</v>
      </c>
      <c r="M2308">
        <f t="shared" ref="M2308:M2371" si="401">LN(J2308/J2307)</f>
        <v>3.4894473446987328E-4</v>
      </c>
      <c r="N2308">
        <f t="shared" ref="N2308:N2371" si="402">LN(G2308/G2307)</f>
        <v>3.6566414156413783E-4</v>
      </c>
      <c r="O2308">
        <f t="shared" ref="O2308:O2371" si="403">LN(E2308/E2307)</f>
        <v>3.572066478418701E-4</v>
      </c>
      <c r="Q2308">
        <f t="shared" ref="Q2308:Q2371" si="404">(M2308-N2308)^2</f>
        <v>2.7953857358374371E-10</v>
      </c>
      <c r="R2308">
        <f t="shared" ref="R2308:R2371" si="405">(O2308-N2308)^2</f>
        <v>7.1529200062198076E-11</v>
      </c>
      <c r="S2308" s="3">
        <f t="shared" ref="S2308:S2371" si="406">(L2308-N2308)^2</f>
        <v>4.9279735390744274E-32</v>
      </c>
    </row>
    <row r="2309" spans="1:19">
      <c r="A2309" s="1">
        <v>41240</v>
      </c>
      <c r="B2309">
        <v>112.01</v>
      </c>
      <c r="C2309">
        <v>112.17</v>
      </c>
      <c r="D2309">
        <v>112.01</v>
      </c>
      <c r="E2309">
        <v>112.15</v>
      </c>
      <c r="F2309">
        <v>571900</v>
      </c>
      <c r="G2309">
        <v>109.56</v>
      </c>
      <c r="H2309">
        <f t="shared" si="396"/>
        <v>0.97690592955862676</v>
      </c>
      <c r="I2309">
        <f t="shared" si="399"/>
        <v>74.553031027695539</v>
      </c>
      <c r="J2309" s="2">
        <f t="shared" si="397"/>
        <v>8361.1224297560548</v>
      </c>
      <c r="K2309" s="4">
        <f t="shared" si="398"/>
        <v>16025.404724409451</v>
      </c>
      <c r="L2309">
        <f t="shared" si="400"/>
        <v>1.3700509061789963E-3</v>
      </c>
      <c r="M2309">
        <f t="shared" si="401"/>
        <v>1.3074596341673026E-3</v>
      </c>
      <c r="N2309">
        <f t="shared" si="402"/>
        <v>1.3700509061789963E-3</v>
      </c>
      <c r="O2309">
        <f t="shared" si="403"/>
        <v>1.3383896711228322E-3</v>
      </c>
      <c r="Q2309">
        <f t="shared" si="404"/>
        <v>3.9176673320418226E-9</v>
      </c>
      <c r="R2309">
        <f t="shared" si="405"/>
        <v>1.0024338052816737E-9</v>
      </c>
      <c r="S2309" s="3">
        <f t="shared" si="406"/>
        <v>0</v>
      </c>
    </row>
    <row r="2310" spans="1:19">
      <c r="A2310" s="1">
        <v>41241</v>
      </c>
      <c r="B2310">
        <v>112.2</v>
      </c>
      <c r="C2310">
        <v>112.26</v>
      </c>
      <c r="D2310">
        <v>112.16</v>
      </c>
      <c r="E2310">
        <v>112.17</v>
      </c>
      <c r="F2310">
        <v>458700</v>
      </c>
      <c r="G2310">
        <v>109.58</v>
      </c>
      <c r="H2310">
        <f t="shared" si="396"/>
        <v>0.9769100472497102</v>
      </c>
      <c r="I2310">
        <f t="shared" si="399"/>
        <v>74.552724041344447</v>
      </c>
      <c r="J2310" s="2">
        <f t="shared" si="397"/>
        <v>8362.579055717606</v>
      </c>
      <c r="K2310" s="4">
        <f t="shared" si="398"/>
        <v>16028.330136005727</v>
      </c>
      <c r="L2310">
        <f t="shared" si="400"/>
        <v>1.8253171539207866E-4</v>
      </c>
      <c r="M2310">
        <f t="shared" si="401"/>
        <v>1.7419899135370825E-4</v>
      </c>
      <c r="N2310">
        <f t="shared" si="402"/>
        <v>1.8253171539230065E-4</v>
      </c>
      <c r="O2310">
        <f t="shared" si="403"/>
        <v>1.7831669091472686E-4</v>
      </c>
      <c r="Q2310">
        <f t="shared" si="404"/>
        <v>6.9434289903335655E-11</v>
      </c>
      <c r="R2310">
        <f t="shared" si="405"/>
        <v>1.7766431346546198E-11</v>
      </c>
      <c r="S2310" s="3">
        <f t="shared" si="406"/>
        <v>4.9279735390744274E-32</v>
      </c>
    </row>
    <row r="2311" spans="1:19">
      <c r="A2311" s="1">
        <v>41242</v>
      </c>
      <c r="B2311">
        <v>112.14</v>
      </c>
      <c r="C2311">
        <v>112.31</v>
      </c>
      <c r="D2311">
        <v>112.14</v>
      </c>
      <c r="E2311">
        <v>112.31</v>
      </c>
      <c r="F2311">
        <v>661800</v>
      </c>
      <c r="G2311">
        <v>109.71</v>
      </c>
      <c r="H2311">
        <f t="shared" si="396"/>
        <v>0.97684979075772405</v>
      </c>
      <c r="I2311">
        <f t="shared" si="399"/>
        <v>74.557216326963186</v>
      </c>
      <c r="J2311" s="2">
        <f t="shared" si="397"/>
        <v>8373.5209656812349</v>
      </c>
      <c r="K2311" s="4">
        <f t="shared" si="398"/>
        <v>16047.345311381532</v>
      </c>
      <c r="L2311">
        <f t="shared" si="400"/>
        <v>1.1856447191298254E-3</v>
      </c>
      <c r="M2311">
        <f t="shared" si="401"/>
        <v>1.307581994449226E-3</v>
      </c>
      <c r="N2311">
        <f t="shared" si="402"/>
        <v>1.1856447191298254E-3</v>
      </c>
      <c r="O2311">
        <f t="shared" si="403"/>
        <v>1.2473273178125971E-3</v>
      </c>
      <c r="Q2311">
        <f t="shared" si="404"/>
        <v>1.4868699112319316E-8</v>
      </c>
      <c r="R2311">
        <f t="shared" si="405"/>
        <v>3.8047429802598731E-9</v>
      </c>
      <c r="S2311" s="3">
        <f t="shared" si="406"/>
        <v>0</v>
      </c>
    </row>
    <row r="2312" spans="1:19">
      <c r="A2312" s="1">
        <v>41243</v>
      </c>
      <c r="B2312">
        <v>112.26</v>
      </c>
      <c r="C2312">
        <v>112.32</v>
      </c>
      <c r="D2312">
        <v>112.19</v>
      </c>
      <c r="E2312">
        <v>112.25</v>
      </c>
      <c r="F2312">
        <v>908600</v>
      </c>
      <c r="G2312">
        <v>109.65</v>
      </c>
      <c r="H2312">
        <f t="shared" si="396"/>
        <v>0.97683741648106914</v>
      </c>
      <c r="I2312">
        <f t="shared" si="399"/>
        <v>74.558138918584632</v>
      </c>
      <c r="J2312" s="2">
        <f t="shared" si="397"/>
        <v>8369.1510936111245</v>
      </c>
      <c r="K2312" s="4">
        <f t="shared" si="398"/>
        <v>16038.569076592701</v>
      </c>
      <c r="L2312">
        <f t="shared" si="400"/>
        <v>-5.470459655022461E-4</v>
      </c>
      <c r="M2312">
        <f t="shared" si="401"/>
        <v>-5.2200415248693894E-4</v>
      </c>
      <c r="N2312">
        <f t="shared" si="402"/>
        <v>-5.470459655022461E-4</v>
      </c>
      <c r="O2312">
        <f t="shared" si="403"/>
        <v>-5.3437835258105296E-4</v>
      </c>
      <c r="Q2312">
        <f t="shared" si="404"/>
        <v>6.2709239909360691E-10</v>
      </c>
      <c r="R2312">
        <f t="shared" si="405"/>
        <v>1.6046841712117927E-10</v>
      </c>
      <c r="S2312" s="3">
        <f t="shared" si="406"/>
        <v>0</v>
      </c>
    </row>
    <row r="2313" spans="1:19">
      <c r="A2313" s="1">
        <v>41246</v>
      </c>
      <c r="B2313">
        <v>111.45</v>
      </c>
      <c r="C2313">
        <v>111.61</v>
      </c>
      <c r="D2313">
        <v>111.36</v>
      </c>
      <c r="E2313">
        <v>111.6</v>
      </c>
      <c r="F2313">
        <v>809900</v>
      </c>
      <c r="G2313">
        <v>109.67</v>
      </c>
      <c r="H2313">
        <f t="shared" si="396"/>
        <v>0.98270609318996427</v>
      </c>
      <c r="I2313">
        <f t="shared" si="399"/>
        <v>74.120581305254561</v>
      </c>
      <c r="J2313" s="2">
        <f t="shared" si="397"/>
        <v>8271.8568736664092</v>
      </c>
      <c r="K2313" s="4">
        <f t="shared" si="398"/>
        <v>16041.494488188979</v>
      </c>
      <c r="L2313">
        <f t="shared" si="400"/>
        <v>1.8238190822022132E-4</v>
      </c>
      <c r="M2313">
        <f t="shared" si="401"/>
        <v>-1.1693441740237547E-2</v>
      </c>
      <c r="N2313">
        <f t="shared" si="402"/>
        <v>1.8238190822022132E-4</v>
      </c>
      <c r="O2313">
        <f t="shared" si="403"/>
        <v>-5.8074766751531415E-3</v>
      </c>
      <c r="Q2313">
        <f t="shared" si="404"/>
        <v>1.4103518732926879E-4</v>
      </c>
      <c r="R2313">
        <f t="shared" si="405"/>
        <v>3.5878405848811546E-5</v>
      </c>
      <c r="S2313" s="3">
        <f t="shared" si="406"/>
        <v>0</v>
      </c>
    </row>
    <row r="2314" spans="1:19">
      <c r="A2314" s="1">
        <v>41247</v>
      </c>
      <c r="B2314">
        <v>111.6</v>
      </c>
      <c r="C2314">
        <v>111.69</v>
      </c>
      <c r="D2314">
        <v>111.51</v>
      </c>
      <c r="E2314">
        <v>111.67</v>
      </c>
      <c r="F2314">
        <v>871900</v>
      </c>
      <c r="G2314">
        <v>109.74</v>
      </c>
      <c r="H2314">
        <f t="shared" si="396"/>
        <v>0.98271693382287095</v>
      </c>
      <c r="I2314">
        <f t="shared" si="399"/>
        <v>74.119777791241802</v>
      </c>
      <c r="J2314" s="2">
        <f t="shared" si="397"/>
        <v>8276.9555859479715</v>
      </c>
      <c r="K2314" s="4">
        <f t="shared" si="398"/>
        <v>16051.73342877595</v>
      </c>
      <c r="L2314">
        <f t="shared" si="400"/>
        <v>6.380748587117357E-4</v>
      </c>
      <c r="M2314">
        <f t="shared" si="401"/>
        <v>6.1620281882334078E-4</v>
      </c>
      <c r="N2314">
        <f t="shared" si="402"/>
        <v>6.380748587117357E-4</v>
      </c>
      <c r="O2314">
        <f t="shared" si="403"/>
        <v>6.270435104903454E-4</v>
      </c>
      <c r="Q2314">
        <f t="shared" si="404"/>
        <v>4.7838612887953864E-10</v>
      </c>
      <c r="R2314">
        <f t="shared" si="405"/>
        <v>1.2169064358157103E-10</v>
      </c>
      <c r="S2314" s="3">
        <f t="shared" si="406"/>
        <v>0</v>
      </c>
    </row>
    <row r="2315" spans="1:19">
      <c r="A2315" s="1">
        <v>41248</v>
      </c>
      <c r="B2315">
        <v>111.69</v>
      </c>
      <c r="C2315">
        <v>111.79</v>
      </c>
      <c r="D2315">
        <v>111.68</v>
      </c>
      <c r="E2315">
        <v>111.77</v>
      </c>
      <c r="F2315">
        <v>538200</v>
      </c>
      <c r="G2315">
        <v>109.84</v>
      </c>
      <c r="H2315">
        <f t="shared" si="396"/>
        <v>0.9827323968864633</v>
      </c>
      <c r="I2315">
        <f t="shared" si="399"/>
        <v>74.118631672404362</v>
      </c>
      <c r="J2315" s="2">
        <f t="shared" si="397"/>
        <v>8284.2394620246359</v>
      </c>
      <c r="K2315" s="4">
        <f t="shared" si="398"/>
        <v>16066.360486757339</v>
      </c>
      <c r="L2315">
        <f t="shared" si="400"/>
        <v>9.1082982888641864E-4</v>
      </c>
      <c r="M2315">
        <f t="shared" si="401"/>
        <v>8.7963175667274906E-4</v>
      </c>
      <c r="N2315">
        <f t="shared" si="402"/>
        <v>9.1082982888641864E-4</v>
      </c>
      <c r="O2315">
        <f t="shared" si="403"/>
        <v>8.9509493981944723E-4</v>
      </c>
      <c r="Q2315">
        <f t="shared" si="404"/>
        <v>9.7331970984934214E-10</v>
      </c>
      <c r="R2315">
        <f t="shared" si="405"/>
        <v>2.4758673394989628E-10</v>
      </c>
      <c r="S2315" s="3">
        <f t="shared" si="406"/>
        <v>0</v>
      </c>
    </row>
    <row r="2316" spans="1:19">
      <c r="A2316" s="1">
        <v>41249</v>
      </c>
      <c r="B2316">
        <v>111.77</v>
      </c>
      <c r="C2316">
        <v>111.84</v>
      </c>
      <c r="D2316">
        <v>111.73</v>
      </c>
      <c r="E2316">
        <v>111.76</v>
      </c>
      <c r="F2316">
        <v>519400</v>
      </c>
      <c r="G2316">
        <v>109.83</v>
      </c>
      <c r="H2316">
        <f t="shared" si="396"/>
        <v>0.98273085182533992</v>
      </c>
      <c r="I2316">
        <f t="shared" si="399"/>
        <v>74.118746190220662</v>
      </c>
      <c r="J2316" s="2">
        <f t="shared" si="397"/>
        <v>8283.5110742190609</v>
      </c>
      <c r="K2316" s="4">
        <f t="shared" si="398"/>
        <v>16064.8977809592</v>
      </c>
      <c r="L2316">
        <f t="shared" si="400"/>
        <v>-9.1045659461161534E-5</v>
      </c>
      <c r="M2316">
        <f t="shared" si="401"/>
        <v>-8.7928388884243034E-5</v>
      </c>
      <c r="N2316">
        <f t="shared" si="402"/>
        <v>-9.1045659461161534E-5</v>
      </c>
      <c r="O2316">
        <f t="shared" si="403"/>
        <v>-8.9473448813686901E-5</v>
      </c>
      <c r="Q2316">
        <f t="shared" si="404"/>
        <v>9.7173758497217995E-12</v>
      </c>
      <c r="R2316">
        <f t="shared" si="405"/>
        <v>2.4718463200326061E-12</v>
      </c>
      <c r="S2316" s="3">
        <f t="shared" si="406"/>
        <v>0</v>
      </c>
    </row>
    <row r="2317" spans="1:19">
      <c r="A2317" s="1">
        <v>41250</v>
      </c>
      <c r="B2317">
        <v>111.61</v>
      </c>
      <c r="C2317">
        <v>111.71</v>
      </c>
      <c r="D2317">
        <v>111.55</v>
      </c>
      <c r="E2317">
        <v>111.66</v>
      </c>
      <c r="F2317">
        <v>966200</v>
      </c>
      <c r="G2317">
        <v>109.73</v>
      </c>
      <c r="H2317">
        <f t="shared" si="396"/>
        <v>0.98271538599319364</v>
      </c>
      <c r="I2317">
        <f t="shared" si="399"/>
        <v>74.119892498308133</v>
      </c>
      <c r="J2317" s="2">
        <f t="shared" si="397"/>
        <v>8276.2271963610856</v>
      </c>
      <c r="K2317" s="4">
        <f t="shared" si="398"/>
        <v>16050.270722977812</v>
      </c>
      <c r="L2317">
        <f t="shared" si="400"/>
        <v>-9.1091279754671307E-4</v>
      </c>
      <c r="M2317">
        <f t="shared" si="401"/>
        <v>-8.7970935394045095E-4</v>
      </c>
      <c r="N2317">
        <f t="shared" si="402"/>
        <v>-9.1091279754671307E-4</v>
      </c>
      <c r="O2317">
        <f t="shared" si="403"/>
        <v>-8.9517506649207672E-4</v>
      </c>
      <c r="Q2317">
        <f t="shared" si="404"/>
        <v>9.7365489288918049E-10</v>
      </c>
      <c r="R2317">
        <f t="shared" si="405"/>
        <v>2.4767617874806562E-10</v>
      </c>
      <c r="S2317" s="3">
        <f t="shared" si="406"/>
        <v>0</v>
      </c>
    </row>
    <row r="2318" spans="1:19">
      <c r="A2318" s="1">
        <v>41253</v>
      </c>
      <c r="B2318">
        <v>111.64</v>
      </c>
      <c r="C2318">
        <v>111.71</v>
      </c>
      <c r="D2318">
        <v>111.61</v>
      </c>
      <c r="E2318">
        <v>111.68</v>
      </c>
      <c r="F2318">
        <v>843500</v>
      </c>
      <c r="G2318">
        <v>109.75</v>
      </c>
      <c r="H2318">
        <f t="shared" si="396"/>
        <v>0.98271848137535811</v>
      </c>
      <c r="I2318">
        <f t="shared" si="399"/>
        <v>74.119663068914861</v>
      </c>
      <c r="J2318" s="2">
        <f t="shared" si="397"/>
        <v>8277.6839715364113</v>
      </c>
      <c r="K2318" s="4">
        <f t="shared" si="398"/>
        <v>16053.196134574089</v>
      </c>
      <c r="L2318">
        <f t="shared" si="400"/>
        <v>1.822489525729748E-4</v>
      </c>
      <c r="M2318">
        <f t="shared" si="401"/>
        <v>1.7600374489280937E-4</v>
      </c>
      <c r="N2318">
        <f t="shared" si="402"/>
        <v>1.822489525729748E-4</v>
      </c>
      <c r="O2318">
        <f t="shared" si="403"/>
        <v>1.7909913184803038E-4</v>
      </c>
      <c r="Q2318">
        <f t="shared" si="404"/>
        <v>3.9002618968397255E-11</v>
      </c>
      <c r="R2318">
        <f t="shared" si="405"/>
        <v>9.9213705992893898E-12</v>
      </c>
      <c r="S2318" s="3">
        <f t="shared" si="406"/>
        <v>0</v>
      </c>
    </row>
    <row r="2319" spans="1:19">
      <c r="A2319" s="1">
        <v>41254</v>
      </c>
      <c r="B2319">
        <v>111.6</v>
      </c>
      <c r="C2319">
        <v>111.65</v>
      </c>
      <c r="D2319">
        <v>111.55</v>
      </c>
      <c r="E2319">
        <v>111.64</v>
      </c>
      <c r="F2319">
        <v>814100</v>
      </c>
      <c r="G2319">
        <v>109.71</v>
      </c>
      <c r="H2319">
        <f t="shared" si="396"/>
        <v>0.98271228950197054</v>
      </c>
      <c r="I2319">
        <f t="shared" si="399"/>
        <v>74.120122008484103</v>
      </c>
      <c r="J2319" s="2">
        <f t="shared" si="397"/>
        <v>8274.7704210271659</v>
      </c>
      <c r="K2319" s="4">
        <f t="shared" si="398"/>
        <v>16047.345311381532</v>
      </c>
      <c r="L2319">
        <f t="shared" si="400"/>
        <v>-3.6453112588124442E-4</v>
      </c>
      <c r="M2319">
        <f t="shared" si="401"/>
        <v>-3.5203849172292387E-4</v>
      </c>
      <c r="N2319">
        <f t="shared" si="402"/>
        <v>-3.6453112588124442E-4</v>
      </c>
      <c r="O2319">
        <f t="shared" si="403"/>
        <v>-3.5823034594094832E-4</v>
      </c>
      <c r="Q2319">
        <f t="shared" si="404"/>
        <v>1.5606590821363723E-10</v>
      </c>
      <c r="R2319">
        <f t="shared" si="405"/>
        <v>3.9699827856037654E-11</v>
      </c>
      <c r="S2319" s="3">
        <f t="shared" si="406"/>
        <v>0</v>
      </c>
    </row>
    <row r="2320" spans="1:19">
      <c r="A2320" s="1">
        <v>41255</v>
      </c>
      <c r="B2320">
        <v>111.59</v>
      </c>
      <c r="C2320">
        <v>111.66</v>
      </c>
      <c r="D2320">
        <v>111.33</v>
      </c>
      <c r="E2320">
        <v>111.33</v>
      </c>
      <c r="F2320">
        <v>1448600</v>
      </c>
      <c r="G2320">
        <v>109.4</v>
      </c>
      <c r="H2320">
        <f t="shared" si="396"/>
        <v>0.98266415162130605</v>
      </c>
      <c r="I2320">
        <f t="shared" si="399"/>
        <v>74.123689994072194</v>
      </c>
      <c r="J2320" s="2">
        <f t="shared" si="397"/>
        <v>8252.1904070400578</v>
      </c>
      <c r="K2320" s="4">
        <f t="shared" si="398"/>
        <v>16002.001431639228</v>
      </c>
      <c r="L2320">
        <f t="shared" si="400"/>
        <v>-2.8296308415186227E-3</v>
      </c>
      <c r="M2320">
        <f t="shared" si="401"/>
        <v>-2.7325082054314694E-3</v>
      </c>
      <c r="N2320">
        <f t="shared" si="402"/>
        <v>-2.8296308415186227E-3</v>
      </c>
      <c r="O2320">
        <f t="shared" si="403"/>
        <v>-2.7806449275054948E-3</v>
      </c>
      <c r="Q2320">
        <f t="shared" si="404"/>
        <v>9.4328064405176063E-9</v>
      </c>
      <c r="R2320">
        <f t="shared" si="405"/>
        <v>2.3996197717015565E-9</v>
      </c>
      <c r="S2320" s="3">
        <f t="shared" si="406"/>
        <v>0</v>
      </c>
    </row>
    <row r="2321" spans="1:19">
      <c r="A2321" s="1">
        <v>41256</v>
      </c>
      <c r="B2321">
        <v>111.3</v>
      </c>
      <c r="C2321">
        <v>111.34</v>
      </c>
      <c r="D2321">
        <v>111.14</v>
      </c>
      <c r="E2321">
        <v>111.15</v>
      </c>
      <c r="F2321">
        <v>1209700</v>
      </c>
      <c r="G2321">
        <v>109.23</v>
      </c>
      <c r="H2321">
        <f t="shared" si="396"/>
        <v>0.98272604588394064</v>
      </c>
      <c r="I2321">
        <f t="shared" si="399"/>
        <v>74.119102162936244</v>
      </c>
      <c r="J2321" s="2">
        <f t="shared" si="397"/>
        <v>8238.338205410364</v>
      </c>
      <c r="K2321" s="4">
        <f t="shared" si="398"/>
        <v>15977.135433070867</v>
      </c>
      <c r="L2321">
        <f t="shared" si="400"/>
        <v>-1.5551391324290335E-3</v>
      </c>
      <c r="M2321">
        <f t="shared" si="401"/>
        <v>-1.6800195085739935E-3</v>
      </c>
      <c r="N2321">
        <f t="shared" si="402"/>
        <v>-1.5551391324290335E-3</v>
      </c>
      <c r="O2321">
        <f t="shared" si="403"/>
        <v>-1.6181233304102629E-3</v>
      </c>
      <c r="Q2321">
        <f t="shared" si="404"/>
        <v>1.5595108346106688E-8</v>
      </c>
      <c r="R2321">
        <f t="shared" si="405"/>
        <v>3.967009195338698E-9</v>
      </c>
      <c r="S2321" s="3">
        <f t="shared" si="406"/>
        <v>0</v>
      </c>
    </row>
    <row r="2322" spans="1:19">
      <c r="A2322" s="1">
        <v>41257</v>
      </c>
      <c r="B2322">
        <v>111.34</v>
      </c>
      <c r="C2322">
        <v>111.42</v>
      </c>
      <c r="D2322">
        <v>111.28</v>
      </c>
      <c r="E2322">
        <v>111.35</v>
      </c>
      <c r="F2322">
        <v>1678800</v>
      </c>
      <c r="G2322">
        <v>109.42</v>
      </c>
      <c r="H2322">
        <f t="shared" si="396"/>
        <v>0.98266726537943427</v>
      </c>
      <c r="I2322">
        <f t="shared" si="399"/>
        <v>74.123458921154949</v>
      </c>
      <c r="J2322" s="2">
        <f t="shared" si="397"/>
        <v>8253.6471508706036</v>
      </c>
      <c r="K2322" s="4">
        <f t="shared" si="398"/>
        <v>16004.926843235506</v>
      </c>
      <c r="L2322">
        <f t="shared" si="400"/>
        <v>1.7379377802281455E-3</v>
      </c>
      <c r="M2322">
        <f t="shared" si="401"/>
        <v>1.8565320701713608E-3</v>
      </c>
      <c r="N2322">
        <f t="shared" si="402"/>
        <v>1.7379377802281455E-3</v>
      </c>
      <c r="O2322">
        <f t="shared" si="403"/>
        <v>1.7977532931708409E-3</v>
      </c>
      <c r="Q2322">
        <f t="shared" si="404"/>
        <v>1.4064605607135429E-8</v>
      </c>
      <c r="R2322">
        <f t="shared" si="405"/>
        <v>3.5778955885977653E-9</v>
      </c>
      <c r="S2322" s="3">
        <f t="shared" si="406"/>
        <v>0</v>
      </c>
    </row>
    <row r="2323" spans="1:19">
      <c r="A2323" s="1">
        <v>41260</v>
      </c>
      <c r="B2323">
        <v>111.35</v>
      </c>
      <c r="C2323">
        <v>111.36</v>
      </c>
      <c r="D2323">
        <v>111.04</v>
      </c>
      <c r="E2323">
        <v>111.08</v>
      </c>
      <c r="F2323">
        <v>1464100</v>
      </c>
      <c r="G2323">
        <v>109.16</v>
      </c>
      <c r="H2323">
        <f t="shared" si="396"/>
        <v>0.9827151602448686</v>
      </c>
      <c r="I2323">
        <f t="shared" si="399"/>
        <v>74.119908788064379</v>
      </c>
      <c r="J2323" s="2">
        <f t="shared" si="397"/>
        <v>8233.2394681781916</v>
      </c>
      <c r="K2323" s="4">
        <f t="shared" si="398"/>
        <v>15966.896492483895</v>
      </c>
      <c r="L2323">
        <f t="shared" si="400"/>
        <v>-2.3789927955421755E-3</v>
      </c>
      <c r="M2323">
        <f t="shared" si="401"/>
        <v>-2.4756272772080315E-3</v>
      </c>
      <c r="N2323">
        <f t="shared" si="402"/>
        <v>-2.3789927955421755E-3</v>
      </c>
      <c r="O2323">
        <f t="shared" si="403"/>
        <v>-2.427731264777759E-3</v>
      </c>
      <c r="Q2323">
        <f t="shared" si="404"/>
        <v>9.3382230468286654E-9</v>
      </c>
      <c r="R2323">
        <f t="shared" si="405"/>
        <v>2.3754383834279234E-9</v>
      </c>
      <c r="S2323" s="3">
        <f t="shared" si="406"/>
        <v>0</v>
      </c>
    </row>
    <row r="2324" spans="1:19">
      <c r="A2324" s="1">
        <v>41261</v>
      </c>
      <c r="B2324">
        <v>111</v>
      </c>
      <c r="C2324">
        <v>111.07</v>
      </c>
      <c r="D2324">
        <v>110.74</v>
      </c>
      <c r="E2324">
        <v>110.82</v>
      </c>
      <c r="F2324">
        <v>1411500</v>
      </c>
      <c r="G2324">
        <v>108.9</v>
      </c>
      <c r="H2324">
        <f t="shared" si="396"/>
        <v>0.98267460747157565</v>
      </c>
      <c r="I2324">
        <f t="shared" si="399"/>
        <v>74.122914555921966</v>
      </c>
      <c r="J2324" s="2">
        <f t="shared" si="397"/>
        <v>8214.3013910872723</v>
      </c>
      <c r="K2324" s="4">
        <f t="shared" si="398"/>
        <v>15928.866141732286</v>
      </c>
      <c r="L2324">
        <f t="shared" si="400"/>
        <v>-2.3846659012228266E-3</v>
      </c>
      <c r="M2324">
        <f t="shared" si="401"/>
        <v>-2.3028470483436132E-3</v>
      </c>
      <c r="N2324">
        <f t="shared" si="402"/>
        <v>-2.3846659012228266E-3</v>
      </c>
      <c r="O2324">
        <f t="shared" si="403"/>
        <v>-2.3433989993952957E-3</v>
      </c>
      <c r="Q2324">
        <f t="shared" si="404"/>
        <v>6.6943246864703712E-9</v>
      </c>
      <c r="R2324">
        <f t="shared" si="405"/>
        <v>1.7029571864430754E-9</v>
      </c>
      <c r="S2324" s="3">
        <f t="shared" si="406"/>
        <v>0</v>
      </c>
    </row>
    <row r="2325" spans="1:19">
      <c r="A2325" s="1">
        <v>41262</v>
      </c>
      <c r="B2325">
        <v>110.92</v>
      </c>
      <c r="C2325">
        <v>111.1</v>
      </c>
      <c r="D2325">
        <v>110.92</v>
      </c>
      <c r="E2325">
        <v>111.01</v>
      </c>
      <c r="F2325">
        <v>1114000</v>
      </c>
      <c r="G2325">
        <v>109.09</v>
      </c>
      <c r="H2325">
        <f t="shared" si="396"/>
        <v>0.98270426087739837</v>
      </c>
      <c r="I2325">
        <f t="shared" si="399"/>
        <v>74.120716559055865</v>
      </c>
      <c r="J2325" s="2">
        <f t="shared" si="397"/>
        <v>8228.1407452207914</v>
      </c>
      <c r="K2325" s="4">
        <f t="shared" si="398"/>
        <v>15956.657551896924</v>
      </c>
      <c r="L2325">
        <f t="shared" si="400"/>
        <v>1.7431996707506202E-3</v>
      </c>
      <c r="M2325">
        <f t="shared" si="401"/>
        <v>1.6833700598583173E-3</v>
      </c>
      <c r="N2325">
        <f t="shared" si="402"/>
        <v>1.7431996707506202E-3</v>
      </c>
      <c r="O2325">
        <f t="shared" si="403"/>
        <v>1.7130239053521833E-3</v>
      </c>
      <c r="Q2325">
        <f t="shared" si="404"/>
        <v>3.5795823395243635E-9</v>
      </c>
      <c r="R2325">
        <f t="shared" si="405"/>
        <v>9.1057681738149636E-10</v>
      </c>
      <c r="S2325" s="3">
        <f t="shared" si="406"/>
        <v>0</v>
      </c>
    </row>
    <row r="2326" spans="1:19">
      <c r="A2326" s="1">
        <v>41263</v>
      </c>
      <c r="B2326">
        <v>111.1</v>
      </c>
      <c r="C2326">
        <v>111.16</v>
      </c>
      <c r="D2326">
        <v>110.98</v>
      </c>
      <c r="E2326">
        <v>111.02</v>
      </c>
      <c r="F2326">
        <v>1122600</v>
      </c>
      <c r="G2326">
        <v>109.1</v>
      </c>
      <c r="H2326">
        <f t="shared" si="396"/>
        <v>0.98270581877139251</v>
      </c>
      <c r="I2326">
        <f t="shared" si="399"/>
        <v>74.1206010868367</v>
      </c>
      <c r="J2326" s="2">
        <f t="shared" si="397"/>
        <v>8228.8691326606095</v>
      </c>
      <c r="K2326" s="4">
        <f t="shared" si="398"/>
        <v>15958.120257695062</v>
      </c>
      <c r="L2326">
        <f t="shared" si="400"/>
        <v>9.1663229359597808E-5</v>
      </c>
      <c r="M2326">
        <f t="shared" si="401"/>
        <v>8.8520022251819026E-5</v>
      </c>
      <c r="N2326">
        <f t="shared" si="402"/>
        <v>9.1663229359597808E-5</v>
      </c>
      <c r="O2326">
        <f t="shared" si="403"/>
        <v>9.0077917459386279E-5</v>
      </c>
      <c r="Q2326">
        <f t="shared" si="404"/>
        <v>9.879750922391061E-12</v>
      </c>
      <c r="R2326">
        <f t="shared" si="405"/>
        <v>2.5132138209522887E-12</v>
      </c>
      <c r="S2326" s="3">
        <f t="shared" si="406"/>
        <v>0</v>
      </c>
    </row>
    <row r="2327" spans="1:19">
      <c r="A2327" s="1">
        <v>41264</v>
      </c>
      <c r="B2327">
        <v>111.19</v>
      </c>
      <c r="C2327">
        <v>111.23</v>
      </c>
      <c r="D2327">
        <v>111.09</v>
      </c>
      <c r="E2327">
        <v>111.12</v>
      </c>
      <c r="F2327">
        <v>973700</v>
      </c>
      <c r="G2327">
        <v>109.2</v>
      </c>
      <c r="H2327">
        <f t="shared" si="396"/>
        <v>0.98272138228941686</v>
      </c>
      <c r="I2327">
        <f t="shared" si="399"/>
        <v>74.119447509525713</v>
      </c>
      <c r="J2327" s="2">
        <f t="shared" si="397"/>
        <v>8236.1530072584974</v>
      </c>
      <c r="K2327" s="4">
        <f t="shared" si="398"/>
        <v>15972.747315676452</v>
      </c>
      <c r="L2327">
        <f t="shared" si="400"/>
        <v>9.1617047177958209E-4</v>
      </c>
      <c r="M2327">
        <f t="shared" si="401"/>
        <v>8.8476954493602923E-4</v>
      </c>
      <c r="N2327">
        <f t="shared" si="402"/>
        <v>9.1617047177958209E-4</v>
      </c>
      <c r="O2327">
        <f t="shared" si="403"/>
        <v>9.003331840732148E-4</v>
      </c>
      <c r="Q2327">
        <f t="shared" si="404"/>
        <v>9.8601820663415903E-10</v>
      </c>
      <c r="R2327">
        <f t="shared" si="405"/>
        <v>2.5081968189425259E-10</v>
      </c>
      <c r="S2327" s="3">
        <f t="shared" si="406"/>
        <v>0</v>
      </c>
    </row>
    <row r="2328" spans="1:19">
      <c r="A2328" s="1">
        <v>41267</v>
      </c>
      <c r="B2328">
        <v>111.09</v>
      </c>
      <c r="C2328">
        <v>111.16</v>
      </c>
      <c r="D2328">
        <v>111.08</v>
      </c>
      <c r="E2328">
        <v>111.13</v>
      </c>
      <c r="F2328">
        <v>329200</v>
      </c>
      <c r="G2328">
        <v>109.21</v>
      </c>
      <c r="H2328">
        <f t="shared" si="396"/>
        <v>0.98272293710069292</v>
      </c>
      <c r="I2328">
        <f t="shared" si="399"/>
        <v>74.119332267772947</v>
      </c>
      <c r="J2328" s="2">
        <f t="shared" si="397"/>
        <v>8236.8813949176074</v>
      </c>
      <c r="K2328" s="4">
        <f t="shared" si="398"/>
        <v>15974.210021474588</v>
      </c>
      <c r="L2328">
        <f t="shared" si="400"/>
        <v>9.1570898832135978E-5</v>
      </c>
      <c r="M2328">
        <f t="shared" si="401"/>
        <v>8.8433938981901969E-5</v>
      </c>
      <c r="N2328">
        <f t="shared" si="402"/>
        <v>9.1570898832358009E-5</v>
      </c>
      <c r="O2328">
        <f t="shared" si="403"/>
        <v>8.998875146682512E-5</v>
      </c>
      <c r="Q2328">
        <f t="shared" si="404"/>
        <v>9.8405171033731776E-12</v>
      </c>
      <c r="R2328">
        <f t="shared" si="405"/>
        <v>2.5031902862626611E-12</v>
      </c>
      <c r="S2328" s="3">
        <f t="shared" si="406"/>
        <v>4.929778822890802E-32</v>
      </c>
    </row>
    <row r="2329" spans="1:19">
      <c r="A2329" s="1">
        <v>41269</v>
      </c>
      <c r="B2329">
        <v>110.96</v>
      </c>
      <c r="C2329">
        <v>111.07</v>
      </c>
      <c r="D2329">
        <v>110.96</v>
      </c>
      <c r="E2329">
        <v>111.05</v>
      </c>
      <c r="F2329">
        <v>575800</v>
      </c>
      <c r="G2329">
        <v>109.36</v>
      </c>
      <c r="H2329">
        <f t="shared" si="396"/>
        <v>0.98478162989644302</v>
      </c>
      <c r="I2329">
        <f t="shared" si="399"/>
        <v>73.966743332407475</v>
      </c>
      <c r="J2329" s="2">
        <f t="shared" si="397"/>
        <v>8214.0068470638507</v>
      </c>
      <c r="K2329" s="4">
        <f t="shared" si="398"/>
        <v>15996.150608446673</v>
      </c>
      <c r="L2329">
        <f t="shared" si="400"/>
        <v>1.3725582060573221E-3</v>
      </c>
      <c r="M2329">
        <f t="shared" si="401"/>
        <v>-2.7809516737752997E-3</v>
      </c>
      <c r="N2329">
        <f t="shared" si="402"/>
        <v>1.3725582060571003E-3</v>
      </c>
      <c r="O2329">
        <f t="shared" si="403"/>
        <v>-7.2013685711871348E-4</v>
      </c>
      <c r="Q2329">
        <f t="shared" si="404"/>
        <v>1.725164432186536E-5</v>
      </c>
      <c r="R2329">
        <f t="shared" si="405"/>
        <v>4.379372627440424E-6</v>
      </c>
      <c r="S2329" s="3">
        <f t="shared" si="406"/>
        <v>4.9207557098867909E-32</v>
      </c>
    </row>
    <row r="2330" spans="1:19">
      <c r="A2330" s="1">
        <v>41270</v>
      </c>
      <c r="B2330">
        <v>111.05</v>
      </c>
      <c r="C2330">
        <v>111.25</v>
      </c>
      <c r="D2330">
        <v>110.99</v>
      </c>
      <c r="E2330">
        <v>111.11</v>
      </c>
      <c r="F2330">
        <v>722100</v>
      </c>
      <c r="G2330">
        <v>109.41</v>
      </c>
      <c r="H2330">
        <f t="shared" si="396"/>
        <v>0.98469984699846991</v>
      </c>
      <c r="I2330">
        <f t="shared" si="399"/>
        <v>73.972792547030821</v>
      </c>
      <c r="J2330" s="2">
        <f t="shared" si="397"/>
        <v>8219.1169799005947</v>
      </c>
      <c r="K2330" s="4">
        <f t="shared" si="398"/>
        <v>16003.464137437366</v>
      </c>
      <c r="L2330">
        <f t="shared" si="400"/>
        <v>4.5710107300429891E-4</v>
      </c>
      <c r="M2330">
        <f t="shared" si="401"/>
        <v>6.2193080941483955E-4</v>
      </c>
      <c r="N2330">
        <f t="shared" si="402"/>
        <v>4.5710107300429891E-4</v>
      </c>
      <c r="O2330">
        <f t="shared" si="403"/>
        <v>5.4015125548083484E-4</v>
      </c>
      <c r="Q2330">
        <f t="shared" si="404"/>
        <v>2.7168842005168306E-8</v>
      </c>
      <c r="R2330">
        <f t="shared" si="405"/>
        <v>6.8973328093859157E-9</v>
      </c>
      <c r="S2330" s="3">
        <f t="shared" si="406"/>
        <v>0</v>
      </c>
    </row>
    <row r="2331" spans="1:19">
      <c r="A2331" s="1">
        <v>41271</v>
      </c>
      <c r="B2331">
        <v>111.29</v>
      </c>
      <c r="C2331">
        <v>111.3</v>
      </c>
      <c r="D2331">
        <v>111.15</v>
      </c>
      <c r="E2331">
        <v>111.28</v>
      </c>
      <c r="F2331">
        <v>1295800</v>
      </c>
      <c r="G2331">
        <v>109.58</v>
      </c>
      <c r="H2331">
        <f t="shared" si="396"/>
        <v>0.98472322070452911</v>
      </c>
      <c r="I2331">
        <f t="shared" si="399"/>
        <v>73.971063528721459</v>
      </c>
      <c r="J2331" s="2">
        <f t="shared" si="397"/>
        <v>8231.4999494761232</v>
      </c>
      <c r="K2331" s="4">
        <f t="shared" si="398"/>
        <v>16028.330136005727</v>
      </c>
      <c r="L2331">
        <f t="shared" si="400"/>
        <v>1.5525826215712277E-3</v>
      </c>
      <c r="M2331">
        <f t="shared" si="401"/>
        <v>1.5054720400416346E-3</v>
      </c>
      <c r="N2331">
        <f t="shared" si="402"/>
        <v>1.5525826215712277E-3</v>
      </c>
      <c r="O2331">
        <f t="shared" si="403"/>
        <v>1.5288460192700859E-3</v>
      </c>
      <c r="Q2331">
        <f t="shared" si="404"/>
        <v>2.2194068920564375E-9</v>
      </c>
      <c r="R2331">
        <f t="shared" si="405"/>
        <v>5.6342628880257014E-10</v>
      </c>
      <c r="S2331" s="3">
        <f t="shared" si="406"/>
        <v>0</v>
      </c>
    </row>
    <row r="2332" spans="1:19">
      <c r="A2332" s="1">
        <v>41274</v>
      </c>
      <c r="B2332">
        <v>111.25</v>
      </c>
      <c r="C2332">
        <v>111.26</v>
      </c>
      <c r="D2332">
        <v>111.02</v>
      </c>
      <c r="E2332">
        <v>111.08</v>
      </c>
      <c r="F2332">
        <v>905400</v>
      </c>
      <c r="G2332">
        <v>109.38</v>
      </c>
      <c r="H2332">
        <f t="shared" si="396"/>
        <v>0.98469571480014406</v>
      </c>
      <c r="I2332">
        <f t="shared" si="399"/>
        <v>73.973098169722135</v>
      </c>
      <c r="J2332" s="2">
        <f t="shared" si="397"/>
        <v>8216.9317446927344</v>
      </c>
      <c r="K2332" s="4">
        <f t="shared" si="398"/>
        <v>15999.07602004295</v>
      </c>
      <c r="L2332">
        <f t="shared" si="400"/>
        <v>-1.8268181916429511E-3</v>
      </c>
      <c r="M2332">
        <f t="shared" si="401"/>
        <v>-1.7713796504841431E-3</v>
      </c>
      <c r="N2332">
        <f t="shared" si="402"/>
        <v>-1.8268181916430623E-3</v>
      </c>
      <c r="O2332">
        <f t="shared" si="403"/>
        <v>-1.798885176588658E-3</v>
      </c>
      <c r="Q2332">
        <f t="shared" si="404"/>
        <v>3.0734318458291791E-9</v>
      </c>
      <c r="R2332">
        <f t="shared" si="405"/>
        <v>7.8025333002957658E-10</v>
      </c>
      <c r="S2332" s="3">
        <f t="shared" si="406"/>
        <v>1.2374146912462023E-32</v>
      </c>
    </row>
    <row r="2333" spans="1:19">
      <c r="A2333" s="1">
        <v>41276</v>
      </c>
      <c r="B2333">
        <v>110.82</v>
      </c>
      <c r="C2333">
        <v>111</v>
      </c>
      <c r="D2333">
        <v>110.82</v>
      </c>
      <c r="E2333">
        <v>110.95</v>
      </c>
      <c r="F2333">
        <v>1137300</v>
      </c>
      <c r="G2333">
        <v>109.26</v>
      </c>
      <c r="H2333">
        <f t="shared" si="396"/>
        <v>0.98476791347453807</v>
      </c>
      <c r="I2333">
        <f t="shared" si="399"/>
        <v>73.967757410093469</v>
      </c>
      <c r="J2333" s="2">
        <f t="shared" si="397"/>
        <v>8206.7226846498706</v>
      </c>
      <c r="K2333" s="4">
        <f t="shared" si="398"/>
        <v>15981.523550465285</v>
      </c>
      <c r="L2333">
        <f t="shared" si="400"/>
        <v>-1.0976949510550147E-3</v>
      </c>
      <c r="M2333">
        <f t="shared" si="401"/>
        <v>-1.2432143408395153E-3</v>
      </c>
      <c r="N2333">
        <f t="shared" si="402"/>
        <v>-1.0976949510550147E-3</v>
      </c>
      <c r="O2333">
        <f t="shared" si="403"/>
        <v>-1.1710130599958074E-3</v>
      </c>
      <c r="Q2333">
        <f t="shared" si="404"/>
        <v>2.1175892803253436E-8</v>
      </c>
      <c r="R2333">
        <f t="shared" si="405"/>
        <v>5.375545098653954E-9</v>
      </c>
      <c r="S2333" s="3">
        <f t="shared" si="406"/>
        <v>0</v>
      </c>
    </row>
    <row r="2334" spans="1:19">
      <c r="A2334" s="1">
        <v>41277</v>
      </c>
      <c r="B2334">
        <v>111.01</v>
      </c>
      <c r="C2334">
        <v>111.08</v>
      </c>
      <c r="D2334">
        <v>110.64</v>
      </c>
      <c r="E2334">
        <v>110.67</v>
      </c>
      <c r="F2334">
        <v>1762900</v>
      </c>
      <c r="G2334">
        <v>108.98</v>
      </c>
      <c r="H2334">
        <f t="shared" si="396"/>
        <v>0.98472937562121621</v>
      </c>
      <c r="I2334">
        <f t="shared" si="399"/>
        <v>73.97060796867909</v>
      </c>
      <c r="J2334" s="2">
        <f t="shared" si="397"/>
        <v>8186.3271838937153</v>
      </c>
      <c r="K2334" s="4">
        <f t="shared" si="398"/>
        <v>15940.567788117396</v>
      </c>
      <c r="L2334">
        <f t="shared" si="400"/>
        <v>-2.5659838126193065E-3</v>
      </c>
      <c r="M2334">
        <f t="shared" si="401"/>
        <v>-2.4883119911510167E-3</v>
      </c>
      <c r="N2334">
        <f t="shared" si="402"/>
        <v>-2.5659838126193065E-3</v>
      </c>
      <c r="O2334">
        <f t="shared" si="403"/>
        <v>-2.5268491019090223E-3</v>
      </c>
      <c r="Q2334">
        <f t="shared" si="404"/>
        <v>6.0329118502018744E-9</v>
      </c>
      <c r="R2334">
        <f t="shared" si="405"/>
        <v>1.5315255823776295E-9</v>
      </c>
      <c r="S2334" s="3">
        <f t="shared" si="406"/>
        <v>0</v>
      </c>
    </row>
    <row r="2335" spans="1:19">
      <c r="A2335" s="1">
        <v>41278</v>
      </c>
      <c r="B2335">
        <v>110.59</v>
      </c>
      <c r="C2335">
        <v>110.8</v>
      </c>
      <c r="D2335">
        <v>110.55</v>
      </c>
      <c r="E2335">
        <v>110.79</v>
      </c>
      <c r="F2335">
        <v>1286800</v>
      </c>
      <c r="G2335">
        <v>109.1</v>
      </c>
      <c r="H2335">
        <f t="shared" si="396"/>
        <v>0.98474591569636238</v>
      </c>
      <c r="I2335">
        <f t="shared" si="399"/>
        <v>73.969384489264669</v>
      </c>
      <c r="J2335" s="2">
        <f t="shared" si="397"/>
        <v>8195.0681075656339</v>
      </c>
      <c r="K2335" s="4">
        <f t="shared" si="398"/>
        <v>15958.120257695062</v>
      </c>
      <c r="L2335">
        <f t="shared" si="400"/>
        <v>1.1005136840727147E-3</v>
      </c>
      <c r="M2335">
        <f t="shared" si="401"/>
        <v>1.0671770439527177E-3</v>
      </c>
      <c r="N2335">
        <f t="shared" si="402"/>
        <v>1.1005136840727147E-3</v>
      </c>
      <c r="O2335">
        <f t="shared" si="403"/>
        <v>1.0837172558876311E-3</v>
      </c>
      <c r="Q2335">
        <f t="shared" si="404"/>
        <v>1.1113315744901983E-9</v>
      </c>
      <c r="R2335">
        <f t="shared" si="405"/>
        <v>2.8211999977667261E-10</v>
      </c>
      <c r="S2335" s="3">
        <f t="shared" si="406"/>
        <v>0</v>
      </c>
    </row>
    <row r="2336" spans="1:19">
      <c r="A2336" s="1">
        <v>41281</v>
      </c>
      <c r="B2336">
        <v>110.79</v>
      </c>
      <c r="C2336">
        <v>110.82</v>
      </c>
      <c r="D2336">
        <v>110.68</v>
      </c>
      <c r="E2336">
        <v>110.73</v>
      </c>
      <c r="F2336">
        <v>1854400</v>
      </c>
      <c r="G2336">
        <v>109.04</v>
      </c>
      <c r="H2336">
        <f t="shared" si="396"/>
        <v>0.98473765013998016</v>
      </c>
      <c r="I2336">
        <f t="shared" si="399"/>
        <v>73.969995887382737</v>
      </c>
      <c r="J2336" s="2">
        <f t="shared" si="397"/>
        <v>8190.6976446098906</v>
      </c>
      <c r="K2336" s="4">
        <f t="shared" si="398"/>
        <v>15949.344022906229</v>
      </c>
      <c r="L2336">
        <f t="shared" si="400"/>
        <v>-5.501054507479232E-4</v>
      </c>
      <c r="M2336">
        <f t="shared" si="401"/>
        <v>-5.334463003419035E-4</v>
      </c>
      <c r="N2336">
        <f t="shared" si="402"/>
        <v>-5.5010545074781207E-4</v>
      </c>
      <c r="O2336">
        <f t="shared" si="403"/>
        <v>-5.4171182256469871E-4</v>
      </c>
      <c r="Q2336">
        <f t="shared" si="404"/>
        <v>2.775272922466837E-10</v>
      </c>
      <c r="R2336">
        <f t="shared" si="405"/>
        <v>7.0452994076355022E-11</v>
      </c>
      <c r="S2336" s="3">
        <f t="shared" si="406"/>
        <v>1.2350037523326658E-32</v>
      </c>
    </row>
    <row r="2337" spans="1:19">
      <c r="A2337" s="1">
        <v>41282</v>
      </c>
      <c r="B2337">
        <v>110.79</v>
      </c>
      <c r="C2337">
        <v>110.89</v>
      </c>
      <c r="D2337">
        <v>110.75</v>
      </c>
      <c r="E2337">
        <v>110.83</v>
      </c>
      <c r="F2337">
        <v>1784500</v>
      </c>
      <c r="G2337">
        <v>109.14</v>
      </c>
      <c r="H2337">
        <f t="shared" si="396"/>
        <v>0.98475142109537128</v>
      </c>
      <c r="I2337">
        <f t="shared" si="399"/>
        <v>73.968977249869084</v>
      </c>
      <c r="J2337" s="2">
        <f t="shared" si="397"/>
        <v>8197.9817486029897</v>
      </c>
      <c r="K2337" s="4">
        <f t="shared" si="398"/>
        <v>15963.971080887617</v>
      </c>
      <c r="L2337">
        <f t="shared" si="400"/>
        <v>9.1667436980866083E-4</v>
      </c>
      <c r="M2337">
        <f t="shared" si="401"/>
        <v>8.8891902733286194E-4</v>
      </c>
      <c r="N2337">
        <f t="shared" si="402"/>
        <v>9.1667436980866083E-4</v>
      </c>
      <c r="O2337">
        <f t="shared" si="403"/>
        <v>9.0269007754472785E-4</v>
      </c>
      <c r="Q2337">
        <f t="shared" si="404"/>
        <v>7.7035903594888551E-10</v>
      </c>
      <c r="R2337">
        <f t="shared" si="405"/>
        <v>1.9556043012309574E-10</v>
      </c>
      <c r="S2337" s="3">
        <f t="shared" si="406"/>
        <v>0</v>
      </c>
    </row>
    <row r="2338" spans="1:19">
      <c r="A2338" s="1">
        <v>41283</v>
      </c>
      <c r="B2338">
        <v>110.85</v>
      </c>
      <c r="C2338">
        <v>110.85</v>
      </c>
      <c r="D2338">
        <v>110.71</v>
      </c>
      <c r="E2338">
        <v>110.75</v>
      </c>
      <c r="F2338">
        <v>1346900</v>
      </c>
      <c r="G2338">
        <v>109.06</v>
      </c>
      <c r="H2338">
        <f t="shared" si="396"/>
        <v>0.98474040632054183</v>
      </c>
      <c r="I2338">
        <f t="shared" si="399"/>
        <v>73.969792001497851</v>
      </c>
      <c r="J2338" s="2">
        <f t="shared" si="397"/>
        <v>8192.1544641658875</v>
      </c>
      <c r="K2338" s="4">
        <f t="shared" si="398"/>
        <v>15952.269434502507</v>
      </c>
      <c r="L2338">
        <f t="shared" si="400"/>
        <v>-7.3327226017036299E-4</v>
      </c>
      <c r="M2338">
        <f t="shared" si="401"/>
        <v>-7.1107214814927528E-4</v>
      </c>
      <c r="N2338">
        <f t="shared" si="402"/>
        <v>-7.3327226017036299E-4</v>
      </c>
      <c r="O2338">
        <f t="shared" si="403"/>
        <v>-7.2208686231665876E-4</v>
      </c>
      <c r="Q2338">
        <f t="shared" si="404"/>
        <v>4.9284497374884327E-10</v>
      </c>
      <c r="R2338">
        <f t="shared" si="405"/>
        <v>1.2511312514565113E-10</v>
      </c>
      <c r="S2338" s="3">
        <f t="shared" si="406"/>
        <v>0</v>
      </c>
    </row>
    <row r="2339" spans="1:19">
      <c r="A2339" s="1">
        <v>41284</v>
      </c>
      <c r="B2339">
        <v>110.7</v>
      </c>
      <c r="C2339">
        <v>110.81</v>
      </c>
      <c r="D2339">
        <v>110.65</v>
      </c>
      <c r="E2339">
        <v>110.74</v>
      </c>
      <c r="F2339">
        <v>1128700</v>
      </c>
      <c r="G2339">
        <v>109.05</v>
      </c>
      <c r="H2339">
        <f t="shared" si="396"/>
        <v>0.98473902835470473</v>
      </c>
      <c r="I2339">
        <f t="shared" si="399"/>
        <v>73.969893929344195</v>
      </c>
      <c r="J2339" s="2">
        <f t="shared" si="397"/>
        <v>8191.4260537355758</v>
      </c>
      <c r="K2339" s="4">
        <f t="shared" si="398"/>
        <v>15950.806728704367</v>
      </c>
      <c r="L2339">
        <f t="shared" si="400"/>
        <v>-9.1696850277539238E-5</v>
      </c>
      <c r="M2339">
        <f t="shared" si="401"/>
        <v>-8.8919565536453178E-5</v>
      </c>
      <c r="N2339">
        <f t="shared" si="402"/>
        <v>-9.1696850277539238E-5</v>
      </c>
      <c r="O2339">
        <f t="shared" si="403"/>
        <v>-9.0297530423982114E-5</v>
      </c>
      <c r="Q2339">
        <f t="shared" si="404"/>
        <v>7.7133105330694658E-12</v>
      </c>
      <c r="R2339">
        <f t="shared" si="405"/>
        <v>1.9580960525591317E-12</v>
      </c>
      <c r="S2339" s="3">
        <f t="shared" si="406"/>
        <v>0</v>
      </c>
    </row>
    <row r="2340" spans="1:19">
      <c r="A2340" s="1">
        <v>41285</v>
      </c>
      <c r="B2340">
        <v>110.64</v>
      </c>
      <c r="C2340">
        <v>110.91</v>
      </c>
      <c r="D2340">
        <v>110.62</v>
      </c>
      <c r="E2340">
        <v>110.85</v>
      </c>
      <c r="F2340">
        <v>1120000</v>
      </c>
      <c r="G2340">
        <v>109.16</v>
      </c>
      <c r="H2340">
        <f t="shared" si="396"/>
        <v>0.98475417230491658</v>
      </c>
      <c r="I2340">
        <f t="shared" si="399"/>
        <v>73.968773732953352</v>
      </c>
      <c r="J2340" s="2">
        <f t="shared" si="397"/>
        <v>8199.4385682978791</v>
      </c>
      <c r="K2340" s="4">
        <f t="shared" si="398"/>
        <v>15966.896492483895</v>
      </c>
      <c r="L2340">
        <f t="shared" si="400"/>
        <v>1.0082031924995992E-3</v>
      </c>
      <c r="M2340">
        <f t="shared" si="401"/>
        <v>9.7768060261684497E-4</v>
      </c>
      <c r="N2340">
        <f t="shared" si="402"/>
        <v>1.0082031924995992E-3</v>
      </c>
      <c r="O2340">
        <f t="shared" si="403"/>
        <v>9.9282466749944635E-4</v>
      </c>
      <c r="Q2340">
        <f t="shared" si="404"/>
        <v>9.3162849315081193E-10</v>
      </c>
      <c r="R2340">
        <f t="shared" si="405"/>
        <v>2.3649903118032659E-10</v>
      </c>
      <c r="S2340" s="3">
        <f t="shared" si="406"/>
        <v>0</v>
      </c>
    </row>
    <row r="2341" spans="1:19">
      <c r="A2341" s="1">
        <v>41288</v>
      </c>
      <c r="B2341">
        <v>110.94</v>
      </c>
      <c r="C2341">
        <v>111.01</v>
      </c>
      <c r="D2341">
        <v>110.87</v>
      </c>
      <c r="E2341">
        <v>110.95</v>
      </c>
      <c r="F2341">
        <v>870200</v>
      </c>
      <c r="G2341">
        <v>109.26</v>
      </c>
      <c r="H2341">
        <f t="shared" si="396"/>
        <v>0.98476791347453807</v>
      </c>
      <c r="I2341">
        <f t="shared" si="399"/>
        <v>73.967757315486807</v>
      </c>
      <c r="J2341" s="2">
        <f t="shared" si="397"/>
        <v>8206.7226741532613</v>
      </c>
      <c r="K2341" s="4">
        <f t="shared" si="398"/>
        <v>15981.523550465285</v>
      </c>
      <c r="L2341">
        <f t="shared" si="400"/>
        <v>9.1566712743384809E-4</v>
      </c>
      <c r="M2341">
        <f t="shared" si="401"/>
        <v>8.8797205225033871E-4</v>
      </c>
      <c r="N2341">
        <f t="shared" si="402"/>
        <v>9.1566712743384809E-4</v>
      </c>
      <c r="O2341">
        <f t="shared" si="403"/>
        <v>9.0171331628251413E-4</v>
      </c>
      <c r="Q2341">
        <f t="shared" si="404"/>
        <v>7.6701718942023676E-10</v>
      </c>
      <c r="R2341">
        <f t="shared" si="405"/>
        <v>1.9470884564709201E-10</v>
      </c>
      <c r="S2341" s="3">
        <f t="shared" si="406"/>
        <v>0</v>
      </c>
    </row>
    <row r="2342" spans="1:19">
      <c r="A2342" s="1">
        <v>41289</v>
      </c>
      <c r="B2342">
        <v>111.01</v>
      </c>
      <c r="C2342">
        <v>111.07</v>
      </c>
      <c r="D2342">
        <v>110.95</v>
      </c>
      <c r="E2342">
        <v>110.98</v>
      </c>
      <c r="F2342">
        <v>2561100</v>
      </c>
      <c r="G2342">
        <v>109.29</v>
      </c>
      <c r="H2342">
        <f t="shared" si="396"/>
        <v>0.98477203099657595</v>
      </c>
      <c r="I2342">
        <f t="shared" si="399"/>
        <v>73.967452751615966</v>
      </c>
      <c r="J2342" s="2">
        <f t="shared" si="397"/>
        <v>8208.9079063743393</v>
      </c>
      <c r="K2342" s="4">
        <f t="shared" si="398"/>
        <v>15985.911667859702</v>
      </c>
      <c r="L2342">
        <f t="shared" si="400"/>
        <v>2.7453672101056563E-4</v>
      </c>
      <c r="M2342">
        <f t="shared" si="401"/>
        <v>2.6623798863724396E-4</v>
      </c>
      <c r="N2342">
        <f t="shared" si="402"/>
        <v>2.7453672101056563E-4</v>
      </c>
      <c r="O2342">
        <f t="shared" si="403"/>
        <v>2.7035551915237008E-4</v>
      </c>
      <c r="Q2342">
        <f t="shared" si="404"/>
        <v>6.8868959004017012E-11</v>
      </c>
      <c r="R2342">
        <f t="shared" si="405"/>
        <v>1.7482448978977863E-11</v>
      </c>
      <c r="S2342" s="3">
        <f t="shared" si="406"/>
        <v>0</v>
      </c>
    </row>
    <row r="2343" spans="1:19">
      <c r="A2343" s="1">
        <v>41290</v>
      </c>
      <c r="B2343">
        <v>111.02</v>
      </c>
      <c r="C2343">
        <v>111.1</v>
      </c>
      <c r="D2343">
        <v>110.92</v>
      </c>
      <c r="E2343">
        <v>111.04</v>
      </c>
      <c r="F2343">
        <v>1232000</v>
      </c>
      <c r="G2343">
        <v>109.35</v>
      </c>
      <c r="H2343">
        <f t="shared" si="396"/>
        <v>0.98478025936599412</v>
      </c>
      <c r="I2343">
        <f t="shared" si="399"/>
        <v>73.966844120089803</v>
      </c>
      <c r="J2343" s="2">
        <f t="shared" si="397"/>
        <v>8213.2783710947715</v>
      </c>
      <c r="K2343" s="4">
        <f t="shared" si="398"/>
        <v>15994.687902648533</v>
      </c>
      <c r="L2343">
        <f t="shared" si="400"/>
        <v>5.4884743419450347E-4</v>
      </c>
      <c r="M2343">
        <f t="shared" si="401"/>
        <v>5.3226345746772467E-4</v>
      </c>
      <c r="N2343">
        <f t="shared" si="402"/>
        <v>5.4884743419472541E-4</v>
      </c>
      <c r="O2343">
        <f t="shared" si="403"/>
        <v>5.404918607392643E-4</v>
      </c>
      <c r="Q2343">
        <f t="shared" si="404"/>
        <v>2.7502828408170213E-10</v>
      </c>
      <c r="R2343">
        <f t="shared" si="405"/>
        <v>6.9815607769606246E-11</v>
      </c>
      <c r="S2343" s="3">
        <f t="shared" si="406"/>
        <v>4.9255670082647065E-32</v>
      </c>
    </row>
    <row r="2344" spans="1:19">
      <c r="A2344" s="1">
        <v>41291</v>
      </c>
      <c r="B2344">
        <v>110.78</v>
      </c>
      <c r="C2344">
        <v>110.91</v>
      </c>
      <c r="D2344">
        <v>110.71</v>
      </c>
      <c r="E2344">
        <v>110.8</v>
      </c>
      <c r="F2344">
        <v>1281000</v>
      </c>
      <c r="G2344">
        <v>109.11</v>
      </c>
      <c r="H2344">
        <f t="shared" si="396"/>
        <v>0.98474729241877257</v>
      </c>
      <c r="I2344">
        <f t="shared" si="399"/>
        <v>73.969282581136056</v>
      </c>
      <c r="J2344" s="2">
        <f t="shared" si="397"/>
        <v>8195.7965099898756</v>
      </c>
      <c r="K2344" s="4">
        <f t="shared" si="398"/>
        <v>15959.582963493202</v>
      </c>
      <c r="L2344">
        <f t="shared" si="400"/>
        <v>-2.1971994557693966E-3</v>
      </c>
      <c r="M2344">
        <f t="shared" si="401"/>
        <v>-2.1307560414870752E-3</v>
      </c>
      <c r="N2344">
        <f t="shared" si="402"/>
        <v>-2.1971994557693966E-3</v>
      </c>
      <c r="O2344">
        <f t="shared" si="403"/>
        <v>-2.1637224453110305E-3</v>
      </c>
      <c r="Q2344">
        <f t="shared" si="404"/>
        <v>4.4147273014921851E-9</v>
      </c>
      <c r="R2344">
        <f t="shared" si="405"/>
        <v>1.1207102292295476E-9</v>
      </c>
      <c r="S2344" s="3">
        <f t="shared" si="406"/>
        <v>0</v>
      </c>
    </row>
    <row r="2345" spans="1:19">
      <c r="A2345" s="1">
        <v>41292</v>
      </c>
      <c r="B2345">
        <v>110.88</v>
      </c>
      <c r="C2345">
        <v>110.94</v>
      </c>
      <c r="D2345">
        <v>110.83</v>
      </c>
      <c r="E2345">
        <v>110.93</v>
      </c>
      <c r="F2345">
        <v>654700</v>
      </c>
      <c r="G2345">
        <v>109.24</v>
      </c>
      <c r="H2345">
        <f t="shared" si="396"/>
        <v>0.98476516722257268</v>
      </c>
      <c r="I2345">
        <f t="shared" si="399"/>
        <v>73.967960394722681</v>
      </c>
      <c r="J2345" s="2">
        <f t="shared" si="397"/>
        <v>8205.2658465865879</v>
      </c>
      <c r="K2345" s="4">
        <f t="shared" si="398"/>
        <v>15978.598138869005</v>
      </c>
      <c r="L2345">
        <f t="shared" si="400"/>
        <v>1.190748938496741E-3</v>
      </c>
      <c r="M2345">
        <f t="shared" si="401"/>
        <v>1.1547224738285196E-3</v>
      </c>
      <c r="N2345">
        <f t="shared" si="402"/>
        <v>1.1907489384969626E-3</v>
      </c>
      <c r="O2345">
        <f t="shared" si="403"/>
        <v>1.1725974373848341E-3</v>
      </c>
      <c r="Q2345">
        <f t="shared" si="404"/>
        <v>1.2979061565065739E-9</v>
      </c>
      <c r="R2345">
        <f t="shared" si="405"/>
        <v>3.2947699262360071E-10</v>
      </c>
      <c r="S2345" s="3">
        <f t="shared" si="406"/>
        <v>4.9111401660970646E-32</v>
      </c>
    </row>
    <row r="2346" spans="1:19">
      <c r="A2346" s="1">
        <v>41296</v>
      </c>
      <c r="B2346">
        <v>110.75</v>
      </c>
      <c r="C2346">
        <v>110.95</v>
      </c>
      <c r="D2346">
        <v>110.75</v>
      </c>
      <c r="E2346">
        <v>110.87</v>
      </c>
      <c r="F2346">
        <v>1459000</v>
      </c>
      <c r="G2346">
        <v>109.18</v>
      </c>
      <c r="H2346">
        <f t="shared" si="396"/>
        <v>0.98475692252187252</v>
      </c>
      <c r="I2346">
        <f t="shared" si="399"/>
        <v>73.968570238417513</v>
      </c>
      <c r="J2346" s="2">
        <f t="shared" si="397"/>
        <v>8200.8953823333504</v>
      </c>
      <c r="K2346" s="4">
        <f t="shared" si="398"/>
        <v>15969.821904080174</v>
      </c>
      <c r="L2346">
        <f t="shared" si="400"/>
        <v>-5.4940025189260174E-4</v>
      </c>
      <c r="M2346">
        <f t="shared" si="401"/>
        <v>-5.3278329959551799E-4</v>
      </c>
      <c r="N2346">
        <f t="shared" si="402"/>
        <v>-5.4940025189260174E-4</v>
      </c>
      <c r="O2346">
        <f t="shared" si="403"/>
        <v>-5.4102796630801692E-4</v>
      </c>
      <c r="Q2346">
        <f t="shared" si="404"/>
        <v>2.7612310364355692E-10</v>
      </c>
      <c r="R2346">
        <f t="shared" si="405"/>
        <v>7.0095165909846836E-11</v>
      </c>
      <c r="S2346" s="3">
        <f t="shared" si="406"/>
        <v>0</v>
      </c>
    </row>
    <row r="2347" spans="1:19">
      <c r="A2347" s="1">
        <v>41297</v>
      </c>
      <c r="B2347">
        <v>110.96</v>
      </c>
      <c r="C2347">
        <v>111.01</v>
      </c>
      <c r="D2347">
        <v>110.5</v>
      </c>
      <c r="E2347">
        <v>110.99</v>
      </c>
      <c r="F2347">
        <v>1393800</v>
      </c>
      <c r="G2347">
        <v>109.3</v>
      </c>
      <c r="H2347">
        <f t="shared" si="396"/>
        <v>0.98477340300928018</v>
      </c>
      <c r="I2347">
        <f t="shared" si="399"/>
        <v>73.967351200327144</v>
      </c>
      <c r="J2347" s="2">
        <f t="shared" si="397"/>
        <v>8209.6363097243102</v>
      </c>
      <c r="K2347" s="4">
        <f t="shared" si="398"/>
        <v>15987.37437365784</v>
      </c>
      <c r="L2347">
        <f t="shared" si="400"/>
        <v>1.0984988288813215E-3</v>
      </c>
      <c r="M2347">
        <f t="shared" si="401"/>
        <v>1.0652827564155308E-3</v>
      </c>
      <c r="N2347">
        <f t="shared" si="402"/>
        <v>1.0984988288813215E-3</v>
      </c>
      <c r="O2347">
        <f t="shared" si="403"/>
        <v>1.0817633796278811E-3</v>
      </c>
      <c r="Q2347">
        <f t="shared" si="404"/>
        <v>1.1033074700526605E-9</v>
      </c>
      <c r="R2347">
        <f t="shared" si="405"/>
        <v>2.8007526171447767E-10</v>
      </c>
      <c r="S2347" s="3">
        <f t="shared" si="406"/>
        <v>0</v>
      </c>
    </row>
    <row r="2348" spans="1:19">
      <c r="A2348" s="1">
        <v>41298</v>
      </c>
      <c r="B2348">
        <v>110.89</v>
      </c>
      <c r="C2348">
        <v>110.95</v>
      </c>
      <c r="D2348">
        <v>110.82</v>
      </c>
      <c r="E2348">
        <v>110.84</v>
      </c>
      <c r="F2348">
        <v>659800</v>
      </c>
      <c r="G2348">
        <v>109.15</v>
      </c>
      <c r="H2348">
        <f t="shared" si="396"/>
        <v>0.98475279682425121</v>
      </c>
      <c r="I2348">
        <f t="shared" si="399"/>
        <v>73.968875385252076</v>
      </c>
      <c r="J2348" s="2">
        <f t="shared" si="397"/>
        <v>8198.7101477013402</v>
      </c>
      <c r="K2348" s="4">
        <f t="shared" si="398"/>
        <v>15965.433786685757</v>
      </c>
      <c r="L2348">
        <f t="shared" si="400"/>
        <v>-1.3733121865399669E-3</v>
      </c>
      <c r="M2348">
        <f t="shared" si="401"/>
        <v>-1.3317811963861202E-3</v>
      </c>
      <c r="N2348">
        <f t="shared" si="402"/>
        <v>-1.3733121865398556E-3</v>
      </c>
      <c r="O2348">
        <f t="shared" si="403"/>
        <v>-1.3523871691104453E-3</v>
      </c>
      <c r="Q2348">
        <f t="shared" si="404"/>
        <v>1.7248231431496657E-9</v>
      </c>
      <c r="R2348">
        <f t="shared" si="405"/>
        <v>4.378563544211259E-10</v>
      </c>
      <c r="S2348" s="3">
        <f t="shared" si="406"/>
        <v>1.2374146912462023E-32</v>
      </c>
    </row>
    <row r="2349" spans="1:19">
      <c r="A2349" s="1">
        <v>41299</v>
      </c>
      <c r="B2349">
        <v>110.6</v>
      </c>
      <c r="C2349">
        <v>110.69</v>
      </c>
      <c r="D2349">
        <v>110.49</v>
      </c>
      <c r="E2349">
        <v>110.57</v>
      </c>
      <c r="F2349">
        <v>877800</v>
      </c>
      <c r="G2349">
        <v>108.88</v>
      </c>
      <c r="H2349">
        <f t="shared" si="396"/>
        <v>0.98471556480057887</v>
      </c>
      <c r="I2349">
        <f t="shared" si="399"/>
        <v>73.971629396171451</v>
      </c>
      <c r="J2349" s="2">
        <f t="shared" si="397"/>
        <v>8179.0430623346765</v>
      </c>
      <c r="K2349" s="4">
        <f t="shared" si="398"/>
        <v>15925.940730136006</v>
      </c>
      <c r="L2349">
        <f t="shared" si="400"/>
        <v>-2.4767246527423988E-3</v>
      </c>
      <c r="M2349">
        <f t="shared" si="401"/>
        <v>-2.4016841098894628E-3</v>
      </c>
      <c r="N2349">
        <f t="shared" si="402"/>
        <v>-2.4767246527423988E-3</v>
      </c>
      <c r="O2349">
        <f t="shared" si="403"/>
        <v>-2.438915440467395E-3</v>
      </c>
      <c r="Q2349">
        <f t="shared" si="404"/>
        <v>5.6310830716633177E-9</v>
      </c>
      <c r="R2349">
        <f t="shared" si="405"/>
        <v>1.4295365328562948E-9</v>
      </c>
      <c r="S2349" s="3">
        <f t="shared" si="406"/>
        <v>0</v>
      </c>
    </row>
    <row r="2350" spans="1:19">
      <c r="A2350" s="1">
        <v>41302</v>
      </c>
      <c r="B2350">
        <v>110.28</v>
      </c>
      <c r="C2350">
        <v>110.42</v>
      </c>
      <c r="D2350">
        <v>110.27</v>
      </c>
      <c r="E2350">
        <v>110.41</v>
      </c>
      <c r="F2350">
        <v>1067500</v>
      </c>
      <c r="G2350">
        <v>108.72</v>
      </c>
      <c r="H2350">
        <f t="shared" si="396"/>
        <v>0.98469341545149902</v>
      </c>
      <c r="I2350">
        <f t="shared" si="399"/>
        <v>73.973267819612943</v>
      </c>
      <c r="J2350" s="2">
        <f t="shared" si="397"/>
        <v>8167.3884999634647</v>
      </c>
      <c r="K2350" s="4">
        <f t="shared" si="398"/>
        <v>15902.537437365785</v>
      </c>
      <c r="L2350">
        <f t="shared" si="400"/>
        <v>-1.4705885003223535E-3</v>
      </c>
      <c r="M2350">
        <f t="shared" si="401"/>
        <v>-1.4259459994782234E-3</v>
      </c>
      <c r="N2350">
        <f t="shared" si="402"/>
        <v>-1.4705885003223535E-3</v>
      </c>
      <c r="O2350">
        <f t="shared" si="403"/>
        <v>-1.4480951032646897E-3</v>
      </c>
      <c r="Q2350">
        <f t="shared" si="404"/>
        <v>1.9929528816181636E-9</v>
      </c>
      <c r="R2350">
        <f t="shared" si="405"/>
        <v>5.0595291119371957E-10</v>
      </c>
      <c r="S2350" s="3">
        <f t="shared" si="406"/>
        <v>0</v>
      </c>
    </row>
    <row r="2351" spans="1:19">
      <c r="A2351" s="1">
        <v>41303</v>
      </c>
      <c r="B2351">
        <v>110.41</v>
      </c>
      <c r="C2351">
        <v>110.49</v>
      </c>
      <c r="D2351">
        <v>110.26</v>
      </c>
      <c r="E2351">
        <v>110.34</v>
      </c>
      <c r="F2351">
        <v>837700</v>
      </c>
      <c r="G2351">
        <v>108.66</v>
      </c>
      <c r="H2351">
        <f t="shared" si="396"/>
        <v>0.98477433387710711</v>
      </c>
      <c r="I2351">
        <f t="shared" si="399"/>
        <v>73.967282019243896</v>
      </c>
      <c r="J2351" s="2">
        <f t="shared" si="397"/>
        <v>8161.5498980033717</v>
      </c>
      <c r="K2351" s="4">
        <f t="shared" si="398"/>
        <v>15893.76120257695</v>
      </c>
      <c r="L2351">
        <f t="shared" si="400"/>
        <v>-5.5202871951131542E-4</v>
      </c>
      <c r="M2351">
        <f t="shared" si="401"/>
        <v>-7.1512330644134974E-4</v>
      </c>
      <c r="N2351">
        <f t="shared" si="402"/>
        <v>-5.5202871951131542E-4</v>
      </c>
      <c r="O2351">
        <f t="shared" si="403"/>
        <v>-6.3420160676085861E-4</v>
      </c>
      <c r="Q2351">
        <f t="shared" si="404"/>
        <v>2.6599844285878523E-8</v>
      </c>
      <c r="R2351">
        <f t="shared" si="405"/>
        <v>6.7523833989261372E-9</v>
      </c>
      <c r="S2351" s="3">
        <f t="shared" si="406"/>
        <v>0</v>
      </c>
    </row>
    <row r="2352" spans="1:19">
      <c r="A2352" s="1">
        <v>41304</v>
      </c>
      <c r="B2352">
        <v>110.21</v>
      </c>
      <c r="C2352">
        <v>110.3</v>
      </c>
      <c r="D2352">
        <v>110.15</v>
      </c>
      <c r="E2352">
        <v>110.29</v>
      </c>
      <c r="F2352">
        <v>1362200</v>
      </c>
      <c r="G2352">
        <v>108.61</v>
      </c>
      <c r="H2352">
        <f t="shared" si="396"/>
        <v>0.98476743131743583</v>
      </c>
      <c r="I2352">
        <f t="shared" si="399"/>
        <v>73.967792582821758</v>
      </c>
      <c r="J2352" s="2">
        <f t="shared" si="397"/>
        <v>8157.9078439594123</v>
      </c>
      <c r="K2352" s="4">
        <f t="shared" si="398"/>
        <v>15886.447673586257</v>
      </c>
      <c r="L2352">
        <f t="shared" si="400"/>
        <v>-4.6025683143225397E-4</v>
      </c>
      <c r="M2352">
        <f t="shared" si="401"/>
        <v>-4.4634499038042523E-4</v>
      </c>
      <c r="N2352">
        <f t="shared" si="402"/>
        <v>-4.6025683143225397E-4</v>
      </c>
      <c r="O2352">
        <f t="shared" si="403"/>
        <v>-4.5324752622915551E-4</v>
      </c>
      <c r="Q2352">
        <f t="shared" si="404"/>
        <v>1.9353932145134728E-10</v>
      </c>
      <c r="R2352">
        <f t="shared" si="405"/>
        <v>4.9130359430183113E-11</v>
      </c>
      <c r="S2352" s="3">
        <f t="shared" si="406"/>
        <v>0</v>
      </c>
    </row>
    <row r="2353" spans="1:19">
      <c r="A2353" s="1">
        <v>41305</v>
      </c>
      <c r="B2353">
        <v>110.3</v>
      </c>
      <c r="C2353">
        <v>110.39</v>
      </c>
      <c r="D2353">
        <v>110.26</v>
      </c>
      <c r="E2353">
        <v>110.39</v>
      </c>
      <c r="F2353">
        <v>1970000</v>
      </c>
      <c r="G2353">
        <v>108.71</v>
      </c>
      <c r="H2353">
        <f t="shared" si="396"/>
        <v>0.98478123018389341</v>
      </c>
      <c r="I2353">
        <f t="shared" si="399"/>
        <v>73.96677191112974</v>
      </c>
      <c r="J2353" s="2">
        <f t="shared" si="397"/>
        <v>8165.1919512696122</v>
      </c>
      <c r="K2353" s="4">
        <f t="shared" si="398"/>
        <v>15901.074731567645</v>
      </c>
      <c r="L2353">
        <f t="shared" si="400"/>
        <v>9.2030192396428767E-4</v>
      </c>
      <c r="M2353">
        <f t="shared" si="401"/>
        <v>8.9249075054175853E-4</v>
      </c>
      <c r="N2353">
        <f t="shared" si="402"/>
        <v>9.2030192396428767E-4</v>
      </c>
      <c r="O2353">
        <f t="shared" si="403"/>
        <v>9.0628971220477596E-4</v>
      </c>
      <c r="Q2353">
        <f t="shared" si="404"/>
        <v>7.734613671379912E-10</v>
      </c>
      <c r="R2353">
        <f t="shared" si="405"/>
        <v>1.9634207839339838E-10</v>
      </c>
      <c r="S2353" s="3">
        <f t="shared" si="406"/>
        <v>0</v>
      </c>
    </row>
    <row r="2354" spans="1:19">
      <c r="A2354" s="1">
        <v>41306</v>
      </c>
      <c r="B2354">
        <v>110.38</v>
      </c>
      <c r="C2354">
        <v>110.39</v>
      </c>
      <c r="D2354">
        <v>109.92</v>
      </c>
      <c r="E2354">
        <v>109.94</v>
      </c>
      <c r="F2354">
        <v>1340000</v>
      </c>
      <c r="G2354">
        <v>108.47</v>
      </c>
      <c r="H2354">
        <f t="shared" si="396"/>
        <v>0.98662907040203751</v>
      </c>
      <c r="I2354">
        <f t="shared" si="399"/>
        <v>73.830093135186061</v>
      </c>
      <c r="J2354" s="2">
        <f t="shared" si="397"/>
        <v>8116.8804392823558</v>
      </c>
      <c r="K2354" s="4">
        <f t="shared" si="398"/>
        <v>15865.969792412314</v>
      </c>
      <c r="L2354">
        <f t="shared" si="400"/>
        <v>-2.210149163782719E-3</v>
      </c>
      <c r="M2354">
        <f t="shared" si="401"/>
        <v>-5.9343371787035307E-3</v>
      </c>
      <c r="N2354">
        <f t="shared" si="402"/>
        <v>-2.2101491637828304E-3</v>
      </c>
      <c r="O2354">
        <f t="shared" si="403"/>
        <v>-4.0847875977460179E-3</v>
      </c>
      <c r="Q2354">
        <f t="shared" si="404"/>
        <v>1.3869576370478987E-5</v>
      </c>
      <c r="R2354">
        <f t="shared" si="405"/>
        <v>3.5142692580919522E-6</v>
      </c>
      <c r="S2354" s="3">
        <f t="shared" si="406"/>
        <v>1.2422436220393803E-32</v>
      </c>
    </row>
    <row r="2355" spans="1:19">
      <c r="A2355" s="1">
        <v>41309</v>
      </c>
      <c r="B2355">
        <v>110.09</v>
      </c>
      <c r="C2355">
        <v>110.28</v>
      </c>
      <c r="D2355">
        <v>110.09</v>
      </c>
      <c r="E2355">
        <v>110.25</v>
      </c>
      <c r="F2355">
        <v>805400</v>
      </c>
      <c r="G2355">
        <v>108.78</v>
      </c>
      <c r="H2355">
        <f t="shared" si="396"/>
        <v>0.98666666666666669</v>
      </c>
      <c r="I2355">
        <f t="shared" si="399"/>
        <v>73.827317399466949</v>
      </c>
      <c r="J2355" s="2">
        <f t="shared" si="397"/>
        <v>8139.461743291231</v>
      </c>
      <c r="K2355" s="4">
        <f t="shared" si="398"/>
        <v>15911.313672154618</v>
      </c>
      <c r="L2355">
        <f t="shared" si="400"/>
        <v>2.853856942688414E-3</v>
      </c>
      <c r="M2355">
        <f t="shared" si="401"/>
        <v>2.7781549230544217E-3</v>
      </c>
      <c r="N2355">
        <f t="shared" si="402"/>
        <v>2.8538569426886356E-3</v>
      </c>
      <c r="O2355">
        <f t="shared" si="403"/>
        <v>2.8157518944410161E-3</v>
      </c>
      <c r="Q2355">
        <f t="shared" si="404"/>
        <v>5.7307957766989115E-9</v>
      </c>
      <c r="R2355">
        <f t="shared" si="405"/>
        <v>1.4519947019534117E-9</v>
      </c>
      <c r="S2355" s="3">
        <f t="shared" si="406"/>
        <v>4.9111401660970646E-32</v>
      </c>
    </row>
    <row r="2356" spans="1:19">
      <c r="A2356" s="1">
        <v>41310</v>
      </c>
      <c r="B2356">
        <v>110.04</v>
      </c>
      <c r="C2356">
        <v>110.11</v>
      </c>
      <c r="D2356">
        <v>110.02</v>
      </c>
      <c r="E2356">
        <v>110.02</v>
      </c>
      <c r="F2356">
        <v>1905900</v>
      </c>
      <c r="G2356">
        <v>108.55</v>
      </c>
      <c r="H2356">
        <f t="shared" si="396"/>
        <v>0.98663879294673695</v>
      </c>
      <c r="I2356">
        <f t="shared" si="399"/>
        <v>73.829375241435329</v>
      </c>
      <c r="J2356" s="2">
        <f t="shared" si="397"/>
        <v>8122.7078640627142</v>
      </c>
      <c r="K2356" s="4">
        <f t="shared" si="398"/>
        <v>15877.671438797424</v>
      </c>
      <c r="L2356">
        <f t="shared" si="400"/>
        <v>-2.1165976705138068E-3</v>
      </c>
      <c r="M2356">
        <f t="shared" si="401"/>
        <v>-2.0604735481783215E-3</v>
      </c>
      <c r="N2356">
        <f t="shared" si="402"/>
        <v>-2.1165976705139178E-3</v>
      </c>
      <c r="O2356">
        <f t="shared" si="403"/>
        <v>-2.0883468796434011E-3</v>
      </c>
      <c r="Q2356">
        <f t="shared" si="404"/>
        <v>3.1499171079409861E-9</v>
      </c>
      <c r="R2356">
        <f t="shared" si="405"/>
        <v>7.9810718480967021E-10</v>
      </c>
      <c r="S2356" s="3">
        <f t="shared" si="406"/>
        <v>1.2325951644078309E-32</v>
      </c>
    </row>
    <row r="2357" spans="1:19">
      <c r="A2357" s="1">
        <v>41311</v>
      </c>
      <c r="B2357">
        <v>110.12</v>
      </c>
      <c r="C2357">
        <v>110.26</v>
      </c>
      <c r="D2357">
        <v>110.11</v>
      </c>
      <c r="E2357">
        <v>110.21</v>
      </c>
      <c r="F2357">
        <v>1229600</v>
      </c>
      <c r="G2357">
        <v>108.74</v>
      </c>
      <c r="H2357">
        <f t="shared" si="396"/>
        <v>0.98666182742037933</v>
      </c>
      <c r="I2357">
        <f t="shared" si="399"/>
        <v>73.827674620637282</v>
      </c>
      <c r="J2357" s="2">
        <f t="shared" si="397"/>
        <v>8136.5480199404346</v>
      </c>
      <c r="K2357" s="4">
        <f t="shared" si="398"/>
        <v>15905.462848962063</v>
      </c>
      <c r="L2357">
        <f t="shared" si="400"/>
        <v>1.7488153934738526E-3</v>
      </c>
      <c r="M2357">
        <f t="shared" si="401"/>
        <v>1.7024345171985219E-3</v>
      </c>
      <c r="N2357">
        <f t="shared" si="402"/>
        <v>1.748815393473631E-3</v>
      </c>
      <c r="O2357">
        <f t="shared" si="403"/>
        <v>1.7254692561385211E-3</v>
      </c>
      <c r="Q2357">
        <f t="shared" si="404"/>
        <v>2.1511856840469746E-9</v>
      </c>
      <c r="R2357">
        <f t="shared" si="405"/>
        <v>5.4504212846981274E-10</v>
      </c>
      <c r="S2357" s="3">
        <f t="shared" si="406"/>
        <v>4.9111401660970646E-32</v>
      </c>
    </row>
    <row r="2358" spans="1:19">
      <c r="A2358" s="1">
        <v>41312</v>
      </c>
      <c r="B2358">
        <v>110.18</v>
      </c>
      <c r="C2358">
        <v>110.34</v>
      </c>
      <c r="D2358">
        <v>110.16</v>
      </c>
      <c r="E2358">
        <v>110.25</v>
      </c>
      <c r="F2358">
        <v>1147900</v>
      </c>
      <c r="G2358">
        <v>108.78</v>
      </c>
      <c r="H2358">
        <f t="shared" si="396"/>
        <v>0.98666666666666669</v>
      </c>
      <c r="I2358">
        <f t="shared" si="399"/>
        <v>73.827317350336969</v>
      </c>
      <c r="J2358" s="2">
        <f t="shared" si="397"/>
        <v>8139.4617378746507</v>
      </c>
      <c r="K2358" s="4">
        <f t="shared" si="398"/>
        <v>15911.313672154618</v>
      </c>
      <c r="L2358">
        <f t="shared" si="400"/>
        <v>3.6778227704002269E-4</v>
      </c>
      <c r="M2358">
        <f t="shared" si="401"/>
        <v>3.5803836550826686E-4</v>
      </c>
      <c r="N2358">
        <f t="shared" si="402"/>
        <v>3.6778227704024468E-4</v>
      </c>
      <c r="O2358">
        <f t="shared" si="403"/>
        <v>3.6287762350490374E-4</v>
      </c>
      <c r="Q2358">
        <f t="shared" si="404"/>
        <v>9.4943811943010333E-11</v>
      </c>
      <c r="R2358">
        <f t="shared" si="405"/>
        <v>2.4055626301732337E-11</v>
      </c>
      <c r="S2358" s="3">
        <f t="shared" si="406"/>
        <v>4.9279735390744274E-32</v>
      </c>
    </row>
    <row r="2359" spans="1:19">
      <c r="A2359" s="1">
        <v>41313</v>
      </c>
      <c r="B2359">
        <v>110.17</v>
      </c>
      <c r="C2359">
        <v>110.28</v>
      </c>
      <c r="D2359">
        <v>110.05</v>
      </c>
      <c r="E2359">
        <v>110.28</v>
      </c>
      <c r="F2359">
        <v>681400</v>
      </c>
      <c r="G2359">
        <v>108.8</v>
      </c>
      <c r="H2359">
        <f t="shared" si="396"/>
        <v>0.98657961552412043</v>
      </c>
      <c r="I2359">
        <f t="shared" si="399"/>
        <v>73.833744102663445</v>
      </c>
      <c r="J2359" s="2">
        <f t="shared" si="397"/>
        <v>8142.3852996417245</v>
      </c>
      <c r="K2359" s="4">
        <f t="shared" si="398"/>
        <v>15914.239083750896</v>
      </c>
      <c r="L2359">
        <f t="shared" si="400"/>
        <v>1.838404270276496E-4</v>
      </c>
      <c r="M2359">
        <f t="shared" si="401"/>
        <v>3.5911918245618344E-4</v>
      </c>
      <c r="N2359">
        <f t="shared" si="402"/>
        <v>1.8384042702742758E-4</v>
      </c>
      <c r="O2359">
        <f t="shared" si="403"/>
        <v>2.7207182864054689E-4</v>
      </c>
      <c r="Q2359">
        <f t="shared" si="404"/>
        <v>3.0722642104653609E-8</v>
      </c>
      <c r="R2359">
        <f t="shared" si="405"/>
        <v>7.7847802306155536E-9</v>
      </c>
      <c r="S2359" s="3">
        <f t="shared" si="406"/>
        <v>4.9291770248844787E-32</v>
      </c>
    </row>
    <row r="2360" spans="1:19">
      <c r="A2360" s="1">
        <v>41316</v>
      </c>
      <c r="B2360">
        <v>110.25</v>
      </c>
      <c r="C2360">
        <v>110.25</v>
      </c>
      <c r="D2360">
        <v>110.14</v>
      </c>
      <c r="E2360">
        <v>110.17</v>
      </c>
      <c r="F2360">
        <v>1384100</v>
      </c>
      <c r="G2360">
        <v>108.7</v>
      </c>
      <c r="H2360">
        <f t="shared" si="396"/>
        <v>0.98665698466007079</v>
      </c>
      <c r="I2360">
        <f t="shared" si="399"/>
        <v>73.828031649678238</v>
      </c>
      <c r="J2360" s="2">
        <f t="shared" si="397"/>
        <v>8133.6342468450512</v>
      </c>
      <c r="K2360" s="4">
        <f t="shared" si="398"/>
        <v>15899.612025769507</v>
      </c>
      <c r="L2360">
        <f t="shared" si="400"/>
        <v>-9.1954029467843481E-4</v>
      </c>
      <c r="M2360">
        <f t="shared" si="401"/>
        <v>-1.0753309327188034E-3</v>
      </c>
      <c r="N2360">
        <f t="shared" si="402"/>
        <v>-9.1954029467843481E-4</v>
      </c>
      <c r="O2360">
        <f t="shared" si="403"/>
        <v>-9.9795880362244785E-4</v>
      </c>
      <c r="Q2360">
        <f t="shared" si="404"/>
        <v>2.4270722901025157E-8</v>
      </c>
      <c r="R2360">
        <f t="shared" si="405"/>
        <v>6.1494625450022529E-9</v>
      </c>
      <c r="S2360" s="3">
        <f t="shared" si="406"/>
        <v>0</v>
      </c>
    </row>
    <row r="2361" spans="1:19">
      <c r="A2361" s="1">
        <v>41317</v>
      </c>
      <c r="B2361">
        <v>110.1</v>
      </c>
      <c r="C2361">
        <v>110.18</v>
      </c>
      <c r="D2361">
        <v>110.08</v>
      </c>
      <c r="E2361">
        <v>110.15</v>
      </c>
      <c r="F2361">
        <v>666800</v>
      </c>
      <c r="G2361">
        <v>108.68</v>
      </c>
      <c r="H2361">
        <f t="shared" si="396"/>
        <v>0.98665456196096235</v>
      </c>
      <c r="I2361">
        <f t="shared" si="399"/>
        <v>73.828210512784693</v>
      </c>
      <c r="J2361" s="2">
        <f t="shared" si="397"/>
        <v>8132.1773879832344</v>
      </c>
      <c r="K2361" s="4">
        <f t="shared" si="398"/>
        <v>15896.68661417323</v>
      </c>
      <c r="L2361">
        <f t="shared" si="400"/>
        <v>-1.8400956901671922E-4</v>
      </c>
      <c r="M2361">
        <f t="shared" si="401"/>
        <v>-1.7913140744759548E-4</v>
      </c>
      <c r="N2361">
        <f t="shared" si="402"/>
        <v>-1.8400956901671922E-4</v>
      </c>
      <c r="O2361">
        <f t="shared" si="403"/>
        <v>-1.8155410362137808E-4</v>
      </c>
      <c r="Q2361">
        <f t="shared" si="404"/>
        <v>2.3796460294475768E-11</v>
      </c>
      <c r="R2361">
        <f t="shared" si="405"/>
        <v>6.029310307717806E-12</v>
      </c>
      <c r="S2361" s="3">
        <f t="shared" si="406"/>
        <v>0</v>
      </c>
    </row>
    <row r="2362" spans="1:19">
      <c r="A2362" s="1">
        <v>41318</v>
      </c>
      <c r="B2362">
        <v>109.94</v>
      </c>
      <c r="C2362">
        <v>110.09</v>
      </c>
      <c r="D2362">
        <v>109.94</v>
      </c>
      <c r="E2362">
        <v>110.04</v>
      </c>
      <c r="F2362">
        <v>902200</v>
      </c>
      <c r="G2362">
        <v>108.57</v>
      </c>
      <c r="H2362">
        <f t="shared" si="396"/>
        <v>0.98664122137404564</v>
      </c>
      <c r="I2362">
        <f t="shared" si="399"/>
        <v>73.829195424443938</v>
      </c>
      <c r="J2362" s="2">
        <f t="shared" si="397"/>
        <v>8124.1646645058117</v>
      </c>
      <c r="K2362" s="4">
        <f t="shared" si="398"/>
        <v>15880.5968503937</v>
      </c>
      <c r="L2362">
        <f t="shared" si="400"/>
        <v>-1.01265831438638E-3</v>
      </c>
      <c r="M2362">
        <f t="shared" si="401"/>
        <v>-9.8579669404647539E-4</v>
      </c>
      <c r="N2362">
        <f t="shared" si="402"/>
        <v>-1.01265831438638E-3</v>
      </c>
      <c r="O2362">
        <f t="shared" si="403"/>
        <v>-9.9913719197838283E-4</v>
      </c>
      <c r="Q2362">
        <f t="shared" si="404"/>
        <v>7.2154664728517909E-10</v>
      </c>
      <c r="R2362">
        <f t="shared" si="405"/>
        <v>1.8282075117204433E-10</v>
      </c>
      <c r="S2362" s="3">
        <f t="shared" si="406"/>
        <v>0</v>
      </c>
    </row>
    <row r="2363" spans="1:19">
      <c r="A2363" s="1">
        <v>41319</v>
      </c>
      <c r="B2363">
        <v>110.01</v>
      </c>
      <c r="C2363">
        <v>110.24</v>
      </c>
      <c r="D2363">
        <v>110.01</v>
      </c>
      <c r="E2363">
        <v>110.24</v>
      </c>
      <c r="F2363">
        <v>731900</v>
      </c>
      <c r="G2363">
        <v>108.77</v>
      </c>
      <c r="H2363">
        <f t="shared" si="396"/>
        <v>0.98666545718432508</v>
      </c>
      <c r="I2363">
        <f t="shared" si="399"/>
        <v>73.827406114070541</v>
      </c>
      <c r="J2363" s="2">
        <f t="shared" si="397"/>
        <v>8138.733250015136</v>
      </c>
      <c r="K2363" s="4">
        <f t="shared" si="398"/>
        <v>15909.850966356478</v>
      </c>
      <c r="L2363">
        <f t="shared" si="400"/>
        <v>1.8404348619980994E-3</v>
      </c>
      <c r="M2363">
        <f t="shared" si="401"/>
        <v>1.7916351050028989E-3</v>
      </c>
      <c r="N2363">
        <f t="shared" si="402"/>
        <v>1.8404348619980994E-3</v>
      </c>
      <c r="O2363">
        <f t="shared" si="403"/>
        <v>1.8158712089746251E-3</v>
      </c>
      <c r="Q2363">
        <f t="shared" si="404"/>
        <v>2.3814162827906144E-9</v>
      </c>
      <c r="R2363">
        <f t="shared" si="405"/>
        <v>6.0337304985763746E-10</v>
      </c>
      <c r="S2363" s="3">
        <f t="shared" si="406"/>
        <v>0</v>
      </c>
    </row>
    <row r="2364" spans="1:19">
      <c r="A2364" s="1">
        <v>41320</v>
      </c>
      <c r="B2364">
        <v>110.19</v>
      </c>
      <c r="C2364">
        <v>110.25</v>
      </c>
      <c r="D2364">
        <v>110.06</v>
      </c>
      <c r="E2364">
        <v>110.25</v>
      </c>
      <c r="F2364">
        <v>1864700</v>
      </c>
      <c r="G2364">
        <v>108.78</v>
      </c>
      <c r="H2364">
        <f t="shared" si="396"/>
        <v>0.98666666666666669</v>
      </c>
      <c r="I2364">
        <f t="shared" si="399"/>
        <v>73.827316821126516</v>
      </c>
      <c r="J2364" s="2">
        <f t="shared" si="397"/>
        <v>8139.4616795291986</v>
      </c>
      <c r="K2364" s="4">
        <f t="shared" si="398"/>
        <v>15911.313672154618</v>
      </c>
      <c r="L2364">
        <f t="shared" si="400"/>
        <v>9.193288905588402E-5</v>
      </c>
      <c r="M2364">
        <f t="shared" si="401"/>
        <v>8.9497578534040892E-5</v>
      </c>
      <c r="N2364">
        <f t="shared" si="402"/>
        <v>9.193288905588402E-5</v>
      </c>
      <c r="O2364">
        <f t="shared" si="403"/>
        <v>9.0707061607084828E-5</v>
      </c>
      <c r="Q2364">
        <f t="shared" si="404"/>
        <v>5.9307373377998517E-12</v>
      </c>
      <c r="R2364">
        <f t="shared" si="405"/>
        <v>1.5026529342295364E-12</v>
      </c>
      <c r="S2364" s="3">
        <f t="shared" si="406"/>
        <v>0</v>
      </c>
    </row>
    <row r="2365" spans="1:19">
      <c r="A2365" s="1">
        <v>41324</v>
      </c>
      <c r="B2365">
        <v>110.26</v>
      </c>
      <c r="C2365">
        <v>110.29</v>
      </c>
      <c r="D2365">
        <v>110.07</v>
      </c>
      <c r="E2365">
        <v>110.12</v>
      </c>
      <c r="F2365">
        <v>1391300</v>
      </c>
      <c r="G2365">
        <v>108.65</v>
      </c>
      <c r="H2365">
        <f t="shared" si="396"/>
        <v>0.98665092626225936</v>
      </c>
      <c r="I2365">
        <f t="shared" si="399"/>
        <v>73.82847889294959</v>
      </c>
      <c r="J2365" s="2">
        <f t="shared" si="397"/>
        <v>8129.9920956916094</v>
      </c>
      <c r="K2365" s="4">
        <f t="shared" si="398"/>
        <v>15892.298496778814</v>
      </c>
      <c r="L2365">
        <f t="shared" si="400"/>
        <v>-1.1957872923759238E-3</v>
      </c>
      <c r="M2365">
        <f t="shared" si="401"/>
        <v>-1.1640937720202979E-3</v>
      </c>
      <c r="N2365">
        <f t="shared" si="402"/>
        <v>-1.1957872923760351E-3</v>
      </c>
      <c r="O2365">
        <f t="shared" si="403"/>
        <v>-1.1798340525487989E-3</v>
      </c>
      <c r="Q2365">
        <f t="shared" si="404"/>
        <v>1.0044792325395275E-9</v>
      </c>
      <c r="R2365">
        <f t="shared" si="405"/>
        <v>2.5450586098531433E-10</v>
      </c>
      <c r="S2365" s="3">
        <f t="shared" si="406"/>
        <v>1.2374146912462023E-32</v>
      </c>
    </row>
    <row r="2366" spans="1:19">
      <c r="A2366" s="1">
        <v>41325</v>
      </c>
      <c r="B2366">
        <v>110.09</v>
      </c>
      <c r="C2366">
        <v>110.25</v>
      </c>
      <c r="D2366">
        <v>110.03</v>
      </c>
      <c r="E2366">
        <v>110.19</v>
      </c>
      <c r="F2366">
        <v>2028900</v>
      </c>
      <c r="G2366">
        <v>108.72</v>
      </c>
      <c r="H2366">
        <f t="shared" si="396"/>
        <v>0.98665940647971684</v>
      </c>
      <c r="I2366">
        <f t="shared" si="399"/>
        <v>73.827852811394024</v>
      </c>
      <c r="J2366" s="2">
        <f t="shared" si="397"/>
        <v>8135.0911012875076</v>
      </c>
      <c r="K2366" s="4">
        <f t="shared" si="398"/>
        <v>15902.537437365785</v>
      </c>
      <c r="L2366">
        <f t="shared" si="400"/>
        <v>6.4406314044964871E-4</v>
      </c>
      <c r="M2366">
        <f t="shared" si="401"/>
        <v>6.2698797186435773E-4</v>
      </c>
      <c r="N2366">
        <f t="shared" si="402"/>
        <v>6.4406314044964871E-4</v>
      </c>
      <c r="O2366">
        <f t="shared" si="403"/>
        <v>6.3546822527891015E-4</v>
      </c>
      <c r="Q2366">
        <f t="shared" si="404"/>
        <v>2.9156138221610818E-10</v>
      </c>
      <c r="R2366">
        <f t="shared" si="405"/>
        <v>7.3872566792191991E-11</v>
      </c>
      <c r="S2366" s="3">
        <f t="shared" si="406"/>
        <v>0</v>
      </c>
    </row>
    <row r="2367" spans="1:19">
      <c r="A2367" s="1">
        <v>41326</v>
      </c>
      <c r="B2367">
        <v>110.26</v>
      </c>
      <c r="C2367">
        <v>110.37</v>
      </c>
      <c r="D2367">
        <v>110.24</v>
      </c>
      <c r="E2367">
        <v>110.25</v>
      </c>
      <c r="F2367">
        <v>829600</v>
      </c>
      <c r="G2367">
        <v>108.78</v>
      </c>
      <c r="H2367">
        <f t="shared" si="396"/>
        <v>0.98666666666666669</v>
      </c>
      <c r="I2367">
        <f t="shared" si="399"/>
        <v>73.827316807380512</v>
      </c>
      <c r="J2367" s="2">
        <f t="shared" si="397"/>
        <v>8139.4616780137012</v>
      </c>
      <c r="K2367" s="4">
        <f t="shared" si="398"/>
        <v>15911.313672154618</v>
      </c>
      <c r="L2367">
        <f t="shared" si="400"/>
        <v>5.5172415192647386E-4</v>
      </c>
      <c r="M2367">
        <f t="shared" si="401"/>
        <v>5.3710561396455765E-4</v>
      </c>
      <c r="N2367">
        <f t="shared" si="402"/>
        <v>5.5172415192647386E-4</v>
      </c>
      <c r="O2367">
        <f t="shared" si="403"/>
        <v>5.443658272698132E-4</v>
      </c>
      <c r="Q2367">
        <f t="shared" si="404"/>
        <v>2.1370165214398541E-10</v>
      </c>
      <c r="R2367">
        <f t="shared" si="405"/>
        <v>5.4144941752820296E-11</v>
      </c>
      <c r="S2367" s="3">
        <f t="shared" si="406"/>
        <v>0</v>
      </c>
    </row>
    <row r="2368" spans="1:19">
      <c r="A2368" s="1">
        <v>41327</v>
      </c>
      <c r="B2368">
        <v>110.31</v>
      </c>
      <c r="C2368">
        <v>110.35</v>
      </c>
      <c r="D2368">
        <v>110.29</v>
      </c>
      <c r="E2368">
        <v>110.31</v>
      </c>
      <c r="F2368">
        <v>955700</v>
      </c>
      <c r="G2368">
        <v>108.83</v>
      </c>
      <c r="H2368">
        <f t="shared" si="396"/>
        <v>0.98658326534312391</v>
      </c>
      <c r="I2368">
        <f t="shared" si="399"/>
        <v>73.833474103315865</v>
      </c>
      <c r="J2368" s="2">
        <f t="shared" si="397"/>
        <v>8144.5705283367734</v>
      </c>
      <c r="K2368" s="4">
        <f t="shared" si="398"/>
        <v>15918.627201145313</v>
      </c>
      <c r="L2368">
        <f t="shared" si="400"/>
        <v>4.5953771315570315E-4</v>
      </c>
      <c r="M2368">
        <f t="shared" si="401"/>
        <v>6.2746750018093642E-4</v>
      </c>
      <c r="N2368">
        <f t="shared" si="402"/>
        <v>4.5953771315548116E-4</v>
      </c>
      <c r="O2368">
        <f t="shared" si="403"/>
        <v>5.4406965433503635E-4</v>
      </c>
      <c r="Q2368">
        <f t="shared" si="404"/>
        <v>2.8200413370414761E-8</v>
      </c>
      <c r="R2368">
        <f t="shared" si="405"/>
        <v>7.1456490795837777E-9</v>
      </c>
      <c r="S2368" s="3">
        <f t="shared" si="406"/>
        <v>4.9279735390744274E-32</v>
      </c>
    </row>
    <row r="2369" spans="1:19">
      <c r="A2369" s="1">
        <v>41330</v>
      </c>
      <c r="B2369">
        <v>110.29</v>
      </c>
      <c r="C2369">
        <v>110.78</v>
      </c>
      <c r="D2369">
        <v>110.2</v>
      </c>
      <c r="E2369">
        <v>110.73</v>
      </c>
      <c r="F2369">
        <v>1181500</v>
      </c>
      <c r="G2369">
        <v>109.25</v>
      </c>
      <c r="H2369">
        <f t="shared" si="396"/>
        <v>0.9866341551521719</v>
      </c>
      <c r="I2369">
        <f t="shared" si="399"/>
        <v>73.829716731917401</v>
      </c>
      <c r="J2369" s="2">
        <f t="shared" si="397"/>
        <v>8175.1645337252139</v>
      </c>
      <c r="K2369" s="4">
        <f t="shared" si="398"/>
        <v>15980.060844667145</v>
      </c>
      <c r="L2369">
        <f t="shared" si="400"/>
        <v>3.8518022677291818E-3</v>
      </c>
      <c r="M2369">
        <f t="shared" si="401"/>
        <v>3.7493306247483064E-3</v>
      </c>
      <c r="N2369">
        <f t="shared" si="402"/>
        <v>3.8518022677291818E-3</v>
      </c>
      <c r="O2369">
        <f t="shared" si="403"/>
        <v>3.8002217287265395E-3</v>
      </c>
      <c r="Q2369">
        <f t="shared" si="404"/>
        <v>1.0500437615199988E-8</v>
      </c>
      <c r="R2369">
        <f t="shared" si="405"/>
        <v>2.6605520038031023E-9</v>
      </c>
      <c r="S2369" s="3">
        <f t="shared" si="406"/>
        <v>0</v>
      </c>
    </row>
    <row r="2370" spans="1:19">
      <c r="A2370" s="1">
        <v>41331</v>
      </c>
      <c r="B2370">
        <v>110.64</v>
      </c>
      <c r="C2370">
        <v>110.83</v>
      </c>
      <c r="D2370">
        <v>110.64</v>
      </c>
      <c r="E2370">
        <v>110.7</v>
      </c>
      <c r="F2370">
        <v>801300</v>
      </c>
      <c r="G2370">
        <v>109.22</v>
      </c>
      <c r="H2370">
        <f t="shared" si="396"/>
        <v>0.98663053297199632</v>
      </c>
      <c r="I2370">
        <f t="shared" si="399"/>
        <v>73.829984156453733</v>
      </c>
      <c r="J2370" s="2">
        <f t="shared" si="397"/>
        <v>8172.9792461194284</v>
      </c>
      <c r="K2370" s="4">
        <f t="shared" si="398"/>
        <v>15975.672727272728</v>
      </c>
      <c r="L2370">
        <f t="shared" si="400"/>
        <v>-2.7463725169190651E-4</v>
      </c>
      <c r="M2370">
        <f t="shared" si="401"/>
        <v>-2.6734382180995452E-4</v>
      </c>
      <c r="N2370">
        <f t="shared" si="402"/>
        <v>-2.7463725169190651E-4</v>
      </c>
      <c r="O2370">
        <f t="shared" si="403"/>
        <v>-2.7096599542570526E-4</v>
      </c>
      <c r="Q2370">
        <f t="shared" si="404"/>
        <v>5.3194119442950196E-11</v>
      </c>
      <c r="R2370">
        <f t="shared" si="405"/>
        <v>1.3478122572121957E-11</v>
      </c>
      <c r="S2370" s="3">
        <f t="shared" si="406"/>
        <v>0</v>
      </c>
    </row>
    <row r="2371" spans="1:19">
      <c r="A2371" s="1">
        <v>41332</v>
      </c>
      <c r="B2371">
        <v>110.83</v>
      </c>
      <c r="C2371">
        <v>110.84</v>
      </c>
      <c r="D2371">
        <v>110.62</v>
      </c>
      <c r="E2371">
        <v>110.73</v>
      </c>
      <c r="F2371">
        <v>520300</v>
      </c>
      <c r="G2371">
        <v>109.25</v>
      </c>
      <c r="H2371">
        <f t="shared" ref="H2371:H2434" si="407">G2371/E2371</f>
        <v>0.9866341551521719</v>
      </c>
      <c r="I2371">
        <f t="shared" si="399"/>
        <v>73.829716730948746</v>
      </c>
      <c r="J2371" s="2">
        <f t="shared" ref="J2371:J2434" si="408">I2371*E2371</f>
        <v>8175.1645336179554</v>
      </c>
      <c r="K2371" s="4">
        <f t="shared" ref="K2371:K2434" si="409">$I$2*$E$2/$G$2*G2371</f>
        <v>15980.060844667145</v>
      </c>
      <c r="L2371">
        <f t="shared" si="400"/>
        <v>2.7463725169183165E-4</v>
      </c>
      <c r="M2371">
        <f t="shared" si="401"/>
        <v>2.6734380868999514E-4</v>
      </c>
      <c r="N2371">
        <f t="shared" si="402"/>
        <v>2.7463725169183165E-4</v>
      </c>
      <c r="O2371">
        <f t="shared" si="403"/>
        <v>2.7096599542560205E-4</v>
      </c>
      <c r="Q2371">
        <f t="shared" si="404"/>
        <v>5.319431082103793E-11</v>
      </c>
      <c r="R2371">
        <f t="shared" si="405"/>
        <v>1.3478122572330132E-11</v>
      </c>
      <c r="S2371" s="3">
        <f t="shared" si="406"/>
        <v>0</v>
      </c>
    </row>
    <row r="2372" spans="1:19">
      <c r="A2372" s="1">
        <v>41333</v>
      </c>
      <c r="B2372">
        <v>110.69</v>
      </c>
      <c r="C2372">
        <v>110.83</v>
      </c>
      <c r="D2372">
        <v>110.69</v>
      </c>
      <c r="E2372">
        <v>110.83</v>
      </c>
      <c r="F2372">
        <v>1211900</v>
      </c>
      <c r="G2372">
        <v>109.35</v>
      </c>
      <c r="H2372">
        <f t="shared" si="407"/>
        <v>0.98664621492375704</v>
      </c>
      <c r="I2372">
        <f t="shared" ref="I2372:I2435" si="410">I2371*(1+H2371-H2372)</f>
        <v>73.828826361428781</v>
      </c>
      <c r="J2372" s="2">
        <f t="shared" si="408"/>
        <v>8182.4488256371515</v>
      </c>
      <c r="K2372" s="4">
        <f t="shared" si="409"/>
        <v>15994.687902648533</v>
      </c>
      <c r="L2372">
        <f t="shared" ref="L2372:L2435" si="411">LN(K2372/K2371)</f>
        <v>9.1491314707735577E-4</v>
      </c>
      <c r="M2372">
        <f t="shared" ref="M2372:M2435" si="412">LN(J2372/J2371)</f>
        <v>8.9063023323994277E-4</v>
      </c>
      <c r="N2372">
        <f t="shared" ref="N2372:N2435" si="413">LN(G2372/G2371)</f>
        <v>9.1491314707735577E-4</v>
      </c>
      <c r="O2372">
        <f t="shared" ref="O2372:O2435" si="414">LN(E2372/E2371)</f>
        <v>9.0269007754472785E-4</v>
      </c>
      <c r="Q2372">
        <f t="shared" ref="Q2372:Q2435" si="415">(M2372-N2372)^2</f>
        <v>5.8965990443522393E-10</v>
      </c>
      <c r="R2372">
        <f t="shared" ref="R2372:R2435" si="416">(O2372-N2372)^2</f>
        <v>1.494034287994571E-10</v>
      </c>
      <c r="S2372" s="3">
        <f t="shared" ref="S2372:S2435" si="417">(L2372-N2372)^2</f>
        <v>0</v>
      </c>
    </row>
    <row r="2373" spans="1:19">
      <c r="A2373" s="1">
        <v>41334</v>
      </c>
      <c r="B2373">
        <v>110.64</v>
      </c>
      <c r="C2373">
        <v>110.72</v>
      </c>
      <c r="D2373">
        <v>110.57</v>
      </c>
      <c r="E2373">
        <v>110.66</v>
      </c>
      <c r="F2373">
        <v>1076800</v>
      </c>
      <c r="G2373">
        <v>109.39</v>
      </c>
      <c r="H2373">
        <f t="shared" si="407"/>
        <v>0.98852340502439906</v>
      </c>
      <c r="I2373">
        <f t="shared" si="410"/>
        <v>73.690235619441083</v>
      </c>
      <c r="J2373" s="2">
        <f t="shared" si="408"/>
        <v>8154.5614736473499</v>
      </c>
      <c r="K2373" s="4">
        <f t="shared" si="409"/>
        <v>16000.53872584109</v>
      </c>
      <c r="L2373">
        <f t="shared" si="411"/>
        <v>3.657310089227434E-4</v>
      </c>
      <c r="M2373">
        <f t="shared" si="412"/>
        <v>-3.4140125476603092E-3</v>
      </c>
      <c r="N2373">
        <f t="shared" si="413"/>
        <v>3.657310089227434E-4</v>
      </c>
      <c r="O2373">
        <f t="shared" si="414"/>
        <v>-1.5350583175980392E-3</v>
      </c>
      <c r="Q2373">
        <f t="shared" si="415"/>
        <v>1.4286461353531103E-5</v>
      </c>
      <c r="R2373">
        <f t="shared" si="416"/>
        <v>3.6130000638153301E-6</v>
      </c>
      <c r="S2373" s="3">
        <f t="shared" si="417"/>
        <v>0</v>
      </c>
    </row>
    <row r="2374" spans="1:19">
      <c r="A2374" s="1">
        <v>41337</v>
      </c>
      <c r="B2374">
        <v>110.65</v>
      </c>
      <c r="C2374">
        <v>110.66</v>
      </c>
      <c r="D2374">
        <v>110.57</v>
      </c>
      <c r="E2374">
        <v>110.58</v>
      </c>
      <c r="F2374">
        <v>782100</v>
      </c>
      <c r="G2374">
        <v>109.31</v>
      </c>
      <c r="H2374">
        <f t="shared" si="407"/>
        <v>0.98851510218846084</v>
      </c>
      <c r="I2374">
        <f t="shared" si="410"/>
        <v>73.690847457377686</v>
      </c>
      <c r="J2374" s="2">
        <f t="shared" si="408"/>
        <v>8148.7339118368245</v>
      </c>
      <c r="K2374" s="4">
        <f t="shared" si="409"/>
        <v>15988.837079455978</v>
      </c>
      <c r="L2374">
        <f t="shared" si="411"/>
        <v>-7.3159582595547787E-4</v>
      </c>
      <c r="M2374">
        <f t="shared" si="412"/>
        <v>-7.1489375870680536E-4</v>
      </c>
      <c r="N2374">
        <f t="shared" si="413"/>
        <v>-7.3159582595536685E-4</v>
      </c>
      <c r="O2374">
        <f t="shared" si="414"/>
        <v>-7.2319656017677612E-4</v>
      </c>
      <c r="Q2374">
        <f t="shared" si="415"/>
        <v>2.7895905037547025E-10</v>
      </c>
      <c r="R2374">
        <f t="shared" si="416"/>
        <v>7.0547665619405348E-11</v>
      </c>
      <c r="S2374" s="3">
        <f t="shared" si="417"/>
        <v>1.2325951644078309E-32</v>
      </c>
    </row>
    <row r="2375" spans="1:19">
      <c r="A2375" s="1">
        <v>41338</v>
      </c>
      <c r="B2375">
        <v>110.54</v>
      </c>
      <c r="C2375">
        <v>110.57</v>
      </c>
      <c r="D2375">
        <v>110.48</v>
      </c>
      <c r="E2375">
        <v>110.49</v>
      </c>
      <c r="F2375">
        <v>804400</v>
      </c>
      <c r="G2375">
        <v>109.22</v>
      </c>
      <c r="H2375">
        <f t="shared" si="407"/>
        <v>0.9885057471264368</v>
      </c>
      <c r="I2375">
        <f t="shared" si="410"/>
        <v>73.691536839826256</v>
      </c>
      <c r="J2375" s="2">
        <f t="shared" si="408"/>
        <v>8142.1779054324024</v>
      </c>
      <c r="K2375" s="4">
        <f t="shared" si="409"/>
        <v>15975.672727272728</v>
      </c>
      <c r="L2375">
        <f t="shared" si="411"/>
        <v>-8.2368558173650445E-4</v>
      </c>
      <c r="M2375">
        <f t="shared" si="412"/>
        <v>-8.0486676643757281E-4</v>
      </c>
      <c r="N2375">
        <f t="shared" si="413"/>
        <v>-8.2368558173650445E-4</v>
      </c>
      <c r="O2375">
        <f t="shared" si="414"/>
        <v>-8.142217847033294E-4</v>
      </c>
      <c r="Q2375">
        <f t="shared" si="415"/>
        <v>3.541478092553038E-10</v>
      </c>
      <c r="R2375">
        <f t="shared" si="416"/>
        <v>8.9563454285132985E-11</v>
      </c>
      <c r="S2375" s="3">
        <f t="shared" si="417"/>
        <v>0</v>
      </c>
    </row>
    <row r="2376" spans="1:19">
      <c r="A2376" s="1">
        <v>41339</v>
      </c>
      <c r="B2376">
        <v>110.4</v>
      </c>
      <c r="C2376">
        <v>110.45</v>
      </c>
      <c r="D2376">
        <v>110.33</v>
      </c>
      <c r="E2376">
        <v>110.37</v>
      </c>
      <c r="F2376">
        <v>974300</v>
      </c>
      <c r="G2376">
        <v>109.1</v>
      </c>
      <c r="H2376">
        <f t="shared" si="407"/>
        <v>0.98849324997734878</v>
      </c>
      <c r="I2376">
        <f t="shared" si="410"/>
        <v>73.692457773948675</v>
      </c>
      <c r="J2376" s="2">
        <f t="shared" si="408"/>
        <v>8133.4365645107155</v>
      </c>
      <c r="K2376" s="4">
        <f t="shared" si="409"/>
        <v>15958.120257695062</v>
      </c>
      <c r="L2376">
        <f t="shared" si="411"/>
        <v>-1.0993038849824756E-3</v>
      </c>
      <c r="M2376">
        <f t="shared" si="412"/>
        <v>-1.0741642692914321E-3</v>
      </c>
      <c r="N2376">
        <f t="shared" si="413"/>
        <v>-1.0993038849825868E-3</v>
      </c>
      <c r="O2376">
        <f t="shared" si="414"/>
        <v>-1.0866613402908838E-3</v>
      </c>
      <c r="Q2376">
        <f t="shared" si="415"/>
        <v>6.3200027709895268E-10</v>
      </c>
      <c r="R2376">
        <f t="shared" si="416"/>
        <v>1.5983393628170706E-10</v>
      </c>
      <c r="S2376" s="3">
        <f t="shared" si="417"/>
        <v>1.2374146912462023E-32</v>
      </c>
    </row>
    <row r="2377" spans="1:19">
      <c r="A2377" s="1">
        <v>41340</v>
      </c>
      <c r="B2377">
        <v>110.26</v>
      </c>
      <c r="C2377">
        <v>110.26</v>
      </c>
      <c r="D2377">
        <v>109.97</v>
      </c>
      <c r="E2377">
        <v>110.14</v>
      </c>
      <c r="F2377">
        <v>1047000</v>
      </c>
      <c r="G2377">
        <v>108.87</v>
      </c>
      <c r="H2377">
        <f t="shared" si="407"/>
        <v>0.98846922099146539</v>
      </c>
      <c r="I2377">
        <f t="shared" si="410"/>
        <v>73.694228528976225</v>
      </c>
      <c r="J2377" s="2">
        <f t="shared" si="408"/>
        <v>8116.6823301814411</v>
      </c>
      <c r="K2377" s="4">
        <f t="shared" si="409"/>
        <v>15924.478024337868</v>
      </c>
      <c r="L2377">
        <f t="shared" si="411"/>
        <v>-2.1103829459365028E-3</v>
      </c>
      <c r="M2377">
        <f t="shared" si="412"/>
        <v>-2.0620452532655827E-3</v>
      </c>
      <c r="N2377">
        <f t="shared" si="413"/>
        <v>-2.1103829459363913E-3</v>
      </c>
      <c r="O2377">
        <f t="shared" si="414"/>
        <v>-2.0860739504573243E-3</v>
      </c>
      <c r="Q2377">
        <f t="shared" si="415"/>
        <v>2.3365325327375425E-9</v>
      </c>
      <c r="R2377">
        <f t="shared" si="416"/>
        <v>5.9092726120130121E-10</v>
      </c>
      <c r="S2377" s="3">
        <f t="shared" si="417"/>
        <v>1.2422436220393803E-32</v>
      </c>
    </row>
    <row r="2378" spans="1:19">
      <c r="A2378" s="1">
        <v>41341</v>
      </c>
      <c r="B2378">
        <v>109.86</v>
      </c>
      <c r="C2378">
        <v>109.96</v>
      </c>
      <c r="D2378">
        <v>109.78</v>
      </c>
      <c r="E2378">
        <v>109.82</v>
      </c>
      <c r="F2378">
        <v>2006800</v>
      </c>
      <c r="G2378">
        <v>108.56</v>
      </c>
      <c r="H2378">
        <f t="shared" si="407"/>
        <v>0.98852668002185407</v>
      </c>
      <c r="I2378">
        <f t="shared" si="410"/>
        <v>73.689994130059702</v>
      </c>
      <c r="J2378" s="2">
        <f t="shared" si="408"/>
        <v>8092.6351553631557</v>
      </c>
      <c r="K2378" s="4">
        <f t="shared" si="409"/>
        <v>15879.134144595564</v>
      </c>
      <c r="L2378">
        <f t="shared" si="411"/>
        <v>-2.8514943664749272E-3</v>
      </c>
      <c r="M2378">
        <f t="shared" si="412"/>
        <v>-2.9670826648310303E-3</v>
      </c>
      <c r="N2378">
        <f t="shared" si="413"/>
        <v>-2.8514943664749272E-3</v>
      </c>
      <c r="O2378">
        <f t="shared" si="414"/>
        <v>-2.9096219836089502E-3</v>
      </c>
      <c r="Q2378">
        <f t="shared" si="415"/>
        <v>1.3360654716859501E-8</v>
      </c>
      <c r="R2378">
        <f t="shared" si="416"/>
        <v>3.3788198736795605E-9</v>
      </c>
      <c r="S2378" s="3">
        <f t="shared" si="417"/>
        <v>0</v>
      </c>
    </row>
    <row r="2379" spans="1:19">
      <c r="A2379" s="1">
        <v>41344</v>
      </c>
      <c r="B2379">
        <v>109.84</v>
      </c>
      <c r="C2379">
        <v>109.92</v>
      </c>
      <c r="D2379">
        <v>109.82</v>
      </c>
      <c r="E2379">
        <v>109.88</v>
      </c>
      <c r="F2379">
        <v>1163500</v>
      </c>
      <c r="G2379">
        <v>108.62</v>
      </c>
      <c r="H2379">
        <f t="shared" si="407"/>
        <v>0.98853294503094291</v>
      </c>
      <c r="I2379">
        <f t="shared" si="410"/>
        <v>73.689532461576732</v>
      </c>
      <c r="J2379" s="2">
        <f t="shared" si="408"/>
        <v>8097.0058268780513</v>
      </c>
      <c r="K2379" s="4">
        <f t="shared" si="409"/>
        <v>15887.910379384397</v>
      </c>
      <c r="L2379">
        <f t="shared" si="411"/>
        <v>5.5253708008544638E-4</v>
      </c>
      <c r="M2379">
        <f t="shared" si="412"/>
        <v>5.3993434763270371E-4</v>
      </c>
      <c r="N2379">
        <f t="shared" si="413"/>
        <v>5.5253708008544638E-4</v>
      </c>
      <c r="O2379">
        <f t="shared" si="414"/>
        <v>5.4619937634646737E-4</v>
      </c>
      <c r="Q2379">
        <f t="shared" si="415"/>
        <v>1.5882886527541342E-10</v>
      </c>
      <c r="R2379">
        <f t="shared" si="416"/>
        <v>4.0166488683068577E-11</v>
      </c>
      <c r="S2379" s="3">
        <f t="shared" si="417"/>
        <v>0</v>
      </c>
    </row>
    <row r="2380" spans="1:19">
      <c r="A2380" s="1">
        <v>41345</v>
      </c>
      <c r="B2380">
        <v>109.94</v>
      </c>
      <c r="C2380">
        <v>110.08</v>
      </c>
      <c r="D2380">
        <v>109.93</v>
      </c>
      <c r="E2380">
        <v>110.08</v>
      </c>
      <c r="F2380">
        <v>1656200</v>
      </c>
      <c r="G2380">
        <v>108.81</v>
      </c>
      <c r="H2380">
        <f t="shared" si="407"/>
        <v>0.9884629360465117</v>
      </c>
      <c r="I2380">
        <f t="shared" si="410"/>
        <v>73.694691390907593</v>
      </c>
      <c r="J2380" s="2">
        <f t="shared" si="408"/>
        <v>8112.3116283111076</v>
      </c>
      <c r="K2380" s="4">
        <f t="shared" si="409"/>
        <v>15915.701789549035</v>
      </c>
      <c r="L2380">
        <f t="shared" si="411"/>
        <v>1.7476893562213876E-3</v>
      </c>
      <c r="M2380">
        <f t="shared" si="412"/>
        <v>1.8885194918772271E-3</v>
      </c>
      <c r="N2380">
        <f t="shared" si="413"/>
        <v>1.7476893562213876E-3</v>
      </c>
      <c r="O2380">
        <f t="shared" si="414"/>
        <v>1.818512957960438E-3</v>
      </c>
      <c r="Q2380">
        <f t="shared" si="415"/>
        <v>1.9833127108842133E-8</v>
      </c>
      <c r="R2380">
        <f t="shared" si="416"/>
        <v>5.0159825632916115E-9</v>
      </c>
      <c r="S2380" s="3">
        <f t="shared" si="417"/>
        <v>0</v>
      </c>
    </row>
    <row r="2381" spans="1:19">
      <c r="A2381" s="1">
        <v>41346</v>
      </c>
      <c r="B2381">
        <v>109.92</v>
      </c>
      <c r="C2381">
        <v>110.08</v>
      </c>
      <c r="D2381">
        <v>109.92</v>
      </c>
      <c r="E2381">
        <v>109.99</v>
      </c>
      <c r="F2381">
        <v>1137000</v>
      </c>
      <c r="G2381">
        <v>108.72</v>
      </c>
      <c r="H2381">
        <f t="shared" si="407"/>
        <v>0.98845349577234298</v>
      </c>
      <c r="I2381">
        <f t="shared" si="410"/>
        <v>73.695387088999098</v>
      </c>
      <c r="J2381" s="2">
        <f t="shared" si="408"/>
        <v>8105.7556259190105</v>
      </c>
      <c r="K2381" s="4">
        <f t="shared" si="409"/>
        <v>15902.537437365785</v>
      </c>
      <c r="L2381">
        <f t="shared" si="411"/>
        <v>-8.274721200324241E-4</v>
      </c>
      <c r="M2381">
        <f t="shared" si="412"/>
        <v>-8.0848138639875587E-4</v>
      </c>
      <c r="N2381">
        <f t="shared" si="413"/>
        <v>-8.274721200324241E-4</v>
      </c>
      <c r="O2381">
        <f t="shared" si="414"/>
        <v>-8.1792161600829005E-4</v>
      </c>
      <c r="Q2381">
        <f t="shared" si="415"/>
        <v>3.6064796394493756E-10</v>
      </c>
      <c r="R2381">
        <f t="shared" si="416"/>
        <v>9.1212127115000666E-11</v>
      </c>
      <c r="S2381" s="3">
        <f t="shared" si="417"/>
        <v>0</v>
      </c>
    </row>
    <row r="2382" spans="1:19">
      <c r="A2382" s="1">
        <v>41347</v>
      </c>
      <c r="B2382">
        <v>109.9</v>
      </c>
      <c r="C2382">
        <v>110.15</v>
      </c>
      <c r="D2382">
        <v>109.9</v>
      </c>
      <c r="E2382">
        <v>110.11</v>
      </c>
      <c r="F2382">
        <v>1090700</v>
      </c>
      <c r="G2382">
        <v>108.84</v>
      </c>
      <c r="H2382">
        <f t="shared" si="407"/>
        <v>0.98846607937517028</v>
      </c>
      <c r="I2382">
        <f t="shared" si="410"/>
        <v>73.694459735517768</v>
      </c>
      <c r="J2382" s="2">
        <f t="shared" si="408"/>
        <v>8114.4969614778611</v>
      </c>
      <c r="K2382" s="4">
        <f t="shared" si="409"/>
        <v>15920.089906943453</v>
      </c>
      <c r="L2382">
        <f t="shared" si="411"/>
        <v>1.1031440721573898E-3</v>
      </c>
      <c r="M2382">
        <f t="shared" si="412"/>
        <v>1.0778298744730376E-3</v>
      </c>
      <c r="N2382">
        <f t="shared" si="413"/>
        <v>1.1031440721573898E-3</v>
      </c>
      <c r="O2382">
        <f t="shared" si="414"/>
        <v>1.0904135564744873E-3</v>
      </c>
      <c r="Q2382">
        <f t="shared" si="415"/>
        <v>6.4080860440246227E-10</v>
      </c>
      <c r="R2382">
        <f t="shared" si="416"/>
        <v>1.6206602955262623E-10</v>
      </c>
      <c r="S2382" s="3">
        <f t="shared" si="417"/>
        <v>0</v>
      </c>
    </row>
    <row r="2383" spans="1:19">
      <c r="A2383" s="1">
        <v>41348</v>
      </c>
      <c r="B2383">
        <v>110.07</v>
      </c>
      <c r="C2383">
        <v>110.25</v>
      </c>
      <c r="D2383">
        <v>110.07</v>
      </c>
      <c r="E2383">
        <v>110.21</v>
      </c>
      <c r="F2383">
        <v>661500</v>
      </c>
      <c r="G2383">
        <v>108.94</v>
      </c>
      <c r="H2383">
        <f t="shared" si="407"/>
        <v>0.98847654477815083</v>
      </c>
      <c r="I2383">
        <f t="shared" si="410"/>
        <v>73.693688493299206</v>
      </c>
      <c r="J2383" s="2">
        <f t="shared" si="408"/>
        <v>8121.7814088465047</v>
      </c>
      <c r="K2383" s="4">
        <f t="shared" si="409"/>
        <v>15934.716964924839</v>
      </c>
      <c r="L2383">
        <f t="shared" si="411"/>
        <v>9.1835804048278887E-4</v>
      </c>
      <c r="M2383">
        <f t="shared" si="412"/>
        <v>8.9730512020764304E-4</v>
      </c>
      <c r="N2383">
        <f t="shared" si="413"/>
        <v>9.1835804048278887E-4</v>
      </c>
      <c r="O2383">
        <f t="shared" si="414"/>
        <v>9.0777057795066304E-4</v>
      </c>
      <c r="Q2383">
        <f t="shared" si="415"/>
        <v>4.4322545211164634E-10</v>
      </c>
      <c r="R2383">
        <f t="shared" si="416"/>
        <v>1.1209436286916821E-10</v>
      </c>
      <c r="S2383" s="3">
        <f t="shared" si="417"/>
        <v>0</v>
      </c>
    </row>
    <row r="2384" spans="1:19">
      <c r="A2384" s="1">
        <v>41351</v>
      </c>
      <c r="B2384">
        <v>110.36</v>
      </c>
      <c r="C2384">
        <v>110.38</v>
      </c>
      <c r="D2384">
        <v>110.28</v>
      </c>
      <c r="E2384">
        <v>110.31</v>
      </c>
      <c r="F2384">
        <v>1231900</v>
      </c>
      <c r="G2384">
        <v>109.04</v>
      </c>
      <c r="H2384">
        <f t="shared" si="407"/>
        <v>0.98848699120659966</v>
      </c>
      <c r="I2384">
        <f t="shared" si="410"/>
        <v>73.692918657455238</v>
      </c>
      <c r="J2384" s="2">
        <f t="shared" si="408"/>
        <v>8129.0658571038875</v>
      </c>
      <c r="K2384" s="4">
        <f t="shared" si="409"/>
        <v>15949.344022906229</v>
      </c>
      <c r="L2384">
        <f t="shared" si="411"/>
        <v>9.1751543274877631E-4</v>
      </c>
      <c r="M2384">
        <f t="shared" si="412"/>
        <v>8.9650079482675503E-4</v>
      </c>
      <c r="N2384">
        <f t="shared" si="413"/>
        <v>9.1751543274877631E-4</v>
      </c>
      <c r="O2384">
        <f t="shared" si="414"/>
        <v>9.0694727783990708E-4</v>
      </c>
      <c r="Q2384">
        <f t="shared" si="415"/>
        <v>4.4161500699365474E-10</v>
      </c>
      <c r="R2384">
        <f t="shared" si="416"/>
        <v>1.1168589817785684E-10</v>
      </c>
      <c r="S2384" s="3">
        <f t="shared" si="417"/>
        <v>0</v>
      </c>
    </row>
    <row r="2385" spans="1:19">
      <c r="A2385" s="1">
        <v>41352</v>
      </c>
      <c r="B2385">
        <v>110.42</v>
      </c>
      <c r="C2385">
        <v>110.61</v>
      </c>
      <c r="D2385">
        <v>110.39</v>
      </c>
      <c r="E2385">
        <v>110.47</v>
      </c>
      <c r="F2385">
        <v>1104800</v>
      </c>
      <c r="G2385">
        <v>109.2</v>
      </c>
      <c r="H2385">
        <f t="shared" si="407"/>
        <v>0.98850366615370688</v>
      </c>
      <c r="I2385">
        <f t="shared" si="410"/>
        <v>73.691689831934454</v>
      </c>
      <c r="J2385" s="2">
        <f t="shared" si="408"/>
        <v>8140.7209757337987</v>
      </c>
      <c r="K2385" s="4">
        <f t="shared" si="409"/>
        <v>15972.747315676452</v>
      </c>
      <c r="L2385">
        <f t="shared" si="411"/>
        <v>1.4662759225276328E-3</v>
      </c>
      <c r="M2385">
        <f t="shared" si="412"/>
        <v>1.4327318167576639E-3</v>
      </c>
      <c r="N2385">
        <f t="shared" si="413"/>
        <v>1.4662759225274112E-3</v>
      </c>
      <c r="O2385">
        <f t="shared" si="414"/>
        <v>1.4494069028933199E-3</v>
      </c>
      <c r="Q2385">
        <f t="shared" si="415"/>
        <v>1.1252070318919927E-9</v>
      </c>
      <c r="R2385">
        <f t="shared" si="416"/>
        <v>2.8456382341535824E-10</v>
      </c>
      <c r="S2385" s="3">
        <f t="shared" si="417"/>
        <v>4.9111401660970646E-32</v>
      </c>
    </row>
    <row r="2386" spans="1:19">
      <c r="A2386" s="1">
        <v>41353</v>
      </c>
      <c r="B2386">
        <v>110.39</v>
      </c>
      <c r="C2386">
        <v>110.48</v>
      </c>
      <c r="D2386">
        <v>110.32</v>
      </c>
      <c r="E2386">
        <v>110.35</v>
      </c>
      <c r="F2386">
        <v>1275100</v>
      </c>
      <c r="G2386">
        <v>109.08</v>
      </c>
      <c r="H2386">
        <f t="shared" si="407"/>
        <v>0.98849116447666519</v>
      </c>
      <c r="I2386">
        <f t="shared" si="410"/>
        <v>73.692611101641404</v>
      </c>
      <c r="J2386" s="2">
        <f t="shared" si="408"/>
        <v>8131.9796350661281</v>
      </c>
      <c r="K2386" s="4">
        <f t="shared" si="409"/>
        <v>15955.194846098784</v>
      </c>
      <c r="L2386">
        <f t="shared" si="411"/>
        <v>-1.0995053334169988E-3</v>
      </c>
      <c r="M2386">
        <f t="shared" si="412"/>
        <v>-1.0743565825418455E-3</v>
      </c>
      <c r="N2386">
        <f t="shared" si="413"/>
        <v>-1.0995053334168876E-3</v>
      </c>
      <c r="O2386">
        <f t="shared" si="414"/>
        <v>-1.0868581814383537E-3</v>
      </c>
      <c r="Q2386">
        <f t="shared" si="415"/>
        <v>6.3245967057492877E-10</v>
      </c>
      <c r="R2386">
        <f t="shared" si="416"/>
        <v>1.5995045316813361E-10</v>
      </c>
      <c r="S2386" s="3">
        <f t="shared" si="417"/>
        <v>1.2374146912462023E-32</v>
      </c>
    </row>
    <row r="2387" spans="1:19">
      <c r="A2387" s="1">
        <v>41354</v>
      </c>
      <c r="B2387">
        <v>110.43</v>
      </c>
      <c r="C2387">
        <v>110.46</v>
      </c>
      <c r="D2387">
        <v>110.35</v>
      </c>
      <c r="E2387">
        <v>110.37</v>
      </c>
      <c r="F2387">
        <v>906400</v>
      </c>
      <c r="G2387">
        <v>109.1</v>
      </c>
      <c r="H2387">
        <f t="shared" si="407"/>
        <v>0.98849324997734878</v>
      </c>
      <c r="I2387">
        <f t="shared" si="410"/>
        <v>73.69245741565058</v>
      </c>
      <c r="J2387" s="2">
        <f t="shared" si="408"/>
        <v>8133.4365249653547</v>
      </c>
      <c r="K2387" s="4">
        <f t="shared" si="409"/>
        <v>15958.120257695062</v>
      </c>
      <c r="L2387">
        <f t="shared" si="411"/>
        <v>1.8333486163731768E-4</v>
      </c>
      <c r="M2387">
        <f t="shared" si="412"/>
        <v>1.7913957918927139E-4</v>
      </c>
      <c r="N2387">
        <f t="shared" si="413"/>
        <v>1.8333486163731768E-4</v>
      </c>
      <c r="O2387">
        <f t="shared" si="414"/>
        <v>1.8122508204733304E-4</v>
      </c>
      <c r="Q2387">
        <f t="shared" si="415"/>
        <v>1.7600394818885226E-11</v>
      </c>
      <c r="R2387">
        <f t="shared" si="416"/>
        <v>4.4511699183157496E-12</v>
      </c>
      <c r="S2387" s="3">
        <f t="shared" si="417"/>
        <v>0</v>
      </c>
    </row>
    <row r="2388" spans="1:19">
      <c r="A2388" s="1">
        <v>41355</v>
      </c>
      <c r="B2388">
        <v>110.52</v>
      </c>
      <c r="C2388">
        <v>110.52</v>
      </c>
      <c r="D2388">
        <v>110.35</v>
      </c>
      <c r="E2388">
        <v>110.41</v>
      </c>
      <c r="F2388">
        <v>776000</v>
      </c>
      <c r="G2388">
        <v>109.14</v>
      </c>
      <c r="H2388">
        <f t="shared" si="407"/>
        <v>0.98849741871207319</v>
      </c>
      <c r="I2388">
        <f t="shared" si="410"/>
        <v>73.692150211344412</v>
      </c>
      <c r="J2388" s="2">
        <f t="shared" si="408"/>
        <v>8136.3503048345365</v>
      </c>
      <c r="K2388" s="4">
        <f t="shared" si="409"/>
        <v>15963.971080887617</v>
      </c>
      <c r="L2388">
        <f t="shared" si="411"/>
        <v>3.6656891906072716E-4</v>
      </c>
      <c r="M2388">
        <f t="shared" si="412"/>
        <v>3.5818292283905509E-4</v>
      </c>
      <c r="N2388">
        <f t="shared" si="413"/>
        <v>3.6656891906072716E-4</v>
      </c>
      <c r="O2388">
        <f t="shared" si="414"/>
        <v>3.6235166625279243E-4</v>
      </c>
      <c r="Q2388">
        <f t="shared" si="415"/>
        <v>7.0324932629898282E-11</v>
      </c>
      <c r="R2388">
        <f t="shared" si="416"/>
        <v>1.7785221246033388E-11</v>
      </c>
      <c r="S2388" s="3">
        <f t="shared" si="417"/>
        <v>0</v>
      </c>
    </row>
    <row r="2389" spans="1:19">
      <c r="A2389" s="1">
        <v>41358</v>
      </c>
      <c r="B2389">
        <v>110.4</v>
      </c>
      <c r="C2389">
        <v>110.52</v>
      </c>
      <c r="D2389">
        <v>110.36</v>
      </c>
      <c r="E2389">
        <v>110.37</v>
      </c>
      <c r="F2389">
        <v>981100</v>
      </c>
      <c r="G2389">
        <v>109.1</v>
      </c>
      <c r="H2389">
        <f t="shared" si="407"/>
        <v>0.98849324997734878</v>
      </c>
      <c r="I2389">
        <f t="shared" si="410"/>
        <v>73.692457414369926</v>
      </c>
      <c r="J2389" s="2">
        <f t="shared" si="408"/>
        <v>8133.4365248240092</v>
      </c>
      <c r="K2389" s="4">
        <f t="shared" si="409"/>
        <v>15958.120257695062</v>
      </c>
      <c r="L2389">
        <f t="shared" si="411"/>
        <v>-3.6656891906074532E-4</v>
      </c>
      <c r="M2389">
        <f t="shared" si="412"/>
        <v>-3.5818294021746098E-4</v>
      </c>
      <c r="N2389">
        <f t="shared" si="413"/>
        <v>-3.665689190608564E-4</v>
      </c>
      <c r="O2389">
        <f t="shared" si="414"/>
        <v>-3.623516662528224E-4</v>
      </c>
      <c r="Q2389">
        <f t="shared" si="415"/>
        <v>7.0324641161875452E-11</v>
      </c>
      <c r="R2389">
        <f t="shared" si="416"/>
        <v>1.7785221246870588E-11</v>
      </c>
      <c r="S2389" s="3">
        <f t="shared" si="417"/>
        <v>1.2337991644966607E-32</v>
      </c>
    </row>
    <row r="2390" spans="1:19">
      <c r="A2390" s="1">
        <v>41359</v>
      </c>
      <c r="B2390">
        <v>110.31</v>
      </c>
      <c r="C2390">
        <v>110.52</v>
      </c>
      <c r="D2390">
        <v>110.31</v>
      </c>
      <c r="E2390">
        <v>110.5</v>
      </c>
      <c r="F2390">
        <v>964700</v>
      </c>
      <c r="G2390">
        <v>109.23</v>
      </c>
      <c r="H2390">
        <f t="shared" si="407"/>
        <v>0.98850678733031683</v>
      </c>
      <c r="I2390">
        <f t="shared" si="410"/>
        <v>73.691459813562815</v>
      </c>
      <c r="J2390" s="2">
        <f t="shared" si="408"/>
        <v>8142.9063093986915</v>
      </c>
      <c r="K2390" s="4">
        <f t="shared" si="409"/>
        <v>15977.135433070867</v>
      </c>
      <c r="L2390">
        <f t="shared" si="411"/>
        <v>1.1908580164266089E-3</v>
      </c>
      <c r="M2390">
        <f t="shared" si="412"/>
        <v>1.1636257284157704E-3</v>
      </c>
      <c r="N2390">
        <f t="shared" si="413"/>
        <v>1.1908580164268307E-3</v>
      </c>
      <c r="O2390">
        <f t="shared" si="414"/>
        <v>1.1771631730148311E-3</v>
      </c>
      <c r="Q2390">
        <f t="shared" si="415"/>
        <v>7.4159751031734368E-10</v>
      </c>
      <c r="R2390">
        <f t="shared" si="416"/>
        <v>1.8754873607918898E-10</v>
      </c>
      <c r="S2390" s="3">
        <f t="shared" si="417"/>
        <v>4.9207557098867909E-32</v>
      </c>
    </row>
    <row r="2391" spans="1:19">
      <c r="A2391" s="1">
        <v>41360</v>
      </c>
      <c r="B2391">
        <v>110.62</v>
      </c>
      <c r="C2391">
        <v>110.75</v>
      </c>
      <c r="D2391">
        <v>110.57</v>
      </c>
      <c r="E2391">
        <v>110.73</v>
      </c>
      <c r="F2391">
        <v>1028800</v>
      </c>
      <c r="G2391">
        <v>109.46</v>
      </c>
      <c r="H2391">
        <f t="shared" si="407"/>
        <v>0.98853066016436364</v>
      </c>
      <c r="I2391">
        <f t="shared" si="410"/>
        <v>73.689700589572013</v>
      </c>
      <c r="J2391" s="2">
        <f t="shared" si="408"/>
        <v>8159.6605462833095</v>
      </c>
      <c r="K2391" s="4">
        <f t="shared" si="409"/>
        <v>16010.777666428061</v>
      </c>
      <c r="L2391">
        <f t="shared" si="411"/>
        <v>2.1034348603203865E-3</v>
      </c>
      <c r="M2391">
        <f t="shared" si="412"/>
        <v>2.0554116332018378E-3</v>
      </c>
      <c r="N2391">
        <f t="shared" si="413"/>
        <v>2.1034348603201649E-3</v>
      </c>
      <c r="O2391">
        <f t="shared" si="414"/>
        <v>2.0792847522094243E-3</v>
      </c>
      <c r="Q2391">
        <f t="shared" si="415"/>
        <v>2.3062303428584261E-9</v>
      </c>
      <c r="R2391">
        <f t="shared" si="416"/>
        <v>5.8322772176045597E-10</v>
      </c>
      <c r="S2391" s="3">
        <f t="shared" si="417"/>
        <v>4.9111401660970646E-32</v>
      </c>
    </row>
    <row r="2392" spans="1:19">
      <c r="A2392" s="1">
        <v>41361</v>
      </c>
      <c r="B2392">
        <v>110.68</v>
      </c>
      <c r="C2392">
        <v>110.78</v>
      </c>
      <c r="D2392">
        <v>110.65</v>
      </c>
      <c r="E2392">
        <v>110.73</v>
      </c>
      <c r="F2392">
        <v>2343300</v>
      </c>
      <c r="G2392">
        <v>109.46</v>
      </c>
      <c r="H2392">
        <f t="shared" si="407"/>
        <v>0.98853066016436364</v>
      </c>
      <c r="I2392">
        <f t="shared" si="410"/>
        <v>73.689700589571999</v>
      </c>
      <c r="J2392" s="2">
        <f t="shared" si="408"/>
        <v>8159.6605462833077</v>
      </c>
      <c r="K2392" s="4">
        <f t="shared" si="409"/>
        <v>16010.777666428061</v>
      </c>
      <c r="L2392">
        <f t="shared" si="411"/>
        <v>0</v>
      </c>
      <c r="M2392">
        <f t="shared" si="412"/>
        <v>-2.2204460492503131E-16</v>
      </c>
      <c r="N2392">
        <f t="shared" si="413"/>
        <v>0</v>
      </c>
      <c r="O2392">
        <f t="shared" si="414"/>
        <v>0</v>
      </c>
      <c r="Q2392">
        <f t="shared" si="415"/>
        <v>4.9303806576313238E-32</v>
      </c>
      <c r="R2392">
        <f t="shared" si="416"/>
        <v>0</v>
      </c>
      <c r="S2392" s="3">
        <f t="shared" si="417"/>
        <v>0</v>
      </c>
    </row>
    <row r="2393" spans="1:19">
      <c r="A2393" s="1">
        <v>41365</v>
      </c>
      <c r="B2393">
        <v>110.44</v>
      </c>
      <c r="C2393">
        <v>110.58</v>
      </c>
      <c r="D2393">
        <v>110.39</v>
      </c>
      <c r="E2393">
        <v>110.57</v>
      </c>
      <c r="F2393">
        <v>1580800</v>
      </c>
      <c r="G2393">
        <v>109.55</v>
      </c>
      <c r="H2393">
        <f t="shared" si="407"/>
        <v>0.99077507461336711</v>
      </c>
      <c r="I2393">
        <f t="shared" si="410"/>
        <v>73.524310360826021</v>
      </c>
      <c r="J2393" s="2">
        <f t="shared" si="408"/>
        <v>8129.5829965965331</v>
      </c>
      <c r="K2393" s="4">
        <f t="shared" si="409"/>
        <v>16023.942018611311</v>
      </c>
      <c r="L2393">
        <f t="shared" si="411"/>
        <v>8.2188032570335923E-4</v>
      </c>
      <c r="M2393">
        <f t="shared" si="412"/>
        <v>-3.692938077842968E-3</v>
      </c>
      <c r="N2393">
        <f t="shared" si="413"/>
        <v>8.2188032570335923E-4</v>
      </c>
      <c r="O2393">
        <f t="shared" si="414"/>
        <v>-1.4460011557065569E-3</v>
      </c>
      <c r="Q2393">
        <f t="shared" si="415"/>
        <v>2.0383585217000603E-5</v>
      </c>
      <c r="R2393">
        <f t="shared" si="416"/>
        <v>5.1432864137220356E-6</v>
      </c>
      <c r="S2393" s="3">
        <f t="shared" si="417"/>
        <v>0</v>
      </c>
    </row>
    <row r="2394" spans="1:19">
      <c r="A2394" s="1">
        <v>41366</v>
      </c>
      <c r="B2394">
        <v>110.51</v>
      </c>
      <c r="C2394">
        <v>110.52</v>
      </c>
      <c r="D2394">
        <v>110.41</v>
      </c>
      <c r="E2394">
        <v>110.45</v>
      </c>
      <c r="F2394">
        <v>875300</v>
      </c>
      <c r="G2394">
        <v>109.44</v>
      </c>
      <c r="H2394">
        <f t="shared" si="407"/>
        <v>0.99085559076505203</v>
      </c>
      <c r="I2394">
        <f t="shared" si="410"/>
        <v>73.518390466300488</v>
      </c>
      <c r="J2394" s="2">
        <f t="shared" si="408"/>
        <v>8120.1062270028888</v>
      </c>
      <c r="K2394" s="4">
        <f t="shared" si="409"/>
        <v>16007.852254831783</v>
      </c>
      <c r="L2394">
        <f t="shared" si="411"/>
        <v>-1.0046121672352005E-3</v>
      </c>
      <c r="M2394">
        <f t="shared" si="412"/>
        <v>-1.1663940814684119E-3</v>
      </c>
      <c r="N2394">
        <f t="shared" si="413"/>
        <v>-1.0046121672352005E-3</v>
      </c>
      <c r="O2394">
        <f t="shared" si="414"/>
        <v>-1.0858746881841855E-3</v>
      </c>
      <c r="Q2394">
        <f t="shared" si="415"/>
        <v>2.6173387772962182E-8</v>
      </c>
      <c r="R2394">
        <f t="shared" si="416"/>
        <v>6.6035973109842321E-9</v>
      </c>
      <c r="S2394" s="3">
        <f t="shared" si="417"/>
        <v>0</v>
      </c>
    </row>
    <row r="2395" spans="1:19">
      <c r="A2395" s="1">
        <v>41367</v>
      </c>
      <c r="B2395">
        <v>110.54</v>
      </c>
      <c r="C2395">
        <v>110.69</v>
      </c>
      <c r="D2395">
        <v>110.49</v>
      </c>
      <c r="E2395">
        <v>110.57</v>
      </c>
      <c r="F2395">
        <v>1260300</v>
      </c>
      <c r="G2395">
        <v>109.55</v>
      </c>
      <c r="H2395">
        <f t="shared" si="407"/>
        <v>0.99077507461336711</v>
      </c>
      <c r="I2395">
        <f t="shared" si="410"/>
        <v>73.524309884178905</v>
      </c>
      <c r="J2395" s="2">
        <f t="shared" si="408"/>
        <v>8129.5829438936607</v>
      </c>
      <c r="K2395" s="4">
        <f t="shared" si="409"/>
        <v>16023.942018611311</v>
      </c>
      <c r="L2395">
        <f t="shared" si="411"/>
        <v>1.0046121672352257E-3</v>
      </c>
      <c r="M2395">
        <f t="shared" si="412"/>
        <v>1.1663875986177084E-3</v>
      </c>
      <c r="N2395">
        <f t="shared" si="413"/>
        <v>1.0046121672352257E-3</v>
      </c>
      <c r="O2395">
        <f t="shared" si="414"/>
        <v>1.0858746881840281E-3</v>
      </c>
      <c r="Q2395">
        <f t="shared" si="415"/>
        <v>2.6171290198988388E-8</v>
      </c>
      <c r="R2395">
        <f t="shared" si="416"/>
        <v>6.6035973109545578E-9</v>
      </c>
      <c r="S2395" s="3">
        <f t="shared" si="417"/>
        <v>0</v>
      </c>
    </row>
    <row r="2396" spans="1:19">
      <c r="A2396" s="1">
        <v>41368</v>
      </c>
      <c r="B2396">
        <v>110.72</v>
      </c>
      <c r="C2396">
        <v>110.88</v>
      </c>
      <c r="D2396">
        <v>110.71</v>
      </c>
      <c r="E2396">
        <v>110.88</v>
      </c>
      <c r="F2396">
        <v>1263800</v>
      </c>
      <c r="G2396">
        <v>109.86</v>
      </c>
      <c r="H2396">
        <f t="shared" si="407"/>
        <v>0.99080086580086579</v>
      </c>
      <c r="I2396">
        <f t="shared" si="410"/>
        <v>73.522413604916977</v>
      </c>
      <c r="J2396" s="2">
        <f t="shared" si="408"/>
        <v>8152.1652205131941</v>
      </c>
      <c r="K2396" s="4">
        <f t="shared" si="409"/>
        <v>16069.285898353615</v>
      </c>
      <c r="L2396">
        <f t="shared" si="411"/>
        <v>2.825761872998685E-3</v>
      </c>
      <c r="M2396">
        <f t="shared" si="412"/>
        <v>2.7739393671858139E-3</v>
      </c>
      <c r="N2396">
        <f t="shared" si="413"/>
        <v>2.8257618729989062E-3</v>
      </c>
      <c r="O2396">
        <f t="shared" si="414"/>
        <v>2.7997308872826591E-3</v>
      </c>
      <c r="Q2396">
        <f t="shared" si="415"/>
        <v>2.6855721087479897E-9</v>
      </c>
      <c r="R2396">
        <f t="shared" si="416"/>
        <v>6.7761221735946284E-10</v>
      </c>
      <c r="S2396" s="3">
        <f t="shared" si="417"/>
        <v>4.8919372903820317E-32</v>
      </c>
    </row>
    <row r="2397" spans="1:19">
      <c r="A2397" s="1">
        <v>41369</v>
      </c>
      <c r="B2397">
        <v>111.17</v>
      </c>
      <c r="C2397">
        <v>111.26</v>
      </c>
      <c r="D2397">
        <v>111.11</v>
      </c>
      <c r="E2397">
        <v>111.2</v>
      </c>
      <c r="F2397">
        <v>1013800</v>
      </c>
      <c r="G2397">
        <v>110.18</v>
      </c>
      <c r="H2397">
        <f t="shared" si="407"/>
        <v>0.99082733812949642</v>
      </c>
      <c r="I2397">
        <f t="shared" si="410"/>
        <v>73.520467295422307</v>
      </c>
      <c r="J2397" s="2">
        <f t="shared" si="408"/>
        <v>8175.4759632509604</v>
      </c>
      <c r="K2397" s="4">
        <f t="shared" si="409"/>
        <v>16116.092483894061</v>
      </c>
      <c r="L2397">
        <f t="shared" si="411"/>
        <v>2.9085641300963341E-3</v>
      </c>
      <c r="M2397">
        <f t="shared" si="412"/>
        <v>2.8553736958600376E-3</v>
      </c>
      <c r="N2397">
        <f t="shared" si="413"/>
        <v>2.9085641300961125E-3</v>
      </c>
      <c r="O2397">
        <f t="shared" si="414"/>
        <v>2.8818463748889502E-3</v>
      </c>
      <c r="Q2397">
        <f t="shared" si="415"/>
        <v>2.8292222942222069E-9</v>
      </c>
      <c r="R2397">
        <f t="shared" si="416"/>
        <v>7.1383844330984914E-10</v>
      </c>
      <c r="S2397" s="3">
        <f t="shared" si="417"/>
        <v>4.9111401660970646E-32</v>
      </c>
    </row>
    <row r="2398" spans="1:19">
      <c r="A2398" s="1">
        <v>41372</v>
      </c>
      <c r="B2398">
        <v>111.15</v>
      </c>
      <c r="C2398">
        <v>111.23</v>
      </c>
      <c r="D2398">
        <v>111.01</v>
      </c>
      <c r="E2398">
        <v>111.01</v>
      </c>
      <c r="F2398">
        <v>1027000</v>
      </c>
      <c r="G2398">
        <v>109.99</v>
      </c>
      <c r="H2398">
        <f t="shared" si="407"/>
        <v>0.99081163859111787</v>
      </c>
      <c r="I2398">
        <f t="shared" si="410"/>
        <v>73.521621532820205</v>
      </c>
      <c r="J2398" s="2">
        <f t="shared" si="408"/>
        <v>8161.6352063583718</v>
      </c>
      <c r="K2398" s="4">
        <f t="shared" si="409"/>
        <v>16088.301073729421</v>
      </c>
      <c r="L2398">
        <f t="shared" si="411"/>
        <v>-1.7259394755453129E-3</v>
      </c>
      <c r="M2398">
        <f t="shared" si="412"/>
        <v>-1.6943950567842076E-3</v>
      </c>
      <c r="N2398">
        <f t="shared" si="413"/>
        <v>-1.7259394755453129E-3</v>
      </c>
      <c r="O2398">
        <f t="shared" si="414"/>
        <v>-1.7100944719262506E-3</v>
      </c>
      <c r="Q2398">
        <f t="shared" si="415"/>
        <v>9.9505035497597353E-10</v>
      </c>
      <c r="R2398">
        <f t="shared" si="416"/>
        <v>2.5106413968809759E-10</v>
      </c>
      <c r="S2398" s="3">
        <f t="shared" si="417"/>
        <v>0</v>
      </c>
    </row>
    <row r="2399" spans="1:19">
      <c r="A2399" s="1">
        <v>41373</v>
      </c>
      <c r="B2399">
        <v>111.1</v>
      </c>
      <c r="C2399">
        <v>111.13</v>
      </c>
      <c r="D2399">
        <v>110.95</v>
      </c>
      <c r="E2399">
        <v>111.05</v>
      </c>
      <c r="F2399">
        <v>1286600</v>
      </c>
      <c r="G2399">
        <v>110.03</v>
      </c>
      <c r="H2399">
        <f t="shared" si="407"/>
        <v>0.99081494822152183</v>
      </c>
      <c r="I2399">
        <f t="shared" si="410"/>
        <v>73.521378203426238</v>
      </c>
      <c r="J2399" s="2">
        <f t="shared" si="408"/>
        <v>8164.5490494904834</v>
      </c>
      <c r="K2399" s="4">
        <f t="shared" si="409"/>
        <v>16094.151896921978</v>
      </c>
      <c r="L2399">
        <f t="shared" si="411"/>
        <v>3.6360331279617871E-4</v>
      </c>
      <c r="M2399">
        <f t="shared" si="412"/>
        <v>3.56953359999926E-4</v>
      </c>
      <c r="N2399">
        <f t="shared" si="413"/>
        <v>3.6360331279617871E-4</v>
      </c>
      <c r="O2399">
        <f t="shared" si="414"/>
        <v>3.6026299588061216E-4</v>
      </c>
      <c r="Q2399">
        <f t="shared" si="415"/>
        <v>4.4221872192389278E-11</v>
      </c>
      <c r="R2399">
        <f t="shared" si="416"/>
        <v>1.1157717096420021E-11</v>
      </c>
      <c r="S2399" s="3">
        <f t="shared" si="417"/>
        <v>0</v>
      </c>
    </row>
    <row r="2400" spans="1:19">
      <c r="A2400" s="1">
        <v>41374</v>
      </c>
      <c r="B2400">
        <v>110.9</v>
      </c>
      <c r="C2400">
        <v>110.91</v>
      </c>
      <c r="D2400">
        <v>110.77</v>
      </c>
      <c r="E2400">
        <v>110.82</v>
      </c>
      <c r="F2400">
        <v>1281600</v>
      </c>
      <c r="G2400">
        <v>109.8</v>
      </c>
      <c r="H2400">
        <f t="shared" si="407"/>
        <v>0.99079588521927453</v>
      </c>
      <c r="I2400">
        <f t="shared" si="410"/>
        <v>73.522779741624163</v>
      </c>
      <c r="J2400" s="2">
        <f t="shared" si="408"/>
        <v>8147.7944509667896</v>
      </c>
      <c r="K2400" s="4">
        <f t="shared" si="409"/>
        <v>16060.509663564782</v>
      </c>
      <c r="L2400">
        <f t="shared" si="411"/>
        <v>-2.0925268063910932E-3</v>
      </c>
      <c r="M2400">
        <f t="shared" si="412"/>
        <v>-2.0542240806821137E-3</v>
      </c>
      <c r="N2400">
        <f t="shared" si="413"/>
        <v>-2.0925268063910932E-3</v>
      </c>
      <c r="O2400">
        <f t="shared" si="414"/>
        <v>-2.0732869012328415E-3</v>
      </c>
      <c r="Q2400">
        <f t="shared" si="415"/>
        <v>1.4670987967373189E-9</v>
      </c>
      <c r="R2400">
        <f t="shared" si="416"/>
        <v>3.701739504985175E-10</v>
      </c>
      <c r="S2400" s="3">
        <f t="shared" si="417"/>
        <v>0</v>
      </c>
    </row>
    <row r="2401" spans="1:19">
      <c r="A2401" s="1">
        <v>41375</v>
      </c>
      <c r="B2401">
        <v>110.84</v>
      </c>
      <c r="C2401">
        <v>110.91</v>
      </c>
      <c r="D2401">
        <v>110.82</v>
      </c>
      <c r="E2401">
        <v>110.84</v>
      </c>
      <c r="F2401">
        <v>1037400</v>
      </c>
      <c r="G2401">
        <v>109.82</v>
      </c>
      <c r="H2401">
        <f t="shared" si="407"/>
        <v>0.99079754601226988</v>
      </c>
      <c r="I2401">
        <f t="shared" si="410"/>
        <v>73.522657635506576</v>
      </c>
      <c r="J2401" s="2">
        <f t="shared" si="408"/>
        <v>8149.2513723195489</v>
      </c>
      <c r="K2401" s="4">
        <f t="shared" si="409"/>
        <v>16063.43507516106</v>
      </c>
      <c r="L2401">
        <f t="shared" si="411"/>
        <v>1.8213277529625335E-4</v>
      </c>
      <c r="M2401">
        <f t="shared" si="412"/>
        <v>1.7879576119978431E-4</v>
      </c>
      <c r="N2401">
        <f t="shared" si="413"/>
        <v>1.8213277529625335E-4</v>
      </c>
      <c r="O2401">
        <f t="shared" si="414"/>
        <v>1.8045655557424661E-4</v>
      </c>
      <c r="Q2401">
        <f t="shared" si="415"/>
        <v>1.1135663080033085E-11</v>
      </c>
      <c r="R2401">
        <f t="shared" si="416"/>
        <v>2.8097125564443703E-12</v>
      </c>
      <c r="S2401" s="3">
        <f t="shared" si="417"/>
        <v>0</v>
      </c>
    </row>
    <row r="2402" spans="1:19">
      <c r="A2402" s="1">
        <v>41376</v>
      </c>
      <c r="B2402">
        <v>111.02</v>
      </c>
      <c r="C2402">
        <v>111.21</v>
      </c>
      <c r="D2402">
        <v>110.97</v>
      </c>
      <c r="E2402">
        <v>111.2</v>
      </c>
      <c r="F2402">
        <v>873700</v>
      </c>
      <c r="G2402">
        <v>110.18</v>
      </c>
      <c r="H2402">
        <f t="shared" si="407"/>
        <v>0.99082733812949642</v>
      </c>
      <c r="I2402">
        <f t="shared" si="410"/>
        <v>73.520467239871479</v>
      </c>
      <c r="J2402" s="2">
        <f t="shared" si="408"/>
        <v>8175.4759570737087</v>
      </c>
      <c r="K2402" s="4">
        <f t="shared" si="409"/>
        <v>16116.092483894061</v>
      </c>
      <c r="L2402">
        <f t="shared" si="411"/>
        <v>3.2727301938440668E-3</v>
      </c>
      <c r="M2402">
        <f t="shared" si="412"/>
        <v>3.2128692606837924E-3</v>
      </c>
      <c r="N2402">
        <f t="shared" si="413"/>
        <v>3.2727301938440668E-3</v>
      </c>
      <c r="O2402">
        <f t="shared" si="414"/>
        <v>3.2426618217044349E-3</v>
      </c>
      <c r="Q2402">
        <f t="shared" si="415"/>
        <v>3.5833313188188435E-9</v>
      </c>
      <c r="R2402">
        <f t="shared" si="416"/>
        <v>9.041070031273914E-10</v>
      </c>
      <c r="S2402" s="3">
        <f t="shared" si="417"/>
        <v>0</v>
      </c>
    </row>
    <row r="2403" spans="1:19">
      <c r="A2403" s="1">
        <v>41379</v>
      </c>
      <c r="B2403">
        <v>111.16</v>
      </c>
      <c r="C2403">
        <v>111.29</v>
      </c>
      <c r="D2403">
        <v>111.13</v>
      </c>
      <c r="E2403">
        <v>111.25</v>
      </c>
      <c r="F2403">
        <v>1521700</v>
      </c>
      <c r="G2403">
        <v>110.23</v>
      </c>
      <c r="H2403">
        <f t="shared" si="407"/>
        <v>0.99083146067415739</v>
      </c>
      <c r="I2403">
        <f t="shared" si="410"/>
        <v>73.520164148461774</v>
      </c>
      <c r="J2403" s="2">
        <f t="shared" si="408"/>
        <v>8179.1182615163725</v>
      </c>
      <c r="K2403" s="4">
        <f t="shared" si="409"/>
        <v>16123.406012884754</v>
      </c>
      <c r="L2403">
        <f t="shared" si="411"/>
        <v>4.5369993065358247E-4</v>
      </c>
      <c r="M2403">
        <f t="shared" si="412"/>
        <v>4.454166767087895E-4</v>
      </c>
      <c r="N2403">
        <f t="shared" si="413"/>
        <v>4.5369993065358247E-4</v>
      </c>
      <c r="O2403">
        <f t="shared" si="414"/>
        <v>4.4953922986764537E-4</v>
      </c>
      <c r="Q2403">
        <f t="shared" si="415"/>
        <v>6.8612295913928306E-11</v>
      </c>
      <c r="R2403">
        <f t="shared" si="416"/>
        <v>1.731143103009766E-11</v>
      </c>
      <c r="S2403" s="3">
        <f t="shared" si="417"/>
        <v>0</v>
      </c>
    </row>
    <row r="2404" spans="1:19">
      <c r="A2404" s="1">
        <v>41380</v>
      </c>
      <c r="B2404">
        <v>111.22</v>
      </c>
      <c r="C2404">
        <v>111.28</v>
      </c>
      <c r="D2404">
        <v>111.16</v>
      </c>
      <c r="E2404">
        <v>111.25</v>
      </c>
      <c r="F2404">
        <v>593000</v>
      </c>
      <c r="G2404">
        <v>110.23</v>
      </c>
      <c r="H2404">
        <f t="shared" si="407"/>
        <v>0.99083146067415739</v>
      </c>
      <c r="I2404">
        <f t="shared" si="410"/>
        <v>73.520164148461774</v>
      </c>
      <c r="J2404" s="2">
        <f t="shared" si="408"/>
        <v>8179.1182615163725</v>
      </c>
      <c r="K2404" s="4">
        <f t="shared" si="409"/>
        <v>16123.406012884754</v>
      </c>
      <c r="L2404">
        <f t="shared" si="411"/>
        <v>0</v>
      </c>
      <c r="M2404">
        <f t="shared" si="412"/>
        <v>0</v>
      </c>
      <c r="N2404">
        <f t="shared" si="413"/>
        <v>0</v>
      </c>
      <c r="O2404">
        <f t="shared" si="414"/>
        <v>0</v>
      </c>
      <c r="Q2404">
        <f t="shared" si="415"/>
        <v>0</v>
      </c>
      <c r="R2404">
        <f t="shared" si="416"/>
        <v>0</v>
      </c>
      <c r="S2404" s="3">
        <f t="shared" si="417"/>
        <v>0</v>
      </c>
    </row>
    <row r="2405" spans="1:19">
      <c r="A2405" s="1">
        <v>41381</v>
      </c>
      <c r="B2405">
        <v>111.2</v>
      </c>
      <c r="C2405">
        <v>111.44</v>
      </c>
      <c r="D2405">
        <v>111.2</v>
      </c>
      <c r="E2405">
        <v>111.25</v>
      </c>
      <c r="F2405">
        <v>1078500</v>
      </c>
      <c r="G2405">
        <v>110.23</v>
      </c>
      <c r="H2405">
        <f t="shared" si="407"/>
        <v>0.99083146067415739</v>
      </c>
      <c r="I2405">
        <f t="shared" si="410"/>
        <v>73.520164148461774</v>
      </c>
      <c r="J2405" s="2">
        <f t="shared" si="408"/>
        <v>8179.1182615163725</v>
      </c>
      <c r="K2405" s="4">
        <f t="shared" si="409"/>
        <v>16123.406012884754</v>
      </c>
      <c r="L2405">
        <f t="shared" si="411"/>
        <v>0</v>
      </c>
      <c r="M2405">
        <f t="shared" si="412"/>
        <v>0</v>
      </c>
      <c r="N2405">
        <f t="shared" si="413"/>
        <v>0</v>
      </c>
      <c r="O2405">
        <f t="shared" si="414"/>
        <v>0</v>
      </c>
      <c r="Q2405">
        <f t="shared" si="415"/>
        <v>0</v>
      </c>
      <c r="R2405">
        <f t="shared" si="416"/>
        <v>0</v>
      </c>
      <c r="S2405" s="3">
        <f t="shared" si="417"/>
        <v>0</v>
      </c>
    </row>
    <row r="2406" spans="1:19">
      <c r="A2406" s="1">
        <v>41382</v>
      </c>
      <c r="B2406">
        <v>111.29</v>
      </c>
      <c r="C2406">
        <v>111.35</v>
      </c>
      <c r="D2406">
        <v>111.21</v>
      </c>
      <c r="E2406">
        <v>111.23</v>
      </c>
      <c r="F2406">
        <v>1153800</v>
      </c>
      <c r="G2406">
        <v>110.21</v>
      </c>
      <c r="H2406">
        <f t="shared" si="407"/>
        <v>0.99082981210105181</v>
      </c>
      <c r="I2406">
        <f t="shared" si="410"/>
        <v>73.520285351827113</v>
      </c>
      <c r="J2406" s="2">
        <f t="shared" si="408"/>
        <v>8177.6613396837301</v>
      </c>
      <c r="K2406" s="4">
        <f t="shared" si="409"/>
        <v>16120.480601288476</v>
      </c>
      <c r="L2406">
        <f t="shared" si="411"/>
        <v>-1.8145527177350866E-4</v>
      </c>
      <c r="M2406">
        <f t="shared" si="412"/>
        <v>-1.7814287066486473E-4</v>
      </c>
      <c r="N2406">
        <f t="shared" si="413"/>
        <v>-1.8145527177361971E-4</v>
      </c>
      <c r="O2406">
        <f t="shared" si="414"/>
        <v>-1.7979144241165335E-4</v>
      </c>
      <c r="Q2406">
        <f t="shared" si="415"/>
        <v>1.0972001105281266E-11</v>
      </c>
      <c r="R2406">
        <f t="shared" si="416"/>
        <v>2.7683281457414035E-12</v>
      </c>
      <c r="S2406" s="3">
        <f t="shared" si="417"/>
        <v>1.2331970909838489E-32</v>
      </c>
    </row>
    <row r="2407" spans="1:19">
      <c r="A2407" s="1">
        <v>41383</v>
      </c>
      <c r="B2407">
        <v>111.25</v>
      </c>
      <c r="C2407">
        <v>111.28</v>
      </c>
      <c r="D2407">
        <v>111.2</v>
      </c>
      <c r="E2407">
        <v>111.24</v>
      </c>
      <c r="F2407">
        <v>373600</v>
      </c>
      <c r="G2407">
        <v>110.22</v>
      </c>
      <c r="H2407">
        <f t="shared" si="407"/>
        <v>0.99083063646170444</v>
      </c>
      <c r="I2407">
        <f t="shared" si="410"/>
        <v>73.520224744596703</v>
      </c>
      <c r="J2407" s="2">
        <f t="shared" si="408"/>
        <v>8178.3898005889369</v>
      </c>
      <c r="K2407" s="4">
        <f t="shared" si="409"/>
        <v>16121.943307086614</v>
      </c>
      <c r="L2407">
        <f t="shared" si="411"/>
        <v>9.0731751638678973E-5</v>
      </c>
      <c r="M2407">
        <f t="shared" si="412"/>
        <v>8.9075400833621716E-5</v>
      </c>
      <c r="N2407">
        <f t="shared" si="413"/>
        <v>9.0731751638678973E-5</v>
      </c>
      <c r="O2407">
        <f t="shared" si="414"/>
        <v>8.9899761826038805E-5</v>
      </c>
      <c r="Q2407">
        <f t="shared" si="415"/>
        <v>2.7434979894138231E-12</v>
      </c>
      <c r="R2407">
        <f t="shared" si="416"/>
        <v>6.922070483370228E-13</v>
      </c>
      <c r="S2407" s="3">
        <f t="shared" si="417"/>
        <v>0</v>
      </c>
    </row>
    <row r="2408" spans="1:19">
      <c r="A2408" s="1">
        <v>41386</v>
      </c>
      <c r="B2408">
        <v>111.27</v>
      </c>
      <c r="C2408">
        <v>111.39</v>
      </c>
      <c r="D2408">
        <v>111.25</v>
      </c>
      <c r="E2408">
        <v>111.38</v>
      </c>
      <c r="F2408">
        <v>1113800</v>
      </c>
      <c r="G2408">
        <v>110.36</v>
      </c>
      <c r="H2408">
        <f t="shared" si="407"/>
        <v>0.99084216196803743</v>
      </c>
      <c r="I2408">
        <f t="shared" si="410"/>
        <v>73.519377386780818</v>
      </c>
      <c r="J2408" s="2">
        <f t="shared" si="408"/>
        <v>8188.5882533396471</v>
      </c>
      <c r="K2408" s="4">
        <f t="shared" si="409"/>
        <v>16142.42118826056</v>
      </c>
      <c r="L2408">
        <f t="shared" si="411"/>
        <v>1.2693808939961853E-3</v>
      </c>
      <c r="M2408">
        <f t="shared" si="412"/>
        <v>1.2462232230065326E-3</v>
      </c>
      <c r="N2408">
        <f t="shared" si="413"/>
        <v>1.2693808939959635E-3</v>
      </c>
      <c r="O2408">
        <f t="shared" si="414"/>
        <v>1.2577487957583689E-3</v>
      </c>
      <c r="Q2408">
        <f t="shared" si="415"/>
        <v>5.3627772565472941E-10</v>
      </c>
      <c r="R2408">
        <f t="shared" si="416"/>
        <v>1.3530570940905203E-10</v>
      </c>
      <c r="S2408" s="3">
        <f t="shared" si="417"/>
        <v>4.9207557098867909E-32</v>
      </c>
    </row>
    <row r="2409" spans="1:19">
      <c r="A2409" s="1">
        <v>41387</v>
      </c>
      <c r="B2409">
        <v>111.45</v>
      </c>
      <c r="C2409">
        <v>111.51</v>
      </c>
      <c r="D2409">
        <v>111.29</v>
      </c>
      <c r="E2409">
        <v>111.33</v>
      </c>
      <c r="F2409">
        <v>747900</v>
      </c>
      <c r="G2409">
        <v>110.31</v>
      </c>
      <c r="H2409">
        <f t="shared" si="407"/>
        <v>0.99083804904338457</v>
      </c>
      <c r="I2409">
        <f t="shared" si="410"/>
        <v>73.519679766440532</v>
      </c>
      <c r="J2409" s="2">
        <f t="shared" si="408"/>
        <v>8184.9459483978244</v>
      </c>
      <c r="K2409" s="4">
        <f t="shared" si="409"/>
        <v>16135.107659269866</v>
      </c>
      <c r="L2409">
        <f t="shared" si="411"/>
        <v>-4.531653677949147E-4</v>
      </c>
      <c r="M2409">
        <f t="shared" si="412"/>
        <v>-4.4490150471186181E-4</v>
      </c>
      <c r="N2409">
        <f t="shared" si="413"/>
        <v>-4.5316536779502577E-4</v>
      </c>
      <c r="O2409">
        <f t="shared" si="414"/>
        <v>-4.4901442090663362E-4</v>
      </c>
      <c r="Q2409">
        <f t="shared" si="415"/>
        <v>6.8291433057280226E-11</v>
      </c>
      <c r="R2409">
        <f t="shared" si="416"/>
        <v>1.7230360070252475E-11</v>
      </c>
      <c r="S2409" s="3">
        <f t="shared" si="417"/>
        <v>1.2337991644966607E-32</v>
      </c>
    </row>
    <row r="2410" spans="1:19">
      <c r="A2410" s="1">
        <v>41388</v>
      </c>
      <c r="B2410">
        <v>111.28</v>
      </c>
      <c r="C2410">
        <v>111.38</v>
      </c>
      <c r="D2410">
        <v>111.26</v>
      </c>
      <c r="E2410">
        <v>111.31</v>
      </c>
      <c r="F2410">
        <v>743900</v>
      </c>
      <c r="G2410">
        <v>110.29</v>
      </c>
      <c r="H2410">
        <f t="shared" si="407"/>
        <v>0.99083640283891838</v>
      </c>
      <c r="I2410">
        <f t="shared" si="410"/>
        <v>73.519800794865702</v>
      </c>
      <c r="J2410" s="2">
        <f t="shared" si="408"/>
        <v>8183.4890264765017</v>
      </c>
      <c r="K2410" s="4">
        <f t="shared" si="409"/>
        <v>16132.182247673589</v>
      </c>
      <c r="L2410">
        <f t="shared" si="411"/>
        <v>-1.8132366323477626E-4</v>
      </c>
      <c r="M2410">
        <f t="shared" si="412"/>
        <v>-1.7801603237042581E-4</v>
      </c>
      <c r="N2410">
        <f t="shared" si="413"/>
        <v>-1.8132366323477626E-4</v>
      </c>
      <c r="O2410">
        <f t="shared" si="414"/>
        <v>-1.7966223548139128E-4</v>
      </c>
      <c r="Q2410">
        <f t="shared" si="415"/>
        <v>1.0940421934803717E-11</v>
      </c>
      <c r="R2410">
        <f t="shared" si="416"/>
        <v>2.7603421797178702E-12</v>
      </c>
      <c r="S2410" s="3">
        <f t="shared" si="417"/>
        <v>0</v>
      </c>
    </row>
    <row r="2411" spans="1:19">
      <c r="A2411" s="1">
        <v>41389</v>
      </c>
      <c r="B2411">
        <v>111.28</v>
      </c>
      <c r="C2411">
        <v>111.3</v>
      </c>
      <c r="D2411">
        <v>111.21</v>
      </c>
      <c r="E2411">
        <v>111.26</v>
      </c>
      <c r="F2411">
        <v>848700</v>
      </c>
      <c r="G2411">
        <v>110.24</v>
      </c>
      <c r="H2411">
        <f t="shared" si="407"/>
        <v>0.99083228473845042</v>
      </c>
      <c r="I2411">
        <f t="shared" si="410"/>
        <v>73.520103556791781</v>
      </c>
      <c r="J2411" s="2">
        <f t="shared" si="408"/>
        <v>8179.8467217286543</v>
      </c>
      <c r="K2411" s="4">
        <f t="shared" si="409"/>
        <v>16124.868718682892</v>
      </c>
      <c r="L2411">
        <f t="shared" si="411"/>
        <v>-4.5345305270721206E-4</v>
      </c>
      <c r="M2411">
        <f t="shared" si="412"/>
        <v>-4.4517876599830955E-4</v>
      </c>
      <c r="N2411">
        <f t="shared" si="413"/>
        <v>-4.5345305270721206E-4</v>
      </c>
      <c r="O2411">
        <f t="shared" si="414"/>
        <v>-4.4929685798731007E-4</v>
      </c>
      <c r="Q2411">
        <f t="shared" si="415"/>
        <v>6.8463820541120654E-11</v>
      </c>
      <c r="R2411">
        <f t="shared" si="416"/>
        <v>1.7273954549741198E-11</v>
      </c>
      <c r="S2411" s="3">
        <f t="shared" si="417"/>
        <v>0</v>
      </c>
    </row>
    <row r="2412" spans="1:19">
      <c r="A2412" s="1">
        <v>41390</v>
      </c>
      <c r="B2412">
        <v>111.37</v>
      </c>
      <c r="C2412">
        <v>111.53</v>
      </c>
      <c r="D2412">
        <v>111.35</v>
      </c>
      <c r="E2412">
        <v>111.49</v>
      </c>
      <c r="F2412">
        <v>678500</v>
      </c>
      <c r="G2412">
        <v>110.47</v>
      </c>
      <c r="H2412">
        <f t="shared" si="407"/>
        <v>0.99085119741680872</v>
      </c>
      <c r="I2412">
        <f t="shared" si="410"/>
        <v>73.51871309472034</v>
      </c>
      <c r="J2412" s="2">
        <f t="shared" si="408"/>
        <v>8196.6013229303699</v>
      </c>
      <c r="K2412" s="4">
        <f t="shared" si="409"/>
        <v>16158.510952040087</v>
      </c>
      <c r="L2412">
        <f t="shared" si="411"/>
        <v>2.0841836188354346E-3</v>
      </c>
      <c r="M2412">
        <f t="shared" si="412"/>
        <v>2.04618327512744E-3</v>
      </c>
      <c r="N2412">
        <f t="shared" si="413"/>
        <v>2.0841836188354346E-3</v>
      </c>
      <c r="O2412">
        <f t="shared" si="414"/>
        <v>2.0650961323329178E-3</v>
      </c>
      <c r="Q2412">
        <f t="shared" si="415"/>
        <v>1.444026121925727E-9</v>
      </c>
      <c r="R2412">
        <f t="shared" si="416"/>
        <v>3.6433214098375928E-10</v>
      </c>
      <c r="S2412" s="3">
        <f t="shared" si="417"/>
        <v>0</v>
      </c>
    </row>
    <row r="2413" spans="1:19">
      <c r="A2413" s="1">
        <v>41393</v>
      </c>
      <c r="B2413">
        <v>111.49</v>
      </c>
      <c r="C2413">
        <v>111.57</v>
      </c>
      <c r="D2413">
        <v>111.47</v>
      </c>
      <c r="E2413">
        <v>111.56</v>
      </c>
      <c r="F2413">
        <v>869400</v>
      </c>
      <c r="G2413">
        <v>110.54</v>
      </c>
      <c r="H2413">
        <f t="shared" si="407"/>
        <v>0.99085693797059882</v>
      </c>
      <c r="I2413">
        <f t="shared" si="410"/>
        <v>73.518291056593256</v>
      </c>
      <c r="J2413" s="2">
        <f t="shared" si="408"/>
        <v>8201.7005502735446</v>
      </c>
      <c r="K2413" s="4">
        <f t="shared" si="409"/>
        <v>16168.74989262706</v>
      </c>
      <c r="L2413">
        <f t="shared" si="411"/>
        <v>6.3345552093310373E-4</v>
      </c>
      <c r="M2413">
        <f t="shared" si="412"/>
        <v>6.2192140954137162E-4</v>
      </c>
      <c r="N2413">
        <f t="shared" si="413"/>
        <v>6.3345552093332566E-4</v>
      </c>
      <c r="O2413">
        <f t="shared" si="414"/>
        <v>6.2766197980815145E-4</v>
      </c>
      <c r="Q2413">
        <f t="shared" si="415"/>
        <v>1.3303572560200395E-10</v>
      </c>
      <c r="R2413">
        <f t="shared" si="416"/>
        <v>3.35651187690849E-11</v>
      </c>
      <c r="S2413" s="3">
        <f t="shared" si="417"/>
        <v>4.9255670082647065E-32</v>
      </c>
    </row>
    <row r="2414" spans="1:19">
      <c r="A2414" s="1">
        <v>41394</v>
      </c>
      <c r="B2414">
        <v>111.59</v>
      </c>
      <c r="C2414">
        <v>111.68</v>
      </c>
      <c r="D2414">
        <v>111.48</v>
      </c>
      <c r="E2414">
        <v>111.54</v>
      </c>
      <c r="F2414">
        <v>1853100</v>
      </c>
      <c r="G2414">
        <v>110.52</v>
      </c>
      <c r="H2414">
        <f t="shared" si="407"/>
        <v>0.99085529854760612</v>
      </c>
      <c r="I2414">
        <f t="shared" si="410"/>
        <v>73.518411584170011</v>
      </c>
      <c r="J2414" s="2">
        <f t="shared" si="408"/>
        <v>8200.2436280983238</v>
      </c>
      <c r="K2414" s="4">
        <f t="shared" si="409"/>
        <v>16165.824481030781</v>
      </c>
      <c r="L2414">
        <f t="shared" si="411"/>
        <v>-1.8094634990118138E-4</v>
      </c>
      <c r="M2414">
        <f t="shared" si="412"/>
        <v>-1.7765237623152501E-4</v>
      </c>
      <c r="N2414">
        <f t="shared" si="413"/>
        <v>-1.8094634990118138E-4</v>
      </c>
      <c r="O2414">
        <f t="shared" si="414"/>
        <v>-1.7929179788054998E-4</v>
      </c>
      <c r="Q2414">
        <f t="shared" si="415"/>
        <v>1.0850262536389471E-11</v>
      </c>
      <c r="R2414">
        <f t="shared" si="416"/>
        <v>2.737542388975459E-12</v>
      </c>
      <c r="S2414" s="3">
        <f t="shared" si="417"/>
        <v>0</v>
      </c>
    </row>
    <row r="2415" spans="1:19">
      <c r="A2415" s="1">
        <v>41395</v>
      </c>
      <c r="B2415">
        <v>111.48</v>
      </c>
      <c r="C2415">
        <v>111.5</v>
      </c>
      <c r="D2415">
        <v>111.36</v>
      </c>
      <c r="E2415">
        <v>111.39</v>
      </c>
      <c r="F2415">
        <v>1741300</v>
      </c>
      <c r="G2415">
        <v>110.57</v>
      </c>
      <c r="H2415">
        <f t="shared" si="407"/>
        <v>0.99263847742167155</v>
      </c>
      <c r="I2415">
        <f t="shared" si="410"/>
        <v>73.387315105778256</v>
      </c>
      <c r="J2415" s="2">
        <f t="shared" si="408"/>
        <v>8174.6130296326401</v>
      </c>
      <c r="K2415" s="4">
        <f t="shared" si="409"/>
        <v>16173.138010021476</v>
      </c>
      <c r="L2415">
        <f t="shared" si="411"/>
        <v>4.5230449909472421E-4</v>
      </c>
      <c r="M2415">
        <f t="shared" si="412"/>
        <v>-3.1304847343619378E-3</v>
      </c>
      <c r="N2415">
        <f t="shared" si="413"/>
        <v>4.5230449909450227E-4</v>
      </c>
      <c r="O2415">
        <f t="shared" si="414"/>
        <v>-1.3457141043092717E-3</v>
      </c>
      <c r="Q2415">
        <f t="shared" si="415"/>
        <v>1.2836378691371386E-5</v>
      </c>
      <c r="R2415">
        <f t="shared" si="416"/>
        <v>3.2328708981860577E-6</v>
      </c>
      <c r="S2415" s="3">
        <f t="shared" si="417"/>
        <v>4.9255670082647065E-32</v>
      </c>
    </row>
    <row r="2416" spans="1:19">
      <c r="A2416" s="1">
        <v>41396</v>
      </c>
      <c r="B2416">
        <v>111.37</v>
      </c>
      <c r="C2416">
        <v>111.48</v>
      </c>
      <c r="D2416">
        <v>111.36</v>
      </c>
      <c r="E2416">
        <v>111.4</v>
      </c>
      <c r="F2416">
        <v>875500</v>
      </c>
      <c r="G2416">
        <v>110.58</v>
      </c>
      <c r="H2416">
        <f t="shared" si="407"/>
        <v>0.99263913824057448</v>
      </c>
      <c r="I2416">
        <f t="shared" si="410"/>
        <v>73.387266610053189</v>
      </c>
      <c r="J2416" s="2">
        <f t="shared" si="408"/>
        <v>8175.3415003599257</v>
      </c>
      <c r="K2416" s="4">
        <f t="shared" si="409"/>
        <v>16174.600715819615</v>
      </c>
      <c r="L2416">
        <f t="shared" si="411"/>
        <v>9.0436355476613585E-5</v>
      </c>
      <c r="M2416">
        <f t="shared" si="412"/>
        <v>8.9109816963866257E-5</v>
      </c>
      <c r="N2416">
        <f t="shared" si="413"/>
        <v>9.0436355476613585E-5</v>
      </c>
      <c r="O2416">
        <f t="shared" si="414"/>
        <v>8.9770636085331613E-5</v>
      </c>
      <c r="Q2416">
        <f t="shared" si="415"/>
        <v>1.7597044258018922E-12</v>
      </c>
      <c r="R2416">
        <f t="shared" si="416"/>
        <v>4.4318230792883955E-13</v>
      </c>
      <c r="S2416" s="3">
        <f t="shared" si="417"/>
        <v>0</v>
      </c>
    </row>
    <row r="2417" spans="1:19">
      <c r="A2417" s="1">
        <v>41397</v>
      </c>
      <c r="B2417">
        <v>111.2</v>
      </c>
      <c r="C2417">
        <v>111.2</v>
      </c>
      <c r="D2417">
        <v>110.94</v>
      </c>
      <c r="E2417">
        <v>110.99</v>
      </c>
      <c r="F2417">
        <v>580000</v>
      </c>
      <c r="G2417">
        <v>110.17</v>
      </c>
      <c r="H2417">
        <f t="shared" si="407"/>
        <v>0.9926119470222543</v>
      </c>
      <c r="I2417">
        <f t="shared" si="410"/>
        <v>73.389262099241506</v>
      </c>
      <c r="J2417" s="2">
        <f t="shared" si="408"/>
        <v>8145.474200394814</v>
      </c>
      <c r="K2417" s="4">
        <f t="shared" si="409"/>
        <v>16114.629778095921</v>
      </c>
      <c r="L2417">
        <f t="shared" si="411"/>
        <v>-3.7146135578134316E-3</v>
      </c>
      <c r="M2417">
        <f t="shared" si="412"/>
        <v>-3.660029480649953E-3</v>
      </c>
      <c r="N2417">
        <f t="shared" si="413"/>
        <v>-3.7146135578133201E-3</v>
      </c>
      <c r="O2417">
        <f t="shared" si="414"/>
        <v>-3.6872203292955832E-3</v>
      </c>
      <c r="Q2417">
        <f t="shared" si="415"/>
        <v>2.9794214797764201E-9</v>
      </c>
      <c r="R2417">
        <f t="shared" si="416"/>
        <v>7.5038896862495822E-10</v>
      </c>
      <c r="S2417" s="3">
        <f t="shared" si="417"/>
        <v>1.2422436220393803E-32</v>
      </c>
    </row>
    <row r="2418" spans="1:19">
      <c r="A2418" s="1">
        <v>41400</v>
      </c>
      <c r="B2418">
        <v>110.94</v>
      </c>
      <c r="C2418">
        <v>111</v>
      </c>
      <c r="D2418">
        <v>110.81</v>
      </c>
      <c r="E2418">
        <v>110.81</v>
      </c>
      <c r="F2418">
        <v>686300</v>
      </c>
      <c r="G2418">
        <v>109.99</v>
      </c>
      <c r="H2418">
        <f t="shared" si="407"/>
        <v>0.99259994585326228</v>
      </c>
      <c r="I2418">
        <f t="shared" si="410"/>
        <v>73.390142856178144</v>
      </c>
      <c r="J2418" s="2">
        <f t="shared" si="408"/>
        <v>8132.3617298931003</v>
      </c>
      <c r="K2418" s="4">
        <f t="shared" si="409"/>
        <v>16088.301073729421</v>
      </c>
      <c r="L2418">
        <f t="shared" si="411"/>
        <v>-1.6351747829482777E-3</v>
      </c>
      <c r="M2418">
        <f t="shared" si="412"/>
        <v>-1.6110831186755719E-3</v>
      </c>
      <c r="N2418">
        <f t="shared" si="413"/>
        <v>-1.6351747829483887E-3</v>
      </c>
      <c r="O2418">
        <f t="shared" si="414"/>
        <v>-1.6230842156540206E-3</v>
      </c>
      <c r="Q2418">
        <f t="shared" si="415"/>
        <v>5.8040828743411893E-10</v>
      </c>
      <c r="R2418">
        <f t="shared" si="416"/>
        <v>1.461818174996445E-10</v>
      </c>
      <c r="S2418" s="3">
        <f t="shared" si="417"/>
        <v>1.2325951644078309E-32</v>
      </c>
    </row>
    <row r="2419" spans="1:19">
      <c r="A2419" s="1">
        <v>41401</v>
      </c>
      <c r="B2419">
        <v>110.79</v>
      </c>
      <c r="C2419">
        <v>110.85</v>
      </c>
      <c r="D2419">
        <v>110.75</v>
      </c>
      <c r="E2419">
        <v>110.75</v>
      </c>
      <c r="F2419">
        <v>931600</v>
      </c>
      <c r="G2419">
        <v>109.93</v>
      </c>
      <c r="H2419">
        <f t="shared" si="407"/>
        <v>0.99259593679458247</v>
      </c>
      <c r="I2419">
        <f t="shared" si="410"/>
        <v>73.39043708156737</v>
      </c>
      <c r="J2419" s="2">
        <f t="shared" si="408"/>
        <v>8127.9909067835861</v>
      </c>
      <c r="K2419" s="4">
        <f t="shared" si="409"/>
        <v>16079.52483894059</v>
      </c>
      <c r="L2419">
        <f t="shared" si="411"/>
        <v>-5.4565297825276285E-4</v>
      </c>
      <c r="M2419">
        <f t="shared" si="412"/>
        <v>-5.3760497234557809E-4</v>
      </c>
      <c r="N2419">
        <f t="shared" si="413"/>
        <v>-5.4565297825276285E-4</v>
      </c>
      <c r="O2419">
        <f t="shared" si="414"/>
        <v>-5.4161402298905992E-4</v>
      </c>
      <c r="Q2419">
        <f t="shared" si="415"/>
        <v>6.4770399082080852E-11</v>
      </c>
      <c r="R2419">
        <f t="shared" si="416"/>
        <v>1.6313159622193593E-11</v>
      </c>
      <c r="S2419" s="3">
        <f t="shared" si="417"/>
        <v>0</v>
      </c>
    </row>
    <row r="2420" spans="1:19">
      <c r="A2420" s="1">
        <v>41402</v>
      </c>
      <c r="B2420">
        <v>110.83</v>
      </c>
      <c r="C2420">
        <v>110.9</v>
      </c>
      <c r="D2420">
        <v>110.76</v>
      </c>
      <c r="E2420">
        <v>110.85</v>
      </c>
      <c r="F2420">
        <v>1032600</v>
      </c>
      <c r="G2420">
        <v>110.03</v>
      </c>
      <c r="H2420">
        <f t="shared" si="407"/>
        <v>0.99260261614794776</v>
      </c>
      <c r="I2420">
        <f t="shared" si="410"/>
        <v>73.389946880904475</v>
      </c>
      <c r="J2420" s="2">
        <f t="shared" si="408"/>
        <v>8135.2756117482604</v>
      </c>
      <c r="K2420" s="4">
        <f t="shared" si="409"/>
        <v>16094.151896921978</v>
      </c>
      <c r="L2420">
        <f t="shared" si="411"/>
        <v>9.0925629104890893E-4</v>
      </c>
      <c r="M2420">
        <f t="shared" si="412"/>
        <v>8.9584776140316867E-4</v>
      </c>
      <c r="N2420">
        <f t="shared" si="413"/>
        <v>9.0925629104890893E-4</v>
      </c>
      <c r="O2420">
        <f t="shared" si="414"/>
        <v>9.0252713707539517E-4</v>
      </c>
      <c r="Q2420">
        <f t="shared" si="415"/>
        <v>1.7978866726069545E-10</v>
      </c>
      <c r="R2420">
        <f t="shared" si="416"/>
        <v>4.5281513199256002E-11</v>
      </c>
      <c r="S2420" s="3">
        <f t="shared" si="417"/>
        <v>0</v>
      </c>
    </row>
    <row r="2421" spans="1:19">
      <c r="A2421" s="1">
        <v>41403</v>
      </c>
      <c r="B2421">
        <v>110.85</v>
      </c>
      <c r="C2421">
        <v>110.95</v>
      </c>
      <c r="D2421">
        <v>110.7</v>
      </c>
      <c r="E2421">
        <v>110.7</v>
      </c>
      <c r="F2421">
        <v>537900</v>
      </c>
      <c r="G2421">
        <v>109.88</v>
      </c>
      <c r="H2421">
        <f t="shared" si="407"/>
        <v>0.99259259259259247</v>
      </c>
      <c r="I2421">
        <f t="shared" si="410"/>
        <v>73.390682509099562</v>
      </c>
      <c r="J2421" s="2">
        <f t="shared" si="408"/>
        <v>8124.3485537573215</v>
      </c>
      <c r="K2421" s="4">
        <f t="shared" si="409"/>
        <v>16072.211309949893</v>
      </c>
      <c r="L2421">
        <f t="shared" si="411"/>
        <v>-1.3641946547483077E-3</v>
      </c>
      <c r="M2421">
        <f t="shared" si="412"/>
        <v>-1.3440728426093961E-3</v>
      </c>
      <c r="N2421">
        <f t="shared" si="413"/>
        <v>-1.3641946547481964E-3</v>
      </c>
      <c r="O2421">
        <f t="shared" si="414"/>
        <v>-1.3540963477291466E-3</v>
      </c>
      <c r="Q2421">
        <f t="shared" si="415"/>
        <v>4.0488732374917254E-10</v>
      </c>
      <c r="R2421">
        <f t="shared" si="416"/>
        <v>1.0197580465098994E-10</v>
      </c>
      <c r="S2421" s="3">
        <f t="shared" si="417"/>
        <v>1.2374146912462023E-32</v>
      </c>
    </row>
    <row r="2422" spans="1:19">
      <c r="A2422" s="1">
        <v>41404</v>
      </c>
      <c r="B2422">
        <v>110.69</v>
      </c>
      <c r="C2422">
        <v>110.74</v>
      </c>
      <c r="D2422">
        <v>110.35</v>
      </c>
      <c r="E2422">
        <v>110.48</v>
      </c>
      <c r="F2422">
        <v>423100</v>
      </c>
      <c r="G2422">
        <v>109.66</v>
      </c>
      <c r="H2422">
        <f t="shared" si="407"/>
        <v>0.9925778421433743</v>
      </c>
      <c r="I2422">
        <f t="shared" si="410"/>
        <v>73.391765054634988</v>
      </c>
      <c r="J2422" s="2">
        <f t="shared" si="408"/>
        <v>8108.3222032360736</v>
      </c>
      <c r="K2422" s="4">
        <f t="shared" si="409"/>
        <v>16040.031782390839</v>
      </c>
      <c r="L2422">
        <f t="shared" si="411"/>
        <v>-2.0041912511706674E-3</v>
      </c>
      <c r="M2422">
        <f t="shared" si="412"/>
        <v>-1.9745802731232992E-3</v>
      </c>
      <c r="N2422">
        <f t="shared" si="413"/>
        <v>-2.0041912511706674E-3</v>
      </c>
      <c r="O2422">
        <f t="shared" si="414"/>
        <v>-1.9893306135544968E-3</v>
      </c>
      <c r="Q2422">
        <f t="shared" si="415"/>
        <v>8.7681002092171834E-10</v>
      </c>
      <c r="R2422">
        <f t="shared" si="416"/>
        <v>2.2083855035914421E-10</v>
      </c>
      <c r="S2422" s="3">
        <f t="shared" si="417"/>
        <v>0</v>
      </c>
    </row>
    <row r="2423" spans="1:19">
      <c r="A2423" s="1">
        <v>41407</v>
      </c>
      <c r="B2423">
        <v>110.35</v>
      </c>
      <c r="C2423">
        <v>110.39</v>
      </c>
      <c r="D2423">
        <v>110.29</v>
      </c>
      <c r="E2423">
        <v>110.38</v>
      </c>
      <c r="F2423">
        <v>563400</v>
      </c>
      <c r="G2423">
        <v>109.56</v>
      </c>
      <c r="H2423">
        <f t="shared" si="407"/>
        <v>0.99257111795615149</v>
      </c>
      <c r="I2423">
        <f t="shared" si="410"/>
        <v>73.392258554603842</v>
      </c>
      <c r="J2423" s="2">
        <f t="shared" si="408"/>
        <v>8101.0374992571715</v>
      </c>
      <c r="K2423" s="4">
        <f t="shared" si="409"/>
        <v>16025.404724409451</v>
      </c>
      <c r="L2423">
        <f t="shared" si="411"/>
        <v>-9.1232558102500596E-4</v>
      </c>
      <c r="M2423">
        <f t="shared" si="412"/>
        <v>-8.9882692506579787E-4</v>
      </c>
      <c r="N2423">
        <f t="shared" si="413"/>
        <v>-9.1232558102489483E-4</v>
      </c>
      <c r="O2423">
        <f t="shared" si="414"/>
        <v>-9.05551089681498E-4</v>
      </c>
      <c r="Q2423">
        <f t="shared" si="415"/>
        <v>1.8221371270206392E-10</v>
      </c>
      <c r="R2423">
        <f t="shared" si="416"/>
        <v>4.5893732961758489E-11</v>
      </c>
      <c r="S2423" s="3">
        <f t="shared" si="417"/>
        <v>1.2350037523326658E-32</v>
      </c>
    </row>
    <row r="2424" spans="1:19">
      <c r="A2424" s="1">
        <v>41408</v>
      </c>
      <c r="B2424">
        <v>110.38</v>
      </c>
      <c r="C2424">
        <v>110.45</v>
      </c>
      <c r="D2424">
        <v>110.12</v>
      </c>
      <c r="E2424">
        <v>110.12</v>
      </c>
      <c r="F2424">
        <v>994500</v>
      </c>
      <c r="G2424">
        <v>109.31</v>
      </c>
      <c r="H2424">
        <f t="shared" si="407"/>
        <v>0.99264438794042864</v>
      </c>
      <c r="I2424">
        <f t="shared" si="410"/>
        <v>73.386881104973469</v>
      </c>
      <c r="J2424" s="2">
        <f t="shared" si="408"/>
        <v>8081.3633472796791</v>
      </c>
      <c r="K2424" s="4">
        <f t="shared" si="409"/>
        <v>15988.837079455978</v>
      </c>
      <c r="L2424">
        <f t="shared" si="411"/>
        <v>-2.2844620891333996E-3</v>
      </c>
      <c r="M2424">
        <f t="shared" si="412"/>
        <v>-2.4315504056022404E-3</v>
      </c>
      <c r="N2424">
        <f t="shared" si="413"/>
        <v>-2.2844620891332881E-3</v>
      </c>
      <c r="O2424">
        <f t="shared" si="414"/>
        <v>-2.3582777369486074E-3</v>
      </c>
      <c r="Q2424">
        <f t="shared" si="415"/>
        <v>2.1634972841670649E-8</v>
      </c>
      <c r="R2424">
        <f t="shared" si="416"/>
        <v>5.4487498623952471E-9</v>
      </c>
      <c r="S2424" s="3">
        <f t="shared" si="417"/>
        <v>1.2422436220393803E-32</v>
      </c>
    </row>
    <row r="2425" spans="1:19">
      <c r="A2425" s="1">
        <v>41409</v>
      </c>
      <c r="B2425">
        <v>110.27</v>
      </c>
      <c r="C2425">
        <v>110.32</v>
      </c>
      <c r="D2425">
        <v>110.1</v>
      </c>
      <c r="E2425">
        <v>110.28</v>
      </c>
      <c r="F2425">
        <v>926800</v>
      </c>
      <c r="G2425">
        <v>109.47</v>
      </c>
      <c r="H2425">
        <f t="shared" si="407"/>
        <v>0.99265505984766045</v>
      </c>
      <c r="I2425">
        <f t="shared" si="410"/>
        <v>73.386097926986281</v>
      </c>
      <c r="J2425" s="2">
        <f t="shared" si="408"/>
        <v>8093.018879388047</v>
      </c>
      <c r="K2425" s="4">
        <f t="shared" si="409"/>
        <v>16012.240372226201</v>
      </c>
      <c r="L2425">
        <f t="shared" si="411"/>
        <v>1.4626568107219667E-3</v>
      </c>
      <c r="M2425">
        <f t="shared" si="412"/>
        <v>1.4412339170122043E-3</v>
      </c>
      <c r="N2425">
        <f t="shared" si="413"/>
        <v>1.4626568107217451E-3</v>
      </c>
      <c r="O2425">
        <f t="shared" si="414"/>
        <v>1.4519058811894754E-3</v>
      </c>
      <c r="Q2425">
        <f t="shared" si="415"/>
        <v>4.5894037489027954E-10</v>
      </c>
      <c r="R2425">
        <f t="shared" si="416"/>
        <v>1.1558248580782752E-10</v>
      </c>
      <c r="S2425" s="3">
        <f t="shared" si="417"/>
        <v>4.9111401660970646E-32</v>
      </c>
    </row>
    <row r="2426" spans="1:19">
      <c r="A2426" s="1">
        <v>41410</v>
      </c>
      <c r="B2426">
        <v>110.36</v>
      </c>
      <c r="C2426">
        <v>110.58</v>
      </c>
      <c r="D2426">
        <v>110.36</v>
      </c>
      <c r="E2426">
        <v>110.58</v>
      </c>
      <c r="F2426">
        <v>1965700</v>
      </c>
      <c r="G2426">
        <v>109.76</v>
      </c>
      <c r="H2426">
        <f t="shared" si="407"/>
        <v>0.99258455416892755</v>
      </c>
      <c r="I2426">
        <f t="shared" si="410"/>
        <v>73.391272063630183</v>
      </c>
      <c r="J2426" s="2">
        <f t="shared" si="408"/>
        <v>8115.6068647962256</v>
      </c>
      <c r="K2426" s="4">
        <f t="shared" si="409"/>
        <v>16054.658840372229</v>
      </c>
      <c r="L2426">
        <f t="shared" si="411"/>
        <v>2.6456248611091567E-3</v>
      </c>
      <c r="M2426">
        <f t="shared" si="412"/>
        <v>2.7871579475152171E-3</v>
      </c>
      <c r="N2426">
        <f t="shared" si="413"/>
        <v>2.6456248611091567E-3</v>
      </c>
      <c r="O2426">
        <f t="shared" si="414"/>
        <v>2.7166547541908606E-3</v>
      </c>
      <c r="Q2426">
        <f t="shared" si="415"/>
        <v>2.0031614547625349E-8</v>
      </c>
      <c r="R2426">
        <f t="shared" si="416"/>
        <v>5.0452457111982839E-9</v>
      </c>
      <c r="S2426" s="3">
        <f t="shared" si="417"/>
        <v>0</v>
      </c>
    </row>
    <row r="2427" spans="1:19">
      <c r="A2427" s="1">
        <v>41411</v>
      </c>
      <c r="B2427">
        <v>110.5</v>
      </c>
      <c r="C2427">
        <v>110.51</v>
      </c>
      <c r="D2427">
        <v>110.25</v>
      </c>
      <c r="E2427">
        <v>110.31</v>
      </c>
      <c r="F2427">
        <v>621800</v>
      </c>
      <c r="G2427">
        <v>109.5</v>
      </c>
      <c r="H2427">
        <f t="shared" si="407"/>
        <v>0.99265705738373677</v>
      </c>
      <c r="I2427">
        <f t="shared" si="410"/>
        <v>73.38595096046663</v>
      </c>
      <c r="J2427" s="2">
        <f t="shared" si="408"/>
        <v>8095.2042504490737</v>
      </c>
      <c r="K2427" s="4">
        <f t="shared" si="409"/>
        <v>16016.628489620616</v>
      </c>
      <c r="L2427">
        <f t="shared" si="411"/>
        <v>-2.3716147210197749E-3</v>
      </c>
      <c r="M2427">
        <f t="shared" si="412"/>
        <v>-2.5171627717910398E-3</v>
      </c>
      <c r="N2427">
        <f t="shared" si="413"/>
        <v>-2.3716147210196634E-3</v>
      </c>
      <c r="O2427">
        <f t="shared" si="414"/>
        <v>-2.4446569284965877E-3</v>
      </c>
      <c r="Q2427">
        <f t="shared" si="415"/>
        <v>2.1184235083347154E-8</v>
      </c>
      <c r="R2427">
        <f t="shared" si="416"/>
        <v>5.3351640731020499E-9</v>
      </c>
      <c r="S2427" s="3">
        <f t="shared" si="417"/>
        <v>1.2422436220393803E-32</v>
      </c>
    </row>
    <row r="2428" spans="1:19">
      <c r="A2428" s="1">
        <v>41414</v>
      </c>
      <c r="B2428">
        <v>110.32</v>
      </c>
      <c r="C2428">
        <v>110.38</v>
      </c>
      <c r="D2428">
        <v>110.11</v>
      </c>
      <c r="E2428">
        <v>110.2</v>
      </c>
      <c r="F2428">
        <v>1710100</v>
      </c>
      <c r="G2428">
        <v>109.39</v>
      </c>
      <c r="H2428">
        <f t="shared" si="407"/>
        <v>0.99264972776769511</v>
      </c>
      <c r="I2428">
        <f t="shared" si="410"/>
        <v>73.38648885131002</v>
      </c>
      <c r="J2428" s="2">
        <f t="shared" si="408"/>
        <v>8087.1910714143642</v>
      </c>
      <c r="K2428" s="4">
        <f t="shared" si="409"/>
        <v>16000.53872584109</v>
      </c>
      <c r="L2428">
        <f t="shared" si="411"/>
        <v>-1.0050711248559313E-3</v>
      </c>
      <c r="M2428">
        <f t="shared" si="412"/>
        <v>-9.9035767329604075E-4</v>
      </c>
      <c r="N2428">
        <f t="shared" si="413"/>
        <v>-1.0050711248560426E-3</v>
      </c>
      <c r="O2428">
        <f t="shared" si="414"/>
        <v>-9.9768726247626395E-4</v>
      </c>
      <c r="Q2428">
        <f t="shared" si="415"/>
        <v>2.1648565680851977E-10</v>
      </c>
      <c r="R2428">
        <f t="shared" si="416"/>
        <v>5.4521423643509853E-11</v>
      </c>
      <c r="S2428" s="3">
        <f t="shared" si="417"/>
        <v>1.2374146912462023E-32</v>
      </c>
    </row>
    <row r="2429" spans="1:19">
      <c r="A2429" s="1">
        <v>41415</v>
      </c>
      <c r="B2429">
        <v>110.13</v>
      </c>
      <c r="C2429">
        <v>110.32</v>
      </c>
      <c r="D2429">
        <v>110.07</v>
      </c>
      <c r="E2429">
        <v>110.29</v>
      </c>
      <c r="F2429">
        <v>992300</v>
      </c>
      <c r="G2429">
        <v>109.48</v>
      </c>
      <c r="H2429">
        <f t="shared" si="407"/>
        <v>0.99265572581376371</v>
      </c>
      <c r="I2429">
        <f t="shared" si="410"/>
        <v>73.386048675769075</v>
      </c>
      <c r="J2429" s="2">
        <f t="shared" si="408"/>
        <v>8093.7473084505718</v>
      </c>
      <c r="K2429" s="4">
        <f t="shared" si="409"/>
        <v>16013.70307802434</v>
      </c>
      <c r="L2429">
        <f t="shared" si="411"/>
        <v>8.224060407788365E-4</v>
      </c>
      <c r="M2429">
        <f t="shared" si="412"/>
        <v>8.1036553518454768E-4</v>
      </c>
      <c r="N2429">
        <f t="shared" si="413"/>
        <v>8.224060407788365E-4</v>
      </c>
      <c r="O2429">
        <f t="shared" si="414"/>
        <v>8.1636359924142814E-4</v>
      </c>
      <c r="Q2429">
        <f t="shared" si="415"/>
        <v>1.4497377496610039E-10</v>
      </c>
      <c r="R2429">
        <f t="shared" si="416"/>
        <v>3.6511099732997841E-11</v>
      </c>
      <c r="S2429" s="3">
        <f t="shared" si="417"/>
        <v>0</v>
      </c>
    </row>
    <row r="2430" spans="1:19">
      <c r="A2430" s="1">
        <v>41416</v>
      </c>
      <c r="B2430">
        <v>110.36</v>
      </c>
      <c r="C2430">
        <v>110.48</v>
      </c>
      <c r="D2430">
        <v>109.83</v>
      </c>
      <c r="E2430">
        <v>109.92</v>
      </c>
      <c r="F2430">
        <v>1134400</v>
      </c>
      <c r="G2430">
        <v>109.11</v>
      </c>
      <c r="H2430">
        <f t="shared" si="407"/>
        <v>0.99263100436681218</v>
      </c>
      <c r="I2430">
        <f t="shared" si="410"/>
        <v>73.387862885078405</v>
      </c>
      <c r="J2430" s="2">
        <f t="shared" si="408"/>
        <v>8066.7938883278184</v>
      </c>
      <c r="K2430" s="4">
        <f t="shared" si="409"/>
        <v>15959.582963493202</v>
      </c>
      <c r="L2430">
        <f t="shared" si="411"/>
        <v>-3.3853365054710392E-3</v>
      </c>
      <c r="M2430">
        <f t="shared" si="412"/>
        <v>-3.3357107026346479E-3</v>
      </c>
      <c r="N2430">
        <f t="shared" si="413"/>
        <v>-3.3853365054710392E-3</v>
      </c>
      <c r="O2430">
        <f t="shared" si="414"/>
        <v>-3.3604318440163677E-3</v>
      </c>
      <c r="Q2430">
        <f t="shared" si="415"/>
        <v>2.4627203071563833E-9</v>
      </c>
      <c r="R2430">
        <f t="shared" si="416"/>
        <v>6.2024216217179985E-10</v>
      </c>
      <c r="S2430" s="3">
        <f t="shared" si="417"/>
        <v>0</v>
      </c>
    </row>
    <row r="2431" spans="1:19">
      <c r="A2431" s="1">
        <v>41417</v>
      </c>
      <c r="B2431">
        <v>110.03</v>
      </c>
      <c r="C2431">
        <v>110.05</v>
      </c>
      <c r="D2431">
        <v>109.8</v>
      </c>
      <c r="E2431">
        <v>109.88</v>
      </c>
      <c r="F2431">
        <v>1107200</v>
      </c>
      <c r="G2431">
        <v>109.07</v>
      </c>
      <c r="H2431">
        <f t="shared" si="407"/>
        <v>0.99262832180560612</v>
      </c>
      <c r="I2431">
        <f t="shared" si="410"/>
        <v>73.388059752512376</v>
      </c>
      <c r="J2431" s="2">
        <f t="shared" si="408"/>
        <v>8063.88000560606</v>
      </c>
      <c r="K2431" s="4">
        <f t="shared" si="409"/>
        <v>15953.732140300644</v>
      </c>
      <c r="L2431">
        <f t="shared" si="411"/>
        <v>-3.6666972635594292E-4</v>
      </c>
      <c r="M2431">
        <f t="shared" si="412"/>
        <v>-3.6128468935809477E-4</v>
      </c>
      <c r="N2431">
        <f t="shared" si="413"/>
        <v>-3.6666972635583184E-4</v>
      </c>
      <c r="O2431">
        <f t="shared" si="414"/>
        <v>-3.6396724696616077E-4</v>
      </c>
      <c r="Q2431">
        <f t="shared" si="415"/>
        <v>2.8998623466997093E-11</v>
      </c>
      <c r="R2431">
        <f t="shared" si="416"/>
        <v>7.3033948515969142E-12</v>
      </c>
      <c r="S2431" s="3">
        <f t="shared" si="417"/>
        <v>1.2337991644966607E-32</v>
      </c>
    </row>
    <row r="2432" spans="1:19">
      <c r="A2432" s="1">
        <v>41418</v>
      </c>
      <c r="B2432">
        <v>109.94</v>
      </c>
      <c r="C2432">
        <v>110.05</v>
      </c>
      <c r="D2432">
        <v>109.83</v>
      </c>
      <c r="E2432">
        <v>109.88</v>
      </c>
      <c r="F2432">
        <v>640100</v>
      </c>
      <c r="G2432">
        <v>109.07</v>
      </c>
      <c r="H2432">
        <f t="shared" si="407"/>
        <v>0.99262832180560612</v>
      </c>
      <c r="I2432">
        <f t="shared" si="410"/>
        <v>73.388059752512362</v>
      </c>
      <c r="J2432" s="2">
        <f t="shared" si="408"/>
        <v>8063.8800056060581</v>
      </c>
      <c r="K2432" s="4">
        <f t="shared" si="409"/>
        <v>15953.732140300644</v>
      </c>
      <c r="L2432">
        <f t="shared" si="411"/>
        <v>0</v>
      </c>
      <c r="M2432">
        <f t="shared" si="412"/>
        <v>-2.2204460492503131E-16</v>
      </c>
      <c r="N2432">
        <f t="shared" si="413"/>
        <v>0</v>
      </c>
      <c r="O2432">
        <f t="shared" si="414"/>
        <v>0</v>
      </c>
      <c r="Q2432">
        <f t="shared" si="415"/>
        <v>4.9303806576313238E-32</v>
      </c>
      <c r="R2432">
        <f t="shared" si="416"/>
        <v>0</v>
      </c>
      <c r="S2432" s="3">
        <f t="shared" si="417"/>
        <v>0</v>
      </c>
    </row>
    <row r="2433" spans="1:19">
      <c r="A2433" s="1">
        <v>41422</v>
      </c>
      <c r="B2433">
        <v>109.77</v>
      </c>
      <c r="C2433">
        <v>109.78</v>
      </c>
      <c r="D2433">
        <v>109.17</v>
      </c>
      <c r="E2433">
        <v>109.2</v>
      </c>
      <c r="F2433">
        <v>1082800</v>
      </c>
      <c r="G2433">
        <v>108.39</v>
      </c>
      <c r="H2433">
        <f t="shared" si="407"/>
        <v>0.99258241758241761</v>
      </c>
      <c r="I2433">
        <f t="shared" si="410"/>
        <v>73.391428574386609</v>
      </c>
      <c r="J2433" s="2">
        <f t="shared" si="408"/>
        <v>8014.344000323018</v>
      </c>
      <c r="K2433" s="4">
        <f t="shared" si="409"/>
        <v>15854.268146027202</v>
      </c>
      <c r="L2433">
        <f t="shared" si="411"/>
        <v>-6.254044112993044E-3</v>
      </c>
      <c r="M2433">
        <f t="shared" si="412"/>
        <v>-6.1618947466465642E-3</v>
      </c>
      <c r="N2433">
        <f t="shared" si="413"/>
        <v>-6.254044112992933E-3</v>
      </c>
      <c r="O2433">
        <f t="shared" si="414"/>
        <v>-6.2077979162683643E-3</v>
      </c>
      <c r="Q2433">
        <f t="shared" si="415"/>
        <v>8.4915057180372759E-9</v>
      </c>
      <c r="R2433">
        <f t="shared" si="416"/>
        <v>2.1387107114875102E-9</v>
      </c>
      <c r="S2433" s="3">
        <f t="shared" si="417"/>
        <v>1.2325951644078309E-32</v>
      </c>
    </row>
    <row r="2434" spans="1:19">
      <c r="A2434" s="1">
        <v>41423</v>
      </c>
      <c r="B2434">
        <v>109.26</v>
      </c>
      <c r="C2434">
        <v>109.38</v>
      </c>
      <c r="D2434">
        <v>109.18</v>
      </c>
      <c r="E2434">
        <v>109.35</v>
      </c>
      <c r="F2434">
        <v>1369400</v>
      </c>
      <c r="G2434">
        <v>108.54</v>
      </c>
      <c r="H2434">
        <f t="shared" si="407"/>
        <v>0.99259259259259269</v>
      </c>
      <c r="I2434">
        <f t="shared" si="410"/>
        <v>73.390681815854094</v>
      </c>
      <c r="J2434" s="2">
        <f t="shared" si="408"/>
        <v>8025.2710565636444</v>
      </c>
      <c r="K2434" s="4">
        <f t="shared" si="409"/>
        <v>15876.208732999286</v>
      </c>
      <c r="L2434">
        <f t="shared" si="411"/>
        <v>1.3829348076003448E-3</v>
      </c>
      <c r="M2434">
        <f t="shared" si="412"/>
        <v>1.3625087500311573E-3</v>
      </c>
      <c r="N2434">
        <f t="shared" si="413"/>
        <v>1.3829348076003448E-3</v>
      </c>
      <c r="O2434">
        <f t="shared" si="414"/>
        <v>1.3726838119721742E-3</v>
      </c>
      <c r="Q2434">
        <f t="shared" si="415"/>
        <v>4.1722382781976277E-10</v>
      </c>
      <c r="R2434">
        <f t="shared" si="416"/>
        <v>1.0508291136877438E-10</v>
      </c>
      <c r="S2434" s="3">
        <f t="shared" si="417"/>
        <v>0</v>
      </c>
    </row>
    <row r="2435" spans="1:19">
      <c r="A2435" s="1">
        <v>41424</v>
      </c>
      <c r="B2435">
        <v>109.36</v>
      </c>
      <c r="C2435">
        <v>109.48</v>
      </c>
      <c r="D2435">
        <v>109.29</v>
      </c>
      <c r="E2435">
        <v>109.32</v>
      </c>
      <c r="F2435">
        <v>1301000</v>
      </c>
      <c r="G2435">
        <v>108.51</v>
      </c>
      <c r="H2435">
        <f t="shared" ref="H2435:H2498" si="418">G2435/E2435</f>
        <v>0.99259055982436895</v>
      </c>
      <c r="I2435">
        <f t="shared" si="410"/>
        <v>73.390831002100015</v>
      </c>
      <c r="J2435" s="2">
        <f t="shared" ref="J2435:J2498" si="419">I2435*E2435</f>
        <v>8023.0856451495729</v>
      </c>
      <c r="K2435" s="4">
        <f t="shared" ref="K2435:K2498" si="420">$I$2*$E$2/$G$2*G2435</f>
        <v>15871.820615604869</v>
      </c>
      <c r="L2435">
        <f t="shared" si="411"/>
        <v>-2.7643400314255045E-4</v>
      </c>
      <c r="M2435">
        <f t="shared" si="412"/>
        <v>-2.7235329675177222E-4</v>
      </c>
      <c r="N2435">
        <f t="shared" si="413"/>
        <v>-2.7643400314255045E-4</v>
      </c>
      <c r="O2435">
        <f t="shared" si="414"/>
        <v>-2.743860629096412E-4</v>
      </c>
      <c r="Q2435">
        <f t="shared" si="415"/>
        <v>1.6652164647738284E-11</v>
      </c>
      <c r="R2435">
        <f t="shared" si="416"/>
        <v>4.1940591975683785E-12</v>
      </c>
      <c r="S2435" s="3">
        <f t="shared" si="417"/>
        <v>0</v>
      </c>
    </row>
    <row r="2436" spans="1:19">
      <c r="A2436" s="1">
        <v>41425</v>
      </c>
      <c r="B2436">
        <v>109.4</v>
      </c>
      <c r="C2436">
        <v>109.47</v>
      </c>
      <c r="D2436">
        <v>108.88</v>
      </c>
      <c r="E2436">
        <v>109.11</v>
      </c>
      <c r="F2436">
        <v>1616800</v>
      </c>
      <c r="G2436">
        <v>108.3</v>
      </c>
      <c r="H2436">
        <f t="shared" si="418"/>
        <v>0.99257629914764911</v>
      </c>
      <c r="I2436">
        <f t="shared" ref="I2436:I2499" si="421">I2435*(1+H2435-H2436)</f>
        <v>73.391877605015139</v>
      </c>
      <c r="J2436" s="2">
        <f t="shared" si="419"/>
        <v>8007.7877654832018</v>
      </c>
      <c r="K2436" s="4">
        <f t="shared" si="420"/>
        <v>15841.103793843951</v>
      </c>
      <c r="L2436">
        <f t="shared" ref="L2436:L2499" si="422">LN(K2436/K2435)</f>
        <v>-1.9371806251714872E-3</v>
      </c>
      <c r="M2436">
        <f t="shared" ref="M2436:M2499" si="423">LN(J2436/J2435)</f>
        <v>-1.9085528178223905E-3</v>
      </c>
      <c r="N2436">
        <f t="shared" ref="N2436:N2499" si="424">LN(G2436/G2435)</f>
        <v>-1.937180625171376E-3</v>
      </c>
      <c r="O2436">
        <f t="shared" ref="O2436:O2499" si="425">LN(E2436/E2435)</f>
        <v>-1.9228133928598245E-3</v>
      </c>
      <c r="Q2436">
        <f t="shared" ref="Q2436:Q2499" si="426">(M2436-N2436)^2</f>
        <v>8.1955135361062501E-10</v>
      </c>
      <c r="R2436">
        <f t="shared" ref="R2436:R2499" si="427">(O2436-N2436)^2</f>
        <v>2.0641736429408789E-10</v>
      </c>
      <c r="S2436" s="3">
        <f t="shared" ref="S2436:S2499" si="428">(L2436-N2436)^2</f>
        <v>1.2374146912462023E-32</v>
      </c>
    </row>
    <row r="2437" spans="1:19">
      <c r="A2437" s="1">
        <v>41428</v>
      </c>
      <c r="B2437">
        <v>108.79</v>
      </c>
      <c r="C2437">
        <v>109.08</v>
      </c>
      <c r="D2437">
        <v>108.73</v>
      </c>
      <c r="E2437">
        <v>108.97</v>
      </c>
      <c r="F2437">
        <v>2110400</v>
      </c>
      <c r="G2437">
        <v>108.36</v>
      </c>
      <c r="H2437">
        <f t="shared" si="418"/>
        <v>0.99440212902633751</v>
      </c>
      <c r="I2437">
        <f t="shared" si="421"/>
        <v>73.257876522030855</v>
      </c>
      <c r="J2437" s="2">
        <f t="shared" si="419"/>
        <v>7982.9108046057027</v>
      </c>
      <c r="K2437" s="4">
        <f t="shared" si="420"/>
        <v>15849.880028632786</v>
      </c>
      <c r="L2437">
        <f t="shared" si="422"/>
        <v>5.5386320994951831E-4</v>
      </c>
      <c r="M2437">
        <f t="shared" si="423"/>
        <v>-3.1114314159517991E-3</v>
      </c>
      <c r="N2437">
        <f t="shared" si="424"/>
        <v>5.5386320994951831E-4</v>
      </c>
      <c r="O2437">
        <f t="shared" si="425"/>
        <v>-1.2839326782125614E-3</v>
      </c>
      <c r="Q2437">
        <f t="shared" si="426"/>
        <v>1.3434384694661077E-5</v>
      </c>
      <c r="R2437">
        <f t="shared" si="427"/>
        <v>3.377493726545447E-6</v>
      </c>
      <c r="S2437" s="3">
        <f t="shared" si="428"/>
        <v>0</v>
      </c>
    </row>
    <row r="2438" spans="1:19">
      <c r="A2438" s="1">
        <v>41429</v>
      </c>
      <c r="B2438">
        <v>108.83</v>
      </c>
      <c r="C2438">
        <v>108.89</v>
      </c>
      <c r="D2438">
        <v>108.68</v>
      </c>
      <c r="E2438">
        <v>108.73</v>
      </c>
      <c r="F2438">
        <v>980500</v>
      </c>
      <c r="G2438">
        <v>108.12</v>
      </c>
      <c r="H2438">
        <f t="shared" si="418"/>
        <v>0.9943897728317852</v>
      </c>
      <c r="I2438">
        <f t="shared" si="421"/>
        <v>73.25878171060566</v>
      </c>
      <c r="J2438" s="2">
        <f t="shared" si="419"/>
        <v>7965.4273353941535</v>
      </c>
      <c r="K2438" s="4">
        <f t="shared" si="420"/>
        <v>15814.775089477453</v>
      </c>
      <c r="L2438">
        <f t="shared" si="422"/>
        <v>-2.2172958086475571E-3</v>
      </c>
      <c r="M2438">
        <f t="shared" si="423"/>
        <v>-2.192513860921444E-3</v>
      </c>
      <c r="N2438">
        <f t="shared" si="424"/>
        <v>-2.2172958086474461E-3</v>
      </c>
      <c r="O2438">
        <f t="shared" si="425"/>
        <v>-2.2048699791365773E-3</v>
      </c>
      <c r="Q2438">
        <f t="shared" si="426"/>
        <v>6.1414493309429764E-10</v>
      </c>
      <c r="R2438">
        <f t="shared" si="427"/>
        <v>1.5440123903317757E-10</v>
      </c>
      <c r="S2438" s="3">
        <f t="shared" si="428"/>
        <v>1.2325951644078309E-32</v>
      </c>
    </row>
    <row r="2439" spans="1:19">
      <c r="A2439" s="1">
        <v>41430</v>
      </c>
      <c r="B2439">
        <v>108.85</v>
      </c>
      <c r="C2439">
        <v>108.9</v>
      </c>
      <c r="D2439">
        <v>108.67</v>
      </c>
      <c r="E2439">
        <v>108.67</v>
      </c>
      <c r="F2439">
        <v>1160600</v>
      </c>
      <c r="G2439">
        <v>108.06</v>
      </c>
      <c r="H2439">
        <f t="shared" si="418"/>
        <v>0.99438667525536029</v>
      </c>
      <c r="I2439">
        <f t="shared" si="421"/>
        <v>73.259008635280807</v>
      </c>
      <c r="J2439" s="2">
        <f t="shared" si="419"/>
        <v>7961.0564683959656</v>
      </c>
      <c r="K2439" s="4">
        <f t="shared" si="420"/>
        <v>15805.99885468862</v>
      </c>
      <c r="L2439">
        <f t="shared" si="422"/>
        <v>-5.5509299232715174E-4</v>
      </c>
      <c r="M2439">
        <f t="shared" si="423"/>
        <v>-5.4888036327038411E-4</v>
      </c>
      <c r="N2439">
        <f t="shared" si="424"/>
        <v>-5.5509299232715174E-4</v>
      </c>
      <c r="O2439">
        <f t="shared" si="425"/>
        <v>-5.51977934897843E-4</v>
      </c>
      <c r="Q2439">
        <f t="shared" si="426"/>
        <v>3.8596759796993423E-11</v>
      </c>
      <c r="R2439">
        <f t="shared" si="427"/>
        <v>9.7035827878916055E-12</v>
      </c>
      <c r="S2439" s="3">
        <f t="shared" si="428"/>
        <v>0</v>
      </c>
    </row>
    <row r="2440" spans="1:19">
      <c r="A2440" s="1">
        <v>41431</v>
      </c>
      <c r="B2440">
        <v>108.66</v>
      </c>
      <c r="C2440">
        <v>109.09</v>
      </c>
      <c r="D2440">
        <v>108.61</v>
      </c>
      <c r="E2440">
        <v>108.95</v>
      </c>
      <c r="F2440">
        <v>1142500</v>
      </c>
      <c r="G2440">
        <v>108.34</v>
      </c>
      <c r="H2440">
        <f t="shared" si="418"/>
        <v>0.99440110142267091</v>
      </c>
      <c r="I2440">
        <f t="shared" si="421"/>
        <v>73.257951788565222</v>
      </c>
      <c r="J2440" s="2">
        <f t="shared" si="419"/>
        <v>7981.4538473641815</v>
      </c>
      <c r="K2440" s="4">
        <f t="shared" si="420"/>
        <v>15846.954617036508</v>
      </c>
      <c r="L2440">
        <f t="shared" si="422"/>
        <v>2.5878018138330958E-3</v>
      </c>
      <c r="M2440">
        <f t="shared" si="423"/>
        <v>2.5588680444998502E-3</v>
      </c>
      <c r="N2440">
        <f t="shared" si="424"/>
        <v>2.5878018138330958E-3</v>
      </c>
      <c r="O2440">
        <f t="shared" si="425"/>
        <v>2.5732943158687672E-3</v>
      </c>
      <c r="Q2440">
        <f t="shared" si="426"/>
        <v>8.3716300782946525E-10</v>
      </c>
      <c r="R2440">
        <f t="shared" si="427"/>
        <v>2.104674971849985E-10</v>
      </c>
      <c r="S2440" s="3">
        <f t="shared" si="428"/>
        <v>0</v>
      </c>
    </row>
    <row r="2441" spans="1:19">
      <c r="A2441" s="1">
        <v>41432</v>
      </c>
      <c r="B2441">
        <v>108.67</v>
      </c>
      <c r="C2441">
        <v>108.91</v>
      </c>
      <c r="D2441">
        <v>108.54</v>
      </c>
      <c r="E2441">
        <v>108.61</v>
      </c>
      <c r="F2441">
        <v>1337400</v>
      </c>
      <c r="G2441">
        <v>108</v>
      </c>
      <c r="H2441">
        <f t="shared" si="418"/>
        <v>0.99438357425651414</v>
      </c>
      <c r="I2441">
        <f t="shared" si="421"/>
        <v>73.259235792858533</v>
      </c>
      <c r="J2441" s="2">
        <f t="shared" si="419"/>
        <v>7956.6855994623656</v>
      </c>
      <c r="K2441" s="4">
        <f t="shared" si="420"/>
        <v>15797.222619899787</v>
      </c>
      <c r="L2441">
        <f t="shared" si="422"/>
        <v>-3.1432031055331519E-3</v>
      </c>
      <c r="M2441">
        <f t="shared" si="423"/>
        <v>-3.1080500861263545E-3</v>
      </c>
      <c r="N2441">
        <f t="shared" si="424"/>
        <v>-3.1432031055331519E-3</v>
      </c>
      <c r="O2441">
        <f t="shared" si="425"/>
        <v>-3.1255770986842197E-3</v>
      </c>
      <c r="Q2441">
        <f t="shared" si="426"/>
        <v>1.2357347734146717E-9</v>
      </c>
      <c r="R2441">
        <f t="shared" si="427"/>
        <v>3.1067611743860477E-10</v>
      </c>
      <c r="S2441" s="3">
        <f t="shared" si="428"/>
        <v>0</v>
      </c>
    </row>
    <row r="2442" spans="1:19">
      <c r="A2442" s="1">
        <v>41435</v>
      </c>
      <c r="B2442">
        <v>108.35</v>
      </c>
      <c r="C2442">
        <v>108.51</v>
      </c>
      <c r="D2442">
        <v>108.33</v>
      </c>
      <c r="E2442">
        <v>108.39</v>
      </c>
      <c r="F2442">
        <v>1173300</v>
      </c>
      <c r="G2442">
        <v>107.78</v>
      </c>
      <c r="H2442">
        <f t="shared" si="418"/>
        <v>0.99437217455484828</v>
      </c>
      <c r="I2442">
        <f t="shared" si="421"/>
        <v>73.260070926290837</v>
      </c>
      <c r="J2442" s="2">
        <f t="shared" si="419"/>
        <v>7940.6590877006638</v>
      </c>
      <c r="K2442" s="4">
        <f t="shared" si="420"/>
        <v>15765.043092340731</v>
      </c>
      <c r="L2442">
        <f t="shared" si="422"/>
        <v>-2.0391146188690795E-3</v>
      </c>
      <c r="M2442">
        <f t="shared" si="423"/>
        <v>-2.0162508275964491E-3</v>
      </c>
      <c r="N2442">
        <f t="shared" si="424"/>
        <v>-2.0391146188690795E-3</v>
      </c>
      <c r="O2442">
        <f t="shared" si="425"/>
        <v>-2.0276504642861648E-3</v>
      </c>
      <c r="Q2442">
        <f t="shared" si="426"/>
        <v>5.2275295135841253E-10</v>
      </c>
      <c r="R2442">
        <f t="shared" si="427"/>
        <v>1.314268403009642E-10</v>
      </c>
      <c r="S2442" s="3">
        <f t="shared" si="428"/>
        <v>0</v>
      </c>
    </row>
    <row r="2443" spans="1:19">
      <c r="A2443" s="1">
        <v>41436</v>
      </c>
      <c r="B2443">
        <v>108.19</v>
      </c>
      <c r="C2443">
        <v>108.45</v>
      </c>
      <c r="D2443">
        <v>108</v>
      </c>
      <c r="E2443">
        <v>108.4</v>
      </c>
      <c r="F2443">
        <v>1118700</v>
      </c>
      <c r="G2443">
        <v>107.79</v>
      </c>
      <c r="H2443">
        <f t="shared" si="418"/>
        <v>0.99437269372693726</v>
      </c>
      <c r="I2443">
        <f t="shared" si="421"/>
        <v>73.260032891706771</v>
      </c>
      <c r="J2443" s="2">
        <f t="shared" si="419"/>
        <v>7941.3875654610147</v>
      </c>
      <c r="K2443" s="4">
        <f t="shared" si="420"/>
        <v>15766.505798138871</v>
      </c>
      <c r="L2443">
        <f t="shared" si="422"/>
        <v>9.2777288186403963E-5</v>
      </c>
      <c r="M2443">
        <f t="shared" si="423"/>
        <v>9.1736005663599422E-5</v>
      </c>
      <c r="N2443">
        <f t="shared" si="424"/>
        <v>9.2777288186403963E-5</v>
      </c>
      <c r="O2443">
        <f t="shared" si="425"/>
        <v>9.2255177887295772E-5</v>
      </c>
      <c r="Q2443">
        <f t="shared" si="426"/>
        <v>1.0842692922981898E-12</v>
      </c>
      <c r="R2443">
        <f t="shared" si="427"/>
        <v>2.7259916443484501E-13</v>
      </c>
      <c r="S2443" s="3">
        <f t="shared" si="428"/>
        <v>0</v>
      </c>
    </row>
    <row r="2444" spans="1:19">
      <c r="A2444" s="1">
        <v>41437</v>
      </c>
      <c r="B2444">
        <v>108.33</v>
      </c>
      <c r="C2444">
        <v>108.5</v>
      </c>
      <c r="D2444">
        <v>108.2</v>
      </c>
      <c r="E2444">
        <v>108.22</v>
      </c>
      <c r="F2444">
        <v>1469500</v>
      </c>
      <c r="G2444">
        <v>107.61</v>
      </c>
      <c r="H2444">
        <f t="shared" si="418"/>
        <v>0.99436333394936238</v>
      </c>
      <c r="I2444">
        <f t="shared" si="421"/>
        <v>73.260718589319751</v>
      </c>
      <c r="J2444" s="2">
        <f t="shared" si="419"/>
        <v>7928.2749657361837</v>
      </c>
      <c r="K2444" s="4">
        <f t="shared" si="420"/>
        <v>15740.17709377237</v>
      </c>
      <c r="L2444">
        <f t="shared" si="422"/>
        <v>-1.6713095812362065E-3</v>
      </c>
      <c r="M2444">
        <f t="shared" si="423"/>
        <v>-1.652537057184442E-3</v>
      </c>
      <c r="N2444">
        <f t="shared" si="424"/>
        <v>-1.6713095812362065E-3</v>
      </c>
      <c r="O2444">
        <f t="shared" si="425"/>
        <v>-1.6618967909566599E-3</v>
      </c>
      <c r="Q2444">
        <f t="shared" si="426"/>
        <v>3.5240765927407497E-10</v>
      </c>
      <c r="R2444">
        <f t="shared" si="427"/>
        <v>8.8600620846725823E-11</v>
      </c>
      <c r="S2444" s="3">
        <f t="shared" si="428"/>
        <v>0</v>
      </c>
    </row>
    <row r="2445" spans="1:19">
      <c r="A2445" s="1">
        <v>41438</v>
      </c>
      <c r="B2445">
        <v>108.24</v>
      </c>
      <c r="C2445">
        <v>108.75</v>
      </c>
      <c r="D2445">
        <v>108.24</v>
      </c>
      <c r="E2445">
        <v>108.75</v>
      </c>
      <c r="F2445">
        <v>999000</v>
      </c>
      <c r="G2445">
        <v>108.14</v>
      </c>
      <c r="H2445">
        <f t="shared" si="418"/>
        <v>0.99439080459770113</v>
      </c>
      <c r="I2445">
        <f t="shared" si="421"/>
        <v>73.258706069882336</v>
      </c>
      <c r="J2445" s="2">
        <f t="shared" si="419"/>
        <v>7966.8842850997044</v>
      </c>
      <c r="K2445" s="4">
        <f t="shared" si="420"/>
        <v>15817.70050107373</v>
      </c>
      <c r="L2445">
        <f t="shared" si="422"/>
        <v>4.9131037415578501E-3</v>
      </c>
      <c r="M2445">
        <f t="shared" si="423"/>
        <v>4.8580067285403164E-3</v>
      </c>
      <c r="N2445">
        <f t="shared" si="424"/>
        <v>4.9131037415578501E-3</v>
      </c>
      <c r="O2445">
        <f t="shared" si="425"/>
        <v>4.8854777542042052E-3</v>
      </c>
      <c r="Q2445">
        <f t="shared" si="426"/>
        <v>3.0356808434542794E-9</v>
      </c>
      <c r="R2445">
        <f t="shared" si="427"/>
        <v>7.6319517726374769E-10</v>
      </c>
      <c r="S2445" s="3">
        <f t="shared" si="428"/>
        <v>0</v>
      </c>
    </row>
    <row r="2446" spans="1:19">
      <c r="A2446" s="1">
        <v>41439</v>
      </c>
      <c r="B2446">
        <v>108.82</v>
      </c>
      <c r="C2446">
        <v>109</v>
      </c>
      <c r="D2446">
        <v>108.78</v>
      </c>
      <c r="E2446">
        <v>108.78</v>
      </c>
      <c r="F2446">
        <v>1219800</v>
      </c>
      <c r="G2446">
        <v>108.17</v>
      </c>
      <c r="H2446">
        <f t="shared" si="418"/>
        <v>0.99439235153520866</v>
      </c>
      <c r="I2446">
        <f t="shared" si="421"/>
        <v>73.258592743242161</v>
      </c>
      <c r="J2446" s="2">
        <f t="shared" si="419"/>
        <v>7969.0697186098823</v>
      </c>
      <c r="K2446" s="4">
        <f t="shared" si="420"/>
        <v>15822.088618468148</v>
      </c>
      <c r="L2446">
        <f t="shared" si="422"/>
        <v>2.7737968833937737E-4</v>
      </c>
      <c r="M2446">
        <f t="shared" si="423"/>
        <v>2.7427708731718421E-4</v>
      </c>
      <c r="N2446">
        <f t="shared" si="424"/>
        <v>2.7737968833937737E-4</v>
      </c>
      <c r="O2446">
        <f t="shared" si="425"/>
        <v>2.7582402602126683E-4</v>
      </c>
      <c r="Q2446">
        <f t="shared" si="426"/>
        <v>9.6261331029140851E-12</v>
      </c>
      <c r="R2446">
        <f t="shared" si="427"/>
        <v>2.4200852479890812E-12</v>
      </c>
      <c r="S2446" s="3">
        <f t="shared" si="428"/>
        <v>0</v>
      </c>
    </row>
    <row r="2447" spans="1:19">
      <c r="A2447" s="1">
        <v>41442</v>
      </c>
      <c r="B2447">
        <v>108.85</v>
      </c>
      <c r="C2447">
        <v>108.94</v>
      </c>
      <c r="D2447">
        <v>108.68</v>
      </c>
      <c r="E2447">
        <v>108.7</v>
      </c>
      <c r="F2447">
        <v>1694700</v>
      </c>
      <c r="G2447">
        <v>108.09</v>
      </c>
      <c r="H2447">
        <f t="shared" si="418"/>
        <v>0.99438822447102115</v>
      </c>
      <c r="I2447">
        <f t="shared" si="421"/>
        <v>73.258895086156699</v>
      </c>
      <c r="J2447" s="2">
        <f t="shared" si="419"/>
        <v>7963.2418958652333</v>
      </c>
      <c r="K2447" s="4">
        <f t="shared" si="420"/>
        <v>15810.386972083037</v>
      </c>
      <c r="L2447">
        <f t="shared" si="422"/>
        <v>-7.3985021408666442E-4</v>
      </c>
      <c r="M2447">
        <f t="shared" si="423"/>
        <v>-7.3157281197967208E-4</v>
      </c>
      <c r="N2447">
        <f t="shared" si="424"/>
        <v>-7.3985021408666442E-4</v>
      </c>
      <c r="O2447">
        <f t="shared" si="425"/>
        <v>-7.3569986765093204E-4</v>
      </c>
      <c r="Q2447">
        <f t="shared" si="426"/>
        <v>6.8515385640841317E-11</v>
      </c>
      <c r="R2447">
        <f t="shared" si="427"/>
        <v>1.7225375536596542E-11</v>
      </c>
      <c r="S2447" s="3">
        <f t="shared" si="428"/>
        <v>0</v>
      </c>
    </row>
    <row r="2448" spans="1:19">
      <c r="A2448" s="1">
        <v>41443</v>
      </c>
      <c r="B2448">
        <v>108.63</v>
      </c>
      <c r="C2448">
        <v>108.73</v>
      </c>
      <c r="D2448">
        <v>108.52</v>
      </c>
      <c r="E2448">
        <v>108.66</v>
      </c>
      <c r="F2448">
        <v>1067500</v>
      </c>
      <c r="G2448">
        <v>108.05</v>
      </c>
      <c r="H2448">
        <f t="shared" si="418"/>
        <v>0.99438615866004054</v>
      </c>
      <c r="I2448">
        <f t="shared" si="421"/>
        <v>73.259046425186582</v>
      </c>
      <c r="J2448" s="2">
        <f t="shared" si="419"/>
        <v>7960.327984560774</v>
      </c>
      <c r="K2448" s="4">
        <f t="shared" si="420"/>
        <v>15804.53614889048</v>
      </c>
      <c r="L2448">
        <f t="shared" si="422"/>
        <v>-3.7013047521672012E-4</v>
      </c>
      <c r="M2448">
        <f t="shared" si="423"/>
        <v>-3.6598719494014293E-4</v>
      </c>
      <c r="N2448">
        <f t="shared" si="424"/>
        <v>-3.701304752166091E-4</v>
      </c>
      <c r="O2448">
        <f t="shared" si="425"/>
        <v>-3.6805300378675744E-4</v>
      </c>
      <c r="Q2448">
        <f t="shared" si="426"/>
        <v>1.7166771449353584E-11</v>
      </c>
      <c r="R2448">
        <f t="shared" si="427"/>
        <v>4.3158875418498964E-12</v>
      </c>
      <c r="S2448" s="3">
        <f t="shared" si="428"/>
        <v>1.2325951644078309E-32</v>
      </c>
    </row>
    <row r="2449" spans="1:19">
      <c r="A2449" s="1">
        <v>41444</v>
      </c>
      <c r="B2449">
        <v>108.82</v>
      </c>
      <c r="C2449">
        <v>108.82</v>
      </c>
      <c r="D2449">
        <v>107.8</v>
      </c>
      <c r="E2449">
        <v>107.93</v>
      </c>
      <c r="F2449">
        <v>975800</v>
      </c>
      <c r="G2449">
        <v>107.32</v>
      </c>
      <c r="H2449">
        <f t="shared" si="418"/>
        <v>0.99434818864078556</v>
      </c>
      <c r="I2449">
        <f t="shared" si="421"/>
        <v>73.26182807258995</v>
      </c>
      <c r="J2449" s="2">
        <f t="shared" si="419"/>
        <v>7907.1491038746335</v>
      </c>
      <c r="K2449" s="4">
        <f t="shared" si="420"/>
        <v>15697.758625626342</v>
      </c>
      <c r="L2449">
        <f t="shared" si="422"/>
        <v>-6.7790573954715763E-3</v>
      </c>
      <c r="M2449">
        <f t="shared" si="423"/>
        <v>-6.7029029877099782E-3</v>
      </c>
      <c r="N2449">
        <f t="shared" si="424"/>
        <v>-6.7790573954715763E-3</v>
      </c>
      <c r="O2449">
        <f t="shared" si="425"/>
        <v>-6.74087228612199E-3</v>
      </c>
      <c r="Q2449">
        <f t="shared" si="426"/>
        <v>5.7994938215197494E-9</v>
      </c>
      <c r="R2449">
        <f t="shared" si="427"/>
        <v>1.4581025760398619E-9</v>
      </c>
      <c r="S2449" s="3">
        <f t="shared" si="428"/>
        <v>0</v>
      </c>
    </row>
    <row r="2450" spans="1:19">
      <c r="A2450" s="1">
        <v>41445</v>
      </c>
      <c r="B2450">
        <v>107.33</v>
      </c>
      <c r="C2450">
        <v>107.53</v>
      </c>
      <c r="D2450">
        <v>107.12</v>
      </c>
      <c r="E2450">
        <v>107.21</v>
      </c>
      <c r="F2450">
        <v>3057100</v>
      </c>
      <c r="G2450">
        <v>106.61</v>
      </c>
      <c r="H2450">
        <f t="shared" si="418"/>
        <v>0.9944035071355285</v>
      </c>
      <c r="I2450">
        <f t="shared" si="421"/>
        <v>73.257775338538863</v>
      </c>
      <c r="J2450" s="2">
        <f t="shared" si="419"/>
        <v>7853.9660940447511</v>
      </c>
      <c r="K2450" s="4">
        <f t="shared" si="420"/>
        <v>15593.906513958484</v>
      </c>
      <c r="L2450">
        <f t="shared" si="422"/>
        <v>-6.637709595039544E-3</v>
      </c>
      <c r="M2450">
        <f t="shared" si="423"/>
        <v>-6.7486609939739206E-3</v>
      </c>
      <c r="N2450">
        <f t="shared" si="424"/>
        <v>-6.637709595039544E-3</v>
      </c>
      <c r="O2450">
        <f t="shared" si="425"/>
        <v>-6.6933409691066785E-3</v>
      </c>
      <c r="Q2450">
        <f t="shared" si="426"/>
        <v>1.2310212925495188E-8</v>
      </c>
      <c r="R2450">
        <f t="shared" si="427"/>
        <v>3.0948497805974413E-9</v>
      </c>
      <c r="S2450" s="3">
        <f t="shared" si="428"/>
        <v>0</v>
      </c>
    </row>
    <row r="2451" spans="1:19">
      <c r="A2451" s="1">
        <v>41446</v>
      </c>
      <c r="B2451">
        <v>107.11</v>
      </c>
      <c r="C2451">
        <v>107.31</v>
      </c>
      <c r="D2451">
        <v>106.53</v>
      </c>
      <c r="E2451">
        <v>106.61</v>
      </c>
      <c r="F2451">
        <v>1979500</v>
      </c>
      <c r="G2451">
        <v>106.01</v>
      </c>
      <c r="H2451">
        <f t="shared" si="418"/>
        <v>0.99437201013038179</v>
      </c>
      <c r="I2451">
        <f t="shared" si="421"/>
        <v>73.260082739065737</v>
      </c>
      <c r="J2451" s="2">
        <f t="shared" si="419"/>
        <v>7810.2574208117985</v>
      </c>
      <c r="K2451" s="4">
        <f t="shared" si="420"/>
        <v>15506.144166070153</v>
      </c>
      <c r="L2451">
        <f t="shared" si="422"/>
        <v>-5.643886677377306E-3</v>
      </c>
      <c r="M2451">
        <f t="shared" si="423"/>
        <v>-5.5807153966381338E-3</v>
      </c>
      <c r="N2451">
        <f t="shared" si="424"/>
        <v>-5.6438866773774179E-3</v>
      </c>
      <c r="O2451">
        <f t="shared" si="425"/>
        <v>-5.6122119057645387E-3</v>
      </c>
      <c r="Q2451">
        <f t="shared" si="426"/>
        <v>3.9906107102414513E-9</v>
      </c>
      <c r="R2451">
        <f t="shared" si="427"/>
        <v>1.0032911567280618E-9</v>
      </c>
      <c r="S2451" s="3">
        <f t="shared" si="428"/>
        <v>1.2519296954901559E-32</v>
      </c>
    </row>
    <row r="2452" spans="1:19">
      <c r="A2452" s="1">
        <v>41449</v>
      </c>
      <c r="B2452">
        <v>106.01</v>
      </c>
      <c r="C2452">
        <v>106.6</v>
      </c>
      <c r="D2452">
        <v>105.82</v>
      </c>
      <c r="E2452">
        <v>106.18</v>
      </c>
      <c r="F2452">
        <v>2270900</v>
      </c>
      <c r="G2452">
        <v>105.58</v>
      </c>
      <c r="H2452">
        <f t="shared" si="418"/>
        <v>0.99434921830853262</v>
      </c>
      <c r="I2452">
        <f t="shared" si="421"/>
        <v>73.261752469820166</v>
      </c>
      <c r="J2452" s="2">
        <f t="shared" si="419"/>
        <v>7778.9328772455056</v>
      </c>
      <c r="K2452" s="4">
        <f t="shared" si="420"/>
        <v>15443.247816750179</v>
      </c>
      <c r="L2452">
        <f t="shared" si="422"/>
        <v>-4.064469889536273E-3</v>
      </c>
      <c r="M2452">
        <f t="shared" si="423"/>
        <v>-4.0187572447389708E-3</v>
      </c>
      <c r="N2452">
        <f t="shared" si="424"/>
        <v>-4.064469889536162E-3</v>
      </c>
      <c r="O2452">
        <f t="shared" si="425"/>
        <v>-4.041548806858258E-3</v>
      </c>
      <c r="Q2452">
        <f t="shared" si="426"/>
        <v>2.0896458943541689E-9</v>
      </c>
      <c r="R2452">
        <f t="shared" si="427"/>
        <v>5.2537603112731017E-10</v>
      </c>
      <c r="S2452" s="3">
        <f t="shared" si="428"/>
        <v>1.2325951644078309E-32</v>
      </c>
    </row>
    <row r="2453" spans="1:19">
      <c r="A2453" s="1">
        <v>41450</v>
      </c>
      <c r="B2453">
        <v>106.47</v>
      </c>
      <c r="C2453">
        <v>106.6</v>
      </c>
      <c r="D2453">
        <v>106.21</v>
      </c>
      <c r="E2453">
        <v>106.3</v>
      </c>
      <c r="F2453">
        <v>1687400</v>
      </c>
      <c r="G2453">
        <v>105.7</v>
      </c>
      <c r="H2453">
        <f t="shared" si="418"/>
        <v>0.99435559736594548</v>
      </c>
      <c r="I2453">
        <f t="shared" si="421"/>
        <v>73.261285128894997</v>
      </c>
      <c r="J2453" s="2">
        <f t="shared" si="419"/>
        <v>7787.6746092015383</v>
      </c>
      <c r="K2453" s="4">
        <f t="shared" si="420"/>
        <v>15460.800286327847</v>
      </c>
      <c r="L2453">
        <f t="shared" si="422"/>
        <v>1.1359334807219208E-3</v>
      </c>
      <c r="M2453">
        <f t="shared" si="423"/>
        <v>1.1231391146177619E-3</v>
      </c>
      <c r="N2453">
        <f t="shared" si="424"/>
        <v>1.1359334807219208E-3</v>
      </c>
      <c r="O2453">
        <f t="shared" si="425"/>
        <v>1.1295181923766304E-3</v>
      </c>
      <c r="Q2453">
        <f t="shared" si="426"/>
        <v>1.636958040072508E-10</v>
      </c>
      <c r="R2453">
        <f t="shared" si="427"/>
        <v>4.1155924553219088E-11</v>
      </c>
      <c r="S2453" s="3">
        <f t="shared" si="428"/>
        <v>0</v>
      </c>
    </row>
    <row r="2454" spans="1:19">
      <c r="A2454" s="1">
        <v>41451</v>
      </c>
      <c r="B2454">
        <v>106.72</v>
      </c>
      <c r="C2454">
        <v>106.88</v>
      </c>
      <c r="D2454">
        <v>106.55</v>
      </c>
      <c r="E2454">
        <v>106.75</v>
      </c>
      <c r="F2454">
        <v>995800</v>
      </c>
      <c r="G2454">
        <v>106.15</v>
      </c>
      <c r="H2454">
        <f t="shared" si="418"/>
        <v>0.99437939110070261</v>
      </c>
      <c r="I2454">
        <f t="shared" si="421"/>
        <v>73.259541969308671</v>
      </c>
      <c r="J2454" s="2">
        <f t="shared" si="419"/>
        <v>7820.4561052237004</v>
      </c>
      <c r="K2454" s="4">
        <f t="shared" si="420"/>
        <v>15526.622047244096</v>
      </c>
      <c r="L2454">
        <f t="shared" si="422"/>
        <v>4.2482952730732533E-3</v>
      </c>
      <c r="M2454">
        <f t="shared" si="423"/>
        <v>4.2005727429991566E-3</v>
      </c>
      <c r="N2454">
        <f t="shared" si="424"/>
        <v>4.2482952730732533E-3</v>
      </c>
      <c r="O2454">
        <f t="shared" si="425"/>
        <v>4.2243667608317173E-3</v>
      </c>
      <c r="Q2454">
        <f t="shared" si="426"/>
        <v>2.2774398766730579E-9</v>
      </c>
      <c r="R2454">
        <f t="shared" si="427"/>
        <v>5.7257369809333645E-10</v>
      </c>
      <c r="S2454" s="3">
        <f t="shared" si="428"/>
        <v>0</v>
      </c>
    </row>
    <row r="2455" spans="1:19">
      <c r="A2455" s="1">
        <v>41452</v>
      </c>
      <c r="B2455">
        <v>106.98</v>
      </c>
      <c r="C2455">
        <v>107.2</v>
      </c>
      <c r="D2455">
        <v>106.9</v>
      </c>
      <c r="E2455">
        <v>107.2</v>
      </c>
      <c r="F2455">
        <v>1333700</v>
      </c>
      <c r="G2455">
        <v>106.6</v>
      </c>
      <c r="H2455">
        <f t="shared" si="418"/>
        <v>0.99440298507462677</v>
      </c>
      <c r="I2455">
        <f t="shared" si="421"/>
        <v>73.257813485585757</v>
      </c>
      <c r="J2455" s="2">
        <f t="shared" si="419"/>
        <v>7853.2376056547937</v>
      </c>
      <c r="K2455" s="4">
        <f t="shared" si="420"/>
        <v>15592.443808160344</v>
      </c>
      <c r="L2455">
        <f t="shared" si="422"/>
        <v>4.2303235824789169E-3</v>
      </c>
      <c r="M2455">
        <f t="shared" si="423"/>
        <v>4.1830022757016021E-3</v>
      </c>
      <c r="N2455">
        <f t="shared" si="424"/>
        <v>4.2303235824789169E-3</v>
      </c>
      <c r="O2455">
        <f t="shared" si="425"/>
        <v>4.2065965279675949E-3</v>
      </c>
      <c r="Q2455">
        <f t="shared" si="426"/>
        <v>2.2393060751127424E-9</v>
      </c>
      <c r="R2455">
        <f t="shared" si="427"/>
        <v>5.6297311578324418E-10</v>
      </c>
      <c r="S2455" s="3">
        <f t="shared" si="428"/>
        <v>0</v>
      </c>
    </row>
    <row r="2456" spans="1:19">
      <c r="A2456" s="1">
        <v>41453</v>
      </c>
      <c r="B2456">
        <v>106.93</v>
      </c>
      <c r="C2456">
        <v>107.35</v>
      </c>
      <c r="D2456">
        <v>106.85</v>
      </c>
      <c r="E2456">
        <v>107.21</v>
      </c>
      <c r="F2456">
        <v>2674000</v>
      </c>
      <c r="G2456">
        <v>106.61</v>
      </c>
      <c r="H2456">
        <f t="shared" si="418"/>
        <v>0.9944035071355285</v>
      </c>
      <c r="I2456">
        <f t="shared" si="421"/>
        <v>73.257775240545584</v>
      </c>
      <c r="J2456" s="2">
        <f t="shared" si="419"/>
        <v>7853.9660835388913</v>
      </c>
      <c r="K2456" s="4">
        <f t="shared" si="420"/>
        <v>15593.906513958484</v>
      </c>
      <c r="L2456">
        <f t="shared" si="422"/>
        <v>9.3804230639685083E-5</v>
      </c>
      <c r="M2456">
        <f t="shared" si="423"/>
        <v>9.2757170408588112E-5</v>
      </c>
      <c r="N2456">
        <f t="shared" si="424"/>
        <v>9.3804230639685083E-5</v>
      </c>
      <c r="O2456">
        <f t="shared" si="425"/>
        <v>9.3279231446703815E-5</v>
      </c>
      <c r="Q2456">
        <f t="shared" si="426"/>
        <v>1.0963351275448419E-12</v>
      </c>
      <c r="R2456">
        <f t="shared" si="427"/>
        <v>2.7562415263098255E-13</v>
      </c>
      <c r="S2456" s="3">
        <f t="shared" si="428"/>
        <v>0</v>
      </c>
    </row>
    <row r="2457" spans="1:19">
      <c r="A2457" s="1">
        <v>41456</v>
      </c>
      <c r="B2457">
        <v>106.92</v>
      </c>
      <c r="C2457">
        <v>107.21</v>
      </c>
      <c r="D2457">
        <v>106.92</v>
      </c>
      <c r="E2457">
        <v>107.16</v>
      </c>
      <c r="F2457">
        <v>950300</v>
      </c>
      <c r="G2457">
        <v>106.76</v>
      </c>
      <c r="H2457">
        <f t="shared" si="418"/>
        <v>0.99626726390444209</v>
      </c>
      <c r="I2457">
        <f t="shared" si="421"/>
        <v>73.121240566065453</v>
      </c>
      <c r="J2457" s="2">
        <f t="shared" si="419"/>
        <v>7835.672139059574</v>
      </c>
      <c r="K2457" s="4">
        <f t="shared" si="420"/>
        <v>15615.847100930567</v>
      </c>
      <c r="L2457">
        <f t="shared" si="422"/>
        <v>1.4060085739395515E-3</v>
      </c>
      <c r="M2457">
        <f t="shared" si="423"/>
        <v>-2.3319789162971009E-3</v>
      </c>
      <c r="N2457">
        <f t="shared" si="424"/>
        <v>1.4060085739397731E-3</v>
      </c>
      <c r="O2457">
        <f t="shared" si="425"/>
        <v>-4.6648319174032036E-4</v>
      </c>
      <c r="Q2457">
        <f t="shared" si="426"/>
        <v>1.3972550477167365E-5</v>
      </c>
      <c r="R2457">
        <f t="shared" si="427"/>
        <v>3.5062254125397542E-6</v>
      </c>
      <c r="S2457" s="3">
        <f t="shared" si="428"/>
        <v>4.9111401660970646E-32</v>
      </c>
    </row>
    <row r="2458" spans="1:19">
      <c r="A2458" s="1">
        <v>41457</v>
      </c>
      <c r="B2458">
        <v>107.24</v>
      </c>
      <c r="C2458">
        <v>107.31</v>
      </c>
      <c r="D2458">
        <v>107.13</v>
      </c>
      <c r="E2458">
        <v>107.16</v>
      </c>
      <c r="F2458">
        <v>636900</v>
      </c>
      <c r="G2458">
        <v>106.76</v>
      </c>
      <c r="H2458">
        <f t="shared" si="418"/>
        <v>0.99626726390444209</v>
      </c>
      <c r="I2458">
        <f t="shared" si="421"/>
        <v>73.121240566065453</v>
      </c>
      <c r="J2458" s="2">
        <f t="shared" si="419"/>
        <v>7835.672139059574</v>
      </c>
      <c r="K2458" s="4">
        <f t="shared" si="420"/>
        <v>15615.847100930567</v>
      </c>
      <c r="L2458">
        <f t="shared" si="422"/>
        <v>0</v>
      </c>
      <c r="M2458">
        <f t="shared" si="423"/>
        <v>0</v>
      </c>
      <c r="N2458">
        <f t="shared" si="424"/>
        <v>0</v>
      </c>
      <c r="O2458">
        <f t="shared" si="425"/>
        <v>0</v>
      </c>
      <c r="Q2458">
        <f t="shared" si="426"/>
        <v>0</v>
      </c>
      <c r="R2458">
        <f t="shared" si="427"/>
        <v>0</v>
      </c>
      <c r="S2458" s="3">
        <f t="shared" si="428"/>
        <v>0</v>
      </c>
    </row>
    <row r="2459" spans="1:19">
      <c r="A2459" s="1">
        <v>41458</v>
      </c>
      <c r="B2459">
        <v>107.22</v>
      </c>
      <c r="C2459">
        <v>107.28</v>
      </c>
      <c r="D2459">
        <v>107.01</v>
      </c>
      <c r="E2459">
        <v>107.01</v>
      </c>
      <c r="F2459">
        <v>442600</v>
      </c>
      <c r="G2459">
        <v>106.61</v>
      </c>
      <c r="H2459">
        <f t="shared" si="418"/>
        <v>0.99626203158583304</v>
      </c>
      <c r="I2459">
        <f t="shared" si="421"/>
        <v>73.121623159693186</v>
      </c>
      <c r="J2459" s="2">
        <f t="shared" si="419"/>
        <v>7824.7448943187683</v>
      </c>
      <c r="K2459" s="4">
        <f t="shared" si="420"/>
        <v>15593.906513958484</v>
      </c>
      <c r="L2459">
        <f t="shared" si="422"/>
        <v>-1.406008573939637E-3</v>
      </c>
      <c r="M2459">
        <f t="shared" si="423"/>
        <v>-1.3955243325775816E-3</v>
      </c>
      <c r="N2459">
        <f t="shared" si="424"/>
        <v>-1.4060085739397482E-3</v>
      </c>
      <c r="O2459">
        <f t="shared" si="425"/>
        <v>-1.4007566374980647E-3</v>
      </c>
      <c r="Q2459">
        <f t="shared" si="426"/>
        <v>1.0991931694016578E-10</v>
      </c>
      <c r="R2459">
        <f t="shared" si="427"/>
        <v>2.7582836387482954E-11</v>
      </c>
      <c r="S2459" s="3">
        <f t="shared" si="428"/>
        <v>1.2374146912462023E-32</v>
      </c>
    </row>
    <row r="2460" spans="1:19">
      <c r="A2460" s="1">
        <v>41460</v>
      </c>
      <c r="B2460">
        <v>106.17</v>
      </c>
      <c r="C2460">
        <v>106.27</v>
      </c>
      <c r="D2460">
        <v>105.82</v>
      </c>
      <c r="E2460">
        <v>105.84</v>
      </c>
      <c r="F2460">
        <v>1476400</v>
      </c>
      <c r="G2460">
        <v>105.44</v>
      </c>
      <c r="H2460">
        <f t="shared" si="418"/>
        <v>0.99622071050642469</v>
      </c>
      <c r="I2460">
        <f t="shared" si="421"/>
        <v>73.124644624090237</v>
      </c>
      <c r="J2460" s="2">
        <f t="shared" si="419"/>
        <v>7739.5123870137113</v>
      </c>
      <c r="K2460" s="4">
        <f t="shared" si="420"/>
        <v>15422.769935576236</v>
      </c>
      <c r="L2460">
        <f t="shared" si="422"/>
        <v>-1.1035245208186696E-2</v>
      </c>
      <c r="M2460">
        <f t="shared" si="423"/>
        <v>-1.0952448006493466E-2</v>
      </c>
      <c r="N2460">
        <f t="shared" si="424"/>
        <v>-1.1035245208186696E-2</v>
      </c>
      <c r="O2460">
        <f t="shared" si="425"/>
        <v>-1.0993768232209634E-2</v>
      </c>
      <c r="Q2460">
        <f t="shared" si="426"/>
        <v>6.8553766082295075E-9</v>
      </c>
      <c r="R2460">
        <f t="shared" si="427"/>
        <v>1.7203395362017517E-9</v>
      </c>
      <c r="S2460" s="3">
        <f t="shared" si="428"/>
        <v>0</v>
      </c>
    </row>
    <row r="2461" spans="1:19">
      <c r="A2461" s="1">
        <v>41463</v>
      </c>
      <c r="B2461">
        <v>106.11</v>
      </c>
      <c r="C2461">
        <v>106.44</v>
      </c>
      <c r="D2461">
        <v>106.11</v>
      </c>
      <c r="E2461">
        <v>106.39</v>
      </c>
      <c r="F2461">
        <v>641800</v>
      </c>
      <c r="G2461">
        <v>105.99</v>
      </c>
      <c r="H2461">
        <f t="shared" si="418"/>
        <v>0.99624024814362244</v>
      </c>
      <c r="I2461">
        <f t="shared" si="421"/>
        <v>73.123215941313362</v>
      </c>
      <c r="J2461" s="2">
        <f t="shared" si="419"/>
        <v>7779.5789439963282</v>
      </c>
      <c r="K2461" s="4">
        <f t="shared" si="420"/>
        <v>15503.218754473874</v>
      </c>
      <c r="L2461">
        <f t="shared" si="422"/>
        <v>5.2026792849664601E-3</v>
      </c>
      <c r="M2461">
        <f t="shared" si="423"/>
        <v>5.1635298935145939E-3</v>
      </c>
      <c r="N2461">
        <f t="shared" si="424"/>
        <v>5.2026792849664601E-3</v>
      </c>
      <c r="O2461">
        <f t="shared" si="425"/>
        <v>5.1830677215744247E-3</v>
      </c>
      <c r="Q2461">
        <f t="shared" si="426"/>
        <v>1.5326748510514534E-9</v>
      </c>
      <c r="R2461">
        <f t="shared" si="427"/>
        <v>3.846134186798226E-10</v>
      </c>
      <c r="S2461" s="3">
        <f t="shared" si="428"/>
        <v>0</v>
      </c>
    </row>
    <row r="2462" spans="1:19">
      <c r="A2462" s="1">
        <v>41464</v>
      </c>
      <c r="B2462">
        <v>106.57</v>
      </c>
      <c r="C2462">
        <v>106.57</v>
      </c>
      <c r="D2462">
        <v>106.43</v>
      </c>
      <c r="E2462">
        <v>106.5</v>
      </c>
      <c r="F2462">
        <v>1726000</v>
      </c>
      <c r="G2462">
        <v>106.1</v>
      </c>
      <c r="H2462">
        <f t="shared" si="418"/>
        <v>0.99624413145539903</v>
      </c>
      <c r="I2462">
        <f t="shared" si="421"/>
        <v>73.122931981067751</v>
      </c>
      <c r="J2462" s="2">
        <f t="shared" si="419"/>
        <v>7787.5922559837154</v>
      </c>
      <c r="K2462" s="4">
        <f t="shared" si="420"/>
        <v>15519.3085182534</v>
      </c>
      <c r="L2462">
        <f t="shared" si="422"/>
        <v>1.037295580773784E-3</v>
      </c>
      <c r="M2462">
        <f t="shared" si="423"/>
        <v>1.0295143018883733E-3</v>
      </c>
      <c r="N2462">
        <f t="shared" si="424"/>
        <v>1.0372955807740059E-3</v>
      </c>
      <c r="O2462">
        <f t="shared" si="425"/>
        <v>1.0333976212050331E-3</v>
      </c>
      <c r="Q2462">
        <f t="shared" si="426"/>
        <v>6.0548301095991359E-11</v>
      </c>
      <c r="R2462">
        <f t="shared" si="427"/>
        <v>1.5194088801346433E-11</v>
      </c>
      <c r="S2462" s="3">
        <f t="shared" si="428"/>
        <v>4.9207557098867909E-32</v>
      </c>
    </row>
    <row r="2463" spans="1:19">
      <c r="A2463" s="1">
        <v>41465</v>
      </c>
      <c r="B2463">
        <v>106.59</v>
      </c>
      <c r="C2463">
        <v>106.59</v>
      </c>
      <c r="D2463">
        <v>106.22</v>
      </c>
      <c r="E2463">
        <v>106.22</v>
      </c>
      <c r="F2463">
        <v>717100</v>
      </c>
      <c r="G2463">
        <v>105.82</v>
      </c>
      <c r="H2463">
        <f t="shared" si="418"/>
        <v>0.9962342308416493</v>
      </c>
      <c r="I2463">
        <f t="shared" si="421"/>
        <v>73.123655942973542</v>
      </c>
      <c r="J2463" s="2">
        <f t="shared" si="419"/>
        <v>7767.1947342626499</v>
      </c>
      <c r="K2463" s="4">
        <f t="shared" si="420"/>
        <v>15478.352755905513</v>
      </c>
      <c r="L2463">
        <f t="shared" si="422"/>
        <v>-2.6425081439516961E-3</v>
      </c>
      <c r="M2463">
        <f t="shared" si="423"/>
        <v>-2.6226695904877357E-3</v>
      </c>
      <c r="N2463">
        <f t="shared" si="424"/>
        <v>-2.6425081439518075E-3</v>
      </c>
      <c r="O2463">
        <f t="shared" si="425"/>
        <v>-2.6325701552266734E-3</v>
      </c>
      <c r="Q2463">
        <f t="shared" si="426"/>
        <v>3.93568203546834E-10</v>
      </c>
      <c r="R2463">
        <f t="shared" si="427"/>
        <v>9.8763619900892711E-11</v>
      </c>
      <c r="S2463" s="3">
        <f t="shared" si="428"/>
        <v>1.2422436220393803E-32</v>
      </c>
    </row>
    <row r="2464" spans="1:19">
      <c r="A2464" s="1">
        <v>41466</v>
      </c>
      <c r="B2464">
        <v>106.77</v>
      </c>
      <c r="C2464">
        <v>106.94</v>
      </c>
      <c r="D2464">
        <v>106.62</v>
      </c>
      <c r="E2464">
        <v>106.93</v>
      </c>
      <c r="F2464">
        <v>1044200</v>
      </c>
      <c r="G2464">
        <v>106.53</v>
      </c>
      <c r="H2464">
        <f t="shared" si="418"/>
        <v>0.99625923501356017</v>
      </c>
      <c r="I2464">
        <f t="shared" si="421"/>
        <v>73.121827546509579</v>
      </c>
      <c r="J2464" s="2">
        <f t="shared" si="419"/>
        <v>7818.9170195482693</v>
      </c>
      <c r="K2464" s="4">
        <f t="shared" si="420"/>
        <v>15582.204867573373</v>
      </c>
      <c r="L2464">
        <f t="shared" si="422"/>
        <v>6.6870981471204944E-3</v>
      </c>
      <c r="M2464">
        <f t="shared" si="423"/>
        <v>6.6369952897915759E-3</v>
      </c>
      <c r="N2464">
        <f t="shared" si="424"/>
        <v>6.6870981471207147E-3</v>
      </c>
      <c r="O2464">
        <f t="shared" si="425"/>
        <v>6.6619997743121197E-3</v>
      </c>
      <c r="Q2464">
        <f t="shared" si="426"/>
        <v>2.5102963125440467E-9</v>
      </c>
      <c r="R2464">
        <f t="shared" si="427"/>
        <v>6.2992831763922423E-10</v>
      </c>
      <c r="S2464" s="3">
        <f t="shared" si="428"/>
        <v>4.8536443864096449E-32</v>
      </c>
    </row>
    <row r="2465" spans="1:19">
      <c r="A2465" s="1">
        <v>41467</v>
      </c>
      <c r="B2465">
        <v>107.14</v>
      </c>
      <c r="C2465">
        <v>107.14</v>
      </c>
      <c r="D2465">
        <v>106.68</v>
      </c>
      <c r="E2465">
        <v>106.81</v>
      </c>
      <c r="F2465">
        <v>616300</v>
      </c>
      <c r="G2465">
        <v>106.41</v>
      </c>
      <c r="H2465">
        <f t="shared" si="418"/>
        <v>0.9962550323003464</v>
      </c>
      <c r="I2465">
        <f t="shared" si="421"/>
        <v>73.122134856580431</v>
      </c>
      <c r="J2465" s="2">
        <f t="shared" si="419"/>
        <v>7810.1752240313563</v>
      </c>
      <c r="K2465" s="4">
        <f t="shared" si="420"/>
        <v>15564.652397995706</v>
      </c>
      <c r="L2465">
        <f t="shared" si="422"/>
        <v>-1.1270781694661606E-3</v>
      </c>
      <c r="M2465">
        <f t="shared" si="423"/>
        <v>-1.118656962578578E-3</v>
      </c>
      <c r="N2465">
        <f t="shared" si="424"/>
        <v>-1.1270781694661606E-3</v>
      </c>
      <c r="O2465">
        <f t="shared" si="425"/>
        <v>-1.1228596669612238E-3</v>
      </c>
      <c r="Q2465">
        <f t="shared" si="426"/>
        <v>7.0916725443468266E-11</v>
      </c>
      <c r="R2465">
        <f t="shared" si="427"/>
        <v>1.779576338415814E-11</v>
      </c>
      <c r="S2465" s="3">
        <f t="shared" si="428"/>
        <v>0</v>
      </c>
    </row>
    <row r="2466" spans="1:19">
      <c r="A2466" s="1">
        <v>41470</v>
      </c>
      <c r="B2466">
        <v>106.92</v>
      </c>
      <c r="C2466">
        <v>107.04</v>
      </c>
      <c r="D2466">
        <v>106.83</v>
      </c>
      <c r="E2466">
        <v>107.04</v>
      </c>
      <c r="F2466">
        <v>757500</v>
      </c>
      <c r="G2466">
        <v>106.64</v>
      </c>
      <c r="H2466">
        <f t="shared" si="418"/>
        <v>0.99626307922272039</v>
      </c>
      <c r="I2466">
        <f t="shared" si="421"/>
        <v>73.121546448437428</v>
      </c>
      <c r="J2466" s="2">
        <f t="shared" si="419"/>
        <v>7826.9303318407428</v>
      </c>
      <c r="K2466" s="4">
        <f t="shared" si="420"/>
        <v>15598.294631352901</v>
      </c>
      <c r="L2466">
        <f t="shared" si="422"/>
        <v>2.1591184168131693E-3</v>
      </c>
      <c r="M2466">
        <f t="shared" si="423"/>
        <v>2.1429943235636304E-3</v>
      </c>
      <c r="N2466">
        <f t="shared" si="424"/>
        <v>2.1591184168131693E-3</v>
      </c>
      <c r="O2466">
        <f t="shared" si="425"/>
        <v>2.1510412783142742E-3</v>
      </c>
      <c r="Q2466">
        <f t="shared" si="426"/>
        <v>2.5998638311982609E-10</v>
      </c>
      <c r="R2466">
        <f t="shared" si="427"/>
        <v>6.5240166330332992E-11</v>
      </c>
      <c r="S2466" s="3">
        <f t="shared" si="428"/>
        <v>0</v>
      </c>
    </row>
    <row r="2467" spans="1:19">
      <c r="A2467" s="1">
        <v>41471</v>
      </c>
      <c r="B2467">
        <v>107.14</v>
      </c>
      <c r="C2467">
        <v>107.22</v>
      </c>
      <c r="D2467">
        <v>107.07</v>
      </c>
      <c r="E2467">
        <v>107.21</v>
      </c>
      <c r="F2467">
        <v>585900</v>
      </c>
      <c r="G2467">
        <v>106.81</v>
      </c>
      <c r="H2467">
        <f t="shared" si="418"/>
        <v>0.99626900475701896</v>
      </c>
      <c r="I2467">
        <f t="shared" si="421"/>
        <v>73.12111316420598</v>
      </c>
      <c r="J2467" s="2">
        <f t="shared" si="419"/>
        <v>7839.3145423345222</v>
      </c>
      <c r="K2467" s="4">
        <f t="shared" si="420"/>
        <v>15623.160629921262</v>
      </c>
      <c r="L2467">
        <f t="shared" si="422"/>
        <v>1.5928792311508176E-3</v>
      </c>
      <c r="M2467">
        <f t="shared" si="423"/>
        <v>1.5810059363752691E-3</v>
      </c>
      <c r="N2467">
        <f t="shared" si="424"/>
        <v>1.5928792311508176E-3</v>
      </c>
      <c r="O2467">
        <f t="shared" si="425"/>
        <v>1.5869314882299792E-3</v>
      </c>
      <c r="Q2467">
        <f t="shared" si="426"/>
        <v>1.4097512882706746E-10</v>
      </c>
      <c r="R2467">
        <f t="shared" si="427"/>
        <v>3.5375645852383499E-11</v>
      </c>
      <c r="S2467" s="3">
        <f t="shared" si="428"/>
        <v>0</v>
      </c>
    </row>
    <row r="2468" spans="1:19">
      <c r="A2468" s="1">
        <v>41472</v>
      </c>
      <c r="B2468">
        <v>107.44</v>
      </c>
      <c r="C2468">
        <v>107.55</v>
      </c>
      <c r="D2468">
        <v>107.3</v>
      </c>
      <c r="E2468">
        <v>107.44</v>
      </c>
      <c r="F2468">
        <v>693500</v>
      </c>
      <c r="G2468">
        <v>107.03</v>
      </c>
      <c r="H2468">
        <f t="shared" si="418"/>
        <v>0.99618391660461658</v>
      </c>
      <c r="I2468">
        <f t="shared" si="421"/>
        <v>73.12733490462675</v>
      </c>
      <c r="J2468" s="2">
        <f t="shared" si="419"/>
        <v>7856.800862153098</v>
      </c>
      <c r="K2468" s="4">
        <f t="shared" si="420"/>
        <v>15655.340157480316</v>
      </c>
      <c r="L2468">
        <f t="shared" si="422"/>
        <v>2.0576138946801622E-3</v>
      </c>
      <c r="M2468">
        <f t="shared" si="423"/>
        <v>2.2281088794451416E-3</v>
      </c>
      <c r="N2468">
        <f t="shared" si="424"/>
        <v>2.0576138946801622E-3</v>
      </c>
      <c r="O2468">
        <f t="shared" si="425"/>
        <v>2.1430243468337292E-3</v>
      </c>
      <c r="Q2468">
        <f t="shared" si="426"/>
        <v>2.9068539830010559E-8</v>
      </c>
      <c r="R2468">
        <f t="shared" si="427"/>
        <v>7.2949453370767465E-9</v>
      </c>
      <c r="S2468" s="3">
        <f t="shared" si="428"/>
        <v>0</v>
      </c>
    </row>
    <row r="2469" spans="1:19">
      <c r="A2469" s="1">
        <v>41473</v>
      </c>
      <c r="B2469">
        <v>107.37</v>
      </c>
      <c r="C2469">
        <v>107.44</v>
      </c>
      <c r="D2469">
        <v>107.18</v>
      </c>
      <c r="E2469">
        <v>107.24</v>
      </c>
      <c r="F2469">
        <v>576900</v>
      </c>
      <c r="G2469">
        <v>106.84</v>
      </c>
      <c r="H2469">
        <f t="shared" si="418"/>
        <v>0.99627004848936973</v>
      </c>
      <c r="I2469">
        <f t="shared" si="421"/>
        <v>73.121036309444435</v>
      </c>
      <c r="J2469" s="2">
        <f t="shared" si="419"/>
        <v>7841.4999338248208</v>
      </c>
      <c r="K2469" s="4">
        <f t="shared" si="420"/>
        <v>15627.548747315677</v>
      </c>
      <c r="L2469">
        <f t="shared" si="422"/>
        <v>-1.7767807545240964E-3</v>
      </c>
      <c r="M2469">
        <f t="shared" si="423"/>
        <v>-1.9493744415406103E-3</v>
      </c>
      <c r="N2469">
        <f t="shared" si="424"/>
        <v>-1.7767807545240964E-3</v>
      </c>
      <c r="O2469">
        <f t="shared" si="425"/>
        <v>-1.8632388472236314E-3</v>
      </c>
      <c r="Q2469">
        <f t="shared" si="426"/>
        <v>2.9788580797954377E-8</v>
      </c>
      <c r="R2469">
        <f t="shared" si="427"/>
        <v>7.475001793241403E-9</v>
      </c>
      <c r="S2469" s="3">
        <f t="shared" si="428"/>
        <v>0</v>
      </c>
    </row>
    <row r="2470" spans="1:19">
      <c r="A2470" s="1">
        <v>41474</v>
      </c>
      <c r="B2470">
        <v>107.39</v>
      </c>
      <c r="C2470">
        <v>107.55</v>
      </c>
      <c r="D2470">
        <v>107.29</v>
      </c>
      <c r="E2470">
        <v>107.52</v>
      </c>
      <c r="F2470">
        <v>563200</v>
      </c>
      <c r="G2470">
        <v>107.11</v>
      </c>
      <c r="H2470">
        <f t="shared" si="418"/>
        <v>0.99618675595238093</v>
      </c>
      <c r="I2470">
        <f t="shared" si="421"/>
        <v>73.127126746065912</v>
      </c>
      <c r="J2470" s="2">
        <f t="shared" si="419"/>
        <v>7862.6286677370063</v>
      </c>
      <c r="K2470" s="4">
        <f t="shared" si="420"/>
        <v>15667.041803865426</v>
      </c>
      <c r="L2470">
        <f t="shared" si="422"/>
        <v>2.523955534778155E-3</v>
      </c>
      <c r="M2470">
        <f t="shared" si="423"/>
        <v>2.6908524754390515E-3</v>
      </c>
      <c r="N2470">
        <f t="shared" si="424"/>
        <v>2.523955534778155E-3</v>
      </c>
      <c r="O2470">
        <f t="shared" si="425"/>
        <v>2.6075634070807695E-3</v>
      </c>
      <c r="Q2470">
        <f t="shared" si="426"/>
        <v>2.7854588801966822E-8</v>
      </c>
      <c r="R2470">
        <f t="shared" si="427"/>
        <v>6.9902763109703022E-9</v>
      </c>
      <c r="S2470" s="3">
        <f t="shared" si="428"/>
        <v>0</v>
      </c>
    </row>
    <row r="2471" spans="1:19">
      <c r="A2471" s="1">
        <v>41477</v>
      </c>
      <c r="B2471">
        <v>107.53</v>
      </c>
      <c r="C2471">
        <v>107.69</v>
      </c>
      <c r="D2471">
        <v>107.52</v>
      </c>
      <c r="E2471">
        <v>107.66</v>
      </c>
      <c r="F2471">
        <v>684100</v>
      </c>
      <c r="G2471">
        <v>107.25</v>
      </c>
      <c r="H2471">
        <f t="shared" si="418"/>
        <v>0.99619171465725431</v>
      </c>
      <c r="I2471">
        <f t="shared" si="421"/>
        <v>73.126764130226135</v>
      </c>
      <c r="J2471" s="2">
        <f t="shared" si="419"/>
        <v>7872.8274262601453</v>
      </c>
      <c r="K2471" s="4">
        <f t="shared" si="420"/>
        <v>15687.519685039371</v>
      </c>
      <c r="L2471">
        <f t="shared" si="422"/>
        <v>1.3062140315881605E-3</v>
      </c>
      <c r="M2471">
        <f t="shared" si="423"/>
        <v>1.2962776408039108E-3</v>
      </c>
      <c r="N2471">
        <f t="shared" si="424"/>
        <v>1.3062140315881605E-3</v>
      </c>
      <c r="O2471">
        <f t="shared" si="425"/>
        <v>1.301236357971734E-3</v>
      </c>
      <c r="Q2471">
        <f t="shared" si="426"/>
        <v>9.8731861817321989E-11</v>
      </c>
      <c r="R2471">
        <f t="shared" si="427"/>
        <v>2.477723463166851E-11</v>
      </c>
      <c r="S2471" s="3">
        <f t="shared" si="428"/>
        <v>0</v>
      </c>
    </row>
    <row r="2472" spans="1:19">
      <c r="A2472" s="1">
        <v>41478</v>
      </c>
      <c r="B2472">
        <v>107.51</v>
      </c>
      <c r="C2472">
        <v>107.62</v>
      </c>
      <c r="D2472">
        <v>107.43</v>
      </c>
      <c r="E2472">
        <v>107.6</v>
      </c>
      <c r="F2472">
        <v>502200</v>
      </c>
      <c r="G2472">
        <v>107.19</v>
      </c>
      <c r="H2472">
        <f t="shared" si="418"/>
        <v>0.99618959107806693</v>
      </c>
      <c r="I2472">
        <f t="shared" si="421"/>
        <v>73.126919420700489</v>
      </c>
      <c r="J2472" s="2">
        <f t="shared" si="419"/>
        <v>7868.4565296673718</v>
      </c>
      <c r="K2472" s="4">
        <f t="shared" si="420"/>
        <v>15678.743450250538</v>
      </c>
      <c r="L2472">
        <f t="shared" si="422"/>
        <v>-5.5959710469824563E-4</v>
      </c>
      <c r="M2472">
        <f t="shared" si="423"/>
        <v>-5.5534182819453985E-4</v>
      </c>
      <c r="N2472">
        <f t="shared" si="424"/>
        <v>-5.5959710469824563E-4</v>
      </c>
      <c r="O2472">
        <f t="shared" si="425"/>
        <v>-5.574654051271864E-4</v>
      </c>
      <c r="Q2472">
        <f t="shared" si="426"/>
        <v>1.8107378122990443E-11</v>
      </c>
      <c r="R2472">
        <f t="shared" si="427"/>
        <v>4.5441430612540946E-12</v>
      </c>
      <c r="S2472" s="3">
        <f t="shared" si="428"/>
        <v>0</v>
      </c>
    </row>
    <row r="2473" spans="1:19">
      <c r="A2473" s="1">
        <v>41479</v>
      </c>
      <c r="B2473">
        <v>107.24</v>
      </c>
      <c r="C2473">
        <v>107.33</v>
      </c>
      <c r="D2473">
        <v>107.03</v>
      </c>
      <c r="E2473">
        <v>107.25</v>
      </c>
      <c r="F2473">
        <v>956800</v>
      </c>
      <c r="G2473">
        <v>106.85</v>
      </c>
      <c r="H2473">
        <f t="shared" si="418"/>
        <v>0.99627039627039626</v>
      </c>
      <c r="I2473">
        <f t="shared" si="421"/>
        <v>73.121010385912243</v>
      </c>
      <c r="J2473" s="2">
        <f t="shared" si="419"/>
        <v>7842.2283638890876</v>
      </c>
      <c r="K2473" s="4">
        <f t="shared" si="420"/>
        <v>15629.011453113815</v>
      </c>
      <c r="L2473">
        <f t="shared" si="422"/>
        <v>-3.1769789382716583E-3</v>
      </c>
      <c r="M2473">
        <f t="shared" si="423"/>
        <v>-3.3388983768024793E-3</v>
      </c>
      <c r="N2473">
        <f t="shared" si="424"/>
        <v>-3.1769789382715473E-3</v>
      </c>
      <c r="O2473">
        <f t="shared" si="425"/>
        <v>-3.2580899195576015E-3</v>
      </c>
      <c r="Q2473">
        <f t="shared" si="426"/>
        <v>2.6217904574172268E-8</v>
      </c>
      <c r="R2473">
        <f t="shared" si="427"/>
        <v>6.5789912851866464E-9</v>
      </c>
      <c r="S2473" s="3">
        <f t="shared" si="428"/>
        <v>1.2325951644078309E-32</v>
      </c>
    </row>
    <row r="2474" spans="1:19">
      <c r="A2474" s="1">
        <v>41480</v>
      </c>
      <c r="B2474">
        <v>107.02</v>
      </c>
      <c r="C2474">
        <v>107.3</v>
      </c>
      <c r="D2474">
        <v>106.95</v>
      </c>
      <c r="E2474">
        <v>107.29</v>
      </c>
      <c r="F2474">
        <v>917100</v>
      </c>
      <c r="G2474">
        <v>106.89</v>
      </c>
      <c r="H2474">
        <f t="shared" si="418"/>
        <v>0.99627178674620187</v>
      </c>
      <c r="I2474">
        <f t="shared" si="421"/>
        <v>73.120908712916417</v>
      </c>
      <c r="J2474" s="2">
        <f t="shared" si="419"/>
        <v>7845.1422958088033</v>
      </c>
      <c r="K2474" s="4">
        <f t="shared" si="420"/>
        <v>15634.862276306372</v>
      </c>
      <c r="L2474">
        <f t="shared" si="422"/>
        <v>3.7428652069787163E-4</v>
      </c>
      <c r="M2474">
        <f t="shared" si="423"/>
        <v>3.7150036375620688E-4</v>
      </c>
      <c r="N2474">
        <f t="shared" si="424"/>
        <v>3.7428652069787163E-4</v>
      </c>
      <c r="O2474">
        <f t="shared" si="425"/>
        <v>3.7289084052865358E-4</v>
      </c>
      <c r="Q2474">
        <f t="shared" si="426"/>
        <v>7.762670503586687E-12</v>
      </c>
      <c r="R2474">
        <f t="shared" si="427"/>
        <v>1.9479231347485233E-12</v>
      </c>
      <c r="S2474" s="3">
        <f t="shared" si="428"/>
        <v>0</v>
      </c>
    </row>
    <row r="2475" spans="1:19">
      <c r="A2475" s="1">
        <v>41481</v>
      </c>
      <c r="B2475">
        <v>107.35</v>
      </c>
      <c r="C2475">
        <v>107.37</v>
      </c>
      <c r="D2475">
        <v>107.22</v>
      </c>
      <c r="E2475">
        <v>107.26</v>
      </c>
      <c r="F2475">
        <v>771600</v>
      </c>
      <c r="G2475">
        <v>106.86</v>
      </c>
      <c r="H2475">
        <f t="shared" si="418"/>
        <v>0.99627074398657467</v>
      </c>
      <c r="I2475">
        <f t="shared" si="421"/>
        <v>73.120984960447913</v>
      </c>
      <c r="J2475" s="2">
        <f t="shared" si="419"/>
        <v>7842.9568468576435</v>
      </c>
      <c r="K2475" s="4">
        <f t="shared" si="420"/>
        <v>15630.474158911955</v>
      </c>
      <c r="L2475">
        <f t="shared" si="422"/>
        <v>-2.807017562291313E-4</v>
      </c>
      <c r="M2475">
        <f t="shared" si="423"/>
        <v>-2.7861233479241349E-4</v>
      </c>
      <c r="N2475">
        <f t="shared" si="424"/>
        <v>-2.807017562291313E-4</v>
      </c>
      <c r="O2475">
        <f t="shared" si="425"/>
        <v>-2.7965509387577794E-4</v>
      </c>
      <c r="Q2475">
        <f t="shared" si="426"/>
        <v>4.3656819402159263E-12</v>
      </c>
      <c r="R2475">
        <f t="shared" si="427"/>
        <v>1.0955020819271955E-12</v>
      </c>
      <c r="S2475" s="3">
        <f t="shared" si="428"/>
        <v>0</v>
      </c>
    </row>
    <row r="2476" spans="1:19">
      <c r="A2476" s="1">
        <v>41484</v>
      </c>
      <c r="B2476">
        <v>107.26</v>
      </c>
      <c r="C2476">
        <v>107.27</v>
      </c>
      <c r="D2476">
        <v>107.13</v>
      </c>
      <c r="E2476">
        <v>107.26</v>
      </c>
      <c r="F2476">
        <v>459600</v>
      </c>
      <c r="G2476">
        <v>106.86</v>
      </c>
      <c r="H2476">
        <f t="shared" si="418"/>
        <v>0.99627074398657467</v>
      </c>
      <c r="I2476">
        <f t="shared" si="421"/>
        <v>73.120984960447899</v>
      </c>
      <c r="J2476" s="2">
        <f t="shared" si="419"/>
        <v>7842.9568468576417</v>
      </c>
      <c r="K2476" s="4">
        <f t="shared" si="420"/>
        <v>15630.474158911955</v>
      </c>
      <c r="L2476">
        <f t="shared" si="422"/>
        <v>0</v>
      </c>
      <c r="M2476">
        <f t="shared" si="423"/>
        <v>-2.2204460492503131E-16</v>
      </c>
      <c r="N2476">
        <f t="shared" si="424"/>
        <v>0</v>
      </c>
      <c r="O2476">
        <f t="shared" si="425"/>
        <v>0</v>
      </c>
      <c r="Q2476">
        <f t="shared" si="426"/>
        <v>4.9303806576313238E-32</v>
      </c>
      <c r="R2476">
        <f t="shared" si="427"/>
        <v>0</v>
      </c>
      <c r="S2476" s="3">
        <f t="shared" si="428"/>
        <v>0</v>
      </c>
    </row>
    <row r="2477" spans="1:19">
      <c r="A2477" s="1">
        <v>41485</v>
      </c>
      <c r="B2477">
        <v>107.26</v>
      </c>
      <c r="C2477">
        <v>107.34</v>
      </c>
      <c r="D2477">
        <v>107.1</v>
      </c>
      <c r="E2477">
        <v>107.22</v>
      </c>
      <c r="F2477">
        <v>662400</v>
      </c>
      <c r="G2477">
        <v>106.82</v>
      </c>
      <c r="H2477">
        <f t="shared" si="418"/>
        <v>0.99626935273269912</v>
      </c>
      <c r="I2477">
        <f t="shared" si="421"/>
        <v>73.121086690301595</v>
      </c>
      <c r="J2477" s="2">
        <f t="shared" si="419"/>
        <v>7840.0429149341371</v>
      </c>
      <c r="K2477" s="4">
        <f t="shared" si="420"/>
        <v>15624.6233357194</v>
      </c>
      <c r="L2477">
        <f t="shared" si="422"/>
        <v>-3.7439161800101463E-4</v>
      </c>
      <c r="M2477">
        <f t="shared" si="423"/>
        <v>-3.7160390247990388E-4</v>
      </c>
      <c r="N2477">
        <f t="shared" si="424"/>
        <v>-3.7439161800112571E-4</v>
      </c>
      <c r="O2477">
        <f t="shared" si="425"/>
        <v>-3.7299515538753936E-4</v>
      </c>
      <c r="Q2477">
        <f t="shared" si="426"/>
        <v>7.7713578272611213E-12</v>
      </c>
      <c r="R2477">
        <f t="shared" si="427"/>
        <v>1.9501078311444264E-12</v>
      </c>
      <c r="S2477" s="3">
        <f t="shared" si="428"/>
        <v>1.2337991644966607E-32</v>
      </c>
    </row>
    <row r="2478" spans="1:19">
      <c r="A2478" s="1">
        <v>41486</v>
      </c>
      <c r="B2478">
        <v>106.81</v>
      </c>
      <c r="C2478">
        <v>107.32</v>
      </c>
      <c r="D2478">
        <v>106.77</v>
      </c>
      <c r="E2478">
        <v>107.3</v>
      </c>
      <c r="F2478">
        <v>1361900</v>
      </c>
      <c r="G2478">
        <v>106.9</v>
      </c>
      <c r="H2478">
        <f t="shared" si="418"/>
        <v>0.99627213420316874</v>
      </c>
      <c r="I2478">
        <f t="shared" si="421"/>
        <v>73.120883306158262</v>
      </c>
      <c r="J2478" s="2">
        <f t="shared" si="419"/>
        <v>7845.870778750781</v>
      </c>
      <c r="K2478" s="4">
        <f t="shared" si="420"/>
        <v>15636.324982104512</v>
      </c>
      <c r="L2478">
        <f t="shared" si="422"/>
        <v>7.4864311937539814E-4</v>
      </c>
      <c r="M2478">
        <f t="shared" si="423"/>
        <v>7.430697629232535E-4</v>
      </c>
      <c r="N2478">
        <f t="shared" si="424"/>
        <v>7.4864311937539814E-4</v>
      </c>
      <c r="O2478">
        <f t="shared" si="425"/>
        <v>7.4585123726102578E-4</v>
      </c>
      <c r="Q2478">
        <f t="shared" si="426"/>
        <v>3.1062302142662268E-11</v>
      </c>
      <c r="R2478">
        <f t="shared" si="427"/>
        <v>7.7946057405522718E-12</v>
      </c>
      <c r="S2478" s="3">
        <f t="shared" si="428"/>
        <v>0</v>
      </c>
    </row>
    <row r="2479" spans="1:19">
      <c r="A2479" s="1">
        <v>41487</v>
      </c>
      <c r="B2479">
        <v>106.84</v>
      </c>
      <c r="C2479">
        <v>106.85</v>
      </c>
      <c r="D2479">
        <v>106.4</v>
      </c>
      <c r="E2479">
        <v>106.49</v>
      </c>
      <c r="F2479">
        <v>1162600</v>
      </c>
      <c r="G2479">
        <v>106.29</v>
      </c>
      <c r="H2479">
        <f t="shared" si="418"/>
        <v>0.99812188937928459</v>
      </c>
      <c r="I2479">
        <f t="shared" si="421"/>
        <v>72.985627573780548</v>
      </c>
      <c r="J2479" s="2">
        <f t="shared" si="419"/>
        <v>7772.2394803318903</v>
      </c>
      <c r="K2479" s="4">
        <f t="shared" si="420"/>
        <v>15547.099928418042</v>
      </c>
      <c r="L2479">
        <f t="shared" si="422"/>
        <v>-5.7226104855092217E-3</v>
      </c>
      <c r="M2479">
        <f t="shared" si="423"/>
        <v>-9.429033695216851E-3</v>
      </c>
      <c r="N2479">
        <f t="shared" si="424"/>
        <v>-5.7226104855092217E-3</v>
      </c>
      <c r="O2479">
        <f t="shared" si="425"/>
        <v>-7.5775656093604211E-3</v>
      </c>
      <c r="Q2479">
        <f t="shared" si="426"/>
        <v>1.3737573009459405E-5</v>
      </c>
      <c r="R2479">
        <f t="shared" si="427"/>
        <v>3.4408585115018186E-6</v>
      </c>
      <c r="S2479" s="3">
        <f t="shared" si="428"/>
        <v>0</v>
      </c>
    </row>
    <row r="2480" spans="1:19">
      <c r="A2480" s="1">
        <v>41488</v>
      </c>
      <c r="B2480">
        <v>106.8</v>
      </c>
      <c r="C2480">
        <v>106.96</v>
      </c>
      <c r="D2480">
        <v>106.71</v>
      </c>
      <c r="E2480">
        <v>106.85</v>
      </c>
      <c r="F2480">
        <v>841800</v>
      </c>
      <c r="G2480">
        <v>106.65</v>
      </c>
      <c r="H2480">
        <f t="shared" si="418"/>
        <v>0.99812821712681343</v>
      </c>
      <c r="I2480">
        <f t="shared" si="421"/>
        <v>72.985165739156031</v>
      </c>
      <c r="J2480" s="2">
        <f t="shared" si="419"/>
        <v>7798.4649592288215</v>
      </c>
      <c r="K2480" s="4">
        <f t="shared" si="420"/>
        <v>15599.757337151041</v>
      </c>
      <c r="L2480">
        <f t="shared" si="422"/>
        <v>3.3812373718691362E-3</v>
      </c>
      <c r="M2480">
        <f t="shared" si="423"/>
        <v>3.3685699703151287E-3</v>
      </c>
      <c r="N2480">
        <f t="shared" si="424"/>
        <v>3.3812373718693574E-3</v>
      </c>
      <c r="O2480">
        <f t="shared" si="425"/>
        <v>3.374897737864163E-3</v>
      </c>
      <c r="Q2480">
        <f t="shared" si="426"/>
        <v>1.6046306213607646E-10</v>
      </c>
      <c r="R2480">
        <f t="shared" si="427"/>
        <v>4.0190959319817639E-11</v>
      </c>
      <c r="S2480" s="3">
        <f t="shared" si="428"/>
        <v>4.8919372903820317E-32</v>
      </c>
    </row>
    <row r="2481" spans="1:19">
      <c r="A2481" s="1">
        <v>41491</v>
      </c>
      <c r="B2481">
        <v>106.93</v>
      </c>
      <c r="C2481">
        <v>106.95</v>
      </c>
      <c r="D2481">
        <v>106.74</v>
      </c>
      <c r="E2481">
        <v>106.9</v>
      </c>
      <c r="F2481">
        <v>1166600</v>
      </c>
      <c r="G2481">
        <v>106.7</v>
      </c>
      <c r="H2481">
        <f t="shared" si="418"/>
        <v>0.99812909260991578</v>
      </c>
      <c r="I2481">
        <f t="shared" si="421"/>
        <v>72.985101841876698</v>
      </c>
      <c r="J2481" s="2">
        <f t="shared" si="419"/>
        <v>7802.1073868966196</v>
      </c>
      <c r="K2481" s="4">
        <f t="shared" si="420"/>
        <v>15607.070866141734</v>
      </c>
      <c r="L2481">
        <f t="shared" si="422"/>
        <v>4.6871339034812616E-4</v>
      </c>
      <c r="M2481">
        <f t="shared" si="423"/>
        <v>4.6696078235738004E-4</v>
      </c>
      <c r="N2481">
        <f t="shared" si="424"/>
        <v>4.6871339034812616E-4</v>
      </c>
      <c r="O2481">
        <f t="shared" si="425"/>
        <v>4.6783626584301797E-4</v>
      </c>
      <c r="Q2481">
        <f t="shared" si="426"/>
        <v>3.0716347692271532E-12</v>
      </c>
      <c r="R2481">
        <f t="shared" si="427"/>
        <v>7.6934739746129411E-13</v>
      </c>
      <c r="S2481" s="3">
        <f t="shared" si="428"/>
        <v>0</v>
      </c>
    </row>
    <row r="2482" spans="1:19">
      <c r="A2482" s="1">
        <v>41492</v>
      </c>
      <c r="B2482">
        <v>106.85</v>
      </c>
      <c r="C2482">
        <v>106.9</v>
      </c>
      <c r="D2482">
        <v>106.75</v>
      </c>
      <c r="E2482">
        <v>106.79</v>
      </c>
      <c r="F2482">
        <v>595700</v>
      </c>
      <c r="G2482">
        <v>106.59</v>
      </c>
      <c r="H2482">
        <f t="shared" si="418"/>
        <v>0.99812716546493119</v>
      </c>
      <c r="I2482">
        <f t="shared" si="421"/>
        <v>72.985242494749656</v>
      </c>
      <c r="J2482" s="2">
        <f t="shared" si="419"/>
        <v>7794.0940460143165</v>
      </c>
      <c r="K2482" s="4">
        <f t="shared" si="420"/>
        <v>15590.981102362206</v>
      </c>
      <c r="L2482">
        <f t="shared" si="422"/>
        <v>-1.0314596066622707E-3</v>
      </c>
      <c r="M2482">
        <f t="shared" si="423"/>
        <v>-1.0276017044181195E-3</v>
      </c>
      <c r="N2482">
        <f t="shared" si="424"/>
        <v>-1.0314596066622707E-3</v>
      </c>
      <c r="O2482">
        <f t="shared" si="425"/>
        <v>-1.0295288475457502E-3</v>
      </c>
      <c r="Q2482">
        <f t="shared" si="426"/>
        <v>1.4883409725427314E-11</v>
      </c>
      <c r="R2482">
        <f t="shared" si="427"/>
        <v>3.7278307660271845E-12</v>
      </c>
      <c r="S2482" s="3">
        <f t="shared" si="428"/>
        <v>0</v>
      </c>
    </row>
    <row r="2483" spans="1:19">
      <c r="A2483" s="1">
        <v>41493</v>
      </c>
      <c r="B2483">
        <v>106.92</v>
      </c>
      <c r="C2483">
        <v>107.03</v>
      </c>
      <c r="D2483">
        <v>106.87</v>
      </c>
      <c r="E2483">
        <v>106.93</v>
      </c>
      <c r="F2483">
        <v>460600</v>
      </c>
      <c r="G2483">
        <v>106.73</v>
      </c>
      <c r="H2483">
        <f t="shared" si="418"/>
        <v>0.99812961750678009</v>
      </c>
      <c r="I2483">
        <f t="shared" si="421"/>
        <v>72.985063531880712</v>
      </c>
      <c r="J2483" s="2">
        <f t="shared" si="419"/>
        <v>7804.2928434640053</v>
      </c>
      <c r="K2483" s="4">
        <f t="shared" si="420"/>
        <v>15611.458983536151</v>
      </c>
      <c r="L2483">
        <f t="shared" si="422"/>
        <v>1.3125822248282845E-3</v>
      </c>
      <c r="M2483">
        <f t="shared" si="423"/>
        <v>1.3076735402564239E-3</v>
      </c>
      <c r="N2483">
        <f t="shared" si="424"/>
        <v>1.3125822248282845E-3</v>
      </c>
      <c r="O2483">
        <f t="shared" si="425"/>
        <v>1.3101255851114529E-3</v>
      </c>
      <c r="Q2483">
        <f t="shared" si="426"/>
        <v>2.4095184226022797E-11</v>
      </c>
      <c r="R2483">
        <f t="shared" si="427"/>
        <v>6.0350786983147562E-12</v>
      </c>
      <c r="S2483" s="3">
        <f t="shared" si="428"/>
        <v>0</v>
      </c>
    </row>
    <row r="2484" spans="1:19">
      <c r="A2484" s="1">
        <v>41494</v>
      </c>
      <c r="B2484">
        <v>107.1</v>
      </c>
      <c r="C2484">
        <v>107.21</v>
      </c>
      <c r="D2484">
        <v>107.02</v>
      </c>
      <c r="E2484">
        <v>107.08</v>
      </c>
      <c r="F2484">
        <v>848700</v>
      </c>
      <c r="G2484">
        <v>106.88</v>
      </c>
      <c r="H2484">
        <f t="shared" si="418"/>
        <v>0.99813223757937986</v>
      </c>
      <c r="I2484">
        <f t="shared" si="421"/>
        <v>72.984872305715555</v>
      </c>
      <c r="J2484" s="2">
        <f t="shared" si="419"/>
        <v>7815.2201264960213</v>
      </c>
      <c r="K2484" s="4">
        <f t="shared" si="420"/>
        <v>15633.399570508233</v>
      </c>
      <c r="L2484">
        <f t="shared" si="422"/>
        <v>1.4044288624618533E-3</v>
      </c>
      <c r="M2484">
        <f t="shared" si="423"/>
        <v>1.3991838075540497E-3</v>
      </c>
      <c r="N2484">
        <f t="shared" si="424"/>
        <v>1.4044288624618533E-3</v>
      </c>
      <c r="O2484">
        <f t="shared" si="425"/>
        <v>1.4018038835865315E-3</v>
      </c>
      <c r="Q2484">
        <f t="shared" si="426"/>
        <v>2.7510600985875053E-11</v>
      </c>
      <c r="R2484">
        <f t="shared" si="427"/>
        <v>6.8905140958859359E-12</v>
      </c>
      <c r="S2484" s="3">
        <f t="shared" si="428"/>
        <v>0</v>
      </c>
    </row>
    <row r="2485" spans="1:19">
      <c r="A2485" s="1">
        <v>41495</v>
      </c>
      <c r="B2485">
        <v>107.06</v>
      </c>
      <c r="C2485">
        <v>107.19</v>
      </c>
      <c r="D2485">
        <v>106.97</v>
      </c>
      <c r="E2485">
        <v>107.15</v>
      </c>
      <c r="F2485">
        <v>389800</v>
      </c>
      <c r="G2485">
        <v>106.95</v>
      </c>
      <c r="H2485">
        <f t="shared" si="418"/>
        <v>0.99813345776948204</v>
      </c>
      <c r="I2485">
        <f t="shared" si="421"/>
        <v>72.984783250296758</v>
      </c>
      <c r="J2485" s="2">
        <f t="shared" si="419"/>
        <v>7820.3195252692976</v>
      </c>
      <c r="K2485" s="4">
        <f t="shared" si="420"/>
        <v>15643.638511095205</v>
      </c>
      <c r="L2485">
        <f t="shared" si="422"/>
        <v>6.547257400789765E-4</v>
      </c>
      <c r="M2485">
        <f t="shared" si="423"/>
        <v>6.5228307658766267E-4</v>
      </c>
      <c r="N2485">
        <f t="shared" si="424"/>
        <v>6.5472574007919844E-4</v>
      </c>
      <c r="O2485">
        <f t="shared" si="425"/>
        <v>6.5350326743438762E-4</v>
      </c>
      <c r="Q2485">
        <f t="shared" si="426"/>
        <v>5.9666049328816795E-12</v>
      </c>
      <c r="R2485">
        <f t="shared" si="427"/>
        <v>1.4944393673107565E-12</v>
      </c>
      <c r="S2485" s="3">
        <f t="shared" si="428"/>
        <v>4.9255670082647065E-32</v>
      </c>
    </row>
    <row r="2486" spans="1:19">
      <c r="A2486" s="1">
        <v>41498</v>
      </c>
      <c r="B2486">
        <v>107.27</v>
      </c>
      <c r="C2486">
        <v>107.27</v>
      </c>
      <c r="D2486">
        <v>107</v>
      </c>
      <c r="E2486">
        <v>107.08</v>
      </c>
      <c r="F2486">
        <v>713400</v>
      </c>
      <c r="G2486">
        <v>106.88</v>
      </c>
      <c r="H2486">
        <f t="shared" si="418"/>
        <v>0.99813223757937986</v>
      </c>
      <c r="I2486">
        <f t="shared" si="421"/>
        <v>72.984872305606899</v>
      </c>
      <c r="J2486" s="2">
        <f t="shared" si="419"/>
        <v>7815.220126484387</v>
      </c>
      <c r="K2486" s="4">
        <f t="shared" si="420"/>
        <v>15633.399570508233</v>
      </c>
      <c r="L2486">
        <f t="shared" si="422"/>
        <v>-6.5472574007905196E-4</v>
      </c>
      <c r="M2486">
        <f t="shared" si="423"/>
        <v>-6.5228307807632571E-4</v>
      </c>
      <c r="N2486">
        <f t="shared" si="424"/>
        <v>-6.5472574007916298E-4</v>
      </c>
      <c r="O2486">
        <f t="shared" si="425"/>
        <v>-6.5350326743433189E-4</v>
      </c>
      <c r="Q2486">
        <f t="shared" si="426"/>
        <v>5.9665976601050059E-12</v>
      </c>
      <c r="R2486">
        <f t="shared" si="427"/>
        <v>1.4944393673603268E-12</v>
      </c>
      <c r="S2486" s="3">
        <f t="shared" si="428"/>
        <v>1.2325951644078309E-32</v>
      </c>
    </row>
    <row r="2487" spans="1:19">
      <c r="A2487" s="1">
        <v>41499</v>
      </c>
      <c r="B2487">
        <v>106.68</v>
      </c>
      <c r="C2487">
        <v>106.75</v>
      </c>
      <c r="D2487">
        <v>106.52</v>
      </c>
      <c r="E2487">
        <v>106.65</v>
      </c>
      <c r="F2487">
        <v>525100</v>
      </c>
      <c r="G2487">
        <v>106.45</v>
      </c>
      <c r="H2487">
        <f t="shared" si="418"/>
        <v>0.9981247069854664</v>
      </c>
      <c r="I2487">
        <f t="shared" si="421"/>
        <v>72.985421925042047</v>
      </c>
      <c r="J2487" s="2">
        <f t="shared" si="419"/>
        <v>7783.8952483057346</v>
      </c>
      <c r="K2487" s="4">
        <f t="shared" si="420"/>
        <v>15570.503221188263</v>
      </c>
      <c r="L2487">
        <f t="shared" si="422"/>
        <v>-4.0313184488470193E-3</v>
      </c>
      <c r="M2487">
        <f t="shared" si="423"/>
        <v>-4.0162431692336359E-3</v>
      </c>
      <c r="N2487">
        <f t="shared" si="424"/>
        <v>-4.0313184488470193E-3</v>
      </c>
      <c r="O2487">
        <f t="shared" si="425"/>
        <v>-4.0237737347921252E-3</v>
      </c>
      <c r="Q2487">
        <f t="shared" si="426"/>
        <v>2.2726405542169535E-10</v>
      </c>
      <c r="R2487">
        <f t="shared" si="427"/>
        <v>5.692271017011747E-11</v>
      </c>
      <c r="S2487" s="3">
        <f t="shared" si="428"/>
        <v>0</v>
      </c>
    </row>
    <row r="2488" spans="1:19">
      <c r="A2488" s="1">
        <v>41500</v>
      </c>
      <c r="B2488">
        <v>106.55</v>
      </c>
      <c r="C2488">
        <v>106.65</v>
      </c>
      <c r="D2488">
        <v>106.5</v>
      </c>
      <c r="E2488">
        <v>106.51</v>
      </c>
      <c r="F2488">
        <v>756200</v>
      </c>
      <c r="G2488">
        <v>106.31</v>
      </c>
      <c r="H2488">
        <f t="shared" si="418"/>
        <v>0.9981222420430006</v>
      </c>
      <c r="I2488">
        <f t="shared" si="421"/>
        <v>72.985601829907921</v>
      </c>
      <c r="J2488" s="2">
        <f t="shared" si="419"/>
        <v>7773.6964509034933</v>
      </c>
      <c r="K2488" s="4">
        <f t="shared" si="420"/>
        <v>15550.025340014317</v>
      </c>
      <c r="L2488">
        <f t="shared" si="422"/>
        <v>-1.3160370389746646E-3</v>
      </c>
      <c r="M2488">
        <f t="shared" si="423"/>
        <v>-1.3111025228575903E-3</v>
      </c>
      <c r="N2488">
        <f t="shared" si="424"/>
        <v>-1.3160370389746646E-3</v>
      </c>
      <c r="O2488">
        <f t="shared" si="425"/>
        <v>-1.3135674622852182E-3</v>
      </c>
      <c r="Q2488">
        <f t="shared" si="426"/>
        <v>2.43494493096657E-11</v>
      </c>
      <c r="R2488">
        <f t="shared" si="427"/>
        <v>6.0988090250568713E-12</v>
      </c>
      <c r="S2488" s="3">
        <f t="shared" si="428"/>
        <v>0</v>
      </c>
    </row>
    <row r="2489" spans="1:19">
      <c r="A2489" s="1">
        <v>41501</v>
      </c>
      <c r="B2489">
        <v>106.23</v>
      </c>
      <c r="C2489">
        <v>106.34</v>
      </c>
      <c r="D2489">
        <v>106.06</v>
      </c>
      <c r="E2489">
        <v>106.13</v>
      </c>
      <c r="F2489">
        <v>765600</v>
      </c>
      <c r="G2489">
        <v>105.93</v>
      </c>
      <c r="H2489">
        <f t="shared" si="418"/>
        <v>0.99811551870347692</v>
      </c>
      <c r="I2489">
        <f t="shared" si="421"/>
        <v>72.986092536889373</v>
      </c>
      <c r="J2489" s="2">
        <f t="shared" si="419"/>
        <v>7746.0140009400684</v>
      </c>
      <c r="K2489" s="4">
        <f t="shared" si="420"/>
        <v>15494.442519685041</v>
      </c>
      <c r="L2489">
        <f t="shared" si="422"/>
        <v>-3.5808556921091256E-3</v>
      </c>
      <c r="M2489">
        <f t="shared" si="423"/>
        <v>-3.5673963644211131E-3</v>
      </c>
      <c r="N2489">
        <f t="shared" si="424"/>
        <v>-3.5808556921090142E-3</v>
      </c>
      <c r="O2489">
        <f t="shared" si="425"/>
        <v>-3.574119681343327E-3</v>
      </c>
      <c r="Q2489">
        <f t="shared" si="426"/>
        <v>1.8115350181030045E-10</v>
      </c>
      <c r="R2489">
        <f t="shared" si="427"/>
        <v>4.537384103545379E-11</v>
      </c>
      <c r="S2489" s="3">
        <f t="shared" si="428"/>
        <v>1.2422436220393803E-32</v>
      </c>
    </row>
    <row r="2490" spans="1:19">
      <c r="A2490" s="1">
        <v>41502</v>
      </c>
      <c r="B2490">
        <v>106.21</v>
      </c>
      <c r="C2490">
        <v>106.21</v>
      </c>
      <c r="D2490">
        <v>105.73</v>
      </c>
      <c r="E2490">
        <v>105.83</v>
      </c>
      <c r="F2490">
        <v>777300</v>
      </c>
      <c r="G2490">
        <v>105.63</v>
      </c>
      <c r="H2490">
        <f t="shared" si="418"/>
        <v>0.99811017669847868</v>
      </c>
      <c r="I2490">
        <f t="shared" si="421"/>
        <v>72.986482428960514</v>
      </c>
      <c r="J2490" s="2">
        <f t="shared" si="419"/>
        <v>7724.1594354568906</v>
      </c>
      <c r="K2490" s="4">
        <f t="shared" si="420"/>
        <v>15450.561345740874</v>
      </c>
      <c r="L2490">
        <f t="shared" si="422"/>
        <v>-2.8360767733338873E-3</v>
      </c>
      <c r="M2490">
        <f t="shared" si="423"/>
        <v>-2.8253826773681208E-3</v>
      </c>
      <c r="N2490">
        <f t="shared" si="424"/>
        <v>-2.8360767733339987E-3</v>
      </c>
      <c r="O2490">
        <f t="shared" si="425"/>
        <v>-2.8307246680979257E-3</v>
      </c>
      <c r="Q2490">
        <f t="shared" si="426"/>
        <v>1.143636885274067E-10</v>
      </c>
      <c r="R2490">
        <f t="shared" si="427"/>
        <v>2.8645030458000328E-11</v>
      </c>
      <c r="S2490" s="3">
        <f t="shared" si="428"/>
        <v>1.2422436220393803E-32</v>
      </c>
    </row>
    <row r="2491" spans="1:19">
      <c r="A2491" s="1">
        <v>41505</v>
      </c>
      <c r="B2491">
        <v>105.79</v>
      </c>
      <c r="C2491">
        <v>105.79</v>
      </c>
      <c r="D2491">
        <v>105.47</v>
      </c>
      <c r="E2491">
        <v>105.5</v>
      </c>
      <c r="F2491">
        <v>734000</v>
      </c>
      <c r="G2491">
        <v>105.3</v>
      </c>
      <c r="H2491">
        <f t="shared" si="418"/>
        <v>0.99810426540284358</v>
      </c>
      <c r="I2491">
        <f t="shared" si="421"/>
        <v>72.986913873635515</v>
      </c>
      <c r="J2491" s="2">
        <f t="shared" si="419"/>
        <v>7700.1194136685472</v>
      </c>
      <c r="K2491" s="4">
        <f t="shared" si="420"/>
        <v>15402.292054402291</v>
      </c>
      <c r="L2491">
        <f t="shared" si="422"/>
        <v>-3.1290026951410572E-3</v>
      </c>
      <c r="M2491">
        <f t="shared" si="423"/>
        <v>-3.1171689113483826E-3</v>
      </c>
      <c r="N2491">
        <f t="shared" si="424"/>
        <v>-3.1290026951409458E-3</v>
      </c>
      <c r="O2491">
        <f t="shared" si="425"/>
        <v>-3.1230801895118653E-3</v>
      </c>
      <c r="Q2491">
        <f t="shared" si="426"/>
        <v>1.4003843884912975E-10</v>
      </c>
      <c r="R2491">
        <f t="shared" si="427"/>
        <v>3.5076072926490098E-11</v>
      </c>
      <c r="S2491" s="3">
        <f t="shared" si="428"/>
        <v>1.2422436220393803E-32</v>
      </c>
    </row>
    <row r="2492" spans="1:19">
      <c r="A2492" s="1">
        <v>41506</v>
      </c>
      <c r="B2492">
        <v>105.75</v>
      </c>
      <c r="C2492">
        <v>105.84</v>
      </c>
      <c r="D2492">
        <v>105.7</v>
      </c>
      <c r="E2492">
        <v>105.81</v>
      </c>
      <c r="F2492">
        <v>984600</v>
      </c>
      <c r="G2492">
        <v>105.61</v>
      </c>
      <c r="H2492">
        <f t="shared" si="418"/>
        <v>0.99810981948776101</v>
      </c>
      <c r="I2492">
        <f t="shared" si="421"/>
        <v>72.986508498117999</v>
      </c>
      <c r="J2492" s="2">
        <f t="shared" si="419"/>
        <v>7722.7024641858652</v>
      </c>
      <c r="K2492" s="4">
        <f t="shared" si="420"/>
        <v>15447.635934144597</v>
      </c>
      <c r="L2492">
        <f t="shared" si="422"/>
        <v>2.9396446184533492E-3</v>
      </c>
      <c r="M2492">
        <f t="shared" si="423"/>
        <v>2.9285258996076488E-3</v>
      </c>
      <c r="N2492">
        <f t="shared" si="424"/>
        <v>2.9396446184533492E-3</v>
      </c>
      <c r="O2492">
        <f t="shared" si="425"/>
        <v>2.9340799999491947E-3</v>
      </c>
      <c r="Q2492">
        <f t="shared" si="426"/>
        <v>1.2362590876973497E-10</v>
      </c>
      <c r="R2492">
        <f t="shared" si="427"/>
        <v>3.0964979096779551E-11</v>
      </c>
      <c r="S2492" s="3">
        <f t="shared" si="428"/>
        <v>0</v>
      </c>
    </row>
    <row r="2493" spans="1:19">
      <c r="A2493" s="1">
        <v>41507</v>
      </c>
      <c r="B2493">
        <v>105.71</v>
      </c>
      <c r="C2493">
        <v>105.85</v>
      </c>
      <c r="D2493">
        <v>105.42</v>
      </c>
      <c r="E2493">
        <v>105.42</v>
      </c>
      <c r="F2493">
        <v>656300</v>
      </c>
      <c r="G2493">
        <v>105.22</v>
      </c>
      <c r="H2493">
        <f t="shared" si="418"/>
        <v>0.99810282678808571</v>
      </c>
      <c r="I2493">
        <f t="shared" si="421"/>
        <v>72.987018870852282</v>
      </c>
      <c r="J2493" s="2">
        <f t="shared" si="419"/>
        <v>7694.2915293652477</v>
      </c>
      <c r="K2493" s="4">
        <f t="shared" si="420"/>
        <v>15390.59040801718</v>
      </c>
      <c r="L2493">
        <f t="shared" si="422"/>
        <v>-3.6996674557219019E-3</v>
      </c>
      <c r="M2493">
        <f t="shared" si="423"/>
        <v>-3.6856688137828766E-3</v>
      </c>
      <c r="N2493">
        <f t="shared" si="424"/>
        <v>-3.6996674557219019E-3</v>
      </c>
      <c r="O2493">
        <f t="shared" si="425"/>
        <v>-3.6926614890095541E-3</v>
      </c>
      <c r="Q2493">
        <f t="shared" si="426"/>
        <v>1.9596197613703657E-10</v>
      </c>
      <c r="R2493">
        <f t="shared" si="427"/>
        <v>4.9083569574525311E-11</v>
      </c>
      <c r="S2493" s="3">
        <f t="shared" si="428"/>
        <v>0</v>
      </c>
    </row>
    <row r="2494" spans="1:19">
      <c r="A2494" s="1">
        <v>41508</v>
      </c>
      <c r="B2494">
        <v>105.52</v>
      </c>
      <c r="C2494">
        <v>105.6</v>
      </c>
      <c r="D2494">
        <v>105.33</v>
      </c>
      <c r="E2494">
        <v>105.55</v>
      </c>
      <c r="F2494">
        <v>821600</v>
      </c>
      <c r="G2494">
        <v>105.35</v>
      </c>
      <c r="H2494">
        <f t="shared" si="418"/>
        <v>0.99810516342965416</v>
      </c>
      <c r="I2494">
        <f t="shared" si="421"/>
        <v>72.986848326350042</v>
      </c>
      <c r="J2494" s="2">
        <f t="shared" si="419"/>
        <v>7703.7618408462467</v>
      </c>
      <c r="K2494" s="4">
        <f t="shared" si="420"/>
        <v>15409.605583392986</v>
      </c>
      <c r="L2494">
        <f t="shared" si="422"/>
        <v>1.2347439475367792E-3</v>
      </c>
      <c r="M2494">
        <f t="shared" si="423"/>
        <v>1.2300662229704337E-3</v>
      </c>
      <c r="N2494">
        <f t="shared" si="424"/>
        <v>1.2347439475367792E-3</v>
      </c>
      <c r="O2494">
        <f t="shared" si="425"/>
        <v>1.2324028672687278E-3</v>
      </c>
      <c r="Q2494">
        <f t="shared" si="426"/>
        <v>2.1881107118592483E-11</v>
      </c>
      <c r="R2494">
        <f t="shared" si="427"/>
        <v>5.4806568214597336E-12</v>
      </c>
      <c r="S2494" s="3">
        <f t="shared" si="428"/>
        <v>0</v>
      </c>
    </row>
    <row r="2495" spans="1:19">
      <c r="A2495" s="1">
        <v>41509</v>
      </c>
      <c r="B2495">
        <v>105.54</v>
      </c>
      <c r="C2495">
        <v>105.93</v>
      </c>
      <c r="D2495">
        <v>105.45</v>
      </c>
      <c r="E2495">
        <v>105.9</v>
      </c>
      <c r="F2495">
        <v>653100</v>
      </c>
      <c r="G2495">
        <v>105.7</v>
      </c>
      <c r="H2495">
        <f t="shared" si="418"/>
        <v>0.99811142587346546</v>
      </c>
      <c r="I2495">
        <f t="shared" si="421"/>
        <v>72.986391250313432</v>
      </c>
      <c r="J2495" s="2">
        <f t="shared" si="419"/>
        <v>7729.2588334081929</v>
      </c>
      <c r="K2495" s="4">
        <f t="shared" si="420"/>
        <v>15460.800286327847</v>
      </c>
      <c r="L2495">
        <f t="shared" si="422"/>
        <v>3.3167526259940418E-3</v>
      </c>
      <c r="M2495">
        <f t="shared" si="423"/>
        <v>3.3042158496108054E-3</v>
      </c>
      <c r="N2495">
        <f t="shared" si="424"/>
        <v>3.3167526259940418E-3</v>
      </c>
      <c r="O2495">
        <f t="shared" si="425"/>
        <v>3.3104783130312927E-3</v>
      </c>
      <c r="Q2495">
        <f t="shared" si="426"/>
        <v>1.5717076208327405E-10</v>
      </c>
      <c r="R2495">
        <f t="shared" si="427"/>
        <v>3.9367003154522086E-11</v>
      </c>
      <c r="S2495" s="3">
        <f t="shared" si="428"/>
        <v>0</v>
      </c>
    </row>
    <row r="2496" spans="1:19">
      <c r="A2496" s="1">
        <v>41512</v>
      </c>
      <c r="B2496">
        <v>106.11</v>
      </c>
      <c r="C2496">
        <v>106.11</v>
      </c>
      <c r="D2496">
        <v>106</v>
      </c>
      <c r="E2496">
        <v>106.09</v>
      </c>
      <c r="F2496">
        <v>922400</v>
      </c>
      <c r="G2496">
        <v>105.89</v>
      </c>
      <c r="H2496">
        <f t="shared" si="418"/>
        <v>0.99811480818173248</v>
      </c>
      <c r="I2496">
        <f t="shared" si="421"/>
        <v>72.986144387838934</v>
      </c>
      <c r="J2496" s="2">
        <f t="shared" si="419"/>
        <v>7743.1000581058324</v>
      </c>
      <c r="K2496" s="4">
        <f t="shared" si="420"/>
        <v>15488.591696492485</v>
      </c>
      <c r="L2496">
        <f t="shared" si="422"/>
        <v>1.7959265661711633E-3</v>
      </c>
      <c r="M2496">
        <f t="shared" si="423"/>
        <v>1.7891555498323014E-3</v>
      </c>
      <c r="N2496">
        <f t="shared" si="424"/>
        <v>1.7959265661711633E-3</v>
      </c>
      <c r="O2496">
        <f t="shared" si="425"/>
        <v>1.7925378638193824E-3</v>
      </c>
      <c r="Q2496">
        <f t="shared" si="426"/>
        <v>4.5846662261135324E-11</v>
      </c>
      <c r="R2496">
        <f t="shared" si="427"/>
        <v>1.1483303628965425E-11</v>
      </c>
      <c r="S2496" s="3">
        <f t="shared" si="428"/>
        <v>0</v>
      </c>
    </row>
    <row r="2497" spans="1:19">
      <c r="A2497" s="1">
        <v>41513</v>
      </c>
      <c r="B2497">
        <v>106.31</v>
      </c>
      <c r="C2497">
        <v>106.45</v>
      </c>
      <c r="D2497">
        <v>106.16</v>
      </c>
      <c r="E2497">
        <v>106.37</v>
      </c>
      <c r="F2497">
        <v>676400</v>
      </c>
      <c r="G2497">
        <v>106.17</v>
      </c>
      <c r="H2497">
        <f t="shared" si="418"/>
        <v>0.99811977061201462</v>
      </c>
      <c r="I2497">
        <f t="shared" si="421"/>
        <v>72.985782199185834</v>
      </c>
      <c r="J2497" s="2">
        <f t="shared" si="419"/>
        <v>7763.4976525273978</v>
      </c>
      <c r="K2497" s="4">
        <f t="shared" si="420"/>
        <v>15529.547458840374</v>
      </c>
      <c r="L2497">
        <f t="shared" si="422"/>
        <v>2.6407635831185616E-3</v>
      </c>
      <c r="M2497">
        <f t="shared" si="423"/>
        <v>2.6308293497980984E-3</v>
      </c>
      <c r="N2497">
        <f t="shared" si="424"/>
        <v>2.6407635831185616E-3</v>
      </c>
      <c r="O2497">
        <f t="shared" si="425"/>
        <v>2.6357917923933187E-3</v>
      </c>
      <c r="Q2497">
        <f t="shared" si="426"/>
        <v>9.8688991665402919E-11</v>
      </c>
      <c r="R2497">
        <f t="shared" si="427"/>
        <v>2.4718703015612088E-11</v>
      </c>
      <c r="S2497" s="3">
        <f t="shared" si="428"/>
        <v>0</v>
      </c>
    </row>
    <row r="2498" spans="1:19">
      <c r="A2498" s="1">
        <v>41514</v>
      </c>
      <c r="B2498">
        <v>106.32</v>
      </c>
      <c r="C2498">
        <v>106.32</v>
      </c>
      <c r="D2498">
        <v>106.13</v>
      </c>
      <c r="E2498">
        <v>106.17</v>
      </c>
      <c r="F2498">
        <v>648500</v>
      </c>
      <c r="G2498">
        <v>105.97</v>
      </c>
      <c r="H2498">
        <f t="shared" si="418"/>
        <v>0.99811622868983707</v>
      </c>
      <c r="I2498">
        <f t="shared" si="421"/>
        <v>72.986040709146451</v>
      </c>
      <c r="J2498" s="2">
        <f t="shared" si="419"/>
        <v>7748.9279420900784</v>
      </c>
      <c r="K2498" s="4">
        <f t="shared" si="420"/>
        <v>15500.293342877596</v>
      </c>
      <c r="L2498">
        <f t="shared" si="422"/>
        <v>-1.8855478387371613E-3</v>
      </c>
      <c r="M2498">
        <f t="shared" si="423"/>
        <v>-1.8784573221870072E-3</v>
      </c>
      <c r="N2498">
        <f t="shared" si="424"/>
        <v>-1.8855478387370501E-3</v>
      </c>
      <c r="O2498">
        <f t="shared" si="425"/>
        <v>-1.881999238091841E-3</v>
      </c>
      <c r="Q2498">
        <f t="shared" si="426"/>
        <v>5.0275424946432761E-11</v>
      </c>
      <c r="R2498">
        <f t="shared" si="427"/>
        <v>1.2592566539178111E-11</v>
      </c>
      <c r="S2498" s="3">
        <f t="shared" si="428"/>
        <v>1.2374146912462023E-32</v>
      </c>
    </row>
    <row r="2499" spans="1:19">
      <c r="A2499" s="1">
        <v>41515</v>
      </c>
      <c r="B2499">
        <v>106.08</v>
      </c>
      <c r="C2499">
        <v>106.43</v>
      </c>
      <c r="D2499">
        <v>106</v>
      </c>
      <c r="E2499">
        <v>106.38</v>
      </c>
      <c r="F2499">
        <v>476200</v>
      </c>
      <c r="G2499">
        <v>106.18</v>
      </c>
      <c r="H2499">
        <f t="shared" ref="H2499:H2518" si="429">G2499/E2499</f>
        <v>0.99811994735852616</v>
      </c>
      <c r="I2499">
        <f t="shared" si="421"/>
        <v>72.985769298242118</v>
      </c>
      <c r="J2499" s="2">
        <f t="shared" ref="J2499:J2518" si="430">I2499*E2499</f>
        <v>7764.2261379469965</v>
      </c>
      <c r="K2499" s="4">
        <f t="shared" ref="K2499:K2518" si="431">$I$2*$E$2/$G$2*G2499</f>
        <v>15531.010164638514</v>
      </c>
      <c r="L2499">
        <f t="shared" si="422"/>
        <v>1.9797319687809554E-3</v>
      </c>
      <c r="M2499">
        <f t="shared" si="423"/>
        <v>1.9722876130863634E-3</v>
      </c>
      <c r="N2499">
        <f t="shared" si="424"/>
        <v>1.9797319687809554E-3</v>
      </c>
      <c r="O2499">
        <f t="shared" si="425"/>
        <v>1.9760062886897902E-3</v>
      </c>
      <c r="Q2499">
        <f t="shared" si="426"/>
        <v>5.541843170760359E-11</v>
      </c>
      <c r="R2499">
        <f t="shared" si="427"/>
        <v>1.3880692141705009E-11</v>
      </c>
      <c r="S2499" s="3">
        <f t="shared" si="428"/>
        <v>0</v>
      </c>
    </row>
    <row r="2500" spans="1:19">
      <c r="A2500" s="1">
        <v>41516</v>
      </c>
      <c r="B2500">
        <v>106.4</v>
      </c>
      <c r="C2500">
        <v>106.52</v>
      </c>
      <c r="D2500">
        <v>106.21</v>
      </c>
      <c r="E2500">
        <v>106.21</v>
      </c>
      <c r="F2500">
        <v>1670400</v>
      </c>
      <c r="G2500">
        <v>106.01</v>
      </c>
      <c r="H2500">
        <f t="shared" si="429"/>
        <v>0.998116938141418</v>
      </c>
      <c r="I2500">
        <f t="shared" ref="I2500:I2518" si="432">I2499*(1+H2499-H2500)</f>
        <v>72.985988928267759</v>
      </c>
      <c r="J2500" s="2">
        <f t="shared" si="430"/>
        <v>7751.8418840713184</v>
      </c>
      <c r="K2500" s="4">
        <f t="shared" si="431"/>
        <v>15506.144166070153</v>
      </c>
      <c r="L2500">
        <f t="shared" ref="L2500:L2518" si="433">LN(K2500/K2499)</f>
        <v>-1.6023378705191489E-3</v>
      </c>
      <c r="M2500">
        <f t="shared" ref="M2500:M2518" si="434">LN(J2500/J2499)</f>
        <v>-1.5963137681425813E-3</v>
      </c>
      <c r="N2500">
        <f t="shared" ref="N2500:N2518" si="435">LN(G2500/G2499)</f>
        <v>-1.6023378705191489E-3</v>
      </c>
      <c r="O2500">
        <f t="shared" ref="O2500:O2518" si="436">LN(E2500/E2499)</f>
        <v>-1.5993229807233396E-3</v>
      </c>
      <c r="Q2500">
        <f t="shared" ref="Q2500:Q2518" si="437">(M2500-N2500)^2</f>
        <v>3.6289809443367404E-11</v>
      </c>
      <c r="R2500">
        <f t="shared" ref="R2500:R2518" si="438">(O2500-N2500)^2</f>
        <v>9.0895604808748453E-12</v>
      </c>
      <c r="S2500" s="3">
        <f t="shared" ref="S2500:S2518" si="439">(L2500-N2500)^2</f>
        <v>0</v>
      </c>
    </row>
    <row r="2501" spans="1:19">
      <c r="A2501" s="1">
        <v>41520</v>
      </c>
      <c r="B2501">
        <v>105.63</v>
      </c>
      <c r="C2501">
        <v>105.96</v>
      </c>
      <c r="D2501">
        <v>105.53</v>
      </c>
      <c r="E2501">
        <v>105.75</v>
      </c>
      <c r="F2501">
        <v>1345200</v>
      </c>
      <c r="G2501">
        <v>105.75</v>
      </c>
      <c r="H2501">
        <f t="shared" si="429"/>
        <v>1</v>
      </c>
      <c r="I2501">
        <f t="shared" si="432"/>
        <v>72.84855179630604</v>
      </c>
      <c r="J2501" s="2">
        <f t="shared" si="430"/>
        <v>7703.7343524593634</v>
      </c>
      <c r="K2501" s="4">
        <f t="shared" si="431"/>
        <v>15468.11381531854</v>
      </c>
      <c r="L2501">
        <f t="shared" si="433"/>
        <v>-2.4556113586190766E-3</v>
      </c>
      <c r="M2501">
        <f t="shared" si="434"/>
        <v>-6.2252854555029597E-3</v>
      </c>
      <c r="N2501">
        <f t="shared" si="435"/>
        <v>-2.4556113586189652E-3</v>
      </c>
      <c r="O2501">
        <f t="shared" si="436"/>
        <v>-4.3404484070608592E-3</v>
      </c>
      <c r="Q2501">
        <f t="shared" si="437"/>
        <v>1.421044279671816E-5</v>
      </c>
      <c r="R2501">
        <f t="shared" si="438"/>
        <v>3.5526106991791509E-6</v>
      </c>
      <c r="S2501" s="3">
        <f t="shared" si="439"/>
        <v>1.2422436220393803E-32</v>
      </c>
    </row>
    <row r="2502" spans="1:19">
      <c r="A2502" s="1">
        <v>41521</v>
      </c>
      <c r="B2502">
        <v>105.85</v>
      </c>
      <c r="C2502">
        <v>105.85</v>
      </c>
      <c r="D2502">
        <v>105.54</v>
      </c>
      <c r="E2502">
        <v>105.6</v>
      </c>
      <c r="F2502">
        <v>546100</v>
      </c>
      <c r="G2502">
        <v>105.6</v>
      </c>
      <c r="H2502">
        <f t="shared" si="429"/>
        <v>1</v>
      </c>
      <c r="I2502">
        <f t="shared" si="432"/>
        <v>72.84855179630604</v>
      </c>
      <c r="J2502" s="2">
        <f t="shared" si="430"/>
        <v>7692.8070696899176</v>
      </c>
      <c r="K2502" s="4">
        <f t="shared" si="431"/>
        <v>15446.173228346457</v>
      </c>
      <c r="L2502">
        <f t="shared" si="433"/>
        <v>-1.4194466542262543E-3</v>
      </c>
      <c r="M2502">
        <f t="shared" si="434"/>
        <v>-1.4194466542262543E-3</v>
      </c>
      <c r="N2502">
        <f t="shared" si="435"/>
        <v>-1.4194466542262543E-3</v>
      </c>
      <c r="O2502">
        <f t="shared" si="436"/>
        <v>-1.4194466542262543E-3</v>
      </c>
      <c r="Q2502">
        <f t="shared" si="437"/>
        <v>0</v>
      </c>
      <c r="R2502">
        <f t="shared" si="438"/>
        <v>0</v>
      </c>
      <c r="S2502" s="3">
        <f t="shared" si="439"/>
        <v>0</v>
      </c>
    </row>
    <row r="2503" spans="1:19">
      <c r="A2503" s="1">
        <v>41522</v>
      </c>
      <c r="B2503">
        <v>105.34</v>
      </c>
      <c r="C2503">
        <v>105.34</v>
      </c>
      <c r="D2503">
        <v>104.88</v>
      </c>
      <c r="E2503">
        <v>104.89</v>
      </c>
      <c r="F2503">
        <v>1058500</v>
      </c>
      <c r="G2503">
        <v>104.89</v>
      </c>
      <c r="H2503">
        <f t="shared" si="429"/>
        <v>1</v>
      </c>
      <c r="I2503">
        <f t="shared" si="432"/>
        <v>72.84855179630604</v>
      </c>
      <c r="J2503" s="2">
        <f t="shared" si="430"/>
        <v>7641.0845979145406</v>
      </c>
      <c r="K2503" s="4">
        <f t="shared" si="431"/>
        <v>15342.321116678599</v>
      </c>
      <c r="L2503">
        <f t="shared" si="433"/>
        <v>-6.746189298648452E-3</v>
      </c>
      <c r="M2503">
        <f t="shared" si="434"/>
        <v>-6.7461892986485639E-3</v>
      </c>
      <c r="N2503">
        <f t="shared" si="435"/>
        <v>-6.7461892986485639E-3</v>
      </c>
      <c r="O2503">
        <f t="shared" si="436"/>
        <v>-6.7461892986485639E-3</v>
      </c>
      <c r="Q2503">
        <f t="shared" si="437"/>
        <v>0</v>
      </c>
      <c r="R2503">
        <f t="shared" si="438"/>
        <v>0</v>
      </c>
      <c r="S2503" s="3">
        <f t="shared" si="439"/>
        <v>1.2519296954901559E-32</v>
      </c>
    </row>
    <row r="2504" spans="1:19">
      <c r="A2504" s="1">
        <v>41523</v>
      </c>
      <c r="B2504">
        <v>105.33</v>
      </c>
      <c r="C2504">
        <v>105.48</v>
      </c>
      <c r="D2504">
        <v>105.23</v>
      </c>
      <c r="E2504">
        <v>105.28</v>
      </c>
      <c r="F2504">
        <v>639500</v>
      </c>
      <c r="G2504">
        <v>105.28</v>
      </c>
      <c r="H2504">
        <f t="shared" si="429"/>
        <v>1</v>
      </c>
      <c r="I2504">
        <f t="shared" si="432"/>
        <v>72.84855179630604</v>
      </c>
      <c r="J2504" s="2">
        <f t="shared" si="430"/>
        <v>7669.4955331151004</v>
      </c>
      <c r="K2504" s="4">
        <f t="shared" si="431"/>
        <v>15399.366642806015</v>
      </c>
      <c r="L2504">
        <f t="shared" si="433"/>
        <v>3.7112856034945997E-3</v>
      </c>
      <c r="M2504">
        <f t="shared" si="434"/>
        <v>3.7112856034945997E-3</v>
      </c>
      <c r="N2504">
        <f t="shared" si="435"/>
        <v>3.7112856034945997E-3</v>
      </c>
      <c r="O2504">
        <f t="shared" si="436"/>
        <v>3.7112856034945997E-3</v>
      </c>
      <c r="Q2504">
        <f t="shared" si="437"/>
        <v>0</v>
      </c>
      <c r="R2504">
        <f t="shared" si="438"/>
        <v>0</v>
      </c>
      <c r="S2504" s="3">
        <f t="shared" si="439"/>
        <v>0</v>
      </c>
    </row>
    <row r="2505" spans="1:19">
      <c r="A2505" s="1">
        <v>41526</v>
      </c>
      <c r="B2505">
        <v>105.6</v>
      </c>
      <c r="C2505">
        <v>105.61</v>
      </c>
      <c r="D2505">
        <v>105.41</v>
      </c>
      <c r="E2505">
        <v>105.49</v>
      </c>
      <c r="F2505">
        <v>897200</v>
      </c>
      <c r="G2505">
        <v>105.49</v>
      </c>
      <c r="H2505">
        <f t="shared" si="429"/>
        <v>1</v>
      </c>
      <c r="I2505">
        <f t="shared" si="432"/>
        <v>72.84855179630604</v>
      </c>
      <c r="J2505" s="2">
        <f t="shared" si="430"/>
        <v>7684.7937289923238</v>
      </c>
      <c r="K2505" s="4">
        <f t="shared" si="431"/>
        <v>15430.083464566929</v>
      </c>
      <c r="L2505">
        <f t="shared" si="433"/>
        <v>1.9926941167102974E-3</v>
      </c>
      <c r="M2505">
        <f t="shared" si="434"/>
        <v>1.9926941167102974E-3</v>
      </c>
      <c r="N2505">
        <f t="shared" si="435"/>
        <v>1.9926941167102974E-3</v>
      </c>
      <c r="O2505">
        <f t="shared" si="436"/>
        <v>1.9926941167102974E-3</v>
      </c>
      <c r="Q2505">
        <f t="shared" si="437"/>
        <v>0</v>
      </c>
      <c r="R2505">
        <f t="shared" si="438"/>
        <v>0</v>
      </c>
      <c r="S2505" s="3">
        <f t="shared" si="439"/>
        <v>0</v>
      </c>
    </row>
    <row r="2506" spans="1:19">
      <c r="A2506" s="1">
        <v>41527</v>
      </c>
      <c r="B2506">
        <v>105.34</v>
      </c>
      <c r="C2506">
        <v>105.48</v>
      </c>
      <c r="D2506">
        <v>105.25</v>
      </c>
      <c r="E2506">
        <v>105.3</v>
      </c>
      <c r="F2506">
        <v>628400</v>
      </c>
      <c r="G2506">
        <v>105.3</v>
      </c>
      <c r="H2506">
        <f t="shared" si="429"/>
        <v>1</v>
      </c>
      <c r="I2506">
        <f t="shared" si="432"/>
        <v>72.84855179630604</v>
      </c>
      <c r="J2506" s="2">
        <f t="shared" si="430"/>
        <v>7670.952504151026</v>
      </c>
      <c r="K2506" s="4">
        <f t="shared" si="431"/>
        <v>15402.292054402291</v>
      </c>
      <c r="L2506">
        <f t="shared" si="433"/>
        <v>-1.8027425537875867E-3</v>
      </c>
      <c r="M2506">
        <f t="shared" si="434"/>
        <v>-1.8027425537875867E-3</v>
      </c>
      <c r="N2506">
        <f t="shared" si="435"/>
        <v>-1.8027425537875867E-3</v>
      </c>
      <c r="O2506">
        <f t="shared" si="436"/>
        <v>-1.8027425537875867E-3</v>
      </c>
      <c r="Q2506">
        <f t="shared" si="437"/>
        <v>0</v>
      </c>
      <c r="R2506">
        <f t="shared" si="438"/>
        <v>0</v>
      </c>
      <c r="S2506" s="3">
        <f t="shared" si="439"/>
        <v>0</v>
      </c>
    </row>
    <row r="2507" spans="1:19">
      <c r="A2507" s="1">
        <v>41528</v>
      </c>
      <c r="B2507">
        <v>105.44</v>
      </c>
      <c r="C2507">
        <v>105.66</v>
      </c>
      <c r="D2507">
        <v>105.39</v>
      </c>
      <c r="E2507">
        <v>105.66</v>
      </c>
      <c r="F2507">
        <v>2315600</v>
      </c>
      <c r="G2507">
        <v>105.66</v>
      </c>
      <c r="H2507">
        <f t="shared" si="429"/>
        <v>1</v>
      </c>
      <c r="I2507">
        <f t="shared" si="432"/>
        <v>72.84855179630604</v>
      </c>
      <c r="J2507" s="2">
        <f t="shared" si="430"/>
        <v>7697.1779827976961</v>
      </c>
      <c r="K2507" s="4">
        <f t="shared" si="431"/>
        <v>15454.94946313529</v>
      </c>
      <c r="L2507">
        <f t="shared" si="433"/>
        <v>3.4129725962399426E-3</v>
      </c>
      <c r="M2507">
        <f t="shared" si="434"/>
        <v>3.4129725962399426E-3</v>
      </c>
      <c r="N2507">
        <f t="shared" si="435"/>
        <v>3.4129725962399426E-3</v>
      </c>
      <c r="O2507">
        <f t="shared" si="436"/>
        <v>3.4129725962399426E-3</v>
      </c>
      <c r="Q2507">
        <f t="shared" si="437"/>
        <v>0</v>
      </c>
      <c r="R2507">
        <f t="shared" si="438"/>
        <v>0</v>
      </c>
      <c r="S2507" s="3">
        <f t="shared" si="439"/>
        <v>0</v>
      </c>
    </row>
    <row r="2508" spans="1:19">
      <c r="A2508" s="1">
        <v>41529</v>
      </c>
      <c r="B2508">
        <v>105.8</v>
      </c>
      <c r="C2508">
        <v>105.83</v>
      </c>
      <c r="D2508">
        <v>105.54</v>
      </c>
      <c r="E2508">
        <v>105.54</v>
      </c>
      <c r="F2508">
        <v>846400</v>
      </c>
      <c r="G2508">
        <v>105.54</v>
      </c>
      <c r="H2508">
        <f t="shared" si="429"/>
        <v>1</v>
      </c>
      <c r="I2508">
        <f t="shared" si="432"/>
        <v>72.84855179630604</v>
      </c>
      <c r="J2508" s="2">
        <f t="shared" si="430"/>
        <v>7688.43615658214</v>
      </c>
      <c r="K2508" s="4">
        <f t="shared" si="431"/>
        <v>15437.396993557626</v>
      </c>
      <c r="L2508">
        <f t="shared" si="433"/>
        <v>-1.1363637586478599E-3</v>
      </c>
      <c r="M2508">
        <f t="shared" si="434"/>
        <v>-1.1363637586478599E-3</v>
      </c>
      <c r="N2508">
        <f t="shared" si="435"/>
        <v>-1.1363637586478599E-3</v>
      </c>
      <c r="O2508">
        <f t="shared" si="436"/>
        <v>-1.1363637586478599E-3</v>
      </c>
      <c r="Q2508">
        <f t="shared" si="437"/>
        <v>0</v>
      </c>
      <c r="R2508">
        <f t="shared" si="438"/>
        <v>0</v>
      </c>
      <c r="S2508" s="3">
        <f t="shared" si="439"/>
        <v>0</v>
      </c>
    </row>
    <row r="2509" spans="1:19">
      <c r="A2509" s="1">
        <v>41530</v>
      </c>
      <c r="B2509">
        <v>105.64</v>
      </c>
      <c r="C2509">
        <v>105.76</v>
      </c>
      <c r="D2509">
        <v>105.61</v>
      </c>
      <c r="E2509">
        <v>105.69</v>
      </c>
      <c r="F2509">
        <v>655300</v>
      </c>
      <c r="G2509">
        <v>105.69</v>
      </c>
      <c r="H2509">
        <f t="shared" si="429"/>
        <v>1</v>
      </c>
      <c r="I2509">
        <f t="shared" si="432"/>
        <v>72.84855179630604</v>
      </c>
      <c r="J2509" s="2">
        <f t="shared" si="430"/>
        <v>7699.3634393515849</v>
      </c>
      <c r="K2509" s="4">
        <f t="shared" si="431"/>
        <v>15459.337580529707</v>
      </c>
      <c r="L2509">
        <f t="shared" si="433"/>
        <v>1.4202530437341519E-3</v>
      </c>
      <c r="M2509">
        <f t="shared" si="434"/>
        <v>1.4202530437339303E-3</v>
      </c>
      <c r="N2509">
        <f t="shared" si="435"/>
        <v>1.4202530437341519E-3</v>
      </c>
      <c r="O2509">
        <f t="shared" si="436"/>
        <v>1.4202530437341519E-3</v>
      </c>
      <c r="Q2509">
        <f t="shared" si="437"/>
        <v>4.9111401660970646E-32</v>
      </c>
      <c r="R2509">
        <f t="shared" si="438"/>
        <v>0</v>
      </c>
      <c r="S2509" s="3">
        <f t="shared" si="439"/>
        <v>0</v>
      </c>
    </row>
    <row r="2510" spans="1:19">
      <c r="A2510" s="1">
        <v>41533</v>
      </c>
      <c r="B2510">
        <v>106.28</v>
      </c>
      <c r="C2510">
        <v>106.28</v>
      </c>
      <c r="D2510">
        <v>105.86</v>
      </c>
      <c r="E2510">
        <v>105.91</v>
      </c>
      <c r="F2510">
        <v>866200</v>
      </c>
      <c r="G2510">
        <v>105.91</v>
      </c>
      <c r="H2510">
        <f t="shared" si="429"/>
        <v>1</v>
      </c>
      <c r="I2510">
        <f t="shared" si="432"/>
        <v>72.84855179630604</v>
      </c>
      <c r="J2510" s="2">
        <f t="shared" si="430"/>
        <v>7715.3901207467725</v>
      </c>
      <c r="K2510" s="4">
        <f t="shared" si="431"/>
        <v>15491.517108088763</v>
      </c>
      <c r="L2510">
        <f t="shared" si="433"/>
        <v>2.0793958343219361E-3</v>
      </c>
      <c r="M2510">
        <f t="shared" si="434"/>
        <v>2.0793958343219361E-3</v>
      </c>
      <c r="N2510">
        <f t="shared" si="435"/>
        <v>2.0793958343219361E-3</v>
      </c>
      <c r="O2510">
        <f t="shared" si="436"/>
        <v>2.0793958343219361E-3</v>
      </c>
      <c r="Q2510">
        <f t="shared" si="437"/>
        <v>0</v>
      </c>
      <c r="R2510">
        <f t="shared" si="438"/>
        <v>0</v>
      </c>
      <c r="S2510" s="3">
        <f t="shared" si="439"/>
        <v>0</v>
      </c>
    </row>
    <row r="2511" spans="1:19">
      <c r="A2511" s="1">
        <v>41534</v>
      </c>
      <c r="B2511">
        <v>106</v>
      </c>
      <c r="C2511">
        <v>106.06</v>
      </c>
      <c r="D2511">
        <v>105.9</v>
      </c>
      <c r="E2511">
        <v>106.01</v>
      </c>
      <c r="F2511">
        <v>865400</v>
      </c>
      <c r="G2511">
        <v>106.01</v>
      </c>
      <c r="H2511">
        <f t="shared" si="429"/>
        <v>1</v>
      </c>
      <c r="I2511">
        <f t="shared" si="432"/>
        <v>72.84855179630604</v>
      </c>
      <c r="J2511" s="2">
        <f t="shared" si="430"/>
        <v>7722.6749759264039</v>
      </c>
      <c r="K2511" s="4">
        <f t="shared" si="431"/>
        <v>15506.144166070153</v>
      </c>
      <c r="L2511">
        <f t="shared" si="433"/>
        <v>9.4375242942846963E-4</v>
      </c>
      <c r="M2511">
        <f t="shared" si="434"/>
        <v>9.4375242942846963E-4</v>
      </c>
      <c r="N2511">
        <f t="shared" si="435"/>
        <v>9.4375242942846963E-4</v>
      </c>
      <c r="O2511">
        <f t="shared" si="436"/>
        <v>9.4375242942846963E-4</v>
      </c>
      <c r="Q2511">
        <f t="shared" si="437"/>
        <v>0</v>
      </c>
      <c r="R2511">
        <f t="shared" si="438"/>
        <v>0</v>
      </c>
      <c r="S2511" s="3">
        <f t="shared" si="439"/>
        <v>0</v>
      </c>
    </row>
    <row r="2512" spans="1:19">
      <c r="A2512" s="1">
        <v>41535</v>
      </c>
      <c r="B2512">
        <v>105.93</v>
      </c>
      <c r="C2512">
        <v>106.99</v>
      </c>
      <c r="D2512">
        <v>105.8</v>
      </c>
      <c r="E2512">
        <v>106.9</v>
      </c>
      <c r="F2512">
        <v>1113400</v>
      </c>
      <c r="G2512">
        <v>106.9</v>
      </c>
      <c r="H2512">
        <f t="shared" si="429"/>
        <v>1</v>
      </c>
      <c r="I2512">
        <f t="shared" si="432"/>
        <v>72.84855179630604</v>
      </c>
      <c r="J2512" s="2">
        <f t="shared" si="430"/>
        <v>7787.5101870251165</v>
      </c>
      <c r="K2512" s="4">
        <f t="shared" si="431"/>
        <v>15636.324982104512</v>
      </c>
      <c r="L2512">
        <f t="shared" si="433"/>
        <v>8.3603887459931785E-3</v>
      </c>
      <c r="M2512">
        <f t="shared" si="434"/>
        <v>8.3603887459931785E-3</v>
      </c>
      <c r="N2512">
        <f t="shared" si="435"/>
        <v>8.3603887459931785E-3</v>
      </c>
      <c r="O2512">
        <f t="shared" si="436"/>
        <v>8.3603887459931785E-3</v>
      </c>
      <c r="Q2512">
        <f t="shared" si="437"/>
        <v>0</v>
      </c>
      <c r="R2512">
        <f t="shared" si="438"/>
        <v>0</v>
      </c>
      <c r="S2512" s="3">
        <f t="shared" si="439"/>
        <v>0</v>
      </c>
    </row>
    <row r="2513" spans="1:19">
      <c r="A2513" s="1">
        <v>41536</v>
      </c>
      <c r="B2513">
        <v>106.86</v>
      </c>
      <c r="C2513">
        <v>106.94</v>
      </c>
      <c r="D2513">
        <v>106.7</v>
      </c>
      <c r="E2513">
        <v>106.77</v>
      </c>
      <c r="F2513">
        <v>661800</v>
      </c>
      <c r="G2513">
        <v>106.77</v>
      </c>
      <c r="H2513">
        <f t="shared" si="429"/>
        <v>1</v>
      </c>
      <c r="I2513">
        <f t="shared" si="432"/>
        <v>72.84855179630604</v>
      </c>
      <c r="J2513" s="2">
        <f t="shared" si="430"/>
        <v>7778.0398752915953</v>
      </c>
      <c r="K2513" s="4">
        <f t="shared" si="431"/>
        <v>15617.309806728705</v>
      </c>
      <c r="L2513">
        <f t="shared" si="433"/>
        <v>-1.2168298407886282E-3</v>
      </c>
      <c r="M2513">
        <f t="shared" si="434"/>
        <v>-1.2168298407887392E-3</v>
      </c>
      <c r="N2513">
        <f t="shared" si="435"/>
        <v>-1.2168298407886282E-3</v>
      </c>
      <c r="O2513">
        <f t="shared" si="436"/>
        <v>-1.2168298407886282E-3</v>
      </c>
      <c r="Q2513">
        <f t="shared" si="437"/>
        <v>1.2325951644078309E-32</v>
      </c>
      <c r="R2513">
        <f t="shared" si="438"/>
        <v>0</v>
      </c>
      <c r="S2513" s="3">
        <f t="shared" si="439"/>
        <v>0</v>
      </c>
    </row>
    <row r="2514" spans="1:19">
      <c r="A2514" s="1">
        <v>41537</v>
      </c>
      <c r="B2514">
        <v>106.84</v>
      </c>
      <c r="C2514">
        <v>106.87</v>
      </c>
      <c r="D2514">
        <v>106.69</v>
      </c>
      <c r="E2514">
        <v>106.77</v>
      </c>
      <c r="F2514">
        <v>482800</v>
      </c>
      <c r="G2514">
        <v>106.77</v>
      </c>
      <c r="H2514">
        <f t="shared" si="429"/>
        <v>1</v>
      </c>
      <c r="I2514">
        <f t="shared" si="432"/>
        <v>72.84855179630604</v>
      </c>
      <c r="J2514" s="2">
        <f t="shared" si="430"/>
        <v>7778.0398752915953</v>
      </c>
      <c r="K2514" s="4">
        <f t="shared" si="431"/>
        <v>15617.309806728705</v>
      </c>
      <c r="L2514">
        <f t="shared" si="433"/>
        <v>0</v>
      </c>
      <c r="M2514">
        <f t="shared" si="434"/>
        <v>0</v>
      </c>
      <c r="N2514">
        <f t="shared" si="435"/>
        <v>0</v>
      </c>
      <c r="O2514">
        <f t="shared" si="436"/>
        <v>0</v>
      </c>
      <c r="Q2514">
        <f t="shared" si="437"/>
        <v>0</v>
      </c>
      <c r="R2514">
        <f t="shared" si="438"/>
        <v>0</v>
      </c>
      <c r="S2514" s="3">
        <f t="shared" si="439"/>
        <v>0</v>
      </c>
    </row>
    <row r="2515" spans="1:19">
      <c r="A2515" s="1">
        <v>41540</v>
      </c>
      <c r="B2515">
        <v>106.8</v>
      </c>
      <c r="C2515">
        <v>106.92</v>
      </c>
      <c r="D2515">
        <v>106.72</v>
      </c>
      <c r="E2515">
        <v>106.85</v>
      </c>
      <c r="F2515">
        <v>855800</v>
      </c>
      <c r="G2515">
        <v>106.85</v>
      </c>
      <c r="H2515">
        <f t="shared" si="429"/>
        <v>1</v>
      </c>
      <c r="I2515">
        <f t="shared" si="432"/>
        <v>72.84855179630604</v>
      </c>
      <c r="J2515" s="2">
        <f t="shared" si="430"/>
        <v>7783.8677594353003</v>
      </c>
      <c r="K2515" s="4">
        <f t="shared" si="431"/>
        <v>15629.011453113815</v>
      </c>
      <c r="L2515">
        <f t="shared" si="433"/>
        <v>7.4899357494567786E-4</v>
      </c>
      <c r="M2515">
        <f t="shared" si="434"/>
        <v>7.4899357494567786E-4</v>
      </c>
      <c r="N2515">
        <f t="shared" si="435"/>
        <v>7.4899357494567786E-4</v>
      </c>
      <c r="O2515">
        <f t="shared" si="436"/>
        <v>7.4899357494567786E-4</v>
      </c>
      <c r="Q2515">
        <f t="shared" si="437"/>
        <v>0</v>
      </c>
      <c r="R2515">
        <f t="shared" si="438"/>
        <v>0</v>
      </c>
      <c r="S2515" s="3">
        <f t="shared" si="439"/>
        <v>0</v>
      </c>
    </row>
    <row r="2516" spans="1:19">
      <c r="A2516" s="1">
        <v>41541</v>
      </c>
      <c r="B2516">
        <v>106.99</v>
      </c>
      <c r="C2516">
        <v>107.16</v>
      </c>
      <c r="D2516">
        <v>106.94</v>
      </c>
      <c r="E2516">
        <v>107.1</v>
      </c>
      <c r="F2516">
        <v>718200</v>
      </c>
      <c r="G2516">
        <v>107.1</v>
      </c>
      <c r="H2516">
        <f t="shared" si="429"/>
        <v>1</v>
      </c>
      <c r="I2516">
        <f t="shared" si="432"/>
        <v>72.84855179630604</v>
      </c>
      <c r="J2516" s="2">
        <f t="shared" si="430"/>
        <v>7802.0798973843766</v>
      </c>
      <c r="K2516" s="4">
        <f t="shared" si="431"/>
        <v>15665.579098067288</v>
      </c>
      <c r="L2516">
        <f t="shared" si="433"/>
        <v>2.3369956885465285E-3</v>
      </c>
      <c r="M2516">
        <f t="shared" si="434"/>
        <v>2.3369956885465285E-3</v>
      </c>
      <c r="N2516">
        <f t="shared" si="435"/>
        <v>2.3369956885465285E-3</v>
      </c>
      <c r="O2516">
        <f t="shared" si="436"/>
        <v>2.3369956885465285E-3</v>
      </c>
      <c r="Q2516">
        <f t="shared" si="437"/>
        <v>0</v>
      </c>
      <c r="R2516">
        <f t="shared" si="438"/>
        <v>0</v>
      </c>
      <c r="S2516" s="3">
        <f t="shared" si="439"/>
        <v>0</v>
      </c>
    </row>
    <row r="2517" spans="1:19">
      <c r="A2517" s="1">
        <v>41542</v>
      </c>
      <c r="B2517">
        <v>107.08</v>
      </c>
      <c r="C2517">
        <v>107.32</v>
      </c>
      <c r="D2517">
        <v>107.06</v>
      </c>
      <c r="E2517">
        <v>107.25</v>
      </c>
      <c r="F2517">
        <v>647700</v>
      </c>
      <c r="G2517">
        <v>107.25</v>
      </c>
      <c r="H2517">
        <f t="shared" si="429"/>
        <v>1</v>
      </c>
      <c r="I2517">
        <f t="shared" si="432"/>
        <v>72.84855179630604</v>
      </c>
      <c r="J2517" s="2">
        <f t="shared" si="430"/>
        <v>7813.0071801538224</v>
      </c>
      <c r="K2517" s="4">
        <f t="shared" si="431"/>
        <v>15687.519685039371</v>
      </c>
      <c r="L2517">
        <f t="shared" si="433"/>
        <v>1.3995803544232636E-3</v>
      </c>
      <c r="M2517">
        <f t="shared" si="434"/>
        <v>1.3995803544232636E-3</v>
      </c>
      <c r="N2517">
        <f t="shared" si="435"/>
        <v>1.3995803544232636E-3</v>
      </c>
      <c r="O2517">
        <f t="shared" si="436"/>
        <v>1.3995803544232636E-3</v>
      </c>
      <c r="Q2517">
        <f t="shared" si="437"/>
        <v>0</v>
      </c>
      <c r="R2517">
        <f t="shared" si="438"/>
        <v>0</v>
      </c>
      <c r="S2517" s="3">
        <f t="shared" si="439"/>
        <v>0</v>
      </c>
    </row>
    <row r="2518" spans="1:19">
      <c r="A2518" s="1">
        <v>41543</v>
      </c>
      <c r="B2518">
        <v>107.2</v>
      </c>
      <c r="C2518">
        <v>107.23</v>
      </c>
      <c r="D2518">
        <v>107.1</v>
      </c>
      <c r="E2518">
        <v>107.23</v>
      </c>
      <c r="F2518">
        <v>588100</v>
      </c>
      <c r="G2518">
        <v>107.23</v>
      </c>
      <c r="H2518">
        <f t="shared" si="429"/>
        <v>1</v>
      </c>
      <c r="I2518">
        <f t="shared" si="432"/>
        <v>72.84855179630604</v>
      </c>
      <c r="J2518" s="2">
        <f t="shared" si="430"/>
        <v>7811.5502091178969</v>
      </c>
      <c r="K2518" s="4">
        <f t="shared" si="431"/>
        <v>15684.594273443094</v>
      </c>
      <c r="L2518">
        <f t="shared" si="433"/>
        <v>-1.8649757607203818E-4</v>
      </c>
      <c r="M2518">
        <f t="shared" si="434"/>
        <v>-1.8649757607203818E-4</v>
      </c>
      <c r="N2518">
        <f t="shared" si="435"/>
        <v>-1.8649757607203818E-4</v>
      </c>
      <c r="O2518">
        <f t="shared" si="436"/>
        <v>-1.8649757607203818E-4</v>
      </c>
      <c r="Q2518">
        <f t="shared" si="437"/>
        <v>0</v>
      </c>
      <c r="R2518">
        <f t="shared" si="438"/>
        <v>0</v>
      </c>
      <c r="S2518" s="3">
        <f t="shared" si="439"/>
        <v>0</v>
      </c>
    </row>
    <row r="2520" spans="1:19">
      <c r="Q2520">
        <f>SUM(Q3:Q2518)</f>
        <v>4.3762810990900063E-3</v>
      </c>
      <c r="R2520">
        <f>SUM(R3:R2518)</f>
        <v>1.3075489937769515E-3</v>
      </c>
      <c r="S2520" s="3">
        <f>SUM(S3:S2518)</f>
        <v>2.0611054212748972E-29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AGG.csv</vt:lpstr>
    </vt:vector>
  </TitlesOfParts>
  <Company>Newfound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Gross</dc:creator>
  <cp:lastModifiedBy>Benjamin Gross</cp:lastModifiedBy>
  <dcterms:created xsi:type="dcterms:W3CDTF">2013-09-27T05:15:05Z</dcterms:created>
  <dcterms:modified xsi:type="dcterms:W3CDTF">2013-09-27T05:15:06Z</dcterms:modified>
</cp:coreProperties>
</file>