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codeName="ThisWorkbook" autoCompressPictures="0"/>
  <bookViews>
    <workbookView xWindow="160" yWindow="140" windowWidth="21820" windowHeight="14480" tabRatio="767" activeTab="1"/>
  </bookViews>
  <sheets>
    <sheet name="Instructions" sheetId="19" r:id="rId1"/>
    <sheet name="Auto Taxonomy" sheetId="21" r:id="rId2"/>
    <sheet name="No Data" sheetId="16" r:id="rId3"/>
    <sheet name="Geographic Region List" sheetId="17" r:id="rId4"/>
    <sheet name="Currency Codes" sheetId="18" r:id="rId5"/>
  </sheets>
  <definedNames>
    <definedName name="_xlnm._FilterDatabase" localSheetId="1" hidden="1">'Auto Taxonomy'!$B$4:$J$285</definedName>
    <definedName name="_xlnm._FilterDatabase" localSheetId="4" hidden="1">'Currency Codes'!$B$4:$D$4</definedName>
    <definedName name="A" localSheetId="4">'Currency Codes'!#REF!</definedName>
    <definedName name="B" localSheetId="4">'Currency Codes'!#REF!</definedName>
    <definedName name="D" localSheetId="4">'Currency Codes'!#REF!</definedName>
    <definedName name="E" localSheetId="4">'Currency Codes'!#REF!</definedName>
    <definedName name="F" localSheetId="4">'Currency Codes'!#REF!</definedName>
    <definedName name="G" localSheetId="4">'Currency Codes'!#REF!</definedName>
    <definedName name="H" localSheetId="4">'Currency Codes'!#REF!</definedName>
    <definedName name="I" localSheetId="4">'Currency Codes'!#REF!</definedName>
    <definedName name="ISO_codes" localSheetId="4">'Currency Codes'!$B$5:$C$168</definedName>
    <definedName name="J" localSheetId="4">'Currency Codes'!#REF!</definedName>
    <definedName name="K" localSheetId="4">'Currency Codes'!#REF!</definedName>
    <definedName name="L" localSheetId="4">'Currency Codes'!#REF!</definedName>
    <definedName name="M" localSheetId="4">'Currency Codes'!#REF!</definedName>
    <definedName name="N" localSheetId="4">'Currency Codes'!#REF!</definedName>
    <definedName name="O" localSheetId="4">'Currency Codes'!#REF!</definedName>
    <definedName name="Q" localSheetId="4">'Currency Codes'!#REF!</definedName>
    <definedName name="S" localSheetId="4">'Currency Codes'!#REF!</definedName>
    <definedName name="T" localSheetId="4">'Currency Codes'!#REF!</definedName>
    <definedName name="U" localSheetId="4">'Currency Codes'!#REF!</definedName>
    <definedName name="V" localSheetId="4">'Currency Codes'!#REF!</definedName>
    <definedName name="W" localSheetId="4">'Currency Codes'!#REF!</definedName>
    <definedName name="X" localSheetId="4">'Currency Codes'!#REF!</definedName>
    <definedName name="Y" localSheetId="4">'Currency Codes'!#REF!</definedName>
    <definedName name="Z" localSheetId="4">'Currency Codes'!#REF!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D38" i="19" l="1"/>
  <c r="E35" i="19"/>
  <c r="F35" i="19"/>
  <c r="H35" i="19"/>
  <c r="E37" i="19"/>
  <c r="F37" i="19"/>
  <c r="E36" i="19"/>
  <c r="F36" i="19"/>
  <c r="G36" i="19"/>
  <c r="G35" i="19"/>
  <c r="I35" i="19"/>
  <c r="H36" i="19"/>
  <c r="I36" i="19"/>
  <c r="G37" i="19"/>
  <c r="H37" i="19"/>
  <c r="I37" i="19"/>
</calcChain>
</file>

<file path=xl/connections.xml><?xml version="1.0" encoding="utf-8"?>
<connections xmlns="http://schemas.openxmlformats.org/spreadsheetml/2006/main">
  <connection id="1" name="ISO codes12" type="6" refreshedVersion="3" deleted="1" background="1" saveData="1">
    <textPr sourceFile="C:\Users\doneill\Desktop\ISO codes.txt" delimited="0">
      <textFields count="3">
        <textField type="text"/>
        <textField position="3"/>
        <textField position="70"/>
      </textFields>
    </textPr>
  </connection>
</connections>
</file>

<file path=xl/sharedStrings.xml><?xml version="1.0" encoding="utf-8"?>
<sst xmlns="http://schemas.openxmlformats.org/spreadsheetml/2006/main" count="3977" uniqueCount="3602">
  <si>
    <t>Field Definition &amp; Criteria</t>
  </si>
  <si>
    <t>Pool Cut-off Date</t>
  </si>
  <si>
    <t>Originator</t>
  </si>
  <si>
    <t>Field number</t>
  </si>
  <si>
    <t>Field Name</t>
  </si>
  <si>
    <t>TAG</t>
  </si>
  <si>
    <t>Data Type</t>
  </si>
  <si>
    <t>Text</t>
  </si>
  <si>
    <t>Numeric</t>
  </si>
  <si>
    <t>List</t>
  </si>
  <si>
    <t>Text/Numeric</t>
  </si>
  <si>
    <t>Priority</t>
  </si>
  <si>
    <t>Mandatory</t>
  </si>
  <si>
    <t>Report Date</t>
  </si>
  <si>
    <t>Issuer</t>
  </si>
  <si>
    <t>Interest Payment Date</t>
  </si>
  <si>
    <t>Principal Payment Date</t>
  </si>
  <si>
    <t>Optional</t>
  </si>
  <si>
    <t>Currency</t>
  </si>
  <si>
    <t>Original Principal Balance</t>
  </si>
  <si>
    <t>Total Ending Balance Subsequent to Payment</t>
  </si>
  <si>
    <t>Reference Rate</t>
  </si>
  <si>
    <t>Relevant Margin</t>
  </si>
  <si>
    <t>Coupon Reference Rate</t>
  </si>
  <si>
    <t>Current Coupon</t>
  </si>
  <si>
    <t>Legal Maturity</t>
  </si>
  <si>
    <t>Drawings under Liquidity Facility</t>
  </si>
  <si>
    <t>Excess Spread Amount</t>
  </si>
  <si>
    <t>Trigger Measurements/Ratios</t>
  </si>
  <si>
    <t>Point Contact</t>
  </si>
  <si>
    <t>Contact Information</t>
  </si>
  <si>
    <t>Blank</t>
  </si>
  <si>
    <t>Pool Identifier</t>
  </si>
  <si>
    <t>AA1</t>
  </si>
  <si>
    <t>AA2</t>
  </si>
  <si>
    <t>AA3</t>
  </si>
  <si>
    <t>AA4</t>
  </si>
  <si>
    <t>AA5</t>
  </si>
  <si>
    <t>AA6</t>
  </si>
  <si>
    <t>AA8</t>
  </si>
  <si>
    <t>AA9</t>
  </si>
  <si>
    <t>AA10</t>
  </si>
  <si>
    <t>AA11</t>
  </si>
  <si>
    <t>AA12</t>
  </si>
  <si>
    <t>AA13</t>
  </si>
  <si>
    <t>AA14</t>
  </si>
  <si>
    <t>AA16</t>
  </si>
  <si>
    <t>AA17</t>
  </si>
  <si>
    <t>AA18</t>
  </si>
  <si>
    <t>AA20</t>
  </si>
  <si>
    <t>AA22</t>
  </si>
  <si>
    <t>Borrower Credit Quality</t>
  </si>
  <si>
    <t>Borrower's Employment Status</t>
  </si>
  <si>
    <t>Primary Income</t>
  </si>
  <si>
    <t>Income Verification for Primary Income</t>
  </si>
  <si>
    <t>Car Manufacturer</t>
  </si>
  <si>
    <t>Car Model</t>
  </si>
  <si>
    <t>Engine Size</t>
  </si>
  <si>
    <t>New or Used Car</t>
  </si>
  <si>
    <t>Account Status</t>
  </si>
  <si>
    <t>Arrears Balance</t>
  </si>
  <si>
    <t>Sale Price</t>
  </si>
  <si>
    <t>Loss on Sale</t>
  </si>
  <si>
    <t>Cumulative Recoveries</t>
  </si>
  <si>
    <t>AA26</t>
  </si>
  <si>
    <t>AA27</t>
  </si>
  <si>
    <t>AA28</t>
  </si>
  <si>
    <t>AA29</t>
  </si>
  <si>
    <t>AA30</t>
  </si>
  <si>
    <t>AA31</t>
  </si>
  <si>
    <t>AA32</t>
  </si>
  <si>
    <t>AA34</t>
  </si>
  <si>
    <t>AA36</t>
  </si>
  <si>
    <t>AA37</t>
  </si>
  <si>
    <t>AA38</t>
  </si>
  <si>
    <t>AA39</t>
  </si>
  <si>
    <t>AA41</t>
  </si>
  <si>
    <t>AA42</t>
  </si>
  <si>
    <t>AA50</t>
  </si>
  <si>
    <t>AA51</t>
  </si>
  <si>
    <t>AA52</t>
  </si>
  <si>
    <t>AA53</t>
  </si>
  <si>
    <t>AA54</t>
  </si>
  <si>
    <t>AA55</t>
  </si>
  <si>
    <t>AA58</t>
  </si>
  <si>
    <t>Geographic Region</t>
  </si>
  <si>
    <t>Origination Channel</t>
  </si>
  <si>
    <t>Original Loan to Value</t>
  </si>
  <si>
    <t>Product Type</t>
  </si>
  <si>
    <t>Current Principal Outstanding Balance</t>
  </si>
  <si>
    <t>AA7</t>
  </si>
  <si>
    <t>AA15</t>
  </si>
  <si>
    <t>AA21</t>
  </si>
  <si>
    <t>AA23</t>
  </si>
  <si>
    <t>AA24</t>
  </si>
  <si>
    <t>AA25</t>
  </si>
  <si>
    <t>AA33</t>
  </si>
  <si>
    <t>AA35</t>
  </si>
  <si>
    <t>AA40</t>
  </si>
  <si>
    <t>AA43</t>
  </si>
  <si>
    <t>AA44</t>
  </si>
  <si>
    <t>AA45</t>
  </si>
  <si>
    <t>AA46</t>
  </si>
  <si>
    <t>AA47</t>
  </si>
  <si>
    <t>AA48</t>
  </si>
  <si>
    <t>AA49</t>
  </si>
  <si>
    <t>AA56</t>
  </si>
  <si>
    <t>AA57</t>
  </si>
  <si>
    <t>AA59</t>
  </si>
  <si>
    <t>AA60</t>
  </si>
  <si>
    <t>AA61</t>
  </si>
  <si>
    <t>AA62</t>
  </si>
  <si>
    <t>Payment method</t>
  </si>
  <si>
    <t>AA63</t>
  </si>
  <si>
    <t>Backup Servicer Name</t>
  </si>
  <si>
    <t>Excess Spread %</t>
  </si>
  <si>
    <t>AA70</t>
  </si>
  <si>
    <t>AA71</t>
  </si>
  <si>
    <t>Static</t>
  </si>
  <si>
    <t>Primary Income Currency</t>
  </si>
  <si>
    <t>AA64</t>
  </si>
  <si>
    <t>AA65</t>
  </si>
  <si>
    <t>AA66</t>
  </si>
  <si>
    <t>AA67</t>
  </si>
  <si>
    <t>AA68</t>
  </si>
  <si>
    <t>AA69</t>
  </si>
  <si>
    <t>AA72</t>
  </si>
  <si>
    <t>AA73</t>
  </si>
  <si>
    <t>AA74</t>
  </si>
  <si>
    <t>AA75</t>
  </si>
  <si>
    <t>AA76</t>
  </si>
  <si>
    <t>AA77</t>
  </si>
  <si>
    <t>AA78</t>
  </si>
  <si>
    <t>Bond Class Name</t>
  </si>
  <si>
    <t>Scheduled Payment Due</t>
  </si>
  <si>
    <t>No Data - Comply or Explain Options</t>
  </si>
  <si>
    <t>Where ND (No Data) is entered in the loan level template, it should also be accompanied by one of the six predefined reasons below. The reason code must be entered in the original field and delimited with commas as per the examples below. Fields should not be left blank.</t>
  </si>
  <si>
    <t>Value</t>
  </si>
  <si>
    <t>Reason</t>
  </si>
  <si>
    <t>Example</t>
  </si>
  <si>
    <t>Data not collected as not required by the underwriting criteria</t>
  </si>
  <si>
    <t>ND,1</t>
  </si>
  <si>
    <t>Data collected at application but not loaded in the reporting system at completion</t>
  </si>
  <si>
    <t>ND,2</t>
  </si>
  <si>
    <t>Data collected at application but loaded in a separate system from the reporting one</t>
  </si>
  <si>
    <t>ND,3</t>
  </si>
  <si>
    <t>Data collected but will only be available from YYYY-MM</t>
  </si>
  <si>
    <t>ND,4,YYYY-MM</t>
  </si>
  <si>
    <t>Not relevant at the present time</t>
  </si>
  <si>
    <t>ND,5</t>
  </si>
  <si>
    <t>ND,6</t>
  </si>
  <si>
    <t>Origination Date</t>
  </si>
  <si>
    <t>Maximum length</t>
  </si>
  <si>
    <t>Sample</t>
  </si>
  <si>
    <t>Notes</t>
  </si>
  <si>
    <t>Code</t>
  </si>
  <si>
    <t>BE  </t>
  </si>
  <si>
    <t>Belgium / BELGIQUE-BELGIË  </t>
  </si>
  <si>
    <t>BG  </t>
  </si>
  <si>
    <t>Bulgaria / БЪЛГАРИЯ   </t>
  </si>
  <si>
    <t>CZ  </t>
  </si>
  <si>
    <t>Czech Republic / ČESKÁ REPUBLIKA  </t>
  </si>
  <si>
    <t>DK  </t>
  </si>
  <si>
    <t>Denmark / DANMARK  </t>
  </si>
  <si>
    <t>DE  </t>
  </si>
  <si>
    <t>Germany /DEUTSCHLAND  </t>
  </si>
  <si>
    <t>EE  </t>
  </si>
  <si>
    <t>Estonia / EESTI  </t>
  </si>
  <si>
    <t>IE  </t>
  </si>
  <si>
    <t>Ireland / IRELAND  </t>
  </si>
  <si>
    <t>GR  </t>
  </si>
  <si>
    <t>Greece /ΕΛΛΑΔΑ / ELLADA  </t>
  </si>
  <si>
    <t>ES  </t>
  </si>
  <si>
    <t>Spain / ESPAÑA  </t>
  </si>
  <si>
    <t>FR  </t>
  </si>
  <si>
    <t>France / FRANCE  </t>
  </si>
  <si>
    <t>IT  </t>
  </si>
  <si>
    <t>Italy / ITALIA  </t>
  </si>
  <si>
    <t>CY  </t>
  </si>
  <si>
    <t>Cyprus / ΚΥΠΡΟΣ / KIBRIS  </t>
  </si>
  <si>
    <t>LV  </t>
  </si>
  <si>
    <t>Latvia / LATVIJA  </t>
  </si>
  <si>
    <t>LT  </t>
  </si>
  <si>
    <t>Lithuania / LIETUVA  </t>
  </si>
  <si>
    <t>LU  </t>
  </si>
  <si>
    <t>Luxembourg / LUXEMBOURG (GRAND-DUCHÉ)  </t>
  </si>
  <si>
    <t>HU  </t>
  </si>
  <si>
    <t>Hungary /MAGYARORSZÁG  </t>
  </si>
  <si>
    <t>MT  </t>
  </si>
  <si>
    <t>Malta / MALTA  </t>
  </si>
  <si>
    <t>NL  </t>
  </si>
  <si>
    <t>Netherlands / NEDERLAND  </t>
  </si>
  <si>
    <t>AT  </t>
  </si>
  <si>
    <t>Austria / ÖSTERREICH  </t>
  </si>
  <si>
    <t>PL  </t>
  </si>
  <si>
    <t>Poland / POLSKA  </t>
  </si>
  <si>
    <t>PT  </t>
  </si>
  <si>
    <t>Portugal / PORTUGAL  </t>
  </si>
  <si>
    <t>RO  </t>
  </si>
  <si>
    <t>Romania / ROMÂNIA  </t>
  </si>
  <si>
    <t>SI  </t>
  </si>
  <si>
    <t>Slovenia / SLOVENIJA  </t>
  </si>
  <si>
    <t>SK  </t>
  </si>
  <si>
    <t>Slovakia / SLOVENSKÁ REPUBLIKA  </t>
  </si>
  <si>
    <t>FI  </t>
  </si>
  <si>
    <t>Finland / SUOMI / FINLAND  </t>
  </si>
  <si>
    <t>SE  </t>
  </si>
  <si>
    <t>Sweden / SVERIGE  </t>
  </si>
  <si>
    <t>UK  </t>
  </si>
  <si>
    <t>United Kingdom / UNITED KINGDOM  </t>
  </si>
  <si>
    <t>BE100  </t>
  </si>
  <si>
    <t>Arr. de Bruxelles-Capitale / Arr. van Brussel-Hoofdstad  </t>
  </si>
  <si>
    <t>BG311  </t>
  </si>
  <si>
    <t>Видин / Vidin  </t>
  </si>
  <si>
    <t>CZ010  </t>
  </si>
  <si>
    <t>Hlavní město Praha  </t>
  </si>
  <si>
    <t>DK011  </t>
  </si>
  <si>
    <t>Byen København  </t>
  </si>
  <si>
    <t>DEC01  </t>
  </si>
  <si>
    <t>Stadtverband Saarbrücken  </t>
  </si>
  <si>
    <t>EE001  </t>
  </si>
  <si>
    <t>Põhja-Eesti  </t>
  </si>
  <si>
    <t>IE011  </t>
  </si>
  <si>
    <t>Border  </t>
  </si>
  <si>
    <t>GR111  </t>
  </si>
  <si>
    <t>Έβρος / Evros  </t>
  </si>
  <si>
    <t>ES111  </t>
  </si>
  <si>
    <t>A Coruña  </t>
  </si>
  <si>
    <t>FR101  </t>
  </si>
  <si>
    <t>Paris  </t>
  </si>
  <si>
    <t>ITC11  </t>
  </si>
  <si>
    <t>Torino  </t>
  </si>
  <si>
    <t>CY000  </t>
  </si>
  <si>
    <t>Κύπρος / Kıbrıs  </t>
  </si>
  <si>
    <t>LV003  </t>
  </si>
  <si>
    <t>Kurzeme  </t>
  </si>
  <si>
    <t>LT001  </t>
  </si>
  <si>
    <t>Alytaus apskritis  </t>
  </si>
  <si>
    <t>LU000  </t>
  </si>
  <si>
    <t>Luxembourg (Grand-Duché)  </t>
  </si>
  <si>
    <t>HU101  </t>
  </si>
  <si>
    <t>Budapest  </t>
  </si>
  <si>
    <t>MT001  </t>
  </si>
  <si>
    <t>Malta  </t>
  </si>
  <si>
    <t>NL111  </t>
  </si>
  <si>
    <t>Oost-Groningen  </t>
  </si>
  <si>
    <t>AT111  </t>
  </si>
  <si>
    <t>Mittelburgenland  </t>
  </si>
  <si>
    <t>PL113  </t>
  </si>
  <si>
    <t>Miasto Łódź  </t>
  </si>
  <si>
    <t>PT111  </t>
  </si>
  <si>
    <t>Minho-Lima  </t>
  </si>
  <si>
    <t>RO111  </t>
  </si>
  <si>
    <t>Bihor  </t>
  </si>
  <si>
    <t>SI011  </t>
  </si>
  <si>
    <t>Pomurska  </t>
  </si>
  <si>
    <t>SK010  </t>
  </si>
  <si>
    <t>Bratislavský kraj  </t>
  </si>
  <si>
    <t>FI131  </t>
  </si>
  <si>
    <t>Etelä-Savo  </t>
  </si>
  <si>
    <t>SE110  </t>
  </si>
  <si>
    <t>Stockholms län  </t>
  </si>
  <si>
    <t>UKC11  </t>
  </si>
  <si>
    <t>Hartlepool and Stockton-on-Tees  </t>
  </si>
  <si>
    <t>BE211  </t>
  </si>
  <si>
    <t>Arr. Antwerpen  </t>
  </si>
  <si>
    <t>BG312  </t>
  </si>
  <si>
    <t>Монтана / Montana  </t>
  </si>
  <si>
    <t>CZ020  </t>
  </si>
  <si>
    <t>Středočeský kraj  </t>
  </si>
  <si>
    <t>DK012  </t>
  </si>
  <si>
    <t>Københavns omegn  </t>
  </si>
  <si>
    <t>DEC02  </t>
  </si>
  <si>
    <t>Merzig-Wadern  </t>
  </si>
  <si>
    <t>EE004  </t>
  </si>
  <si>
    <t>Lääne-Eesti  </t>
  </si>
  <si>
    <t>IE012  </t>
  </si>
  <si>
    <t>Midland  </t>
  </si>
  <si>
    <t>GR112  </t>
  </si>
  <si>
    <t>Ξάνθη / Xanthi  </t>
  </si>
  <si>
    <t>ES112  </t>
  </si>
  <si>
    <t>Lugo  </t>
  </si>
  <si>
    <t>FR102  </t>
  </si>
  <si>
    <t>Seine-et-Marne  </t>
  </si>
  <si>
    <t>ITC12  </t>
  </si>
  <si>
    <t>Vercelli  </t>
  </si>
  <si>
    <t>CYZZZ  </t>
  </si>
  <si>
    <t>Extra-Regio  </t>
  </si>
  <si>
    <t>LV005  </t>
  </si>
  <si>
    <t>Latgale  </t>
  </si>
  <si>
    <t>LT002  </t>
  </si>
  <si>
    <t>Kauno apskritis  </t>
  </si>
  <si>
    <t>LUZZZ  </t>
  </si>
  <si>
    <t>HU102  </t>
  </si>
  <si>
    <t>Pest  </t>
  </si>
  <si>
    <t>MT002  </t>
  </si>
  <si>
    <t>Gozo and Comino / Għawdex u Kemmuna  </t>
  </si>
  <si>
    <t>NL112  </t>
  </si>
  <si>
    <t>Delfzijl en omgeving  </t>
  </si>
  <si>
    <t>AT112  </t>
  </si>
  <si>
    <t>Nordburgenland  </t>
  </si>
  <si>
    <t>PL114  </t>
  </si>
  <si>
    <t>Łódzki  </t>
  </si>
  <si>
    <t>PT112  </t>
  </si>
  <si>
    <t>Cávado  </t>
  </si>
  <si>
    <t>RO112  </t>
  </si>
  <si>
    <t>Bistriţa-Năsăud  </t>
  </si>
  <si>
    <t>SI012  </t>
  </si>
  <si>
    <t>Podravska  </t>
  </si>
  <si>
    <t>SK021  </t>
  </si>
  <si>
    <t>Trnavský kraj  </t>
  </si>
  <si>
    <t>FI132  </t>
  </si>
  <si>
    <t>Pohjois-Savo  </t>
  </si>
  <si>
    <t>SE121  </t>
  </si>
  <si>
    <t>Uppsala län  </t>
  </si>
  <si>
    <t>UKC12  </t>
  </si>
  <si>
    <t>South Teesside  </t>
  </si>
  <si>
    <t>BE212  </t>
  </si>
  <si>
    <t>Arr. Mechelen  </t>
  </si>
  <si>
    <t>BG313  </t>
  </si>
  <si>
    <t>Враца / Vratsa  </t>
  </si>
  <si>
    <t>CZ031  </t>
  </si>
  <si>
    <t>Jihočeský kraj  </t>
  </si>
  <si>
    <t>DK013  </t>
  </si>
  <si>
    <t>Nordsjælland  </t>
  </si>
  <si>
    <t>DEC03  </t>
  </si>
  <si>
    <t>Neunkirchen  </t>
  </si>
  <si>
    <t>EE006  </t>
  </si>
  <si>
    <t>Kesk-Eesti  </t>
  </si>
  <si>
    <t>IE013  </t>
  </si>
  <si>
    <t>West  </t>
  </si>
  <si>
    <t>GR113  </t>
  </si>
  <si>
    <t>Ροδόπη / Rodopi  </t>
  </si>
  <si>
    <t>ES113  </t>
  </si>
  <si>
    <t>Ourense  </t>
  </si>
  <si>
    <t>FR103  </t>
  </si>
  <si>
    <t>Yvelines  </t>
  </si>
  <si>
    <t>ITC13  </t>
  </si>
  <si>
    <t>Biella  </t>
  </si>
  <si>
    <t>LV006  </t>
  </si>
  <si>
    <t>Rīga  </t>
  </si>
  <si>
    <t>LT003  </t>
  </si>
  <si>
    <t>Klaipėdos apskritis  </t>
  </si>
  <si>
    <t>HU211  </t>
  </si>
  <si>
    <t>Fejér  </t>
  </si>
  <si>
    <t>MTZZZ  </t>
  </si>
  <si>
    <t>NL113  </t>
  </si>
  <si>
    <t>Overig Groningen  </t>
  </si>
  <si>
    <t>AT113  </t>
  </si>
  <si>
    <t>Südburgenland  </t>
  </si>
  <si>
    <t>PL115  </t>
  </si>
  <si>
    <t>Piotrkowski  </t>
  </si>
  <si>
    <t>PT113  </t>
  </si>
  <si>
    <t>Ave  </t>
  </si>
  <si>
    <t>RO113  </t>
  </si>
  <si>
    <t>Cluj  </t>
  </si>
  <si>
    <t>SI013  </t>
  </si>
  <si>
    <t>Koroška  </t>
  </si>
  <si>
    <t>SK022  </t>
  </si>
  <si>
    <t>Trenčiansky kraj  </t>
  </si>
  <si>
    <t>FI133  </t>
  </si>
  <si>
    <t>Pohjois-Karjala  </t>
  </si>
  <si>
    <t>SE122  </t>
  </si>
  <si>
    <t>Södermanlands län  </t>
  </si>
  <si>
    <t>UKC13  </t>
  </si>
  <si>
    <t>Darlington  </t>
  </si>
  <si>
    <t>BE213  </t>
  </si>
  <si>
    <t>Arr. Turnhout  </t>
  </si>
  <si>
    <t>BG314  </t>
  </si>
  <si>
    <t>Плевен / Pleven  </t>
  </si>
  <si>
    <t>CZ032  </t>
  </si>
  <si>
    <t>Plzeňský kraj  </t>
  </si>
  <si>
    <t>DK014  </t>
  </si>
  <si>
    <t>Bornholm  </t>
  </si>
  <si>
    <t>DEC04  </t>
  </si>
  <si>
    <t>Saarlouis  </t>
  </si>
  <si>
    <t>EE007  </t>
  </si>
  <si>
    <t>Kirde-Eesti  </t>
  </si>
  <si>
    <t>IE021  </t>
  </si>
  <si>
    <t>Dublin  </t>
  </si>
  <si>
    <t>GR114  </t>
  </si>
  <si>
    <t>Δράμα / Drama  </t>
  </si>
  <si>
    <t>ES114  </t>
  </si>
  <si>
    <t>Pontevedra  </t>
  </si>
  <si>
    <t>FR104  </t>
  </si>
  <si>
    <t>Essonne  </t>
  </si>
  <si>
    <t>ITC14  </t>
  </si>
  <si>
    <t>Verbano-Cusio-Ossola  </t>
  </si>
  <si>
    <t>LV007  </t>
  </si>
  <si>
    <t>Pierīga  </t>
  </si>
  <si>
    <t>LT004  </t>
  </si>
  <si>
    <t>Marijampolės apskritis  </t>
  </si>
  <si>
    <t>HU212  </t>
  </si>
  <si>
    <t>Komárom-Esztergom  </t>
  </si>
  <si>
    <t>NL121  </t>
  </si>
  <si>
    <t>Noord-Friesland  </t>
  </si>
  <si>
    <t>AT121  </t>
  </si>
  <si>
    <t>Mostviertel-Eisenwurzen  </t>
  </si>
  <si>
    <t>PL116  </t>
  </si>
  <si>
    <t>Sieradzki  </t>
  </si>
  <si>
    <t>PT114  </t>
  </si>
  <si>
    <t>Grande Porto  </t>
  </si>
  <si>
    <t>RO114  </t>
  </si>
  <si>
    <t>Maramureş  </t>
  </si>
  <si>
    <t>SI014  </t>
  </si>
  <si>
    <t>Savinjska  </t>
  </si>
  <si>
    <t>SK023  </t>
  </si>
  <si>
    <t>Nitriansky kraj  </t>
  </si>
  <si>
    <t>FI134  </t>
  </si>
  <si>
    <t>Kainuu  </t>
  </si>
  <si>
    <t>SE123  </t>
  </si>
  <si>
    <t>Östergötlands län  </t>
  </si>
  <si>
    <t>UKC14  </t>
  </si>
  <si>
    <t>Durham CC  </t>
  </si>
  <si>
    <t>BE221  </t>
  </si>
  <si>
    <t>Arr. Hasselt  </t>
  </si>
  <si>
    <t>BG315  </t>
  </si>
  <si>
    <t>Ловеч / Lovech  </t>
  </si>
  <si>
    <t>CZ041  </t>
  </si>
  <si>
    <t>Karlovarský kraj  </t>
  </si>
  <si>
    <t>DK021  </t>
  </si>
  <si>
    <t>Østsjælland  </t>
  </si>
  <si>
    <t>DEC05  </t>
  </si>
  <si>
    <t>Saarpfalz-Kreis  </t>
  </si>
  <si>
    <t>EE008  </t>
  </si>
  <si>
    <t>Lõuna-Eesti  </t>
  </si>
  <si>
    <t>IE022  </t>
  </si>
  <si>
    <t>Mid-East  </t>
  </si>
  <si>
    <t>GR115  </t>
  </si>
  <si>
    <t>Καβάλα / Kavala  </t>
  </si>
  <si>
    <t>ES120  </t>
  </si>
  <si>
    <t>Asturias  </t>
  </si>
  <si>
    <t>FR105  </t>
  </si>
  <si>
    <t>Hauts-de-Seine  </t>
  </si>
  <si>
    <t>ITC15  </t>
  </si>
  <si>
    <t>Novara  </t>
  </si>
  <si>
    <t>LV008  </t>
  </si>
  <si>
    <t>Vidzeme  </t>
  </si>
  <si>
    <t>LT005  </t>
  </si>
  <si>
    <t>Panevėžio apskritis  </t>
  </si>
  <si>
    <t>HU213  </t>
  </si>
  <si>
    <t>Veszprém  </t>
  </si>
  <si>
    <t>NL122  </t>
  </si>
  <si>
    <t>Zuidwest-Friesland  </t>
  </si>
  <si>
    <t>AT122  </t>
  </si>
  <si>
    <t>Niederösterreich-Süd  </t>
  </si>
  <si>
    <t>PL117  </t>
  </si>
  <si>
    <t>Skierniewicki  </t>
  </si>
  <si>
    <t>PT115  </t>
  </si>
  <si>
    <t>Tâmega  </t>
  </si>
  <si>
    <t>RO115  </t>
  </si>
  <si>
    <t>Satu Mare  </t>
  </si>
  <si>
    <t>SI015  </t>
  </si>
  <si>
    <t>Zasavska  </t>
  </si>
  <si>
    <t>SK031  </t>
  </si>
  <si>
    <t>Žilinský kraj  </t>
  </si>
  <si>
    <t>FI181  </t>
  </si>
  <si>
    <t>Uusimaa  </t>
  </si>
  <si>
    <t>SE124  </t>
  </si>
  <si>
    <t>Örebro län  </t>
  </si>
  <si>
    <t>UKC21  </t>
  </si>
  <si>
    <t>Northumberland  </t>
  </si>
  <si>
    <t>BE222  </t>
  </si>
  <si>
    <t>Arr. Maaseik  </t>
  </si>
  <si>
    <t>BG321  </t>
  </si>
  <si>
    <t>Велико Търново / Veliko Tarnovo  </t>
  </si>
  <si>
    <t>CZ042  </t>
  </si>
  <si>
    <t>Ústecký kraj  </t>
  </si>
  <si>
    <t>DK022  </t>
  </si>
  <si>
    <t>Vest- og Sydsjælland  </t>
  </si>
  <si>
    <t>DEC06  </t>
  </si>
  <si>
    <t>St. Wendel  </t>
  </si>
  <si>
    <t>EEZZZ  </t>
  </si>
  <si>
    <t>IE023  </t>
  </si>
  <si>
    <t>Mid-West  </t>
  </si>
  <si>
    <t>GR121  </t>
  </si>
  <si>
    <t>Ημαθία / Imathia  </t>
  </si>
  <si>
    <t>ES130  </t>
  </si>
  <si>
    <t>Cantabria  </t>
  </si>
  <si>
    <t>FR106  </t>
  </si>
  <si>
    <t>Seine-Saint-Denis  </t>
  </si>
  <si>
    <t>ITC16  </t>
  </si>
  <si>
    <t>Cuneo  </t>
  </si>
  <si>
    <t>LV009  </t>
  </si>
  <si>
    <t>Zemgale  </t>
  </si>
  <si>
    <t>LT006  </t>
  </si>
  <si>
    <t>Šiaulių apskritis  </t>
  </si>
  <si>
    <t>HU221  </t>
  </si>
  <si>
    <t>Győr-Moson-Sopron  </t>
  </si>
  <si>
    <t>NL123  </t>
  </si>
  <si>
    <t>Zuidoost-Friesland  </t>
  </si>
  <si>
    <t>AT123  </t>
  </si>
  <si>
    <t>Sankt Pölten  </t>
  </si>
  <si>
    <t>PL121  </t>
  </si>
  <si>
    <t>Ciechanowsko-płocki  </t>
  </si>
  <si>
    <t>PT116  </t>
  </si>
  <si>
    <t>Entre Douro e Vouga  </t>
  </si>
  <si>
    <t>RO116  </t>
  </si>
  <si>
    <t>Sălaj  </t>
  </si>
  <si>
    <t>SI016  </t>
  </si>
  <si>
    <t>Spodnjeposavska  </t>
  </si>
  <si>
    <t>SK032  </t>
  </si>
  <si>
    <t>Banskobystrický kraj  </t>
  </si>
  <si>
    <t>FI182  </t>
  </si>
  <si>
    <t>Itä-Uusimaa  </t>
  </si>
  <si>
    <t>SE125  </t>
  </si>
  <si>
    <t>Västmanlands län  </t>
  </si>
  <si>
    <t>UKC22  </t>
  </si>
  <si>
    <t>Tyneside  </t>
  </si>
  <si>
    <t>BE223  </t>
  </si>
  <si>
    <t>Arr. Tongeren  </t>
  </si>
  <si>
    <t>BG322  </t>
  </si>
  <si>
    <t>Габрово / Gabrovo  </t>
  </si>
  <si>
    <t>CZ051  </t>
  </si>
  <si>
    <t>Liberecký kraj  </t>
  </si>
  <si>
    <t>DK031  </t>
  </si>
  <si>
    <t>Fyn  </t>
  </si>
  <si>
    <t>DE111  </t>
  </si>
  <si>
    <t>Stuttgart, Stadtkreis  </t>
  </si>
  <si>
    <t>IE024  </t>
  </si>
  <si>
    <t>South-East (IRL)  </t>
  </si>
  <si>
    <t>GR122  </t>
  </si>
  <si>
    <t>Θεσσαλονίκη / Thessaloniki  </t>
  </si>
  <si>
    <t>ES211  </t>
  </si>
  <si>
    <t>Álava  </t>
  </si>
  <si>
    <t>FR107  </t>
  </si>
  <si>
    <t>Val-de-Marne  </t>
  </si>
  <si>
    <t>ITC17  </t>
  </si>
  <si>
    <t>Asti  </t>
  </si>
  <si>
    <t>LVZZZ  </t>
  </si>
  <si>
    <t>LT007  </t>
  </si>
  <si>
    <t>Tauragės apskritis  </t>
  </si>
  <si>
    <t>HU222  </t>
  </si>
  <si>
    <t>Vas  </t>
  </si>
  <si>
    <t>NL131  </t>
  </si>
  <si>
    <t>Noord-Drenthe  </t>
  </si>
  <si>
    <t>AT124  </t>
  </si>
  <si>
    <t>Waldviertel  </t>
  </si>
  <si>
    <t>PL122  </t>
  </si>
  <si>
    <t>Ostrołęcko-siedlecki  </t>
  </si>
  <si>
    <t>PT117  </t>
  </si>
  <si>
    <t>Douro  </t>
  </si>
  <si>
    <t>RO121  </t>
  </si>
  <si>
    <t>Alba  </t>
  </si>
  <si>
    <t>SI017  </t>
  </si>
  <si>
    <t>Jugovzhodna Slovenija  </t>
  </si>
  <si>
    <t>SK041  </t>
  </si>
  <si>
    <t>Prešovský kraj  </t>
  </si>
  <si>
    <t>FI183  </t>
  </si>
  <si>
    <t>Varsinais-Suomi  </t>
  </si>
  <si>
    <t>SE211  </t>
  </si>
  <si>
    <t>Jönköpings län  </t>
  </si>
  <si>
    <t>UKC23  </t>
  </si>
  <si>
    <t>Sunderland  </t>
  </si>
  <si>
    <t>BE231  </t>
  </si>
  <si>
    <t>Arr. Aalst  </t>
  </si>
  <si>
    <t>BG323  </t>
  </si>
  <si>
    <t>Русе / Ruse  </t>
  </si>
  <si>
    <t>CZ052  </t>
  </si>
  <si>
    <t>Královéhradecký kraj  </t>
  </si>
  <si>
    <t>DK032  </t>
  </si>
  <si>
    <t>Sydjylland  </t>
  </si>
  <si>
    <t>DE112  </t>
  </si>
  <si>
    <t>Böblingen  </t>
  </si>
  <si>
    <t>IE025  </t>
  </si>
  <si>
    <t>South-West (IRL)  </t>
  </si>
  <si>
    <t>GR123  </t>
  </si>
  <si>
    <t>Κιλκίς / Kilkis  </t>
  </si>
  <si>
    <t>ES212  </t>
  </si>
  <si>
    <t>Guipúzcoa  </t>
  </si>
  <si>
    <t>FR108  </t>
  </si>
  <si>
    <t>Val-d'Oise  </t>
  </si>
  <si>
    <t>ITC18  </t>
  </si>
  <si>
    <t>Alessandria  </t>
  </si>
  <si>
    <t>LT008  </t>
  </si>
  <si>
    <t>Telšių apskritis  </t>
  </si>
  <si>
    <t>HU223  </t>
  </si>
  <si>
    <t>Zala  </t>
  </si>
  <si>
    <t>NL132  </t>
  </si>
  <si>
    <t>Zuidoost-Drenthe  </t>
  </si>
  <si>
    <t>AT125  </t>
  </si>
  <si>
    <t>Weinviertel  </t>
  </si>
  <si>
    <t>PL127  </t>
  </si>
  <si>
    <t>Miasto Warszawa  </t>
  </si>
  <si>
    <t>PT118  </t>
  </si>
  <si>
    <t>Alto Trás-os-Montes  </t>
  </si>
  <si>
    <t>RO122  </t>
  </si>
  <si>
    <t>Braşov  </t>
  </si>
  <si>
    <t>SI018  </t>
  </si>
  <si>
    <t>Notranjsko-kraška  </t>
  </si>
  <si>
    <t>SK042  </t>
  </si>
  <si>
    <t>Košický kraj  </t>
  </si>
  <si>
    <t>FI184  </t>
  </si>
  <si>
    <t>Kanta-Häme  </t>
  </si>
  <si>
    <t>SE212  </t>
  </si>
  <si>
    <t>Kronobergs län  </t>
  </si>
  <si>
    <t>UKD11  </t>
  </si>
  <si>
    <t>West Cumbria  </t>
  </si>
  <si>
    <t>BE232  </t>
  </si>
  <si>
    <t>Arr. Dendermonde  </t>
  </si>
  <si>
    <t>BG324  </t>
  </si>
  <si>
    <t>Разград / Razgrad  </t>
  </si>
  <si>
    <t>CZ053  </t>
  </si>
  <si>
    <t>Pardubický kraj  </t>
  </si>
  <si>
    <t>DK041  </t>
  </si>
  <si>
    <t>Vestjylland  </t>
  </si>
  <si>
    <t>DE113  </t>
  </si>
  <si>
    <t>Esslingen  </t>
  </si>
  <si>
    <t>IEZZZ  </t>
  </si>
  <si>
    <t>GR124  </t>
  </si>
  <si>
    <t>Πέλλα / Pella  </t>
  </si>
  <si>
    <t>ES213  </t>
  </si>
  <si>
    <t>Vizcaya  </t>
  </si>
  <si>
    <t>FR211  </t>
  </si>
  <si>
    <t>Ardennes  </t>
  </si>
  <si>
    <t>ITC20  </t>
  </si>
  <si>
    <t>Valle d'Aosta/Vallée d'Aoste  </t>
  </si>
  <si>
    <t>LT009  </t>
  </si>
  <si>
    <t>Utenos apskritis  </t>
  </si>
  <si>
    <t>HU231  </t>
  </si>
  <si>
    <t>Baranya  </t>
  </si>
  <si>
    <t>NL133  </t>
  </si>
  <si>
    <t>Zuidwest-Drenthe  </t>
  </si>
  <si>
    <t>AT126  </t>
  </si>
  <si>
    <t>Wiener Umland/Nordteil  </t>
  </si>
  <si>
    <t>PL128  </t>
  </si>
  <si>
    <t>Radomski  </t>
  </si>
  <si>
    <t>PT150  </t>
  </si>
  <si>
    <t>Algarve  </t>
  </si>
  <si>
    <t>RO123  </t>
  </si>
  <si>
    <t>Covasna  </t>
  </si>
  <si>
    <t>SI021  </t>
  </si>
  <si>
    <t>Osrednjeslovenska  </t>
  </si>
  <si>
    <t>SKZZZ  </t>
  </si>
  <si>
    <t>FI185  </t>
  </si>
  <si>
    <t>Päijät-Häme  </t>
  </si>
  <si>
    <t>SE213  </t>
  </si>
  <si>
    <t>Kalmar län  </t>
  </si>
  <si>
    <t>UKD12  </t>
  </si>
  <si>
    <t>East Cumbria  </t>
  </si>
  <si>
    <t>BE233  </t>
  </si>
  <si>
    <t>Arr. Eeklo  </t>
  </si>
  <si>
    <t>BG325  </t>
  </si>
  <si>
    <t>Силистра / Silistra  </t>
  </si>
  <si>
    <t>CZ063  </t>
  </si>
  <si>
    <t>Vysočina  </t>
  </si>
  <si>
    <t>DK042  </t>
  </si>
  <si>
    <t>Østjylland  </t>
  </si>
  <si>
    <t>DE114  </t>
  </si>
  <si>
    <t>Göppingen  </t>
  </si>
  <si>
    <t>GR125  </t>
  </si>
  <si>
    <t>Πιερία / Pieria  </t>
  </si>
  <si>
    <t>ES220  </t>
  </si>
  <si>
    <t>Navarra  </t>
  </si>
  <si>
    <t>FR212  </t>
  </si>
  <si>
    <t>Aube  </t>
  </si>
  <si>
    <t>ITC31  </t>
  </si>
  <si>
    <t>Imperia  </t>
  </si>
  <si>
    <t>LT00A  </t>
  </si>
  <si>
    <t>Vilniaus apskritis  </t>
  </si>
  <si>
    <t>HU232  </t>
  </si>
  <si>
    <t>Somogy  </t>
  </si>
  <si>
    <t>NL211  </t>
  </si>
  <si>
    <t>Noord-Overijssel  </t>
  </si>
  <si>
    <t>AT127  </t>
  </si>
  <si>
    <t>Wiener Umland/Südteil  </t>
  </si>
  <si>
    <t>PL129  </t>
  </si>
  <si>
    <t>Warszawski-wschodni  </t>
  </si>
  <si>
    <t>PT161  </t>
  </si>
  <si>
    <t>Baixo Vouga  </t>
  </si>
  <si>
    <t>RO124  </t>
  </si>
  <si>
    <t>Harghita  </t>
  </si>
  <si>
    <t>SI022  </t>
  </si>
  <si>
    <t>Gorenjska  </t>
  </si>
  <si>
    <t>FI186  </t>
  </si>
  <si>
    <t>Kymenlaakso  </t>
  </si>
  <si>
    <t>SE214  </t>
  </si>
  <si>
    <t>Gotlands län  </t>
  </si>
  <si>
    <t>UKD21  </t>
  </si>
  <si>
    <t>Halton and Warrington  </t>
  </si>
  <si>
    <t>BE234  </t>
  </si>
  <si>
    <t>Arr. Gent  </t>
  </si>
  <si>
    <t>BG331  </t>
  </si>
  <si>
    <t>Варна / Varna  </t>
  </si>
  <si>
    <t>CZ064  </t>
  </si>
  <si>
    <t>Jihomoravský kraj  </t>
  </si>
  <si>
    <t>DK050  </t>
  </si>
  <si>
    <t>Nordjylland  </t>
  </si>
  <si>
    <t>DE115  </t>
  </si>
  <si>
    <t>Ludwigsburg  </t>
  </si>
  <si>
    <t>GR126  </t>
  </si>
  <si>
    <t>Σέρρες / Serres  </t>
  </si>
  <si>
    <t>ES230  </t>
  </si>
  <si>
    <t>La Rioja  </t>
  </si>
  <si>
    <t>FR213  </t>
  </si>
  <si>
    <t>Marne  </t>
  </si>
  <si>
    <t>ITC32  </t>
  </si>
  <si>
    <t>Savona  </t>
  </si>
  <si>
    <t>LTZZZ  </t>
  </si>
  <si>
    <t>HU233  </t>
  </si>
  <si>
    <t>Tolna  </t>
  </si>
  <si>
    <t>NL212  </t>
  </si>
  <si>
    <t>Zuidwest-Overijssel  </t>
  </si>
  <si>
    <t>AT130  </t>
  </si>
  <si>
    <t>Wien  </t>
  </si>
  <si>
    <t>PL12A  </t>
  </si>
  <si>
    <t>Warszawski-zachodni  </t>
  </si>
  <si>
    <t>PT162  </t>
  </si>
  <si>
    <t>Baixo Mondego  </t>
  </si>
  <si>
    <t>RO125  </t>
  </si>
  <si>
    <t>Mureş  </t>
  </si>
  <si>
    <t>SI023  </t>
  </si>
  <si>
    <t>Goriška  </t>
  </si>
  <si>
    <t>FI187  </t>
  </si>
  <si>
    <t>Etelä-Karjala  </t>
  </si>
  <si>
    <t>SE221  </t>
  </si>
  <si>
    <t>Blekinge län  </t>
  </si>
  <si>
    <t>UKD22  </t>
  </si>
  <si>
    <t>Cheshire CC  </t>
  </si>
  <si>
    <t>BE235  </t>
  </si>
  <si>
    <t>Arr. Oudenaarde  </t>
  </si>
  <si>
    <t>BG332  </t>
  </si>
  <si>
    <t>Добрич / Dobrich  </t>
  </si>
  <si>
    <t>CZ071  </t>
  </si>
  <si>
    <t>Olomoucký kraj  </t>
  </si>
  <si>
    <t>DKZZZ  </t>
  </si>
  <si>
    <t>DE116  </t>
  </si>
  <si>
    <t>Rems-Murr-Kreis  </t>
  </si>
  <si>
    <t>GR127  </t>
  </si>
  <si>
    <t>Χαλκιδική / Chalkidiki  </t>
  </si>
  <si>
    <t>ES241  </t>
  </si>
  <si>
    <t>Huesca  </t>
  </si>
  <si>
    <t>FR214  </t>
  </si>
  <si>
    <t>Haute-Marne  </t>
  </si>
  <si>
    <t>ITC33  </t>
  </si>
  <si>
    <t>Genova  </t>
  </si>
  <si>
    <t>HU311  </t>
  </si>
  <si>
    <t>Borsod-Abaúj-Zemplén  </t>
  </si>
  <si>
    <t>NL213  </t>
  </si>
  <si>
    <t>Twente  </t>
  </si>
  <si>
    <t>AT211  </t>
  </si>
  <si>
    <t>Klagenfurt-Villach  </t>
  </si>
  <si>
    <t>PL213  </t>
  </si>
  <si>
    <t>Miasto Kraków  </t>
  </si>
  <si>
    <t>PT163  </t>
  </si>
  <si>
    <t>Pinhal Litoral  </t>
  </si>
  <si>
    <t>RO126  </t>
  </si>
  <si>
    <t>Sibiu  </t>
  </si>
  <si>
    <t>SI024  </t>
  </si>
  <si>
    <t>Obalno-kraška  </t>
  </si>
  <si>
    <t>FI193  </t>
  </si>
  <si>
    <t>Keski-Suomi  </t>
  </si>
  <si>
    <t>SE224  </t>
  </si>
  <si>
    <t>Skåne län  </t>
  </si>
  <si>
    <t>UKD31  </t>
  </si>
  <si>
    <t>Greater Manchester South  </t>
  </si>
  <si>
    <t>BE236  </t>
  </si>
  <si>
    <t>Arr. Sint-Niklaas  </t>
  </si>
  <si>
    <t>BG333  </t>
  </si>
  <si>
    <t>Шумен / Shumen  </t>
  </si>
  <si>
    <t>CZ072  </t>
  </si>
  <si>
    <t>Zlínský kraj  </t>
  </si>
  <si>
    <t>DE117  </t>
  </si>
  <si>
    <t>Heilbronn, Stadtkreis  </t>
  </si>
  <si>
    <t>GR131  </t>
  </si>
  <si>
    <t>Γρεβενά / Grevena  </t>
  </si>
  <si>
    <t>ES242  </t>
  </si>
  <si>
    <t>Teruel  </t>
  </si>
  <si>
    <t>FR221  </t>
  </si>
  <si>
    <t>Aisne  </t>
  </si>
  <si>
    <t>ITC34  </t>
  </si>
  <si>
    <t>La Spezia  </t>
  </si>
  <si>
    <t>HU312  </t>
  </si>
  <si>
    <t>Heves  </t>
  </si>
  <si>
    <t>NL221  </t>
  </si>
  <si>
    <t>Veluwe  </t>
  </si>
  <si>
    <t>AT212  </t>
  </si>
  <si>
    <t>Oberkärnten  </t>
  </si>
  <si>
    <t>PL214  </t>
  </si>
  <si>
    <t>Krakowski  </t>
  </si>
  <si>
    <t>PT164  </t>
  </si>
  <si>
    <t>Pinhal Interior Norte  </t>
  </si>
  <si>
    <t>RO211  </t>
  </si>
  <si>
    <t>Bacău  </t>
  </si>
  <si>
    <t>SIZZZ  </t>
  </si>
  <si>
    <t>FI194  </t>
  </si>
  <si>
    <t>Etelä-Pohjanmaa  </t>
  </si>
  <si>
    <t>SE231  </t>
  </si>
  <si>
    <t>Hallands län  </t>
  </si>
  <si>
    <t>UKD32  </t>
  </si>
  <si>
    <t>Greater Manchester North  </t>
  </si>
  <si>
    <t>BE241  </t>
  </si>
  <si>
    <t>Arr. Halle-Vilvoorde  </t>
  </si>
  <si>
    <t>BG334  </t>
  </si>
  <si>
    <t>Търговище / Targovishte  </t>
  </si>
  <si>
    <t>CZ080  </t>
  </si>
  <si>
    <t>Moravskoslezský kraj  </t>
  </si>
  <si>
    <t>DE118  </t>
  </si>
  <si>
    <t>Heilbronn, Landkreis  </t>
  </si>
  <si>
    <t>GR132  </t>
  </si>
  <si>
    <t>Καστοριά / Kastoria  </t>
  </si>
  <si>
    <t>ES243  </t>
  </si>
  <si>
    <t>Zaragoza  </t>
  </si>
  <si>
    <t>FR222  </t>
  </si>
  <si>
    <t>Oise  </t>
  </si>
  <si>
    <t>ITC41  </t>
  </si>
  <si>
    <t>Varese  </t>
  </si>
  <si>
    <t>HU313  </t>
  </si>
  <si>
    <t>Nógrád  </t>
  </si>
  <si>
    <t>NL224  </t>
  </si>
  <si>
    <t>Zuidwest-Gelderland  </t>
  </si>
  <si>
    <t>AT213  </t>
  </si>
  <si>
    <t>Unterkärnten  </t>
  </si>
  <si>
    <t>PL215  </t>
  </si>
  <si>
    <t>Nowosądecki  </t>
  </si>
  <si>
    <t>PT165  </t>
  </si>
  <si>
    <t>Dâo-Lafôes  </t>
  </si>
  <si>
    <t>RO212  </t>
  </si>
  <si>
    <t>Botoşani  </t>
  </si>
  <si>
    <t>FI195  </t>
  </si>
  <si>
    <t>Pohjanmaa  </t>
  </si>
  <si>
    <t>SE232  </t>
  </si>
  <si>
    <t>Västra Götalands län  </t>
  </si>
  <si>
    <t>UKD41  </t>
  </si>
  <si>
    <t>Blackburn with Darwen  </t>
  </si>
  <si>
    <t>BE242  </t>
  </si>
  <si>
    <t>Arr. Leuven  </t>
  </si>
  <si>
    <t>BG341  </t>
  </si>
  <si>
    <t>Бургас / Burgas  </t>
  </si>
  <si>
    <t>CZZZZ  </t>
  </si>
  <si>
    <t>DE119  </t>
  </si>
  <si>
    <t>Hohenlohekreis  </t>
  </si>
  <si>
    <t>GR133  </t>
  </si>
  <si>
    <t>Κοζάνη / Kozani  </t>
  </si>
  <si>
    <t>ES300  </t>
  </si>
  <si>
    <t>Madrid  </t>
  </si>
  <si>
    <t>FR223  </t>
  </si>
  <si>
    <t>Somme  </t>
  </si>
  <si>
    <t>ITC42  </t>
  </si>
  <si>
    <t>Como  </t>
  </si>
  <si>
    <t>HU321  </t>
  </si>
  <si>
    <t>Hajdú-Bihar  </t>
  </si>
  <si>
    <t>NL225  </t>
  </si>
  <si>
    <t>Achterhoek  </t>
  </si>
  <si>
    <t>AT221  </t>
  </si>
  <si>
    <t>Graz  </t>
  </si>
  <si>
    <t>PL216  </t>
  </si>
  <si>
    <t>Oświęcimski  </t>
  </si>
  <si>
    <t>PT166  </t>
  </si>
  <si>
    <t>Pinhal Interior Sul  </t>
  </si>
  <si>
    <t>RO213  </t>
  </si>
  <si>
    <t>Iaşi  </t>
  </si>
  <si>
    <t>FI196  </t>
  </si>
  <si>
    <t>Satakunta  </t>
  </si>
  <si>
    <t>SE311  </t>
  </si>
  <si>
    <t>Värmlands län  </t>
  </si>
  <si>
    <t>UKD42  </t>
  </si>
  <si>
    <t>Blackpool  </t>
  </si>
  <si>
    <t>BE251  </t>
  </si>
  <si>
    <t>Arr. Brugge  </t>
  </si>
  <si>
    <t>BG342  </t>
  </si>
  <si>
    <t>Сливен / Sliven  </t>
  </si>
  <si>
    <t>DE11A  </t>
  </si>
  <si>
    <t>Schwäbisch Hall  </t>
  </si>
  <si>
    <t>GR134  </t>
  </si>
  <si>
    <t>Φλώρινα / Florina  </t>
  </si>
  <si>
    <t>ES411  </t>
  </si>
  <si>
    <t>Ávila  </t>
  </si>
  <si>
    <t>FR231  </t>
  </si>
  <si>
    <t>Eure  </t>
  </si>
  <si>
    <t>ITC43  </t>
  </si>
  <si>
    <t>Lecco  </t>
  </si>
  <si>
    <t>HU322  </t>
  </si>
  <si>
    <t>Jász-Nagykun-Szolnok  </t>
  </si>
  <si>
    <t>NL226  </t>
  </si>
  <si>
    <t>Arnhem/Nijmegen  </t>
  </si>
  <si>
    <t>AT222  </t>
  </si>
  <si>
    <t>Liezen  </t>
  </si>
  <si>
    <t>PL217  </t>
  </si>
  <si>
    <t>Tarnowski  </t>
  </si>
  <si>
    <t>PT167  </t>
  </si>
  <si>
    <t>Serra da Estrela  </t>
  </si>
  <si>
    <t>RO214  </t>
  </si>
  <si>
    <t>Neamţ  </t>
  </si>
  <si>
    <t>FI197  </t>
  </si>
  <si>
    <t>Pirkanmaa  </t>
  </si>
  <si>
    <t>SE312  </t>
  </si>
  <si>
    <t>Dalarnas län  </t>
  </si>
  <si>
    <t>UKD43  </t>
  </si>
  <si>
    <t>Lancashire CC  </t>
  </si>
  <si>
    <t>BE252  </t>
  </si>
  <si>
    <t>Arr. Diksmuide  </t>
  </si>
  <si>
    <t>BG343  </t>
  </si>
  <si>
    <t>Ямбол / Yambol  </t>
  </si>
  <si>
    <t>DE11B  </t>
  </si>
  <si>
    <t>Main-Tauber-Kreis  </t>
  </si>
  <si>
    <t>GR141  </t>
  </si>
  <si>
    <t>Καρδίτσα / Karditsa  </t>
  </si>
  <si>
    <t>ES412  </t>
  </si>
  <si>
    <t>Burgos  </t>
  </si>
  <si>
    <t>FR232  </t>
  </si>
  <si>
    <t>Seine-Maritime  </t>
  </si>
  <si>
    <t>ITC44  </t>
  </si>
  <si>
    <t>Sondrio  </t>
  </si>
  <si>
    <t>HU323  </t>
  </si>
  <si>
    <t>Szabolcs-Szatmár-Bereg  </t>
  </si>
  <si>
    <t>NL230  </t>
  </si>
  <si>
    <t>Flevoland  </t>
  </si>
  <si>
    <t>AT223  </t>
  </si>
  <si>
    <t>Östliche Obersteiermark  </t>
  </si>
  <si>
    <t>PL224  </t>
  </si>
  <si>
    <t>Częstochowski  </t>
  </si>
  <si>
    <t>PT168  </t>
  </si>
  <si>
    <t>Beira Interior Norte  </t>
  </si>
  <si>
    <t>RO215  </t>
  </si>
  <si>
    <t>Suceava  </t>
  </si>
  <si>
    <t>FI1A1  </t>
  </si>
  <si>
    <t>Keski-Pohjanmaa  </t>
  </si>
  <si>
    <t>SE313  </t>
  </si>
  <si>
    <t>Gävleborgs län  </t>
  </si>
  <si>
    <t>UKD51  </t>
  </si>
  <si>
    <t>East Merseyside  </t>
  </si>
  <si>
    <t>BE253  </t>
  </si>
  <si>
    <t>Arr. Ieper  </t>
  </si>
  <si>
    <t>BG344  </t>
  </si>
  <si>
    <t>Стара Загора / Stara Zagora  </t>
  </si>
  <si>
    <t>DE11C  </t>
  </si>
  <si>
    <t>Heidenheim  </t>
  </si>
  <si>
    <t>GR142  </t>
  </si>
  <si>
    <t>Λάρισα / Larisa  </t>
  </si>
  <si>
    <t>ES413  </t>
  </si>
  <si>
    <t>León  </t>
  </si>
  <si>
    <t>FR241  </t>
  </si>
  <si>
    <t>Cher  </t>
  </si>
  <si>
    <t>ITC45  </t>
  </si>
  <si>
    <t>Milano  </t>
  </si>
  <si>
    <t>HU331  </t>
  </si>
  <si>
    <t>Bács-Kiskun  </t>
  </si>
  <si>
    <t>NL310  </t>
  </si>
  <si>
    <t>Utrecht  </t>
  </si>
  <si>
    <t>AT224  </t>
  </si>
  <si>
    <t>Oststeiermark  </t>
  </si>
  <si>
    <t>PL225  </t>
  </si>
  <si>
    <t>Bielski  </t>
  </si>
  <si>
    <t>PT169  </t>
  </si>
  <si>
    <t>Beira Interior Sul  </t>
  </si>
  <si>
    <t>RO216  </t>
  </si>
  <si>
    <t>Vaslui  </t>
  </si>
  <si>
    <t>FI1A2  </t>
  </si>
  <si>
    <t>Pohjois-Pohjanmaa  </t>
  </si>
  <si>
    <t>SE321  </t>
  </si>
  <si>
    <t>Västernorrlands län  </t>
  </si>
  <si>
    <t>UKD52  </t>
  </si>
  <si>
    <t>Liverpool  </t>
  </si>
  <si>
    <t>BE254  </t>
  </si>
  <si>
    <t>Arr. Kortrijk  </t>
  </si>
  <si>
    <t>BG411  </t>
  </si>
  <si>
    <t>София (столица) / Sofia (stolitsa)  </t>
  </si>
  <si>
    <t>DE11D  </t>
  </si>
  <si>
    <t>Ostalbkreis  </t>
  </si>
  <si>
    <t>GR143  </t>
  </si>
  <si>
    <t>Μαγνησία / Magnisia  </t>
  </si>
  <si>
    <t>ES414  </t>
  </si>
  <si>
    <t>Palencia  </t>
  </si>
  <si>
    <t>FR242  </t>
  </si>
  <si>
    <t>Eure-et-Loir  </t>
  </si>
  <si>
    <t>ITC46  </t>
  </si>
  <si>
    <t>Bergamo  </t>
  </si>
  <si>
    <t>HU332  </t>
  </si>
  <si>
    <t>Békés  </t>
  </si>
  <si>
    <t>NL321  </t>
  </si>
  <si>
    <t>Kop van Noord-Holland  </t>
  </si>
  <si>
    <t>AT225  </t>
  </si>
  <si>
    <t>West- und Südsteiermark  </t>
  </si>
  <si>
    <t>PL227  </t>
  </si>
  <si>
    <t>Rybnicki  </t>
  </si>
  <si>
    <t>PT16A  </t>
  </si>
  <si>
    <t>Cova da Beira  </t>
  </si>
  <si>
    <t>RO221  </t>
  </si>
  <si>
    <t>Brăila  </t>
  </si>
  <si>
    <t>FI1A3  </t>
  </si>
  <si>
    <t>Lappi  </t>
  </si>
  <si>
    <t>SE322  </t>
  </si>
  <si>
    <t>Jämtlands län  </t>
  </si>
  <si>
    <t>UKD53  </t>
  </si>
  <si>
    <t>Sefton  </t>
  </si>
  <si>
    <t>BE255  </t>
  </si>
  <si>
    <t>Arr. Oostende  </t>
  </si>
  <si>
    <t>BG412  </t>
  </si>
  <si>
    <t>София / Sofia  </t>
  </si>
  <si>
    <t>DE121  </t>
  </si>
  <si>
    <t>Baden-Baden, Stadtkreis  </t>
  </si>
  <si>
    <t>GR144  </t>
  </si>
  <si>
    <t>Τρίκαλα / Trikala  </t>
  </si>
  <si>
    <t>ES415  </t>
  </si>
  <si>
    <t>Salamanca  </t>
  </si>
  <si>
    <t>FR243  </t>
  </si>
  <si>
    <t>Indre  </t>
  </si>
  <si>
    <t>ITC47  </t>
  </si>
  <si>
    <t>Brescia  </t>
  </si>
  <si>
    <t>HU333  </t>
  </si>
  <si>
    <t>Csongrád  </t>
  </si>
  <si>
    <t>NL322  </t>
  </si>
  <si>
    <t>Alkmaar en omgeving  </t>
  </si>
  <si>
    <t>AT226  </t>
  </si>
  <si>
    <t>Westliche Obersteiermark  </t>
  </si>
  <si>
    <t>PL228  </t>
  </si>
  <si>
    <t>Bytomski  </t>
  </si>
  <si>
    <t>PT16B  </t>
  </si>
  <si>
    <t>Oeste  </t>
  </si>
  <si>
    <t>RO222  </t>
  </si>
  <si>
    <t>Buzău  </t>
  </si>
  <si>
    <t>FI200  </t>
  </si>
  <si>
    <t>Åland  </t>
  </si>
  <si>
    <t>SE331  </t>
  </si>
  <si>
    <t>Västerbottens län  </t>
  </si>
  <si>
    <t>UKD54  </t>
  </si>
  <si>
    <t>Wirral  </t>
  </si>
  <si>
    <t>BE256  </t>
  </si>
  <si>
    <t>Arr. Roeselare  </t>
  </si>
  <si>
    <t>BG413  </t>
  </si>
  <si>
    <t>Благоевград / Blagoevgrad  </t>
  </si>
  <si>
    <t>DE122  </t>
  </si>
  <si>
    <t>Karlsruhe, Stadtkreis  </t>
  </si>
  <si>
    <t>GR211  </t>
  </si>
  <si>
    <t>Άρτα / Arta  </t>
  </si>
  <si>
    <t>ES416  </t>
  </si>
  <si>
    <t>Segovia  </t>
  </si>
  <si>
    <t>FR244  </t>
  </si>
  <si>
    <t>Indre-et-Loire  </t>
  </si>
  <si>
    <t>ITC48  </t>
  </si>
  <si>
    <t>Pavia  </t>
  </si>
  <si>
    <t>HUZZZ  </t>
  </si>
  <si>
    <t>NL323  </t>
  </si>
  <si>
    <t>IJmond  </t>
  </si>
  <si>
    <t>AT311  </t>
  </si>
  <si>
    <t>Innviertel  </t>
  </si>
  <si>
    <t>PL229  </t>
  </si>
  <si>
    <t>Gliwicki  </t>
  </si>
  <si>
    <t>PT16C  </t>
  </si>
  <si>
    <t>Médio Tejo  </t>
  </si>
  <si>
    <t>RO223  </t>
  </si>
  <si>
    <t>Constanţa  </t>
  </si>
  <si>
    <t>FIZZZ  </t>
  </si>
  <si>
    <t>SE332  </t>
  </si>
  <si>
    <t>Norrbottens län  </t>
  </si>
  <si>
    <t>UKE11  </t>
  </si>
  <si>
    <t>Kingston upon Hull, City of  </t>
  </si>
  <si>
    <t>BE257  </t>
  </si>
  <si>
    <t>Arr. Tielt  </t>
  </si>
  <si>
    <t>BG414  </t>
  </si>
  <si>
    <t>Перник / Pernik  </t>
  </si>
  <si>
    <t>DE123  </t>
  </si>
  <si>
    <t>Karlsruhe, Landkreis  </t>
  </si>
  <si>
    <t>GR212  </t>
  </si>
  <si>
    <t>Θεσπρωτία / Thesprotia  </t>
  </si>
  <si>
    <t>ES417  </t>
  </si>
  <si>
    <t>Soria  </t>
  </si>
  <si>
    <t>FR245  </t>
  </si>
  <si>
    <t>Loir-et-Cher  </t>
  </si>
  <si>
    <t>ITC49  </t>
  </si>
  <si>
    <t>Lodi  </t>
  </si>
  <si>
    <t>NL324  </t>
  </si>
  <si>
    <t>Agglomeratie Haarlem  </t>
  </si>
  <si>
    <t>AT312  </t>
  </si>
  <si>
    <t>Linz-Wels  </t>
  </si>
  <si>
    <t>PL22A  </t>
  </si>
  <si>
    <t>Katowicki  </t>
  </si>
  <si>
    <t>PT171  </t>
  </si>
  <si>
    <t>Grande Lisboa  </t>
  </si>
  <si>
    <t>RO224  </t>
  </si>
  <si>
    <t>Galaţi  </t>
  </si>
  <si>
    <t>SEZZZ  </t>
  </si>
  <si>
    <t>UKE12  </t>
  </si>
  <si>
    <t>East Riding of Yorkshire  </t>
  </si>
  <si>
    <t>BE258  </t>
  </si>
  <si>
    <t>Arr. Veurne  </t>
  </si>
  <si>
    <t>BG415  </t>
  </si>
  <si>
    <t>Кюстендил / Kyustendil  </t>
  </si>
  <si>
    <t>DE124  </t>
  </si>
  <si>
    <t>Rastatt  </t>
  </si>
  <si>
    <t>GR213  </t>
  </si>
  <si>
    <t>Ιωάννινα / Ioannina  </t>
  </si>
  <si>
    <t>ES418  </t>
  </si>
  <si>
    <t>Valladolid  </t>
  </si>
  <si>
    <t>FR246  </t>
  </si>
  <si>
    <t>Loiret  </t>
  </si>
  <si>
    <t>ITC4A  </t>
  </si>
  <si>
    <t>Cremona  </t>
  </si>
  <si>
    <t>NL325  </t>
  </si>
  <si>
    <t>Zaanstreek  </t>
  </si>
  <si>
    <t>AT313  </t>
  </si>
  <si>
    <t>Mühlviertel  </t>
  </si>
  <si>
    <t>PL22B  </t>
  </si>
  <si>
    <t>Sosnowiecki  </t>
  </si>
  <si>
    <t>PT172  </t>
  </si>
  <si>
    <t>Península de Setúbal  </t>
  </si>
  <si>
    <t>RO225  </t>
  </si>
  <si>
    <t>Tulcea  </t>
  </si>
  <si>
    <t>UKE13  </t>
  </si>
  <si>
    <t>North and North East Lincolnshire  </t>
  </si>
  <si>
    <t>BE310  </t>
  </si>
  <si>
    <t>Arr. Nivelles  </t>
  </si>
  <si>
    <t>BG421  </t>
  </si>
  <si>
    <t>Пловдив / Plovdiv  </t>
  </si>
  <si>
    <t>DE125  </t>
  </si>
  <si>
    <t>Heidelberg, Stadtkreis  </t>
  </si>
  <si>
    <t>GR214  </t>
  </si>
  <si>
    <t>Πρέβεζα / Preveza  </t>
  </si>
  <si>
    <t>ES419  </t>
  </si>
  <si>
    <t>Zamora  </t>
  </si>
  <si>
    <t>FR251  </t>
  </si>
  <si>
    <t>Calvados  </t>
  </si>
  <si>
    <t>ITC4B  </t>
  </si>
  <si>
    <t>Mantova  </t>
  </si>
  <si>
    <t>NL326  </t>
  </si>
  <si>
    <t>Groot-Amsterdam  </t>
  </si>
  <si>
    <t>AT314  </t>
  </si>
  <si>
    <t>Steyr-Kirchdorf  </t>
  </si>
  <si>
    <t>PL22C  </t>
  </si>
  <si>
    <t>Tyski  </t>
  </si>
  <si>
    <t>PT181  </t>
  </si>
  <si>
    <t>Alentejo Litoral  </t>
  </si>
  <si>
    <t>RO226  </t>
  </si>
  <si>
    <t>Vrancea  </t>
  </si>
  <si>
    <t>UKE21  </t>
  </si>
  <si>
    <t>York  </t>
  </si>
  <si>
    <t>BE321  </t>
  </si>
  <si>
    <t>Arr. Ath  </t>
  </si>
  <si>
    <t>BG422  </t>
  </si>
  <si>
    <t>Хасково / Haskovo  </t>
  </si>
  <si>
    <t>DE126  </t>
  </si>
  <si>
    <t>Mannheim, Stadtkreis  </t>
  </si>
  <si>
    <t>GR221  </t>
  </si>
  <si>
    <t>Ζάκυνθος / Zakynthos  </t>
  </si>
  <si>
    <t>ES421  </t>
  </si>
  <si>
    <t>Albacete  </t>
  </si>
  <si>
    <t>FR252  </t>
  </si>
  <si>
    <t>Manche  </t>
  </si>
  <si>
    <t>ITD10  </t>
  </si>
  <si>
    <t>Bolzano-Bozen  </t>
  </si>
  <si>
    <t>NL327  </t>
  </si>
  <si>
    <t>Het Gooi en Vechtstreek  </t>
  </si>
  <si>
    <t>AT315  </t>
  </si>
  <si>
    <t>Traunviertel  </t>
  </si>
  <si>
    <t>PL311  </t>
  </si>
  <si>
    <t>Bialski  </t>
  </si>
  <si>
    <t>PT182  </t>
  </si>
  <si>
    <t>Alto Alentejo  </t>
  </si>
  <si>
    <t>RO311  </t>
  </si>
  <si>
    <t>Argeş  </t>
  </si>
  <si>
    <t>UKE22  </t>
  </si>
  <si>
    <t>North Yorkshire CC  </t>
  </si>
  <si>
    <t>BE322  </t>
  </si>
  <si>
    <t>Arr. Charleroi  </t>
  </si>
  <si>
    <t>BG423  </t>
  </si>
  <si>
    <t>Пазарджик / Pazardzhik  </t>
  </si>
  <si>
    <t>DE127  </t>
  </si>
  <si>
    <t>Neckar-Odenwald-Kreis  </t>
  </si>
  <si>
    <t>GR222  </t>
  </si>
  <si>
    <t>Κέρκυρα / Kerkyra  </t>
  </si>
  <si>
    <t>ES422  </t>
  </si>
  <si>
    <t>Ciudad Real  </t>
  </si>
  <si>
    <t>FR253  </t>
  </si>
  <si>
    <t>Orne  </t>
  </si>
  <si>
    <t>ITD20  </t>
  </si>
  <si>
    <t>Trento  </t>
  </si>
  <si>
    <t>NL331  </t>
  </si>
  <si>
    <t>Agglomeratie Leiden en Bollenstreek  </t>
  </si>
  <si>
    <t>AT321  </t>
  </si>
  <si>
    <t>Lungau  </t>
  </si>
  <si>
    <t>PL312  </t>
  </si>
  <si>
    <t>Chełmsko-zamojski  </t>
  </si>
  <si>
    <t>PT183  </t>
  </si>
  <si>
    <t>Alentejo Central  </t>
  </si>
  <si>
    <t>RO312  </t>
  </si>
  <si>
    <t>Călăraşi  </t>
  </si>
  <si>
    <t>UKE31  </t>
  </si>
  <si>
    <t>Barnsley, Doncaster and Rotherham  </t>
  </si>
  <si>
    <t>BE323  </t>
  </si>
  <si>
    <t>Arr. Mons  </t>
  </si>
  <si>
    <t>BG424  </t>
  </si>
  <si>
    <t>Смолян / Smolyan  </t>
  </si>
  <si>
    <t>DE128  </t>
  </si>
  <si>
    <t>Rhein-Neckar-Kreis  </t>
  </si>
  <si>
    <t>GR223  </t>
  </si>
  <si>
    <t>Κεφαλληνία / Kefallinia  </t>
  </si>
  <si>
    <t>ES423  </t>
  </si>
  <si>
    <t>Cuenca  </t>
  </si>
  <si>
    <t>FR261  </t>
  </si>
  <si>
    <t>Côte-d'Or  </t>
  </si>
  <si>
    <t>ITD31  </t>
  </si>
  <si>
    <t>Verona  </t>
  </si>
  <si>
    <t>NL332  </t>
  </si>
  <si>
    <t>Agglomeratie 's-Gravenhage  </t>
  </si>
  <si>
    <t>AT322  </t>
  </si>
  <si>
    <t>Pinzgau-Pongau  </t>
  </si>
  <si>
    <t>PL314  </t>
  </si>
  <si>
    <t>Lubelski  </t>
  </si>
  <si>
    <t>PT184  </t>
  </si>
  <si>
    <t>Baixo Alentejo  </t>
  </si>
  <si>
    <t>RO313  </t>
  </si>
  <si>
    <t>Dâmboviţa  </t>
  </si>
  <si>
    <t>UKE32  </t>
  </si>
  <si>
    <t>Sheffield  </t>
  </si>
  <si>
    <t>BE324  </t>
  </si>
  <si>
    <t>Arr. Mouscron  </t>
  </si>
  <si>
    <t>BG425  </t>
  </si>
  <si>
    <t>Кърджали / Kardzhali  </t>
  </si>
  <si>
    <t>DE129  </t>
  </si>
  <si>
    <t>Pforzheim, Stadtkreis  </t>
  </si>
  <si>
    <t>GR224  </t>
  </si>
  <si>
    <t>Λευκάδα / Lefkada  </t>
  </si>
  <si>
    <t>ES424  </t>
  </si>
  <si>
    <t>Guadalajara  </t>
  </si>
  <si>
    <t>FR262  </t>
  </si>
  <si>
    <t>Nièvre  </t>
  </si>
  <si>
    <t>ITD32  </t>
  </si>
  <si>
    <t>Vicenza  </t>
  </si>
  <si>
    <t>NL333  </t>
  </si>
  <si>
    <t>Delft en Westland  </t>
  </si>
  <si>
    <t>AT323  </t>
  </si>
  <si>
    <t>Salzburg und Umgebung  </t>
  </si>
  <si>
    <t>PL315  </t>
  </si>
  <si>
    <t>Puławski  </t>
  </si>
  <si>
    <t>PT185  </t>
  </si>
  <si>
    <t>Lezíria do Tejo  </t>
  </si>
  <si>
    <t>RO314  </t>
  </si>
  <si>
    <t>Giurgiu  </t>
  </si>
  <si>
    <t>UKE41  </t>
  </si>
  <si>
    <t>Bradford  </t>
  </si>
  <si>
    <t>BE325  </t>
  </si>
  <si>
    <t>Arr. Soignies  </t>
  </si>
  <si>
    <t>BGZZZ  </t>
  </si>
  <si>
    <t>DE12A  </t>
  </si>
  <si>
    <t>Calw  </t>
  </si>
  <si>
    <t>GR231  </t>
  </si>
  <si>
    <t>Αιτωλοακαρνανία / Aitoloakarnania  </t>
  </si>
  <si>
    <t>ES425  </t>
  </si>
  <si>
    <t>Toledo  </t>
  </si>
  <si>
    <t>FR263  </t>
  </si>
  <si>
    <t>Saône-et-Loire  </t>
  </si>
  <si>
    <t>ITD33  </t>
  </si>
  <si>
    <t>Belluno  </t>
  </si>
  <si>
    <t>NL334  </t>
  </si>
  <si>
    <t>Oost-Zuid-Holland  </t>
  </si>
  <si>
    <t>AT331  </t>
  </si>
  <si>
    <t>Außerfern  </t>
  </si>
  <si>
    <t>PL323  </t>
  </si>
  <si>
    <t>Krośnieński  </t>
  </si>
  <si>
    <t>PT200  </t>
  </si>
  <si>
    <t>Região Autónoma dos Açores  </t>
  </si>
  <si>
    <t>RO315  </t>
  </si>
  <si>
    <t>Ialomiţa  </t>
  </si>
  <si>
    <t>UKE42  </t>
  </si>
  <si>
    <t>Leeds  </t>
  </si>
  <si>
    <t>BE326  </t>
  </si>
  <si>
    <t>Arr. Thuin  </t>
  </si>
  <si>
    <t>DE12B  </t>
  </si>
  <si>
    <t>Enzkreis  </t>
  </si>
  <si>
    <t>GR232  </t>
  </si>
  <si>
    <t>Αχαΐα / Achaia  </t>
  </si>
  <si>
    <t>ES431  </t>
  </si>
  <si>
    <t>Badajoz  </t>
  </si>
  <si>
    <t>FR264  </t>
  </si>
  <si>
    <t>Yonne  </t>
  </si>
  <si>
    <t>ITD34  </t>
  </si>
  <si>
    <t>Treviso  </t>
  </si>
  <si>
    <t>NL335  </t>
  </si>
  <si>
    <t>Groot-Rijnmond  </t>
  </si>
  <si>
    <t>AT332  </t>
  </si>
  <si>
    <t>Innsbruck  </t>
  </si>
  <si>
    <t>PL324  </t>
  </si>
  <si>
    <t>Przemyski  </t>
  </si>
  <si>
    <t>PT300  </t>
  </si>
  <si>
    <t>Região Autónoma da Madeira  </t>
  </si>
  <si>
    <t>RO316  </t>
  </si>
  <si>
    <t>Prahova  </t>
  </si>
  <si>
    <t>UKE43  </t>
  </si>
  <si>
    <t>Calderdale, Kirklees and Wakefield  </t>
  </si>
  <si>
    <t>BE327  </t>
  </si>
  <si>
    <t>Arr. Tournai  </t>
  </si>
  <si>
    <t>DE12C  </t>
  </si>
  <si>
    <t>Freudenstadt  </t>
  </si>
  <si>
    <t>GR233  </t>
  </si>
  <si>
    <t>Ηλεία / Ileia  </t>
  </si>
  <si>
    <t>ES432  </t>
  </si>
  <si>
    <t>Cáceres  </t>
  </si>
  <si>
    <t>FR301  </t>
  </si>
  <si>
    <t>Nord  </t>
  </si>
  <si>
    <t>ITD35  </t>
  </si>
  <si>
    <t>Venezia  </t>
  </si>
  <si>
    <t>NL336  </t>
  </si>
  <si>
    <t>Zuidoost-Zuid-Holland  </t>
  </si>
  <si>
    <t>AT333  </t>
  </si>
  <si>
    <t>Osttirol  </t>
  </si>
  <si>
    <t>PL325  </t>
  </si>
  <si>
    <t>Rzeszowski  </t>
  </si>
  <si>
    <t>PTZZZ  </t>
  </si>
  <si>
    <t>RO317  </t>
  </si>
  <si>
    <t>Teleorman  </t>
  </si>
  <si>
    <t>UKF11  </t>
  </si>
  <si>
    <t>Derby  </t>
  </si>
  <si>
    <t>BE331  </t>
  </si>
  <si>
    <t>Arr. Huy  </t>
  </si>
  <si>
    <t>DE131  </t>
  </si>
  <si>
    <t>Freiburg im Breisgau, Stadtkreis  </t>
  </si>
  <si>
    <t>GR241  </t>
  </si>
  <si>
    <t>Βοιωτία / Voiotia  </t>
  </si>
  <si>
    <t>ES511  </t>
  </si>
  <si>
    <t>Barcelona  </t>
  </si>
  <si>
    <t>FR302  </t>
  </si>
  <si>
    <t>Pas-de-Calais  </t>
  </si>
  <si>
    <t>ITD36  </t>
  </si>
  <si>
    <t>Padova  </t>
  </si>
  <si>
    <t>NL341  </t>
  </si>
  <si>
    <t>Zeeuwsch-Vlaanderen  </t>
  </si>
  <si>
    <t>AT334  </t>
  </si>
  <si>
    <t>Tiroler Oberland  </t>
  </si>
  <si>
    <t>PL326  </t>
  </si>
  <si>
    <t>Tarnobrzeski  </t>
  </si>
  <si>
    <t>RO321  </t>
  </si>
  <si>
    <t>Bucureşti  </t>
  </si>
  <si>
    <t>UKF12  </t>
  </si>
  <si>
    <t>East Derbyshire  </t>
  </si>
  <si>
    <t>BE332  </t>
  </si>
  <si>
    <t>Arr. Liège  </t>
  </si>
  <si>
    <t>DE132  </t>
  </si>
  <si>
    <t>Breisgau-Hochschwarzwald  </t>
  </si>
  <si>
    <t>GR242  </t>
  </si>
  <si>
    <t>Εύβοια / Evvoia  </t>
  </si>
  <si>
    <t>ES512  </t>
  </si>
  <si>
    <t>Girona  </t>
  </si>
  <si>
    <t>FR411  </t>
  </si>
  <si>
    <t>Meurthe-et-Moselle  </t>
  </si>
  <si>
    <t>ITD37  </t>
  </si>
  <si>
    <t>Rovigo  </t>
  </si>
  <si>
    <t>NL342  </t>
  </si>
  <si>
    <t>Overig Zeeland  </t>
  </si>
  <si>
    <t>AT335  </t>
  </si>
  <si>
    <t>Tiroler Unterland  </t>
  </si>
  <si>
    <t>PL331  </t>
  </si>
  <si>
    <t>Kielecki  </t>
  </si>
  <si>
    <t>RO322  </t>
  </si>
  <si>
    <t>Ilfov  </t>
  </si>
  <si>
    <t>UKF13  </t>
  </si>
  <si>
    <t>South and West Derbyshire  </t>
  </si>
  <si>
    <t>BE334  </t>
  </si>
  <si>
    <t>Arr. Waremme  </t>
  </si>
  <si>
    <t>DE133  </t>
  </si>
  <si>
    <t>Emmendingen  </t>
  </si>
  <si>
    <t>GR243  </t>
  </si>
  <si>
    <t>Ευρυτανία / Evrytania  </t>
  </si>
  <si>
    <t>ES513  </t>
  </si>
  <si>
    <t>Lleida  </t>
  </si>
  <si>
    <t>FR412  </t>
  </si>
  <si>
    <t>Meuse  </t>
  </si>
  <si>
    <t>ITD41  </t>
  </si>
  <si>
    <t>Pordenone  </t>
  </si>
  <si>
    <t>NL411  </t>
  </si>
  <si>
    <t>West-Noord-Brabant  </t>
  </si>
  <si>
    <t>AT341  </t>
  </si>
  <si>
    <t>Bludenz-Bregenzer Wald  </t>
  </si>
  <si>
    <t>PL332  </t>
  </si>
  <si>
    <t>Sandomiersko-jędrzejowski  </t>
  </si>
  <si>
    <t>RO411  </t>
  </si>
  <si>
    <t>Dolj  </t>
  </si>
  <si>
    <t>UKF14  </t>
  </si>
  <si>
    <t>Nottingham  </t>
  </si>
  <si>
    <t>BE335  </t>
  </si>
  <si>
    <t>Arr. Verviers - communes francophones  </t>
  </si>
  <si>
    <t>DE134  </t>
  </si>
  <si>
    <t>Ortenaukreis  </t>
  </si>
  <si>
    <t>GR244  </t>
  </si>
  <si>
    <t>Φθιώτιδα / Fthiotida  </t>
  </si>
  <si>
    <t>ES514  </t>
  </si>
  <si>
    <t>Tarragona  </t>
  </si>
  <si>
    <t>FR413  </t>
  </si>
  <si>
    <t>Moselle  </t>
  </si>
  <si>
    <t>ITD42  </t>
  </si>
  <si>
    <t>Udine  </t>
  </si>
  <si>
    <t>NL412  </t>
  </si>
  <si>
    <t>Midden-Noord-Brabant  </t>
  </si>
  <si>
    <t>AT342  </t>
  </si>
  <si>
    <t>Rheintal-Bodenseegebiet  </t>
  </si>
  <si>
    <t>PL343  </t>
  </si>
  <si>
    <t>Białostocki  </t>
  </si>
  <si>
    <t>RO412  </t>
  </si>
  <si>
    <t>Gorj  </t>
  </si>
  <si>
    <t>UKF15  </t>
  </si>
  <si>
    <t>North Nottinghamshire  </t>
  </si>
  <si>
    <t>BE336  </t>
  </si>
  <si>
    <t>Bezirk Verviers - Deutschsprachige Gemeinschaft  </t>
  </si>
  <si>
    <t>DE135  </t>
  </si>
  <si>
    <t>Rottweil  </t>
  </si>
  <si>
    <t>GR245  </t>
  </si>
  <si>
    <t>Φωκίδα / Fokida  </t>
  </si>
  <si>
    <t>ES521  </t>
  </si>
  <si>
    <t>Alicante / Alacant  </t>
  </si>
  <si>
    <t>FR414  </t>
  </si>
  <si>
    <t>Vosges  </t>
  </si>
  <si>
    <t>ITD43  </t>
  </si>
  <si>
    <t>Gorizia  </t>
  </si>
  <si>
    <t>NL413  </t>
  </si>
  <si>
    <t>Noordoost-Noord-Brabant  </t>
  </si>
  <si>
    <t>ATZZZ  </t>
  </si>
  <si>
    <t>PL344  </t>
  </si>
  <si>
    <t>Łomżyński  </t>
  </si>
  <si>
    <t>RO413  </t>
  </si>
  <si>
    <t>Mehedinţi  </t>
  </si>
  <si>
    <t>UKF16  </t>
  </si>
  <si>
    <t>South Nottinghamshire  </t>
  </si>
  <si>
    <t>BE341  </t>
  </si>
  <si>
    <t>Arr. Arlon  </t>
  </si>
  <si>
    <t>DE136  </t>
  </si>
  <si>
    <t>Schwarzwald-Baar-Kreis  </t>
  </si>
  <si>
    <t>GR251  </t>
  </si>
  <si>
    <t>Αργολίδα / Argolida  </t>
  </si>
  <si>
    <t>ES522  </t>
  </si>
  <si>
    <t>Castellón / Castelló  </t>
  </si>
  <si>
    <t>FR421  </t>
  </si>
  <si>
    <t>Bas-Rhin  </t>
  </si>
  <si>
    <t>ITD44  </t>
  </si>
  <si>
    <t>Trieste  </t>
  </si>
  <si>
    <t>NL414  </t>
  </si>
  <si>
    <t>Zuidoost-Noord-Brabant  </t>
  </si>
  <si>
    <t>PL345  </t>
  </si>
  <si>
    <t>Suwalski  </t>
  </si>
  <si>
    <t>RO414  </t>
  </si>
  <si>
    <t>Olt  </t>
  </si>
  <si>
    <t>UKF21  </t>
  </si>
  <si>
    <t>Leicester  </t>
  </si>
  <si>
    <t>BE342  </t>
  </si>
  <si>
    <t>Arr. Bastogne  </t>
  </si>
  <si>
    <t>DE137  </t>
  </si>
  <si>
    <t>Tuttlingen  </t>
  </si>
  <si>
    <t>GR252  </t>
  </si>
  <si>
    <t>Αρκαδία / Arkadia  </t>
  </si>
  <si>
    <t>ES523  </t>
  </si>
  <si>
    <t>Valencia / València  </t>
  </si>
  <si>
    <t>FR422  </t>
  </si>
  <si>
    <t>Haut-Rhin  </t>
  </si>
  <si>
    <t>ITD51  </t>
  </si>
  <si>
    <t>Piacenza  </t>
  </si>
  <si>
    <t>NL421  </t>
  </si>
  <si>
    <t>Noord-Limburg  </t>
  </si>
  <si>
    <t>PL411  </t>
  </si>
  <si>
    <t>Pilski  </t>
  </si>
  <si>
    <t>RO415  </t>
  </si>
  <si>
    <t>Vâlcea  </t>
  </si>
  <si>
    <t>UKF22  </t>
  </si>
  <si>
    <t>Leicestershire CC and Rutland  </t>
  </si>
  <si>
    <t>BE343  </t>
  </si>
  <si>
    <t>Arr. Marche-en-Famenne  </t>
  </si>
  <si>
    <t>DE138  </t>
  </si>
  <si>
    <t>Konstanz  </t>
  </si>
  <si>
    <t>GR253  </t>
  </si>
  <si>
    <t>Κορινθία / Korinthia  </t>
  </si>
  <si>
    <t>ES531  </t>
  </si>
  <si>
    <t>Eivissa y Formentera  </t>
  </si>
  <si>
    <t>FR431  </t>
  </si>
  <si>
    <t>Doubs  </t>
  </si>
  <si>
    <t>ITD52  </t>
  </si>
  <si>
    <t>Parma  </t>
  </si>
  <si>
    <t>NL422  </t>
  </si>
  <si>
    <t>Midden-Limburg  </t>
  </si>
  <si>
    <t>PL414  </t>
  </si>
  <si>
    <t>Koniński  </t>
  </si>
  <si>
    <t>RO421  </t>
  </si>
  <si>
    <t>Arad  </t>
  </si>
  <si>
    <t>UKF23  </t>
  </si>
  <si>
    <t>Northamptonshire  </t>
  </si>
  <si>
    <t>BE344  </t>
  </si>
  <si>
    <t>Arr. Neufchâteau  </t>
  </si>
  <si>
    <t>DE139  </t>
  </si>
  <si>
    <t>Lörrach  </t>
  </si>
  <si>
    <t>GR254  </t>
  </si>
  <si>
    <t>Λακωνία / Lakonia  </t>
  </si>
  <si>
    <t>ES532  </t>
  </si>
  <si>
    <t>Mallorca  </t>
  </si>
  <si>
    <t>FR432  </t>
  </si>
  <si>
    <t>Jura  </t>
  </si>
  <si>
    <t>ITD53  </t>
  </si>
  <si>
    <t>Reggio nell'Emilia  </t>
  </si>
  <si>
    <t>NL423  </t>
  </si>
  <si>
    <t>Zuid-Limburg  </t>
  </si>
  <si>
    <t>PL415  </t>
  </si>
  <si>
    <t>Miasto Poznań  </t>
  </si>
  <si>
    <t>RO422  </t>
  </si>
  <si>
    <t>Caraş-Severin  </t>
  </si>
  <si>
    <t>UKF30  </t>
  </si>
  <si>
    <t>Lincolnshire  </t>
  </si>
  <si>
    <t>BE345  </t>
  </si>
  <si>
    <t>Arr. Virton  </t>
  </si>
  <si>
    <t>DE13A  </t>
  </si>
  <si>
    <t>Waldshut  </t>
  </si>
  <si>
    <t>GR255  </t>
  </si>
  <si>
    <t>Μεσσηνία / Messinia  </t>
  </si>
  <si>
    <t>ES533  </t>
  </si>
  <si>
    <t>Menorca  </t>
  </si>
  <si>
    <t>FR433  </t>
  </si>
  <si>
    <t>Haute-Saône  </t>
  </si>
  <si>
    <t>ITD54  </t>
  </si>
  <si>
    <t>Modena  </t>
  </si>
  <si>
    <t>NLZZZ  </t>
  </si>
  <si>
    <t>PL416  </t>
  </si>
  <si>
    <t>Kaliski  </t>
  </si>
  <si>
    <t>RO423  </t>
  </si>
  <si>
    <t>Hunedoara  </t>
  </si>
  <si>
    <t>UKG11  </t>
  </si>
  <si>
    <t>Herefordshire, County of  </t>
  </si>
  <si>
    <t>BE351  </t>
  </si>
  <si>
    <t>Arr. Dinant  </t>
  </si>
  <si>
    <t>DE141  </t>
  </si>
  <si>
    <t>Reutlingen  </t>
  </si>
  <si>
    <t>GR300  </t>
  </si>
  <si>
    <t>Aττική / Attiki  </t>
  </si>
  <si>
    <t>ES611  </t>
  </si>
  <si>
    <t>Almería  </t>
  </si>
  <si>
    <t>FR434  </t>
  </si>
  <si>
    <t>Territoire de Belfort  </t>
  </si>
  <si>
    <t>ITD55  </t>
  </si>
  <si>
    <t>Bologna  </t>
  </si>
  <si>
    <t>PL417  </t>
  </si>
  <si>
    <t>Leszczyński  </t>
  </si>
  <si>
    <t>RO424  </t>
  </si>
  <si>
    <t>Timiş  </t>
  </si>
  <si>
    <t>UKG12  </t>
  </si>
  <si>
    <t>Worcestershire  </t>
  </si>
  <si>
    <t>BE352  </t>
  </si>
  <si>
    <t>Arr. Namur  </t>
  </si>
  <si>
    <t>DE142  </t>
  </si>
  <si>
    <t>Tübingen, Landkreis  </t>
  </si>
  <si>
    <t>GR411  </t>
  </si>
  <si>
    <t>Λέσβος / Lesvos  </t>
  </si>
  <si>
    <t>ES612  </t>
  </si>
  <si>
    <t>Cádiz  </t>
  </si>
  <si>
    <t>FR511  </t>
  </si>
  <si>
    <t>Loire-Atlantique  </t>
  </si>
  <si>
    <t>ITD56  </t>
  </si>
  <si>
    <t>Ferrara  </t>
  </si>
  <si>
    <t>PL418  </t>
  </si>
  <si>
    <t>Poznański  </t>
  </si>
  <si>
    <t>ROZZZ  </t>
  </si>
  <si>
    <t>UKG13  </t>
  </si>
  <si>
    <t>Warwickshire  </t>
  </si>
  <si>
    <t>BE353  </t>
  </si>
  <si>
    <t>Arr. Philippeville  </t>
  </si>
  <si>
    <t>DE143  </t>
  </si>
  <si>
    <t>Zollernalbkreis  </t>
  </si>
  <si>
    <t>GR412  </t>
  </si>
  <si>
    <t>Σάμος / Samos  </t>
  </si>
  <si>
    <t>ES613  </t>
  </si>
  <si>
    <t>Córdoba  </t>
  </si>
  <si>
    <t>FR512  </t>
  </si>
  <si>
    <t>Maine-et-Loire  </t>
  </si>
  <si>
    <t>ITD57  </t>
  </si>
  <si>
    <t>Ravenna  </t>
  </si>
  <si>
    <t>PL422  </t>
  </si>
  <si>
    <t>Koszaliński  </t>
  </si>
  <si>
    <t>UKG21  </t>
  </si>
  <si>
    <t>Telford and Wrekin  </t>
  </si>
  <si>
    <t>BEZZZ  </t>
  </si>
  <si>
    <t>DE144  </t>
  </si>
  <si>
    <t>Ulm, Stadtkreis  </t>
  </si>
  <si>
    <t>GR413  </t>
  </si>
  <si>
    <t>Χίος / Chios  </t>
  </si>
  <si>
    <t>ES614  </t>
  </si>
  <si>
    <t>Granada  </t>
  </si>
  <si>
    <t>FR513  </t>
  </si>
  <si>
    <t>Mayenne  </t>
  </si>
  <si>
    <t>ITD58  </t>
  </si>
  <si>
    <t>Forlì-Cesena  </t>
  </si>
  <si>
    <t>PL423  </t>
  </si>
  <si>
    <t>Stargardzki  </t>
  </si>
  <si>
    <t>UKG22  </t>
  </si>
  <si>
    <t>Shropshire CC  </t>
  </si>
  <si>
    <t>DE145  </t>
  </si>
  <si>
    <t>Alb-Donau-Kreis  </t>
  </si>
  <si>
    <t>GR421  </t>
  </si>
  <si>
    <t>Δωδεκάνησος / Dodekanisos  </t>
  </si>
  <si>
    <t>ES615  </t>
  </si>
  <si>
    <t>Huelva  </t>
  </si>
  <si>
    <t>FR514  </t>
  </si>
  <si>
    <t>Sarthe  </t>
  </si>
  <si>
    <t>ITD59  </t>
  </si>
  <si>
    <t>Rimini  </t>
  </si>
  <si>
    <t>PL424  </t>
  </si>
  <si>
    <t>Miasto Szczecin  </t>
  </si>
  <si>
    <t>UKG23  </t>
  </si>
  <si>
    <t>Stoke-on-Trent  </t>
  </si>
  <si>
    <t>Source:  Eurostat's Metadata Server</t>
  </si>
  <si>
    <t>DE146  </t>
  </si>
  <si>
    <t>Biberach  </t>
  </si>
  <si>
    <t>GR422  </t>
  </si>
  <si>
    <t>Κυκλάδες / Kyklades  </t>
  </si>
  <si>
    <t>ES616  </t>
  </si>
  <si>
    <t>Jaén  </t>
  </si>
  <si>
    <t>FR515  </t>
  </si>
  <si>
    <t>Vendée  </t>
  </si>
  <si>
    <t>ITE11  </t>
  </si>
  <si>
    <t>Massa-Carrara  </t>
  </si>
  <si>
    <t>PL425  </t>
  </si>
  <si>
    <t>Szczeciński  </t>
  </si>
  <si>
    <t>UKG24  </t>
  </si>
  <si>
    <t>Staffordshire CC  </t>
  </si>
  <si>
    <t>http://ec.europa.eu/eurostat/ramon/index.cfm?TargetUrl=DSP_PUB_WELC</t>
  </si>
  <si>
    <t>DE147  </t>
  </si>
  <si>
    <t>Bodenseekreis  </t>
  </si>
  <si>
    <t>GR431  </t>
  </si>
  <si>
    <t>Ηράκλειο / Irakleio  </t>
  </si>
  <si>
    <t>ES617  </t>
  </si>
  <si>
    <t>Málaga  </t>
  </si>
  <si>
    <t>FR521  </t>
  </si>
  <si>
    <t>Côtes-d'Armor  </t>
  </si>
  <si>
    <t>ITE12  </t>
  </si>
  <si>
    <t>Lucca  </t>
  </si>
  <si>
    <t>PL431  </t>
  </si>
  <si>
    <t>Gorzowski  </t>
  </si>
  <si>
    <t>UKG31  </t>
  </si>
  <si>
    <t>Birmingham  </t>
  </si>
  <si>
    <t>DE148  </t>
  </si>
  <si>
    <t>Ravensburg  </t>
  </si>
  <si>
    <t>GR432  </t>
  </si>
  <si>
    <t>Λασίθι / Lasithi  </t>
  </si>
  <si>
    <t>ES618  </t>
  </si>
  <si>
    <t>Sevilla  </t>
  </si>
  <si>
    <t>FR522  </t>
  </si>
  <si>
    <t>Finistère  </t>
  </si>
  <si>
    <t>ITE13  </t>
  </si>
  <si>
    <t>Pistoia  </t>
  </si>
  <si>
    <t>PL432  </t>
  </si>
  <si>
    <t>Zielonogórski  </t>
  </si>
  <si>
    <t>UKG32  </t>
  </si>
  <si>
    <t>Solihull  </t>
  </si>
  <si>
    <t>DE149  </t>
  </si>
  <si>
    <t>Sigmaringen  </t>
  </si>
  <si>
    <t>GR433  </t>
  </si>
  <si>
    <t>Ρεθύμνη / Rethymni  </t>
  </si>
  <si>
    <t>ES620  </t>
  </si>
  <si>
    <t>Murcia  </t>
  </si>
  <si>
    <t>FR523  </t>
  </si>
  <si>
    <t>Ille-et-Vilaine  </t>
  </si>
  <si>
    <t>ITE14  </t>
  </si>
  <si>
    <t>Firenze  </t>
  </si>
  <si>
    <t>PL514  </t>
  </si>
  <si>
    <t>Miasto Wrocław  </t>
  </si>
  <si>
    <t>UKG33  </t>
  </si>
  <si>
    <t>Coventry  </t>
  </si>
  <si>
    <t>DE211  </t>
  </si>
  <si>
    <t>Ingolstadt, Kreisfreie Stadt  </t>
  </si>
  <si>
    <t>GR434  </t>
  </si>
  <si>
    <t>Χανιά / Chania  </t>
  </si>
  <si>
    <t>ES630  </t>
  </si>
  <si>
    <t>Ceuta  </t>
  </si>
  <si>
    <t>FR524  </t>
  </si>
  <si>
    <t>Morbihan  </t>
  </si>
  <si>
    <t>ITE15  </t>
  </si>
  <si>
    <t>Prato  </t>
  </si>
  <si>
    <t>PL515  </t>
  </si>
  <si>
    <t>Jeleniogórski  </t>
  </si>
  <si>
    <t>UKG34  </t>
  </si>
  <si>
    <t>Dudley and Sandwell  </t>
  </si>
  <si>
    <t>DE212  </t>
  </si>
  <si>
    <t>München, Kreisfreie Stadt  </t>
  </si>
  <si>
    <t>GRZZZ  </t>
  </si>
  <si>
    <t>ES640  </t>
  </si>
  <si>
    <t>Melilla  </t>
  </si>
  <si>
    <t>FR531  </t>
  </si>
  <si>
    <t>Charente  </t>
  </si>
  <si>
    <t>ITE16  </t>
  </si>
  <si>
    <t>Livorno  </t>
  </si>
  <si>
    <t>PL516  </t>
  </si>
  <si>
    <t>Legnicko-Głogowski  </t>
  </si>
  <si>
    <t>UKG35  </t>
  </si>
  <si>
    <t>Walsall and Wolverhampton  </t>
  </si>
  <si>
    <t>DE213  </t>
  </si>
  <si>
    <t>Rosenheim, Kreisfreie Stadt  </t>
  </si>
  <si>
    <t>ES703  </t>
  </si>
  <si>
    <t>El Hierro  </t>
  </si>
  <si>
    <t>FR532  </t>
  </si>
  <si>
    <t>Charente-Maritime  </t>
  </si>
  <si>
    <t>ITE17  </t>
  </si>
  <si>
    <t>Pisa  </t>
  </si>
  <si>
    <t>PL517  </t>
  </si>
  <si>
    <t>Wałbrzyski  </t>
  </si>
  <si>
    <t>UKH11  </t>
  </si>
  <si>
    <t>Peterborough  </t>
  </si>
  <si>
    <t>DE214  </t>
  </si>
  <si>
    <t>Altötting  </t>
  </si>
  <si>
    <t>ES704  </t>
  </si>
  <si>
    <t>Fuerteventura  </t>
  </si>
  <si>
    <t>FR533  </t>
  </si>
  <si>
    <t>Deux-Sèvres  </t>
  </si>
  <si>
    <t>ITE18  </t>
  </si>
  <si>
    <t>Arezzo  </t>
  </si>
  <si>
    <t>PL518  </t>
  </si>
  <si>
    <t>Wrocławski  </t>
  </si>
  <si>
    <t>UKH12  </t>
  </si>
  <si>
    <t>Cambridgeshire CC  </t>
  </si>
  <si>
    <t>DE215  </t>
  </si>
  <si>
    <t>Berchtesgadener Land  </t>
  </si>
  <si>
    <t>ES705  </t>
  </si>
  <si>
    <t>Gran Canaria  </t>
  </si>
  <si>
    <t>FR534  </t>
  </si>
  <si>
    <t>Vienne  </t>
  </si>
  <si>
    <t>ITE19  </t>
  </si>
  <si>
    <t>Siena  </t>
  </si>
  <si>
    <t>PL521  </t>
  </si>
  <si>
    <t>Nyski  </t>
  </si>
  <si>
    <t>UKH13  </t>
  </si>
  <si>
    <t>Norfolk  </t>
  </si>
  <si>
    <t>DE216  </t>
  </si>
  <si>
    <t>Bad Tölz-Wolfratshausen  </t>
  </si>
  <si>
    <t>ES706  </t>
  </si>
  <si>
    <t>La Gomera  </t>
  </si>
  <si>
    <t>FR611  </t>
  </si>
  <si>
    <t>Dordogne  </t>
  </si>
  <si>
    <t>ITE1A  </t>
  </si>
  <si>
    <t>Grosseto  </t>
  </si>
  <si>
    <t>PL522  </t>
  </si>
  <si>
    <t>Opolski  </t>
  </si>
  <si>
    <t>UKH14  </t>
  </si>
  <si>
    <t>Suffolk  </t>
  </si>
  <si>
    <t>DE217  </t>
  </si>
  <si>
    <t>Dachau  </t>
  </si>
  <si>
    <t>ES707  </t>
  </si>
  <si>
    <t>La Palma  </t>
  </si>
  <si>
    <t>FR612  </t>
  </si>
  <si>
    <t>Gironde  </t>
  </si>
  <si>
    <t>ITE21  </t>
  </si>
  <si>
    <t>Perugia  </t>
  </si>
  <si>
    <t>PL613  </t>
  </si>
  <si>
    <t>Bydgosko-Toruński  </t>
  </si>
  <si>
    <t>UKH21  </t>
  </si>
  <si>
    <t>Luton  </t>
  </si>
  <si>
    <t>DE218  </t>
  </si>
  <si>
    <t>Ebersberg  </t>
  </si>
  <si>
    <t>ES708  </t>
  </si>
  <si>
    <t>Lanzarote  </t>
  </si>
  <si>
    <t>FR613  </t>
  </si>
  <si>
    <t>Landes  </t>
  </si>
  <si>
    <t>ITE22  </t>
  </si>
  <si>
    <t>Terni  </t>
  </si>
  <si>
    <t>PL614  </t>
  </si>
  <si>
    <t>Grudziądzki  </t>
  </si>
  <si>
    <t>UKH22  </t>
  </si>
  <si>
    <t>Bedfordshire CC  </t>
  </si>
  <si>
    <t>DE219  </t>
  </si>
  <si>
    <t>Eichstätt  </t>
  </si>
  <si>
    <t>ES709  </t>
  </si>
  <si>
    <t>Tenerife  </t>
  </si>
  <si>
    <t>FR614  </t>
  </si>
  <si>
    <t>Lot-et-Garonne  </t>
  </si>
  <si>
    <t>ITE31  </t>
  </si>
  <si>
    <t>Pesaro e Urbino  </t>
  </si>
  <si>
    <t>PL615  </t>
  </si>
  <si>
    <t>Włocławski  </t>
  </si>
  <si>
    <t>UKH23  </t>
  </si>
  <si>
    <t>Hertfordshire  </t>
  </si>
  <si>
    <t>DE21A  </t>
  </si>
  <si>
    <t>Erding  </t>
  </si>
  <si>
    <t>ESZZZ  </t>
  </si>
  <si>
    <t>FR615  </t>
  </si>
  <si>
    <t>Pyrénées-Atlantiques  </t>
  </si>
  <si>
    <t>ITE32  </t>
  </si>
  <si>
    <t>Ancona  </t>
  </si>
  <si>
    <t>PL621  </t>
  </si>
  <si>
    <t>Elbląski  </t>
  </si>
  <si>
    <t>UKH31  </t>
  </si>
  <si>
    <t>Southend-on-Sea  </t>
  </si>
  <si>
    <t>DE21B  </t>
  </si>
  <si>
    <t>Freising  </t>
  </si>
  <si>
    <t>FR621  </t>
  </si>
  <si>
    <t>Ariège  </t>
  </si>
  <si>
    <t>ITE33  </t>
  </si>
  <si>
    <t>Macerata  </t>
  </si>
  <si>
    <t>PL622  </t>
  </si>
  <si>
    <t>Olsztyński  </t>
  </si>
  <si>
    <t>UKH32  </t>
  </si>
  <si>
    <t>Thurrock  </t>
  </si>
  <si>
    <t>DE21C  </t>
  </si>
  <si>
    <t>Fürstenfeldbruck  </t>
  </si>
  <si>
    <t>FR622  </t>
  </si>
  <si>
    <t>Aveyron  </t>
  </si>
  <si>
    <t>ITE34  </t>
  </si>
  <si>
    <t>Ascoli Piceno  </t>
  </si>
  <si>
    <t>PL623  </t>
  </si>
  <si>
    <t>Ełcki  </t>
  </si>
  <si>
    <t>UKH33  </t>
  </si>
  <si>
    <t>Essex CC  </t>
  </si>
  <si>
    <t>DE21D  </t>
  </si>
  <si>
    <t>Garmisch-Partenkirchen  </t>
  </si>
  <si>
    <t>FR623  </t>
  </si>
  <si>
    <t>Haute-Garonne  </t>
  </si>
  <si>
    <t>ITE41  </t>
  </si>
  <si>
    <t>Viterbo  </t>
  </si>
  <si>
    <t>PL631  </t>
  </si>
  <si>
    <t>Słupski  </t>
  </si>
  <si>
    <t>UKI11  </t>
  </si>
  <si>
    <t>Inner London - West  </t>
  </si>
  <si>
    <t>DE21E  </t>
  </si>
  <si>
    <t>Landsberg a. Lech  </t>
  </si>
  <si>
    <t>FR624  </t>
  </si>
  <si>
    <t>Gers  </t>
  </si>
  <si>
    <t>ITE42  </t>
  </si>
  <si>
    <t>Rieti  </t>
  </si>
  <si>
    <t>PL633  </t>
  </si>
  <si>
    <t>Trójmiejski  </t>
  </si>
  <si>
    <t>UKI12  </t>
  </si>
  <si>
    <t>Inner London - East  </t>
  </si>
  <si>
    <t>DE21F  </t>
  </si>
  <si>
    <t>Miesbach  </t>
  </si>
  <si>
    <t>FR625  </t>
  </si>
  <si>
    <t>Lot  </t>
  </si>
  <si>
    <t>ITE43  </t>
  </si>
  <si>
    <t>Roma  </t>
  </si>
  <si>
    <t>PL634  </t>
  </si>
  <si>
    <t>Gdański  </t>
  </si>
  <si>
    <t>UKI21  </t>
  </si>
  <si>
    <t>Outer London - East and North East  </t>
  </si>
  <si>
    <t>DE21G  </t>
  </si>
  <si>
    <t>Mühldorf a. Inn  </t>
  </si>
  <si>
    <t>FR626  </t>
  </si>
  <si>
    <t>Hautes-Pyrénées  </t>
  </si>
  <si>
    <t>ITE44  </t>
  </si>
  <si>
    <t>Latina  </t>
  </si>
  <si>
    <t>PL635  </t>
  </si>
  <si>
    <t>Starogardzki  </t>
  </si>
  <si>
    <t>UKI22  </t>
  </si>
  <si>
    <t>Outer London - South  </t>
  </si>
  <si>
    <t>DE21H  </t>
  </si>
  <si>
    <t>München, Landkreis  </t>
  </si>
  <si>
    <t>FR627  </t>
  </si>
  <si>
    <t>Tarn  </t>
  </si>
  <si>
    <t>ITE45  </t>
  </si>
  <si>
    <t>Frosinone  </t>
  </si>
  <si>
    <t>PLZZZ  </t>
  </si>
  <si>
    <t>UKI23  </t>
  </si>
  <si>
    <t>Outer London - West and North West  </t>
  </si>
  <si>
    <t>DE21I  </t>
  </si>
  <si>
    <t>Neuburg-Schrobenhausen  </t>
  </si>
  <si>
    <t>FR628  </t>
  </si>
  <si>
    <t>Tarn-et-Garonne  </t>
  </si>
  <si>
    <t>ITF11  </t>
  </si>
  <si>
    <t>L'Aquila  </t>
  </si>
  <si>
    <t>UKJ11  </t>
  </si>
  <si>
    <t>Berkshire  </t>
  </si>
  <si>
    <t>DE21J  </t>
  </si>
  <si>
    <t>Pfaffenhofen a. d. Ilm  </t>
  </si>
  <si>
    <t>FR631  </t>
  </si>
  <si>
    <t>Corrèze  </t>
  </si>
  <si>
    <t>ITF12  </t>
  </si>
  <si>
    <t>Teramo  </t>
  </si>
  <si>
    <t>UKJ12  </t>
  </si>
  <si>
    <t>Milton Keynes  </t>
  </si>
  <si>
    <t>DE21K  </t>
  </si>
  <si>
    <t>Rosenheim, Landkreis  </t>
  </si>
  <si>
    <t>FR632  </t>
  </si>
  <si>
    <t>Creuse  </t>
  </si>
  <si>
    <t>ITF13  </t>
  </si>
  <si>
    <t>Pescara  </t>
  </si>
  <si>
    <t>UKJ13  </t>
  </si>
  <si>
    <t>Buckinghamshire CC  </t>
  </si>
  <si>
    <t>DE21L  </t>
  </si>
  <si>
    <t>Starnberg  </t>
  </si>
  <si>
    <t>FR633  </t>
  </si>
  <si>
    <t>Haute-Vienne  </t>
  </si>
  <si>
    <t>ITF14  </t>
  </si>
  <si>
    <t>Chieti  </t>
  </si>
  <si>
    <t>UKJ14  </t>
  </si>
  <si>
    <t>Oxfordshire  </t>
  </si>
  <si>
    <t>DE21M  </t>
  </si>
  <si>
    <t>Traunstein  </t>
  </si>
  <si>
    <t>FR711  </t>
  </si>
  <si>
    <t>Ain  </t>
  </si>
  <si>
    <t>ITF21  </t>
  </si>
  <si>
    <t>Isernia  </t>
  </si>
  <si>
    <t>UKJ21  </t>
  </si>
  <si>
    <t>Brighton and Hove  </t>
  </si>
  <si>
    <t>DE21N  </t>
  </si>
  <si>
    <t>Weilheim-Schongau  </t>
  </si>
  <si>
    <t>FR712  </t>
  </si>
  <si>
    <t>Ardèche  </t>
  </si>
  <si>
    <t>ITF22  </t>
  </si>
  <si>
    <t>Campobasso  </t>
  </si>
  <si>
    <t>UKJ22  </t>
  </si>
  <si>
    <t>East Sussex CC  </t>
  </si>
  <si>
    <t>DE221  </t>
  </si>
  <si>
    <t>Landshut, Kreisfreie Stadt  </t>
  </si>
  <si>
    <t>FR713  </t>
  </si>
  <si>
    <t>Drôme  </t>
  </si>
  <si>
    <t>ITF31  </t>
  </si>
  <si>
    <t>Caserta  </t>
  </si>
  <si>
    <t>UKJ23  </t>
  </si>
  <si>
    <t>Surrey  </t>
  </si>
  <si>
    <t>DE222  </t>
  </si>
  <si>
    <t>Passau, Kreisfreie Stadt  </t>
  </si>
  <si>
    <t>FR714  </t>
  </si>
  <si>
    <t>Isère  </t>
  </si>
  <si>
    <t>ITF32  </t>
  </si>
  <si>
    <t>Benevento  </t>
  </si>
  <si>
    <t>UKJ24  </t>
  </si>
  <si>
    <t>West Sussex  </t>
  </si>
  <si>
    <t>DE223  </t>
  </si>
  <si>
    <t>Straubing, Kreisfreie Stadt  </t>
  </si>
  <si>
    <t>FR715  </t>
  </si>
  <si>
    <t>Loire  </t>
  </si>
  <si>
    <t>ITF33  </t>
  </si>
  <si>
    <t>Napoli  </t>
  </si>
  <si>
    <t>UKJ31  </t>
  </si>
  <si>
    <t>Portsmouth  </t>
  </si>
  <si>
    <t>DE224  </t>
  </si>
  <si>
    <t>Deggendorf  </t>
  </si>
  <si>
    <t>FR716  </t>
  </si>
  <si>
    <t>Rhône  </t>
  </si>
  <si>
    <t>ITF34  </t>
  </si>
  <si>
    <t>Avellino  </t>
  </si>
  <si>
    <t>UKJ32  </t>
  </si>
  <si>
    <t>Southampton  </t>
  </si>
  <si>
    <t>DE225  </t>
  </si>
  <si>
    <t>Freyung-Grafenau  </t>
  </si>
  <si>
    <t>FR717  </t>
  </si>
  <si>
    <t>Savoie  </t>
  </si>
  <si>
    <t>ITF35  </t>
  </si>
  <si>
    <t>Salerno  </t>
  </si>
  <si>
    <t>UKJ33  </t>
  </si>
  <si>
    <t>Hampshire CC  </t>
  </si>
  <si>
    <t>DE226  </t>
  </si>
  <si>
    <t>Kelheim  </t>
  </si>
  <si>
    <t>FR718  </t>
  </si>
  <si>
    <t>Haute-Savoie  </t>
  </si>
  <si>
    <t>ITF41  </t>
  </si>
  <si>
    <t>Foggia  </t>
  </si>
  <si>
    <t>UKJ34  </t>
  </si>
  <si>
    <t>Isle of Wight  </t>
  </si>
  <si>
    <t>DE227  </t>
  </si>
  <si>
    <t>Landshut, Landkreis  </t>
  </si>
  <si>
    <t>FR721  </t>
  </si>
  <si>
    <t>Allier  </t>
  </si>
  <si>
    <t>ITF42  </t>
  </si>
  <si>
    <t>Bari  </t>
  </si>
  <si>
    <t>UKJ41  </t>
  </si>
  <si>
    <t>Medway  </t>
  </si>
  <si>
    <t>DE228  </t>
  </si>
  <si>
    <t>Passau, Landkreis  </t>
  </si>
  <si>
    <t>FR722  </t>
  </si>
  <si>
    <t>Cantal  </t>
  </si>
  <si>
    <t>ITF43  </t>
  </si>
  <si>
    <t>Taranto  </t>
  </si>
  <si>
    <t>UKJ42  </t>
  </si>
  <si>
    <t>Kent CC  </t>
  </si>
  <si>
    <t>DE229  </t>
  </si>
  <si>
    <t>Regen  </t>
  </si>
  <si>
    <t>FR723  </t>
  </si>
  <si>
    <t>Haute-Loire  </t>
  </si>
  <si>
    <t>ITF44  </t>
  </si>
  <si>
    <t>Brindisi  </t>
  </si>
  <si>
    <t>UKK11  </t>
  </si>
  <si>
    <t>Bristol, City of  </t>
  </si>
  <si>
    <t>DE22A  </t>
  </si>
  <si>
    <t>Rottal-Inn  </t>
  </si>
  <si>
    <t>FR724  </t>
  </si>
  <si>
    <t>Puy-de-Dôme  </t>
  </si>
  <si>
    <t>ITF45  </t>
  </si>
  <si>
    <t>Lecce  </t>
  </si>
  <si>
    <t>UKK12  </t>
  </si>
  <si>
    <t>Bath and North East Somerset, North Somerset and South Gloucestershire  </t>
  </si>
  <si>
    <t>DE22B  </t>
  </si>
  <si>
    <t>Straubing-Bogen  </t>
  </si>
  <si>
    <t>FR811  </t>
  </si>
  <si>
    <t>Aude  </t>
  </si>
  <si>
    <t>ITF51  </t>
  </si>
  <si>
    <t>Potenza  </t>
  </si>
  <si>
    <t>UKK13  </t>
  </si>
  <si>
    <t>Gloucestershire  </t>
  </si>
  <si>
    <t>DE22C  </t>
  </si>
  <si>
    <t>Dingolfing-Landau  </t>
  </si>
  <si>
    <t>FR812  </t>
  </si>
  <si>
    <t>Gard  </t>
  </si>
  <si>
    <t>ITF52  </t>
  </si>
  <si>
    <t>Matera  </t>
  </si>
  <si>
    <t>UKK14  </t>
  </si>
  <si>
    <t>Swindon  </t>
  </si>
  <si>
    <t>DE231  </t>
  </si>
  <si>
    <t>Amberg, Kreisfreie Stadt  </t>
  </si>
  <si>
    <t>FR813  </t>
  </si>
  <si>
    <t>Hérault  </t>
  </si>
  <si>
    <t>ITF61  </t>
  </si>
  <si>
    <t>Cosenza  </t>
  </si>
  <si>
    <t>UKK15  </t>
  </si>
  <si>
    <t>Wiltshire CC  </t>
  </si>
  <si>
    <t>DE232  </t>
  </si>
  <si>
    <t>Regensburg, Kreisfreie Stadt  </t>
  </si>
  <si>
    <t>FR814  </t>
  </si>
  <si>
    <t>Lozère  </t>
  </si>
  <si>
    <t>ITF62  </t>
  </si>
  <si>
    <t>Crotone  </t>
  </si>
  <si>
    <t>UKK21  </t>
  </si>
  <si>
    <t>Bournemouth and Poole  </t>
  </si>
  <si>
    <t>DE233  </t>
  </si>
  <si>
    <t>Weiden i. d. Opf, Kreisfreie Stadt  </t>
  </si>
  <si>
    <t>FR815  </t>
  </si>
  <si>
    <t>Pyrénées-Orientales  </t>
  </si>
  <si>
    <t>ITF63  </t>
  </si>
  <si>
    <t>Catanzaro  </t>
  </si>
  <si>
    <t>UKK22  </t>
  </si>
  <si>
    <t>Dorset CC  </t>
  </si>
  <si>
    <t>DE234  </t>
  </si>
  <si>
    <t>Amberg-Sulzbach  </t>
  </si>
  <si>
    <t>FR821  </t>
  </si>
  <si>
    <t>Alpes-de-Haute-Provence  </t>
  </si>
  <si>
    <t>ITF64  </t>
  </si>
  <si>
    <t>Vibo Valentia  </t>
  </si>
  <si>
    <t>UKK23  </t>
  </si>
  <si>
    <t>Somerset  </t>
  </si>
  <si>
    <t>DE235  </t>
  </si>
  <si>
    <t>Cham  </t>
  </si>
  <si>
    <t>FR822  </t>
  </si>
  <si>
    <t>Hautes-Alpes  </t>
  </si>
  <si>
    <t>ITF65  </t>
  </si>
  <si>
    <t>Reggio di Calabria  </t>
  </si>
  <si>
    <t>UKK30  </t>
  </si>
  <si>
    <t>Cornwall and Isles of Scilly  </t>
  </si>
  <si>
    <t>DE236  </t>
  </si>
  <si>
    <t>Neumarkt i. d. OPf.  </t>
  </si>
  <si>
    <t>FR823  </t>
  </si>
  <si>
    <t>Alpes-Maritimes  </t>
  </si>
  <si>
    <t>ITG11  </t>
  </si>
  <si>
    <t>Trapani  </t>
  </si>
  <si>
    <t>UKK41  </t>
  </si>
  <si>
    <t>Plymouth  </t>
  </si>
  <si>
    <t>DE237  </t>
  </si>
  <si>
    <t>Neustadt a. d. Waldnaab  </t>
  </si>
  <si>
    <t>FR824  </t>
  </si>
  <si>
    <t>Bouches-du-Rhône  </t>
  </si>
  <si>
    <t>ITG12  </t>
  </si>
  <si>
    <t>Palermo  </t>
  </si>
  <si>
    <t>UKK42  </t>
  </si>
  <si>
    <t>Torbay  </t>
  </si>
  <si>
    <t>DE238  </t>
  </si>
  <si>
    <t>Regensburg, Landkreis  </t>
  </si>
  <si>
    <t>FR825  </t>
  </si>
  <si>
    <t>Var  </t>
  </si>
  <si>
    <t>ITG13  </t>
  </si>
  <si>
    <t>Messina  </t>
  </si>
  <si>
    <t>UKK43  </t>
  </si>
  <si>
    <t>Devon CC  </t>
  </si>
  <si>
    <t>DE239  </t>
  </si>
  <si>
    <t>Schwandorf  </t>
  </si>
  <si>
    <t>FR826  </t>
  </si>
  <si>
    <t>Vaucluse  </t>
  </si>
  <si>
    <t>ITG14  </t>
  </si>
  <si>
    <t>Agrigento  </t>
  </si>
  <si>
    <t>UKL11  </t>
  </si>
  <si>
    <t>Isle of Anglesey  </t>
  </si>
  <si>
    <t>DE23A  </t>
  </si>
  <si>
    <t>Tirschenreuth  </t>
  </si>
  <si>
    <t>FR831  </t>
  </si>
  <si>
    <t>Corse-du-Sud  </t>
  </si>
  <si>
    <t>ITG15  </t>
  </si>
  <si>
    <t>Caltanissetta  </t>
  </si>
  <si>
    <t>UKL12  </t>
  </si>
  <si>
    <t>Gwynedd  </t>
  </si>
  <si>
    <t>DE241  </t>
  </si>
  <si>
    <t>Bamberg, Kreisfreie Stadt  </t>
  </si>
  <si>
    <t>FR832  </t>
  </si>
  <si>
    <t>Haute-Corse  </t>
  </si>
  <si>
    <t>ITG16  </t>
  </si>
  <si>
    <t>Enna  </t>
  </si>
  <si>
    <t>UKL13  </t>
  </si>
  <si>
    <t>Conwy and Denbighshire  </t>
  </si>
  <si>
    <t>DE242  </t>
  </si>
  <si>
    <t>Bayreuth, Kreisfreie Stadt  </t>
  </si>
  <si>
    <t>FR910  </t>
  </si>
  <si>
    <t>Guadeloupe  </t>
  </si>
  <si>
    <t>ITG17  </t>
  </si>
  <si>
    <t>Catania  </t>
  </si>
  <si>
    <t>UKL14  </t>
  </si>
  <si>
    <t>South West Wales  </t>
  </si>
  <si>
    <t>DE243  </t>
  </si>
  <si>
    <t>Coburg, Kreisfreie Stadt  </t>
  </si>
  <si>
    <t>FR920  </t>
  </si>
  <si>
    <t>Martinique  </t>
  </si>
  <si>
    <t>ITG18  </t>
  </si>
  <si>
    <t>Ragusa  </t>
  </si>
  <si>
    <t>UKL15  </t>
  </si>
  <si>
    <t>Central Valleys  </t>
  </si>
  <si>
    <t>DE244  </t>
  </si>
  <si>
    <t>Hof, Kreisfreie Stadt  </t>
  </si>
  <si>
    <t>FR930  </t>
  </si>
  <si>
    <t>Guyane  </t>
  </si>
  <si>
    <t>ITG19  </t>
  </si>
  <si>
    <t>Siracusa  </t>
  </si>
  <si>
    <t>UKL16  </t>
  </si>
  <si>
    <t>Gwent Valleys  </t>
  </si>
  <si>
    <t>DE245  </t>
  </si>
  <si>
    <t>Bamberg, Landkreis  </t>
  </si>
  <si>
    <t>FR940  </t>
  </si>
  <si>
    <t>Réunion  </t>
  </si>
  <si>
    <t>ITG25  </t>
  </si>
  <si>
    <t>Sassari  </t>
  </si>
  <si>
    <t>UKL17  </t>
  </si>
  <si>
    <t>Bridgend and Neath Port Talbot  </t>
  </si>
  <si>
    <t>DE246  </t>
  </si>
  <si>
    <t>Bayreuth, Landkreis  </t>
  </si>
  <si>
    <t>FRZZZ  </t>
  </si>
  <si>
    <t>ITG26  </t>
  </si>
  <si>
    <t>Nuoro  </t>
  </si>
  <si>
    <t>UKL18  </t>
  </si>
  <si>
    <t>Swansea  </t>
  </si>
  <si>
    <t>DE247  </t>
  </si>
  <si>
    <t>Coburg, Landkreis  </t>
  </si>
  <si>
    <t>ITG27  </t>
  </si>
  <si>
    <t>Cagliari  </t>
  </si>
  <si>
    <t>UKL21  </t>
  </si>
  <si>
    <t>Monmouthshire and Newport  </t>
  </si>
  <si>
    <t>DE248  </t>
  </si>
  <si>
    <t>Forchheim  </t>
  </si>
  <si>
    <t>ITG28  </t>
  </si>
  <si>
    <t>Oristano  </t>
  </si>
  <si>
    <t>UKL22  </t>
  </si>
  <si>
    <t>Cardiff and Vale of Glamorgan  </t>
  </si>
  <si>
    <t>DE249  </t>
  </si>
  <si>
    <t>Hof, Landkreis  </t>
  </si>
  <si>
    <t>ITG29  </t>
  </si>
  <si>
    <t>Olbia-Tempio  </t>
  </si>
  <si>
    <t>UKL23  </t>
  </si>
  <si>
    <t>Flintshire and Wrexham  </t>
  </si>
  <si>
    <t>DE24A  </t>
  </si>
  <si>
    <t>Kronach  </t>
  </si>
  <si>
    <t>ITG2A  </t>
  </si>
  <si>
    <t>Ogliastra  </t>
  </si>
  <si>
    <t>UKL24  </t>
  </si>
  <si>
    <t>Powys  </t>
  </si>
  <si>
    <t>DE24B  </t>
  </si>
  <si>
    <t>Kulmbach  </t>
  </si>
  <si>
    <t>ITG2B  </t>
  </si>
  <si>
    <t>Medio Campidano  </t>
  </si>
  <si>
    <t>UKM21  </t>
  </si>
  <si>
    <t>Angus and Dundee City  </t>
  </si>
  <si>
    <t>DE24C  </t>
  </si>
  <si>
    <t>Lichtenfels  </t>
  </si>
  <si>
    <t>ITG2C  </t>
  </si>
  <si>
    <t>Carbonia-Iglesias  </t>
  </si>
  <si>
    <t>UKM22  </t>
  </si>
  <si>
    <t>Clackmannanshire and Fife  </t>
  </si>
  <si>
    <t>DE24D  </t>
  </si>
  <si>
    <t>Wunsiedel i. Fichtelgebirge  </t>
  </si>
  <si>
    <t>ITZZZ  </t>
  </si>
  <si>
    <t>UKM23  </t>
  </si>
  <si>
    <t>East Lothian and Midlothian  </t>
  </si>
  <si>
    <t>DE251  </t>
  </si>
  <si>
    <t>Ansbach, Kreisfreie Stadt  </t>
  </si>
  <si>
    <t>UKM24  </t>
  </si>
  <si>
    <t>Scottish Borders  </t>
  </si>
  <si>
    <t>DE252  </t>
  </si>
  <si>
    <t>Erlangen, Kreisfreie Stadt  </t>
  </si>
  <si>
    <t>UKM25  </t>
  </si>
  <si>
    <t>Edinburgh, City of  </t>
  </si>
  <si>
    <t>DE253  </t>
  </si>
  <si>
    <t>Fürth, Kreisfreie Stadt  </t>
  </si>
  <si>
    <t>UKM26  </t>
  </si>
  <si>
    <t>Falkirk  </t>
  </si>
  <si>
    <t>DE254  </t>
  </si>
  <si>
    <t>Nürnberg, Kreisfreie Stadt  </t>
  </si>
  <si>
    <t>UKM27  </t>
  </si>
  <si>
    <t>Perth &amp; Kinross and Stirling  </t>
  </si>
  <si>
    <t>DE255  </t>
  </si>
  <si>
    <t>Schwabach, Kreisfreie Stadt  </t>
  </si>
  <si>
    <t>UKM28  </t>
  </si>
  <si>
    <t>West Lothian  </t>
  </si>
  <si>
    <t>DE256  </t>
  </si>
  <si>
    <t>Ansbach, Landkreis  </t>
  </si>
  <si>
    <t>UKM31  </t>
  </si>
  <si>
    <t>East Dunbartonshire, West Dunbartonshire and Helensburgh &amp; Lomond  </t>
  </si>
  <si>
    <t>DE257  </t>
  </si>
  <si>
    <t>Erlangen-Höchstadt  </t>
  </si>
  <si>
    <t>UKM32  </t>
  </si>
  <si>
    <t>Dumfries &amp; Galloway  </t>
  </si>
  <si>
    <t>DE258  </t>
  </si>
  <si>
    <t>Fürth, Landkreis  </t>
  </si>
  <si>
    <t>UKM33  </t>
  </si>
  <si>
    <t>East Ayrshire and North Ayrshire mainland  </t>
  </si>
  <si>
    <t>DE259  </t>
  </si>
  <si>
    <t>Nürnberger Land  </t>
  </si>
  <si>
    <t>UKM34  </t>
  </si>
  <si>
    <t>Glasgow City  </t>
  </si>
  <si>
    <t>DE25A  </t>
  </si>
  <si>
    <t>Neustadt a. d. Aisch-Bad Windsheim  </t>
  </si>
  <si>
    <t>UKM35  </t>
  </si>
  <si>
    <t>Inverclyde, East Renfrewshire and Renfrewshire  </t>
  </si>
  <si>
    <t>DE25B  </t>
  </si>
  <si>
    <t>Roth  </t>
  </si>
  <si>
    <t>UKM36  </t>
  </si>
  <si>
    <t>North Lanarkshire  </t>
  </si>
  <si>
    <t>DE25C  </t>
  </si>
  <si>
    <t>Weißenburg-Gunzenhausen  </t>
  </si>
  <si>
    <t>UKM37  </t>
  </si>
  <si>
    <t>South Ayrshire  </t>
  </si>
  <si>
    <t>DE261  </t>
  </si>
  <si>
    <t>Aschaffenburg, Kreisfreie Stadt  </t>
  </si>
  <si>
    <t>UKM38  </t>
  </si>
  <si>
    <t>South Lanarkshire  </t>
  </si>
  <si>
    <t>DE262  </t>
  </si>
  <si>
    <t>Schweinfurt, Kreisfreie Stadt  </t>
  </si>
  <si>
    <t>UKM50  </t>
  </si>
  <si>
    <t>Aberdeen City and Aberdeenshire  </t>
  </si>
  <si>
    <t>DE263  </t>
  </si>
  <si>
    <t>Würzburg, Kreisfreie Stadt  </t>
  </si>
  <si>
    <t>UKM61  </t>
  </si>
  <si>
    <t>Caithness &amp; Sutherland and Ross &amp; Cromarty  </t>
  </si>
  <si>
    <t>DE264  </t>
  </si>
  <si>
    <t>Aschaffenburg, Landkreis  </t>
  </si>
  <si>
    <t>UKM62  </t>
  </si>
  <si>
    <t>Inverness &amp; Nairn and Moray, Badenoch &amp; Strathspey  </t>
  </si>
  <si>
    <t>DE265  </t>
  </si>
  <si>
    <t>Bad Kissingen  </t>
  </si>
  <si>
    <t>UKM63  </t>
  </si>
  <si>
    <t>Lochaber, Skye &amp; Lochalsh, Arran &amp; Cumbrae and Argyll &amp; Bute  </t>
  </si>
  <si>
    <t>DE266  </t>
  </si>
  <si>
    <t>Rhön-Grabfeld  </t>
  </si>
  <si>
    <t>UKM64  </t>
  </si>
  <si>
    <t>Eilean Siar (Western Isles)  </t>
  </si>
  <si>
    <t>DE267  </t>
  </si>
  <si>
    <t>Haßberge  </t>
  </si>
  <si>
    <t>UKM65  </t>
  </si>
  <si>
    <t>Orkney Islands  </t>
  </si>
  <si>
    <t>DE268  </t>
  </si>
  <si>
    <t>Kitzingen  </t>
  </si>
  <si>
    <t>UKM66  </t>
  </si>
  <si>
    <t>Shetland Islands  </t>
  </si>
  <si>
    <t>DE269  </t>
  </si>
  <si>
    <t>Miltenberg  </t>
  </si>
  <si>
    <t>UKN01  </t>
  </si>
  <si>
    <t>Belfast  </t>
  </si>
  <si>
    <t>DE26A  </t>
  </si>
  <si>
    <t>Main-Spessart  </t>
  </si>
  <si>
    <t>UKN02  </t>
  </si>
  <si>
    <t>Outer Belfast  </t>
  </si>
  <si>
    <t>DE26B  </t>
  </si>
  <si>
    <t>Schweinfurt, Landkreis  </t>
  </si>
  <si>
    <t>UKN03  </t>
  </si>
  <si>
    <t>East of Northern Ireland  </t>
  </si>
  <si>
    <t>DE26C  </t>
  </si>
  <si>
    <t>Würzburg, Landkreis  </t>
  </si>
  <si>
    <t>UKN04  </t>
  </si>
  <si>
    <t>North of Northern Ireland  </t>
  </si>
  <si>
    <t>DE271  </t>
  </si>
  <si>
    <t>Augsburg, Kreisfreie Stadt  </t>
  </si>
  <si>
    <t>UKN05  </t>
  </si>
  <si>
    <t>West and South of Northern Ireland  </t>
  </si>
  <si>
    <t>DE272  </t>
  </si>
  <si>
    <t>Kaufbeuren, Kreisfreie Stadt  </t>
  </si>
  <si>
    <t>UKZZZ  </t>
  </si>
  <si>
    <t>DE273  </t>
  </si>
  <si>
    <t>Kempten (Allgäu), Kreisfreie Stadt  </t>
  </si>
  <si>
    <t>DE274  </t>
  </si>
  <si>
    <t>Memmingen, Kreisfreie Stadt  </t>
  </si>
  <si>
    <t>DE275  </t>
  </si>
  <si>
    <t>Aichach-Friedberg  </t>
  </si>
  <si>
    <t>DE276  </t>
  </si>
  <si>
    <t>Augsburg, Landkreis  </t>
  </si>
  <si>
    <t>DE277  </t>
  </si>
  <si>
    <t>Dillingen a.d. Donau  </t>
  </si>
  <si>
    <t>DE278  </t>
  </si>
  <si>
    <t>Günzburg  </t>
  </si>
  <si>
    <t>DE279  </t>
  </si>
  <si>
    <t>Neu-Ulm  </t>
  </si>
  <si>
    <t>DE27A  </t>
  </si>
  <si>
    <t>Lindau (Bodensee)  </t>
  </si>
  <si>
    <t>DE27B  </t>
  </si>
  <si>
    <t>Ostallgäu  </t>
  </si>
  <si>
    <t>DE27C  </t>
  </si>
  <si>
    <t>Unterallgäu  </t>
  </si>
  <si>
    <t>DE27D  </t>
  </si>
  <si>
    <t>Donau-Ries  </t>
  </si>
  <si>
    <t>DE27E  </t>
  </si>
  <si>
    <t>Oberallgäu  </t>
  </si>
  <si>
    <t>DE300  </t>
  </si>
  <si>
    <t>Berlin  </t>
  </si>
  <si>
    <t>DE411  </t>
  </si>
  <si>
    <t>Frankfurt (Oder), Kreisfreie Stadt  </t>
  </si>
  <si>
    <t>DE412  </t>
  </si>
  <si>
    <t>Barnim  </t>
  </si>
  <si>
    <t>DE413  </t>
  </si>
  <si>
    <t>Märkisch-Oderland  </t>
  </si>
  <si>
    <t>DE414  </t>
  </si>
  <si>
    <t>Oberhavel  </t>
  </si>
  <si>
    <t>DE415  </t>
  </si>
  <si>
    <t>Oder-Spree  </t>
  </si>
  <si>
    <t>DE416  </t>
  </si>
  <si>
    <t>Ostprignitz-Ruppin  </t>
  </si>
  <si>
    <t>DE417  </t>
  </si>
  <si>
    <t>Prignitz  </t>
  </si>
  <si>
    <t>DE418  </t>
  </si>
  <si>
    <t>Uckermark  </t>
  </si>
  <si>
    <t>DE421  </t>
  </si>
  <si>
    <t>Brandenburg an der Havel, Kreisfreie Stadt  </t>
  </si>
  <si>
    <t>DE422  </t>
  </si>
  <si>
    <t>Cottbus, Kreisfreie Stadt  </t>
  </si>
  <si>
    <t>DE423  </t>
  </si>
  <si>
    <t>Potsdam, Kreisfreie Stadt  </t>
  </si>
  <si>
    <t>DE424  </t>
  </si>
  <si>
    <t>Dahme-Spreewald  </t>
  </si>
  <si>
    <t>DE425  </t>
  </si>
  <si>
    <t>Elbe-Elster  </t>
  </si>
  <si>
    <t>DE426  </t>
  </si>
  <si>
    <t>Havelland  </t>
  </si>
  <si>
    <t>DE427  </t>
  </si>
  <si>
    <t>Oberspreewald-Lausitz  </t>
  </si>
  <si>
    <t>DE428  </t>
  </si>
  <si>
    <t>Potsdam-Mittelmark  </t>
  </si>
  <si>
    <t>DE429  </t>
  </si>
  <si>
    <t>Spree-Neiße  </t>
  </si>
  <si>
    <t>DE42A  </t>
  </si>
  <si>
    <t>Teltow-Fläming  </t>
  </si>
  <si>
    <t>DE501  </t>
  </si>
  <si>
    <t>Bremen, Kreisfreie Stadt  </t>
  </si>
  <si>
    <t>DE502  </t>
  </si>
  <si>
    <t>Bremerhaven, Kreisfreie Stadt  </t>
  </si>
  <si>
    <t>DE600  </t>
  </si>
  <si>
    <t>Hamburg  </t>
  </si>
  <si>
    <t>DE711  </t>
  </si>
  <si>
    <t>Darmstadt, Kreisfreie Stadt  </t>
  </si>
  <si>
    <t>DE712  </t>
  </si>
  <si>
    <t>Frankfurt am Main, Kreisfreie Stadt  </t>
  </si>
  <si>
    <t>DE713  </t>
  </si>
  <si>
    <t>Offenbach am Main, Kreisfreie Stadt  </t>
  </si>
  <si>
    <t>DE714  </t>
  </si>
  <si>
    <t>Wiesbaden, Kreisfreie Stadt  </t>
  </si>
  <si>
    <t>DE715  </t>
  </si>
  <si>
    <t>Bergstraße  </t>
  </si>
  <si>
    <t>DE716  </t>
  </si>
  <si>
    <t>Darmstadt-Dieburg  </t>
  </si>
  <si>
    <t>DE717  </t>
  </si>
  <si>
    <t>Groß-Gerau  </t>
  </si>
  <si>
    <t>DE718  </t>
  </si>
  <si>
    <t>Hochtaunuskreis  </t>
  </si>
  <si>
    <t>DE719  </t>
  </si>
  <si>
    <t>Main-Kinzig-Kreis  </t>
  </si>
  <si>
    <t>DE71A  </t>
  </si>
  <si>
    <t>Main-Taunus-Kreis  </t>
  </si>
  <si>
    <t>DE71B  </t>
  </si>
  <si>
    <t>Odenwaldkreis  </t>
  </si>
  <si>
    <t>DE71C  </t>
  </si>
  <si>
    <t>Offenbach, Landkreis  </t>
  </si>
  <si>
    <t>DE71D  </t>
  </si>
  <si>
    <t>Rheingau-Taunus-Kreis  </t>
  </si>
  <si>
    <t>DE71E  </t>
  </si>
  <si>
    <t>Wetteraukreis  </t>
  </si>
  <si>
    <t>DE721  </t>
  </si>
  <si>
    <t>Gießen, Landkreis  </t>
  </si>
  <si>
    <t>DE722  </t>
  </si>
  <si>
    <t>Lahn-Dill-Kreis  </t>
  </si>
  <si>
    <t>DE723  </t>
  </si>
  <si>
    <t>Limburg-Weilburg  </t>
  </si>
  <si>
    <t>DE724  </t>
  </si>
  <si>
    <t>Marburg-Biedenkopf  </t>
  </si>
  <si>
    <t>DE725  </t>
  </si>
  <si>
    <t>Vogelsbergkreis  </t>
  </si>
  <si>
    <t>DE731  </t>
  </si>
  <si>
    <t>Kassel, Kreisfreie Stadt  </t>
  </si>
  <si>
    <t>DE732  </t>
  </si>
  <si>
    <t>Fulda  </t>
  </si>
  <si>
    <t>DE733  </t>
  </si>
  <si>
    <t>Hersfeld-Rotenburg  </t>
  </si>
  <si>
    <t>DE734  </t>
  </si>
  <si>
    <t>Kassel, Landkreis  </t>
  </si>
  <si>
    <t>DE735  </t>
  </si>
  <si>
    <t>Schwalm-Eder-Kreis  </t>
  </si>
  <si>
    <t>DE736  </t>
  </si>
  <si>
    <t>Waldeck-Frankenberg  </t>
  </si>
  <si>
    <t>DE737  </t>
  </si>
  <si>
    <t>Werra-Meißner-Kreis  </t>
  </si>
  <si>
    <t>DE801  </t>
  </si>
  <si>
    <t>Greifswald, Kreisfreie Stadt  </t>
  </si>
  <si>
    <t>DE802  </t>
  </si>
  <si>
    <t>Neubrandenburg, Kreisfreie Stadt  </t>
  </si>
  <si>
    <t>DE803  </t>
  </si>
  <si>
    <t>Rostock, Kreisfreie Stadt  </t>
  </si>
  <si>
    <t>DE804  </t>
  </si>
  <si>
    <t>Schwerin, Kreisfreie Stadt  </t>
  </si>
  <si>
    <t>DE805  </t>
  </si>
  <si>
    <t>Stralsund, Kreisfreie Stadt  </t>
  </si>
  <si>
    <t>DE806  </t>
  </si>
  <si>
    <t>Wismar, Kreisfreie Stadt  </t>
  </si>
  <si>
    <t>DE807  </t>
  </si>
  <si>
    <t>Bad Doberan  </t>
  </si>
  <si>
    <t>DE808  </t>
  </si>
  <si>
    <t>Demmin  </t>
  </si>
  <si>
    <t>DE809  </t>
  </si>
  <si>
    <t>Güstrow  </t>
  </si>
  <si>
    <t>DE80A  </t>
  </si>
  <si>
    <t>Ludwigslust  </t>
  </si>
  <si>
    <t>DE80B  </t>
  </si>
  <si>
    <t>Mecklenburg-Strelitz  </t>
  </si>
  <si>
    <t>DE80C  </t>
  </si>
  <si>
    <t>Müritz  </t>
  </si>
  <si>
    <t>DE80D  </t>
  </si>
  <si>
    <t>Nordvorpommern  </t>
  </si>
  <si>
    <t>DE80E  </t>
  </si>
  <si>
    <t>Nordwestmecklenburg  </t>
  </si>
  <si>
    <t>DE80F  </t>
  </si>
  <si>
    <t>Ostvorpommern  </t>
  </si>
  <si>
    <t>DE80G  </t>
  </si>
  <si>
    <t>Parchim  </t>
  </si>
  <si>
    <t>DE80H  </t>
  </si>
  <si>
    <t>Rügen  </t>
  </si>
  <si>
    <t>DE80I  </t>
  </si>
  <si>
    <t>Uecker-Randow  </t>
  </si>
  <si>
    <t>DE911  </t>
  </si>
  <si>
    <t>Braunschweig, Kreisfreie Stadt  </t>
  </si>
  <si>
    <t>DE912  </t>
  </si>
  <si>
    <t>Salzgitter, Kreisfreie Stadt  </t>
  </si>
  <si>
    <t>DE913  </t>
  </si>
  <si>
    <t>Wolfsburg, Kreisfreie Stadt  </t>
  </si>
  <si>
    <t>DE914  </t>
  </si>
  <si>
    <t>Gifhorn  </t>
  </si>
  <si>
    <t>DE915  </t>
  </si>
  <si>
    <t>Göttingen  </t>
  </si>
  <si>
    <t>DE916  </t>
  </si>
  <si>
    <t>Goslar  </t>
  </si>
  <si>
    <t>DE917  </t>
  </si>
  <si>
    <t>Helmstedt  </t>
  </si>
  <si>
    <t>DE918  </t>
  </si>
  <si>
    <t>Northeim  </t>
  </si>
  <si>
    <t>DE919  </t>
  </si>
  <si>
    <t>Osterode am Harz  </t>
  </si>
  <si>
    <t>DE91A  </t>
  </si>
  <si>
    <t>Peine  </t>
  </si>
  <si>
    <t>DE91B  </t>
  </si>
  <si>
    <t>Wolfenbüttel  </t>
  </si>
  <si>
    <t>DE922  </t>
  </si>
  <si>
    <t>Diepholz  </t>
  </si>
  <si>
    <t>DE923  </t>
  </si>
  <si>
    <t>Hameln-Pyrmont  </t>
  </si>
  <si>
    <t>DE925  </t>
  </si>
  <si>
    <t>Hildesheim  </t>
  </si>
  <si>
    <t>DE926  </t>
  </si>
  <si>
    <t>Holzminden  </t>
  </si>
  <si>
    <t>DE927  </t>
  </si>
  <si>
    <t>Nienburg (Weser)  </t>
  </si>
  <si>
    <t>DE928  </t>
  </si>
  <si>
    <t>Schaumburg  </t>
  </si>
  <si>
    <t>DE929  </t>
  </si>
  <si>
    <t>Region Hannover  </t>
  </si>
  <si>
    <t>DE931  </t>
  </si>
  <si>
    <t>Celle  </t>
  </si>
  <si>
    <t>DE932  </t>
  </si>
  <si>
    <t>Cuxhaven  </t>
  </si>
  <si>
    <t>DE933  </t>
  </si>
  <si>
    <t>Harburg  </t>
  </si>
  <si>
    <t>DE934  </t>
  </si>
  <si>
    <t>Lüchow-Dannenberg  </t>
  </si>
  <si>
    <t>DE935  </t>
  </si>
  <si>
    <t>Lüneburg, Landkreis  </t>
  </si>
  <si>
    <t>DE936  </t>
  </si>
  <si>
    <t>Osterholz  </t>
  </si>
  <si>
    <t>DE937  </t>
  </si>
  <si>
    <t>Rotenburg (Wümme)  </t>
  </si>
  <si>
    <t>DE938  </t>
  </si>
  <si>
    <t>Soltau-Fallingbostel  </t>
  </si>
  <si>
    <t>DE939  </t>
  </si>
  <si>
    <t>Stade  </t>
  </si>
  <si>
    <t>DE93A  </t>
  </si>
  <si>
    <t>Uelzen  </t>
  </si>
  <si>
    <t>DE93B  </t>
  </si>
  <si>
    <t>Verden  </t>
  </si>
  <si>
    <t>DE941  </t>
  </si>
  <si>
    <t>Delmenhorst, Kreisfreie Stadt  </t>
  </si>
  <si>
    <t>DE942  </t>
  </si>
  <si>
    <t>Emden, Kreisfreie Stadt  </t>
  </si>
  <si>
    <t>DE943  </t>
  </si>
  <si>
    <t>Oldenburg (Oldenburg), Kreisfreie Stadt  </t>
  </si>
  <si>
    <t>DE944  </t>
  </si>
  <si>
    <t>Osnabrück, Kreisfreie Stadt  </t>
  </si>
  <si>
    <t>DE945  </t>
  </si>
  <si>
    <t>Wilhelmshaven, Kreisfreie Stadt  </t>
  </si>
  <si>
    <t>DE946  </t>
  </si>
  <si>
    <t>Ammerland  </t>
  </si>
  <si>
    <t>DE947  </t>
  </si>
  <si>
    <t>Aurich  </t>
  </si>
  <si>
    <t>DE948  </t>
  </si>
  <si>
    <t>Cloppenburg  </t>
  </si>
  <si>
    <t>DE949  </t>
  </si>
  <si>
    <t>Emsland  </t>
  </si>
  <si>
    <t>DE94A  </t>
  </si>
  <si>
    <t>Friesland (D)  </t>
  </si>
  <si>
    <t>DE94B  </t>
  </si>
  <si>
    <t>Grafschaft Bentheim  </t>
  </si>
  <si>
    <t>DE94C  </t>
  </si>
  <si>
    <t>Leer  </t>
  </si>
  <si>
    <t>DE94D  </t>
  </si>
  <si>
    <t>Oldenburg, Landkreis  </t>
  </si>
  <si>
    <t>DE94E  </t>
  </si>
  <si>
    <t>Osnabrück, Landkreis  </t>
  </si>
  <si>
    <t>DE94F  </t>
  </si>
  <si>
    <t>Vechta  </t>
  </si>
  <si>
    <t>DE94G  </t>
  </si>
  <si>
    <t>Wesermarsch  </t>
  </si>
  <si>
    <t>DE94H  </t>
  </si>
  <si>
    <t>Wittmund  </t>
  </si>
  <si>
    <t>DEA11  </t>
  </si>
  <si>
    <t>Düsseldorf, Kreisfreie Stadt  </t>
  </si>
  <si>
    <t>DEA12  </t>
  </si>
  <si>
    <t>Duisburg, Kreisfreie Stadt  </t>
  </si>
  <si>
    <t>DEA13  </t>
  </si>
  <si>
    <t>Essen, Kreisfreie Stadt  </t>
  </si>
  <si>
    <t>DEA14  </t>
  </si>
  <si>
    <t>Krefeld, Kreisfreie Stadt  </t>
  </si>
  <si>
    <t>DEA15  </t>
  </si>
  <si>
    <t>Mönchengladbach, Kreisfreie Stadt  </t>
  </si>
  <si>
    <t>DEA16  </t>
  </si>
  <si>
    <t>Mülheim an der Ruhr,Kreisfreie Stadt  </t>
  </si>
  <si>
    <t>DEA17  </t>
  </si>
  <si>
    <t>Oberhausen, Kreisfreie Stadt  </t>
  </si>
  <si>
    <t>DEA18  </t>
  </si>
  <si>
    <t>Remscheid, Kreisfreie Stadt  </t>
  </si>
  <si>
    <t>DEA19  </t>
  </si>
  <si>
    <t>Solingen, Kreisfreie Stadt  </t>
  </si>
  <si>
    <t>DEA1A  </t>
  </si>
  <si>
    <t>Wuppertal, Kreisfreie Stadt  </t>
  </si>
  <si>
    <t>DEA1B  </t>
  </si>
  <si>
    <t>Kleve  </t>
  </si>
  <si>
    <t>DEA1C  </t>
  </si>
  <si>
    <t>Mettmann  </t>
  </si>
  <si>
    <t>DEA1D  </t>
  </si>
  <si>
    <t>Rhein-Kreis Neuss  </t>
  </si>
  <si>
    <t>DEA1E  </t>
  </si>
  <si>
    <t>Viersen  </t>
  </si>
  <si>
    <t>DEA1F  </t>
  </si>
  <si>
    <t>Wesel  </t>
  </si>
  <si>
    <t>DEA21  </t>
  </si>
  <si>
    <t>Aachen, Kreisfreie Stadt  </t>
  </si>
  <si>
    <t>DEA22  </t>
  </si>
  <si>
    <t>Bonn, Kreisfreie Stadt  </t>
  </si>
  <si>
    <t>DEA23  </t>
  </si>
  <si>
    <t>Köln, Kreisfreie Stadt  </t>
  </si>
  <si>
    <t>DEA24  </t>
  </si>
  <si>
    <t>Leverkusen, Kreisfreie Stadt  </t>
  </si>
  <si>
    <t>DEA25  </t>
  </si>
  <si>
    <t>Aachen, Kreis  </t>
  </si>
  <si>
    <t>DEA26  </t>
  </si>
  <si>
    <t>Düren  </t>
  </si>
  <si>
    <t>DEA27  </t>
  </si>
  <si>
    <t>Rhein-Erft-Kreis  </t>
  </si>
  <si>
    <t>DEA28  </t>
  </si>
  <si>
    <t>Euskirchen  </t>
  </si>
  <si>
    <t>DEA29  </t>
  </si>
  <si>
    <t>Heinsberg  </t>
  </si>
  <si>
    <t>DEA2A  </t>
  </si>
  <si>
    <t>Oberbergischer Kreis  </t>
  </si>
  <si>
    <t>DEA2B  </t>
  </si>
  <si>
    <t>Rheinisch-Bergischer Kreis  </t>
  </si>
  <si>
    <t>DEA2C  </t>
  </si>
  <si>
    <t>Rhein-Sieg-Kreis  </t>
  </si>
  <si>
    <t>DEA31  </t>
  </si>
  <si>
    <t>Bottrop, Kreisfreie Stadt  </t>
  </si>
  <si>
    <t>DEA32  </t>
  </si>
  <si>
    <t>Gelsenkirchen, Kreisfreie Stadt  </t>
  </si>
  <si>
    <t>DEA33  </t>
  </si>
  <si>
    <t>Münster, Kreisfreie Stadt  </t>
  </si>
  <si>
    <t>DEA34  </t>
  </si>
  <si>
    <t>Borken  </t>
  </si>
  <si>
    <t>DEA35  </t>
  </si>
  <si>
    <t>Coesfeld  </t>
  </si>
  <si>
    <t>DEA36  </t>
  </si>
  <si>
    <t>Recklinghausen  </t>
  </si>
  <si>
    <t>DEA37  </t>
  </si>
  <si>
    <t>Steinfurt  </t>
  </si>
  <si>
    <t>DEA38  </t>
  </si>
  <si>
    <t>Warendorf  </t>
  </si>
  <si>
    <t>DEA41  </t>
  </si>
  <si>
    <t>Bielefeld, Kreisfreie Stadt  </t>
  </si>
  <si>
    <t>DEA42  </t>
  </si>
  <si>
    <t>Gütersloh  </t>
  </si>
  <si>
    <t>DEA43  </t>
  </si>
  <si>
    <t>Herford  </t>
  </si>
  <si>
    <t>DEA44  </t>
  </si>
  <si>
    <t>Höxter  </t>
  </si>
  <si>
    <t>DEA45  </t>
  </si>
  <si>
    <t>Lippe  </t>
  </si>
  <si>
    <t>DEA46  </t>
  </si>
  <si>
    <t>Minden-Lübbecke  </t>
  </si>
  <si>
    <t>DEA47  </t>
  </si>
  <si>
    <t>Paderborn  </t>
  </si>
  <si>
    <t>DEA51  </t>
  </si>
  <si>
    <t>Bochum, Kreisfreie Stadt  </t>
  </si>
  <si>
    <t>DEA52  </t>
  </si>
  <si>
    <t>Dortmund, Kreisfreie Stadt  </t>
  </si>
  <si>
    <t>DEA53  </t>
  </si>
  <si>
    <t>Hagen, Kreisfreie Stadt  </t>
  </si>
  <si>
    <t>DEA54  </t>
  </si>
  <si>
    <t>Hamm, Kreisfreie Stadt  </t>
  </si>
  <si>
    <t>DEA55  </t>
  </si>
  <si>
    <t>Herne, Kreisfreie Stadt  </t>
  </si>
  <si>
    <t>DEA56  </t>
  </si>
  <si>
    <t>Ennepe-Ruhr-Kreis  </t>
  </si>
  <si>
    <t>DEA57  </t>
  </si>
  <si>
    <t>Hochsauerlandkreis  </t>
  </si>
  <si>
    <t>DEA58  </t>
  </si>
  <si>
    <t>Märkischer Kreis  </t>
  </si>
  <si>
    <t>DEA59  </t>
  </si>
  <si>
    <t>Olpe  </t>
  </si>
  <si>
    <t>DEA5A  </t>
  </si>
  <si>
    <t>Siegen-Wittgenstein  </t>
  </si>
  <si>
    <t>DEA5B  </t>
  </si>
  <si>
    <t>Soest  </t>
  </si>
  <si>
    <t>DEA5C  </t>
  </si>
  <si>
    <t>Unna  </t>
  </si>
  <si>
    <t>DEB11  </t>
  </si>
  <si>
    <t>Koblenz, Kreisfreie Stadt  </t>
  </si>
  <si>
    <t>DEB12  </t>
  </si>
  <si>
    <t>Ahrweiler  </t>
  </si>
  <si>
    <t>DEB13  </t>
  </si>
  <si>
    <t>Altenkirchen (Westerwald)  </t>
  </si>
  <si>
    <t>DEB14  </t>
  </si>
  <si>
    <t>Bad Kreuznach  </t>
  </si>
  <si>
    <t>DEB15  </t>
  </si>
  <si>
    <t>Birkenfeld  </t>
  </si>
  <si>
    <t>DEB16  </t>
  </si>
  <si>
    <t>Cochem-Zell  </t>
  </si>
  <si>
    <t>DEB17  </t>
  </si>
  <si>
    <t>Mayen-Koblenz  </t>
  </si>
  <si>
    <t>DEB18  </t>
  </si>
  <si>
    <t>Neuwied  </t>
  </si>
  <si>
    <t>DEB19  </t>
  </si>
  <si>
    <t>Rhein-Hunsrück-Kreis  </t>
  </si>
  <si>
    <t>DEB1A  </t>
  </si>
  <si>
    <t>Rhein-Lahn-Kreis  </t>
  </si>
  <si>
    <t>DEB1B  </t>
  </si>
  <si>
    <t>Westerwaldkreis  </t>
  </si>
  <si>
    <t>DEB21  </t>
  </si>
  <si>
    <t>Trier, Kreisfreie Stadt  </t>
  </si>
  <si>
    <t>DEB22  </t>
  </si>
  <si>
    <t>Bernkastel-Wittlich  </t>
  </si>
  <si>
    <t>DEB23  </t>
  </si>
  <si>
    <t>Bitburg-Prüm  </t>
  </si>
  <si>
    <t>DEB24  </t>
  </si>
  <si>
    <t>Daun  </t>
  </si>
  <si>
    <t>DEB25  </t>
  </si>
  <si>
    <t>Trier-Saarburg  </t>
  </si>
  <si>
    <t>DEB31  </t>
  </si>
  <si>
    <t>Frankenthal (Pfalz), Kreisfreie Stadt  </t>
  </si>
  <si>
    <t>DEB32  </t>
  </si>
  <si>
    <t>Kaiserslautern, Kreisfreie Stadt  </t>
  </si>
  <si>
    <t>DEB33  </t>
  </si>
  <si>
    <t>Landau in der Pfalz, Kreisfreie Stadt  </t>
  </si>
  <si>
    <t>DEB34  </t>
  </si>
  <si>
    <t>Ludwigshafen am Rhein, Kreisfreie Stadt  </t>
  </si>
  <si>
    <t>DEB35  </t>
  </si>
  <si>
    <t>Mainz, Kreisfreie Stadt  </t>
  </si>
  <si>
    <t>DEB36  </t>
  </si>
  <si>
    <t>Neustadt an der Weinstraße, Kreisfreie Stadt  </t>
  </si>
  <si>
    <t>DEB37  </t>
  </si>
  <si>
    <t>Pirmasens, Kreisfreie Stadt  </t>
  </si>
  <si>
    <t>DEB38  </t>
  </si>
  <si>
    <t>Speyer, Kreisfreie Stadt  </t>
  </si>
  <si>
    <t>DEB39  </t>
  </si>
  <si>
    <t>Worms, Kreisfreie Stadt  </t>
  </si>
  <si>
    <t>DEB3A  </t>
  </si>
  <si>
    <t>Zweibrücken, Kreisfreie Stadt  </t>
  </si>
  <si>
    <t>DEB3B  </t>
  </si>
  <si>
    <t>Alzey-Worms  </t>
  </si>
  <si>
    <t>DEB3C  </t>
  </si>
  <si>
    <t>Bad Dürkheim  </t>
  </si>
  <si>
    <t>DEB3D  </t>
  </si>
  <si>
    <t>Donnersbergkreis  </t>
  </si>
  <si>
    <t>DEB3E  </t>
  </si>
  <si>
    <t>Germersheim  </t>
  </si>
  <si>
    <t>DEB3F  </t>
  </si>
  <si>
    <t>Kaiserslautern, Landkreis  </t>
  </si>
  <si>
    <t>DEB3G  </t>
  </si>
  <si>
    <t>Kusel  </t>
  </si>
  <si>
    <t>DEB3H  </t>
  </si>
  <si>
    <t>Südliche Weinstraße  </t>
  </si>
  <si>
    <t>DEB3I  </t>
  </si>
  <si>
    <t>Rhein-Pfalz-Kreis  </t>
  </si>
  <si>
    <t>DEB3J  </t>
  </si>
  <si>
    <t>Mainz-Bingen  </t>
  </si>
  <si>
    <t>DEB3K  </t>
  </si>
  <si>
    <t>Südwestpfalz  </t>
  </si>
  <si>
    <t>DED11  </t>
  </si>
  <si>
    <t>Chemnitz, Kreisfreie Stadt  </t>
  </si>
  <si>
    <t>DED12  </t>
  </si>
  <si>
    <t>Plauen, Kreisfreie Stadt  </t>
  </si>
  <si>
    <t>DED13  </t>
  </si>
  <si>
    <t>Zwickau, Kreisfreie Stadt  </t>
  </si>
  <si>
    <t>DED14  </t>
  </si>
  <si>
    <t>Annaberg  </t>
  </si>
  <si>
    <t>DED15  </t>
  </si>
  <si>
    <t>Chemnitzer Land  </t>
  </si>
  <si>
    <t>DED16  </t>
  </si>
  <si>
    <t>Freiberg  </t>
  </si>
  <si>
    <t>DED17  </t>
  </si>
  <si>
    <t>Vogtlandkreis  </t>
  </si>
  <si>
    <t>DED18  </t>
  </si>
  <si>
    <t>Mittlerer Erzgebirgskreis  </t>
  </si>
  <si>
    <t>DED19  </t>
  </si>
  <si>
    <t>Mittweida  </t>
  </si>
  <si>
    <t>DED1A  </t>
  </si>
  <si>
    <t>Stollberg  </t>
  </si>
  <si>
    <t>DED1B  </t>
  </si>
  <si>
    <t>Aue-Schwarzenberg  </t>
  </si>
  <si>
    <t>DED1C  </t>
  </si>
  <si>
    <t>Zwickauer Land  </t>
  </si>
  <si>
    <t>DED21  </t>
  </si>
  <si>
    <t>Dresden, Kreisfreie Stadt  </t>
  </si>
  <si>
    <t>DED22  </t>
  </si>
  <si>
    <t>Görlitz, Kreisfreie Stadt  </t>
  </si>
  <si>
    <t>DED23  </t>
  </si>
  <si>
    <t>Hoyerswerda, Kreisfreie Stadt  </t>
  </si>
  <si>
    <t>DED24  </t>
  </si>
  <si>
    <t>Bautzen  </t>
  </si>
  <si>
    <t>DED25  </t>
  </si>
  <si>
    <t>Meißen  </t>
  </si>
  <si>
    <t>DED26  </t>
  </si>
  <si>
    <t>Niederschlesischer Oberlausitzkreis  </t>
  </si>
  <si>
    <t>DED27  </t>
  </si>
  <si>
    <t>Riesa-Großenhain  </t>
  </si>
  <si>
    <t>DED28  </t>
  </si>
  <si>
    <t>Löbau-Zittau  </t>
  </si>
  <si>
    <t>DED29  </t>
  </si>
  <si>
    <t>Sächsische Schweiz  </t>
  </si>
  <si>
    <t>DED2A  </t>
  </si>
  <si>
    <t>Weißeritzkreis  </t>
  </si>
  <si>
    <t>DED2B  </t>
  </si>
  <si>
    <t>Kamenz  </t>
  </si>
  <si>
    <t>DED31  </t>
  </si>
  <si>
    <t>Leipzig, Kreisfreie Stadt  </t>
  </si>
  <si>
    <t>DED32  </t>
  </si>
  <si>
    <t>Delitzsch  </t>
  </si>
  <si>
    <t>DED33  </t>
  </si>
  <si>
    <t>Döbeln  </t>
  </si>
  <si>
    <t>DED34  </t>
  </si>
  <si>
    <t>Leipziger Land  </t>
  </si>
  <si>
    <t>DED35  </t>
  </si>
  <si>
    <t>Muldentalkreis  </t>
  </si>
  <si>
    <t>DED36  </t>
  </si>
  <si>
    <t>Torgau-Oschatz  </t>
  </si>
  <si>
    <t>DEE01  </t>
  </si>
  <si>
    <t>Dessau-Roßlau, Kreisfreie Stadt  </t>
  </si>
  <si>
    <t>DEE02  </t>
  </si>
  <si>
    <t>Halle (Saale), Kreisfreie Stadt  </t>
  </si>
  <si>
    <t>DEE03  </t>
  </si>
  <si>
    <t>Magdeburg, Kreisfreie Stadt  </t>
  </si>
  <si>
    <t>DEE04  </t>
  </si>
  <si>
    <t>Altmarkkreis Salzwedel  </t>
  </si>
  <si>
    <t>DEE05  </t>
  </si>
  <si>
    <t>Anhalt-Bitterfeld  </t>
  </si>
  <si>
    <t>DEE06  </t>
  </si>
  <si>
    <t>Jerichower Land  </t>
  </si>
  <si>
    <t>DEE07  </t>
  </si>
  <si>
    <t>Börde  </t>
  </si>
  <si>
    <t>DEE08  </t>
  </si>
  <si>
    <t>Burgenland (D)  </t>
  </si>
  <si>
    <t>DEE09  </t>
  </si>
  <si>
    <t>Harz  </t>
  </si>
  <si>
    <t>DEE0A  </t>
  </si>
  <si>
    <t>Mansfeld-Südharz  </t>
  </si>
  <si>
    <t>DEE0B  </t>
  </si>
  <si>
    <t>Saalekreis  </t>
  </si>
  <si>
    <t>DEE0C  </t>
  </si>
  <si>
    <t>Salzland  </t>
  </si>
  <si>
    <t>DEE0D  </t>
  </si>
  <si>
    <t>Stendal  </t>
  </si>
  <si>
    <t>DEE0E  </t>
  </si>
  <si>
    <t>Wittenberg  </t>
  </si>
  <si>
    <t>DEF01  </t>
  </si>
  <si>
    <t>Flensburg, Kreisfreie Stadt  </t>
  </si>
  <si>
    <t>DEF02  </t>
  </si>
  <si>
    <t>Kiel, Kreisfreie Stadt  </t>
  </si>
  <si>
    <t>DEF03  </t>
  </si>
  <si>
    <t>Lübeck, Kreisfreie Stadt  </t>
  </si>
  <si>
    <t>DEF04  </t>
  </si>
  <si>
    <t>Neumünster, Kreisfreie Stadt  </t>
  </si>
  <si>
    <t>DEF05  </t>
  </si>
  <si>
    <t>Dithmarschen  </t>
  </si>
  <si>
    <t>DEF06  </t>
  </si>
  <si>
    <t>Herzogtum Lauenburg  </t>
  </si>
  <si>
    <t>DEF07  </t>
  </si>
  <si>
    <t>Nordfriesland  </t>
  </si>
  <si>
    <t>DEF08  </t>
  </si>
  <si>
    <t>Ostholstein  </t>
  </si>
  <si>
    <t>DEF09  </t>
  </si>
  <si>
    <t>Pinneberg  </t>
  </si>
  <si>
    <t>DEF0A  </t>
  </si>
  <si>
    <t>Plön  </t>
  </si>
  <si>
    <t>DEF0B  </t>
  </si>
  <si>
    <t>Rendsburg-Eckernförde  </t>
  </si>
  <si>
    <t>DEF0C  </t>
  </si>
  <si>
    <t>Schleswig-Flensburg  </t>
  </si>
  <si>
    <t>DEF0D  </t>
  </si>
  <si>
    <t>Segeberg  </t>
  </si>
  <si>
    <t>DEF0E  </t>
  </si>
  <si>
    <t>Steinburg  </t>
  </si>
  <si>
    <t>DEF0F  </t>
  </si>
  <si>
    <t>Stormarn  </t>
  </si>
  <si>
    <t>DEG01  </t>
  </si>
  <si>
    <t>Erfurt, Kreisfreie Stadt  </t>
  </si>
  <si>
    <t>DEG02  </t>
  </si>
  <si>
    <t>Gera, Kreisfreie Stadt  </t>
  </si>
  <si>
    <t>DEG03  </t>
  </si>
  <si>
    <t>Jena, Kreisfreie Stadt  </t>
  </si>
  <si>
    <t>DEG04  </t>
  </si>
  <si>
    <t>Suhl, Kreisfreie Stadt  </t>
  </si>
  <si>
    <t>DEG05  </t>
  </si>
  <si>
    <t>Weimar, Kreisfreie Stadt  </t>
  </si>
  <si>
    <t>DEG06  </t>
  </si>
  <si>
    <t>Eichsfeld  </t>
  </si>
  <si>
    <t>DEG07  </t>
  </si>
  <si>
    <t>Nordhausen  </t>
  </si>
  <si>
    <t>DEG09  </t>
  </si>
  <si>
    <t>Unstrut-Hainich-Kreis  </t>
  </si>
  <si>
    <t>DEG0A  </t>
  </si>
  <si>
    <t>Kyffhäuserkreis  </t>
  </si>
  <si>
    <t>DEG0B  </t>
  </si>
  <si>
    <t>Schmalkalden-Meiningen  </t>
  </si>
  <si>
    <t>DEG0C  </t>
  </si>
  <si>
    <t>Gotha  </t>
  </si>
  <si>
    <t>DEG0D  </t>
  </si>
  <si>
    <t>Sömmerda  </t>
  </si>
  <si>
    <t>DEG0E  </t>
  </si>
  <si>
    <t>Hildburghausen  </t>
  </si>
  <si>
    <t>DEG0F  </t>
  </si>
  <si>
    <t>Ilm-Kreis  </t>
  </si>
  <si>
    <t>DEG0G  </t>
  </si>
  <si>
    <t>Weimarer Land  </t>
  </si>
  <si>
    <t>DEG0H  </t>
  </si>
  <si>
    <t>Sonneberg  </t>
  </si>
  <si>
    <t>DEG0I  </t>
  </si>
  <si>
    <t>Saalfeld-Rudolstadt  </t>
  </si>
  <si>
    <t>DEG0J  </t>
  </si>
  <si>
    <t>Saale-Holzland-Kreis  </t>
  </si>
  <si>
    <t>DEG0K  </t>
  </si>
  <si>
    <t>Saale-Orla-Kreis  </t>
  </si>
  <si>
    <t>DEG0L  </t>
  </si>
  <si>
    <t>Greiz  </t>
  </si>
  <si>
    <t>DEG0M  </t>
  </si>
  <si>
    <t>Altenburger Land  </t>
  </si>
  <si>
    <t>DEG0N  </t>
  </si>
  <si>
    <t>Eisenach, Kreisfreie Stadt  </t>
  </si>
  <si>
    <t>DEG0P  </t>
  </si>
  <si>
    <t>Wartburgkreis  </t>
  </si>
  <si>
    <t>DEZZZ  </t>
  </si>
  <si>
    <t>ISO 4217 Currency Codes</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</si>
  <si>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</si>
  <si>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</si>
  <si>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</si>
  <si>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</si>
  <si>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</si>
  <si>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</si>
  <si>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</si>
  <si>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</si>
  <si>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</si>
  <si>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</si>
  <si>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</si>
  <si>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</si>
  <si>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</si>
  <si>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</si>
  <si>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</si>
  <si>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</si>
  <si>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</si>
  <si>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</si>
  <si>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</si>
  <si>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</si>
  <si>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</si>
  <si>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</si>
  <si>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</si>
  <si>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</si>
  <si>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</si>
  <si>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</si>
  <si>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</si>
  <si>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</si>
  <si>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</si>
  <si>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</si>
  <si>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</si>
  <si>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</si>
  <si>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</si>
  <si>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</si>
  <si>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</si>
  <si>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</si>
  <si>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</si>
  <si>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Boliviano</t>
  </si>
  <si>
    <t>BRL</t>
  </si>
  <si>
    <t>Brazil Real</t>
  </si>
  <si>
    <t>BSD</t>
  </si>
  <si>
    <t>Bahamas Dollar</t>
  </si>
  <si>
    <t>BTN</t>
  </si>
  <si>
    <t>Bhutan Ngultrum</t>
  </si>
  <si>
    <t>BWP</t>
  </si>
  <si>
    <t>Botswana Pula</t>
  </si>
  <si>
    <t>BYR</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</si>
  <si>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</si>
  <si>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</si>
  <si>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</si>
  <si>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</si>
  <si>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</si>
  <si>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</si>
  <si>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</si>
  <si>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</si>
  <si>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</si>
  <si>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</si>
  <si>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</si>
  <si>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</si>
  <si>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</si>
  <si>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</si>
  <si>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</si>
  <si>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</si>
  <si>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</si>
  <si>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</si>
  <si>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</si>
  <si>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</si>
  <si>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</si>
  <si>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</si>
  <si>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</si>
  <si>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</si>
  <si>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</si>
  <si>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</si>
  <si>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</si>
  <si>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</si>
  <si>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</si>
  <si>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</si>
  <si>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</si>
  <si>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</si>
  <si>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</si>
  <si>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</si>
  <si>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</si>
  <si>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</si>
  <si>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</si>
  <si>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ETB</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</si>
  <si>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</si>
  <si>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</si>
  <si>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</si>
  <si>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</si>
  <si>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</si>
  <si>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</si>
  <si>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</si>
  <si>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</si>
  <si>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</si>
  <si>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</si>
  <si>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</si>
  <si>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</si>
  <si>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</si>
  <si>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</si>
  <si>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</si>
  <si>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</si>
  <si>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</si>
  <si>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</si>
  <si>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</si>
  <si>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</si>
  <si>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</si>
  <si>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</si>
  <si>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</si>
  <si>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</si>
  <si>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</si>
  <si>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</si>
  <si>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</si>
  <si>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</si>
  <si>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</si>
  <si>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</si>
  <si>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</si>
  <si>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</si>
  <si>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</si>
  <si>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</si>
  <si>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</si>
  <si>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</si>
  <si>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</si>
  <si>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</si>
  <si>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</si>
  <si>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</si>
  <si>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</si>
  <si>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INR</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</si>
  <si>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</si>
  <si>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</si>
  <si>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</si>
  <si>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</si>
  <si>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</si>
  <si>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</si>
  <si>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</si>
  <si>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</si>
  <si>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</si>
  <si>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</si>
  <si>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</si>
  <si>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</si>
  <si>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</si>
  <si>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</si>
  <si>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</si>
  <si>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</si>
  <si>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</si>
  <si>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</si>
  <si>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</si>
  <si>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</si>
  <si>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</si>
  <si>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</si>
  <si>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</si>
  <si>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</si>
  <si>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</si>
  <si>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</si>
  <si>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</si>
  <si>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</si>
  <si>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</si>
  <si>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</si>
  <si>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</si>
  <si>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</si>
  <si>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</si>
  <si>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</si>
  <si>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</si>
  <si>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</si>
  <si>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</si>
  <si>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</si>
  <si>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</si>
  <si>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</si>
  <si>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</si>
  <si>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</si>
  <si>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</si>
  <si>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LTL</t>
  </si>
  <si>
    <t>Lithuania Litas</t>
  </si>
  <si>
    <t>LVL</t>
  </si>
  <si>
    <t>Latvia Lat</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</si>
  <si>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</si>
  <si>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</si>
  <si>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</si>
  <si>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</si>
  <si>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</si>
  <si>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</si>
  <si>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</si>
  <si>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</si>
  <si>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</si>
  <si>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</si>
  <si>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</si>
  <si>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</si>
  <si>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</si>
  <si>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</si>
  <si>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</si>
  <si>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</si>
  <si>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</si>
  <si>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</si>
  <si>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</si>
  <si>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</si>
  <si>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</si>
  <si>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</si>
  <si>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</si>
  <si>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</si>
  <si>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</si>
  <si>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</si>
  <si>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</si>
  <si>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</si>
  <si>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</si>
  <si>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</si>
  <si>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</si>
  <si>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</si>
  <si>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</si>
  <si>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</si>
  <si>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</si>
  <si>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</si>
  <si>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</si>
  <si>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</si>
  <si>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</si>
  <si>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</si>
  <si>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</si>
  <si>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</si>
  <si>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</si>
  <si>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</si>
  <si>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</si>
  <si>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</si>
  <si>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</si>
  <si>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Nuevo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</si>
  <si>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</si>
  <si>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</si>
  <si>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</si>
  <si>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</si>
  <si>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</si>
  <si>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</si>
  <si>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</si>
  <si>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</si>
  <si>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</si>
  <si>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</si>
  <si>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</si>
  <si>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</si>
  <si>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</si>
  <si>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</si>
  <si>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</si>
  <si>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</si>
  <si>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</si>
  <si>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</si>
  <si>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</si>
  <si>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</si>
  <si>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</si>
  <si>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</si>
  <si>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</si>
  <si>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</si>
  <si>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</si>
  <si>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</si>
  <si>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</si>
  <si>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</si>
  <si>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</si>
  <si>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</si>
  <si>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</si>
  <si>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</si>
  <si>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</si>
  <si>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</si>
  <si>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</si>
  <si>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</si>
  <si>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</si>
  <si>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</si>
  <si>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</si>
  <si>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 Seborga Luigino</t>
  </si>
  <si>
    <t>SRD</t>
  </si>
  <si>
    <t>Suriname Dollar</t>
  </si>
  <si>
    <t>STD</t>
  </si>
  <si>
    <t>São Principe and Tome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</si>
  <si>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</si>
  <si>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</si>
  <si>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</si>
  <si>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</si>
  <si>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</si>
  <si>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</si>
  <si>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</si>
  <si>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</si>
  <si>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</si>
  <si>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</si>
  <si>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</si>
  <si>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</si>
  <si>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</si>
  <si>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</si>
  <si>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</si>
  <si>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</si>
  <si>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</si>
  <si>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</si>
  <si>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</si>
  <si>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</si>
  <si>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</si>
  <si>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</si>
  <si>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</si>
  <si>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</si>
  <si>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</si>
  <si>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</si>
  <si>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</si>
  <si>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Hryvna</t>
  </si>
  <si>
    <t>UGX</t>
  </si>
  <si>
    <t>Uganda Shilling</t>
  </si>
  <si>
    <t>USD</t>
  </si>
  <si>
    <t>United States Dollar</t>
  </si>
  <si>
    <t>UYU</t>
  </si>
  <si>
    <t>Uruguay Peso</t>
  </si>
  <si>
    <t>UZS</t>
  </si>
  <si>
    <t>Uzbekistan Som</t>
  </si>
  <si>
    <t>VEF</t>
  </si>
  <si>
    <t>Venezuela Bolivar Fuerte</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</si>
  <si>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</si>
  <si>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</si>
  <si>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</si>
  <si>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</si>
  <si>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</si>
  <si>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</si>
  <si>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</si>
  <si>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</si>
  <si>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</si>
  <si>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</si>
  <si>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</si>
  <si>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</si>
  <si>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</si>
  <si>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</si>
  <si>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</si>
  <si>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</si>
  <si>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</si>
  <si>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</si>
  <si>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</si>
  <si>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</si>
  <si>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ZMK</t>
  </si>
  <si>
    <t>Zambia Kwacha</t>
  </si>
  <si>
    <t>ZWD</t>
  </si>
  <si>
    <t>Zimbabwe Dollar</t>
  </si>
  <si>
    <t>YYYY-MM-DD</t>
  </si>
  <si>
    <t>YYYY-MM</t>
  </si>
  <si>
    <t>YYYY</t>
  </si>
  <si>
    <t>2001-12</t>
  </si>
  <si>
    <t>BE100</t>
  </si>
  <si>
    <t>Do not include the % symbol</t>
  </si>
  <si>
    <t>9(3).99</t>
  </si>
  <si>
    <t>9(11).99</t>
  </si>
  <si>
    <t>Originator Name</t>
  </si>
  <si>
    <t>Servicer Name</t>
  </si>
  <si>
    <t>Prime</t>
  </si>
  <si>
    <t>Issuer Name</t>
  </si>
  <si>
    <t>Contact X</t>
  </si>
  <si>
    <t>Y</t>
  </si>
  <si>
    <t>N</t>
  </si>
  <si>
    <t>Pool ID1</t>
  </si>
  <si>
    <t>9(4).9(8)</t>
  </si>
  <si>
    <t>Customer Type</t>
  </si>
  <si>
    <t>Revenue</t>
  </si>
  <si>
    <t>EBITDA</t>
  </si>
  <si>
    <t>Financial Statement Currency</t>
  </si>
  <si>
    <t>Scheduled Payment Frequency</t>
  </si>
  <si>
    <t>Year of Registration</t>
  </si>
  <si>
    <t>Gross Default Amount</t>
  </si>
  <si>
    <t>Bond Currency</t>
  </si>
  <si>
    <t>Loan ID1</t>
  </si>
  <si>
    <t>Corporate ID1</t>
  </si>
  <si>
    <t>When completing the template, please note:</t>
  </si>
  <si>
    <t>Lists</t>
  </si>
  <si>
    <t>Should be rounded to the nearest 1000 units</t>
  </si>
  <si>
    <t>Should be rounded to the nearest 100 units</t>
  </si>
  <si>
    <t>Bond Issue Date</t>
  </si>
  <si>
    <t>BAA1</t>
  </si>
  <si>
    <t>BAA2</t>
  </si>
  <si>
    <t>BAA3</t>
  </si>
  <si>
    <t>BAA4</t>
  </si>
  <si>
    <t>BAA5</t>
  </si>
  <si>
    <t>BAA6</t>
  </si>
  <si>
    <t>BAA7</t>
  </si>
  <si>
    <t>BAA8</t>
  </si>
  <si>
    <t>BAA9</t>
  </si>
  <si>
    <t>BAA10</t>
  </si>
  <si>
    <t>BAA11</t>
  </si>
  <si>
    <t>BAA12</t>
  </si>
  <si>
    <t>BAA13</t>
  </si>
  <si>
    <t>BAA14</t>
  </si>
  <si>
    <t>BAA15</t>
  </si>
  <si>
    <t>BAA16</t>
  </si>
  <si>
    <t>BAA17</t>
  </si>
  <si>
    <t>BAA18</t>
  </si>
  <si>
    <t>BAA19</t>
  </si>
  <si>
    <t>BAA20</t>
  </si>
  <si>
    <t>BAA21</t>
  </si>
  <si>
    <t>BAA22</t>
  </si>
  <si>
    <t>BAA23</t>
  </si>
  <si>
    <t>BAA24</t>
  </si>
  <si>
    <t>BAA25</t>
  </si>
  <si>
    <t>BAA26</t>
  </si>
  <si>
    <t>BAA27</t>
  </si>
  <si>
    <t>BAA28</t>
  </si>
  <si>
    <t>BAA29</t>
  </si>
  <si>
    <t>BAA30</t>
  </si>
  <si>
    <t>BAA31</t>
  </si>
  <si>
    <t>BAA32</t>
  </si>
  <si>
    <t>BAA33</t>
  </si>
  <si>
    <t>BAA34</t>
  </si>
  <si>
    <t>BAA35</t>
  </si>
  <si>
    <t>BAA36</t>
  </si>
  <si>
    <t>BAA37</t>
  </si>
  <si>
    <t>BAA38</t>
  </si>
  <si>
    <t>BAA39</t>
  </si>
  <si>
    <t>BAA40</t>
  </si>
  <si>
    <t>BAA41</t>
  </si>
  <si>
    <t>BAA42</t>
  </si>
  <si>
    <t>BAA43</t>
  </si>
  <si>
    <t>BAA44</t>
  </si>
  <si>
    <t>BAA45</t>
  </si>
  <si>
    <t>BAA46</t>
  </si>
  <si>
    <t>BAA47</t>
  </si>
  <si>
    <t>BAA48</t>
  </si>
  <si>
    <t>BAA49</t>
  </si>
  <si>
    <t>BAA50</t>
  </si>
  <si>
    <t>Date of the Financial Statements at Underwriting</t>
  </si>
  <si>
    <t>Dynamic</t>
  </si>
  <si>
    <t>Loan or Lease Identifier</t>
  </si>
  <si>
    <t>Borrower Identifier</t>
  </si>
  <si>
    <t>Group Company Identifier</t>
  </si>
  <si>
    <t>GROUPCOID</t>
  </si>
  <si>
    <t xml:space="preserve">Loan or Lease Currency Denomination </t>
  </si>
  <si>
    <t>Employment status of the primary applicant:</t>
  </si>
  <si>
    <t>Employed or full loan / lease is guaranteed (1)</t>
  </si>
  <si>
    <t>Employed with partial support (company subsidy) (2)</t>
  </si>
  <si>
    <t>Protected life-time employment (Civil/government servant) (3)</t>
  </si>
  <si>
    <t>Unemployed (4)</t>
  </si>
  <si>
    <t>Self-employed (5)</t>
  </si>
  <si>
    <t>No employment, borrower is legal entity (6)</t>
  </si>
  <si>
    <t>Student (7)</t>
  </si>
  <si>
    <t>Pensioner (8)</t>
  </si>
  <si>
    <t>Other (9)</t>
  </si>
  <si>
    <t>Income verification for primary income:</t>
  </si>
  <si>
    <t>Self-certified no checks (1)</t>
  </si>
  <si>
    <t>Self-certified with affordability confirmation (2)</t>
  </si>
  <si>
    <t>Verified (3)</t>
  </si>
  <si>
    <t>Non-Verified Income / Fast Track (4)</t>
  </si>
  <si>
    <t>Credit Bureau Information / Scoring (5)</t>
  </si>
  <si>
    <t>Other (6)</t>
  </si>
  <si>
    <t>Expected Loan or Lease Maturity</t>
  </si>
  <si>
    <t>Original Loan or Lease Term</t>
  </si>
  <si>
    <t>Pool Addition Date</t>
  </si>
  <si>
    <t xml:space="preserve">The date that the loan or lease was transferred to the SPV. </t>
  </si>
  <si>
    <t>Scheduled Payment Frequency:</t>
  </si>
  <si>
    <t>Monthly (1)</t>
  </si>
  <si>
    <t>Quarterly (2)</t>
  </si>
  <si>
    <t>Semi-annually (3)</t>
  </si>
  <si>
    <t>Annual (4)</t>
  </si>
  <si>
    <t>Bullet (5)</t>
  </si>
  <si>
    <t>Should be rounded to the nearest 10k</t>
  </si>
  <si>
    <t>2001-11</t>
  </si>
  <si>
    <t>The LTV of the vehicle at origination, which may be rounded to the nearest 5 per cent.</t>
  </si>
  <si>
    <t>Product Type:</t>
  </si>
  <si>
    <t>(Personal) Contract Purchase (1)</t>
  </si>
  <si>
    <t>(Personal) Contract Hire (2)</t>
  </si>
  <si>
    <t>Hire Purchase (3)</t>
  </si>
  <si>
    <t>Lease Purchase (4)</t>
  </si>
  <si>
    <t>Finance Lease (5)</t>
  </si>
  <si>
    <t>Option to Buy Price</t>
  </si>
  <si>
    <t>Interest Rate Reset Interval</t>
  </si>
  <si>
    <t>9(2).99</t>
  </si>
  <si>
    <t>Current Interest or Discount Rate</t>
  </si>
  <si>
    <t>9(4).9(5)</t>
  </si>
  <si>
    <t>Total current interest or discount rate (%) applicable to the loan or lease (may be rounded to the nearest half a per cent).</t>
  </si>
  <si>
    <t>Current Interest Rate Basis</t>
  </si>
  <si>
    <t>Current Interest Rate Basis:</t>
  </si>
  <si>
    <t>1 month EURIBOR (2)</t>
  </si>
  <si>
    <t>3 month EURIBOR (4)</t>
  </si>
  <si>
    <t>6 month EURIBOR (6)</t>
  </si>
  <si>
    <t>12 month EURIBOR (8)</t>
  </si>
  <si>
    <t>BoE Base Rate (9)</t>
  </si>
  <si>
    <t xml:space="preserve">ECB Base Rate (10) </t>
  </si>
  <si>
    <t>Lender's Own Rate (11)</t>
  </si>
  <si>
    <t>Other (12)</t>
  </si>
  <si>
    <t>Fixed-Rate Loan (13)</t>
  </si>
  <si>
    <t>Current Interest Rate Margin</t>
  </si>
  <si>
    <t>Discount Rate</t>
  </si>
  <si>
    <t>Brand name of the vehicle manufacturer</t>
  </si>
  <si>
    <t>Skoda</t>
  </si>
  <si>
    <t>Octavia</t>
  </si>
  <si>
    <t>Condition of vehicle at point of loan or lease origination:</t>
  </si>
  <si>
    <t>New (New cars are those with zero or delivery mileage) (1)</t>
  </si>
  <si>
    <t>Used (Cars with a prior owner) (2)</t>
  </si>
  <si>
    <t>Demo (Vehicle used for demonstration purposes by the dealer, but had no other previous owner) (3)</t>
  </si>
  <si>
    <t>Other (4)</t>
  </si>
  <si>
    <t>Car Valuation at Loan or Lease Origination</t>
  </si>
  <si>
    <t>List price of the vehicle at date of loan or lease origination. For a non-new car, enter the trade value or the sale price of the car.</t>
  </si>
  <si>
    <t>Original Residual Value of Vehicle</t>
  </si>
  <si>
    <t>Securitised Residual Value</t>
  </si>
  <si>
    <t>Updated Residual Value of Vehicle</t>
  </si>
  <si>
    <t>2011-10</t>
  </si>
  <si>
    <t>Origination channel:</t>
  </si>
  <si>
    <t>Dealer (1)</t>
  </si>
  <si>
    <t>Broker (2)</t>
  </si>
  <si>
    <t>Direct (3)</t>
  </si>
  <si>
    <t>Indirect (4)</t>
  </si>
  <si>
    <t>Other (5)</t>
  </si>
  <si>
    <t>Public Company (1)</t>
  </si>
  <si>
    <t>Limited Company (2)</t>
  </si>
  <si>
    <t>Partnership (3)</t>
  </si>
  <si>
    <t>Individual (4)</t>
  </si>
  <si>
    <t>Government Entity (5)</t>
  </si>
  <si>
    <t>Loan or Lease Ever in Arrears</t>
  </si>
  <si>
    <t>Y/N</t>
  </si>
  <si>
    <t>Usual method of payment (can be based upon last payment received):</t>
  </si>
  <si>
    <t>Direct Debit (1)</t>
  </si>
  <si>
    <t>Standing Order (2)</t>
  </si>
  <si>
    <t>Cheque (3)</t>
  </si>
  <si>
    <t>Cash (4)</t>
  </si>
  <si>
    <t>Date Removed from the Pool</t>
  </si>
  <si>
    <t>Deposit Amount</t>
  </si>
  <si>
    <t>Current balance of arrears. Arrears defined as:</t>
  </si>
  <si>
    <t>Total payments due to date</t>
  </si>
  <si>
    <t>LESS Total payments received to date</t>
  </si>
  <si>
    <t>LESS any amounts capitalised.</t>
  </si>
  <si>
    <t>Number of Months in Arrears</t>
  </si>
  <si>
    <t>9(5).99</t>
  </si>
  <si>
    <t>Default Date</t>
  </si>
  <si>
    <t>Redemption Date</t>
  </si>
  <si>
    <t>2013-01</t>
  </si>
  <si>
    <t>Current status of account:</t>
  </si>
  <si>
    <t>Performing (1)</t>
  </si>
  <si>
    <t>Restructured - no arrears (2)</t>
  </si>
  <si>
    <t>Restructured - arrears (3)</t>
  </si>
  <si>
    <t>Defaulted (4)</t>
  </si>
  <si>
    <t>Arrears (5)</t>
  </si>
  <si>
    <t>Repurchased by Seller – breach of reps and warranties (6)</t>
  </si>
  <si>
    <t>Repurchased by Seller – restructure (7)</t>
  </si>
  <si>
    <t>Repurchased by Seller – special servicing (8)</t>
  </si>
  <si>
    <t>Redeemed (9)</t>
  </si>
  <si>
    <t>All Reserve Accounts at Target Balance</t>
  </si>
  <si>
    <t>Has any trigger event occurred?</t>
  </si>
  <si>
    <t>The status of various delinquency, dilution, default, loss and similar collateral measurements and ratios, including an uncleared debit balance on any principal deficiency ledger as at the current determination date.</t>
  </si>
  <si>
    <t>Total Receivables Sold to SPV</t>
  </si>
  <si>
    <t>Cumulative Recoveries - Pool</t>
  </si>
  <si>
    <t>Revolving Period End Date</t>
  </si>
  <si>
    <t>Transaction Report Contact Information</t>
  </si>
  <si>
    <t>+49 123 456 789 contact.x@servicer.com</t>
  </si>
  <si>
    <t>Class A1a</t>
  </si>
  <si>
    <t>International Securities Identification Number</t>
  </si>
  <si>
    <t>XS0000123456, XS0000123457</t>
  </si>
  <si>
    <t>The base reference interest index as defined in the offering document (e.g. 3 month EURIBOR) applicable to this specific tranche :</t>
  </si>
  <si>
    <t>3 month EURIBOR (6)</t>
  </si>
  <si>
    <t>6 month EURIBOR (10)</t>
  </si>
  <si>
    <t>12 month EURIBOR (14)</t>
  </si>
  <si>
    <t>Fixed Rate (17)</t>
  </si>
  <si>
    <t>Cumulative Interest Shortfall</t>
  </si>
  <si>
    <t>Cumulative Principal Shortfalls</t>
  </si>
  <si>
    <t>Scheduled Maturity Date</t>
  </si>
  <si>
    <t>Interest Payment Frequency</t>
  </si>
  <si>
    <t>The frequency with which interest is due to be paid on this tranche:</t>
  </si>
  <si>
    <t>Six-monthly (3)</t>
  </si>
  <si>
    <t>Annually (4)</t>
  </si>
  <si>
    <t>Step-Up Date</t>
  </si>
  <si>
    <t>Step-Up Rate</t>
  </si>
  <si>
    <t>9(3).9(5)</t>
  </si>
  <si>
    <t>Do not include the % symbol </t>
  </si>
  <si>
    <t>Initial Credit Enhancement in percentage terms</t>
  </si>
  <si>
    <t>Current Credit Enhancement in percentage terms</t>
  </si>
  <si>
    <t>FX Swap Rate</t>
  </si>
  <si>
    <t>9(6).9(8)</t>
  </si>
  <si>
    <t>Loans to report</t>
  </si>
  <si>
    <t xml:space="preserve"> - Within the first report submitted to the data repository, it is mandatory only to report "Active Loans" that form part of the pool as of the cut-off date of the first submitted report. "Active Loan" means a loan that has a non-zero principal balance (i.e. for which cash inflows or outflows may be expected to occur in the future).</t>
  </si>
  <si>
    <t xml:space="preserve"> - For all subsequent reports submitted to the data repository, it is mandatory to report all Active Loans, plus all loans that have redeemed, prepaid, been cancelled, repurchased, defaulted (with no further recoveries expected) or substituted (together referred to as "Non-Active Loans") since the cut-off date of the previously submitted report. Once Non-Active Loans have been reported once, they should not be included in subsequent reports.</t>
  </si>
  <si>
    <t xml:space="preserve"> - Therefore from and including the second submitted report to the data repository, reports should contain all Active Loans plus only those loans that have become Non-Active Loans since the cut-off date of the previously submitted report.</t>
  </si>
  <si>
    <t>Verification of Rounding</t>
  </si>
  <si>
    <t>Rounding of Residual Values</t>
  </si>
  <si>
    <t>Vehicle</t>
  </si>
  <si>
    <t>'Provided' RV - Lower Limit  (€)</t>
  </si>
  <si>
    <t>'Provided' RV - Upper Limit  (€)</t>
  </si>
  <si>
    <t>Range of RV that could be provided in template ('Provided' RV)  (€)</t>
  </si>
  <si>
    <t>E.g. 1</t>
  </si>
  <si>
    <t>Economic Model</t>
  </si>
  <si>
    <t>E.g.2</t>
  </si>
  <si>
    <t>Upper-Range Model</t>
  </si>
  <si>
    <t>E.g.3</t>
  </si>
  <si>
    <t>Luxury Model</t>
  </si>
  <si>
    <t>6% x 'Actual' RV (€)</t>
  </si>
  <si>
    <t>Higher of €2000 and 6% - this is the range that can be used for rounding</t>
  </si>
  <si>
    <t>1) The Residual Value provided must be within the range of the higher of:</t>
  </si>
  <si>
    <t xml:space="preserve"> - 6% of the "Actual" Residual Value</t>
  </si>
  <si>
    <t xml:space="preserve"> - €2,000. or</t>
  </si>
  <si>
    <t>2) The Residual Value provided must be rounded to €'000. within the limits stated above</t>
  </si>
  <si>
    <t>3) The Residual Value provided may not be negative</t>
  </si>
  <si>
    <t>Examples of the calculation are shown below:</t>
  </si>
  <si>
    <t>Legal form of customer:</t>
  </si>
  <si>
    <t>1 month USD LIBOR (3)</t>
  </si>
  <si>
    <t>1 month CHF LIBOR (4)</t>
  </si>
  <si>
    <t>3 month USD LIBOR (7)</t>
  </si>
  <si>
    <t>3 month CHF LIBOR (8)</t>
  </si>
  <si>
    <t>6 month USD LIBOR (11)</t>
  </si>
  <si>
    <t>6 month CHF LIBOR (12)</t>
  </si>
  <si>
    <t>12 month USD LIBOR (15)</t>
  </si>
  <si>
    <t>12 month CHF LIBOR (16)</t>
  </si>
  <si>
    <t>Residual Value Losses</t>
  </si>
  <si>
    <t>Auto ABS Requirements</t>
  </si>
  <si>
    <t>Auto ABS Taxonomy</t>
  </si>
  <si>
    <t>2012-07</t>
  </si>
  <si>
    <t>Cumulative Gross Defaults – Pool</t>
  </si>
  <si>
    <t>'Default' is as per transaction document definition, or alternatively per lender's usual practice.</t>
  </si>
  <si>
    <t xml:space="preserve">Interest Floor Rate </t>
  </si>
  <si>
    <t>Interest Cap Rate</t>
  </si>
  <si>
    <t>2013-05</t>
  </si>
  <si>
    <t>Date of Updated Residual Valuation of Vehicle</t>
  </si>
  <si>
    <t>Weekly (7)</t>
  </si>
  <si>
    <t>Amortisation type:</t>
  </si>
  <si>
    <t>Amortisation Type</t>
  </si>
  <si>
    <t>AA19</t>
  </si>
  <si>
    <t>Regulated Loan</t>
  </si>
  <si>
    <t>e.g. if all the dynamic loan information (such as the current loan balance, account status etc.) in your report is as of December 31, 2012 then the pool cut-off date would be December 31, 2012  </t>
  </si>
  <si>
    <t>The new margin on this tranche if the tranche is not redeemed.</t>
  </si>
  <si>
    <t>2012-12-31</t>
  </si>
  <si>
    <t>2001-11-04</t>
  </si>
  <si>
    <t>2021-11-04</t>
  </si>
  <si>
    <t>2014-08-04</t>
  </si>
  <si>
    <t>2015-11-04</t>
  </si>
  <si>
    <t>12 month GBP LIBOR (13)</t>
  </si>
  <si>
    <t>6 month GBP LIBOR (9)</t>
  </si>
  <si>
    <t>3 month GBP LIBOR (5)</t>
  </si>
  <si>
    <t>1 month GBP LIBOR (1)</t>
  </si>
  <si>
    <t>Tranche Level Information</t>
  </si>
  <si>
    <t>1-((1-Periodic CPR)^number of periods in a year)</t>
  </si>
  <si>
    <t>E.g. Do not enter .0689 or 6.89%; this should be entered as 6.89</t>
  </si>
  <si>
    <t xml:space="preserve"> The annualised Constant Prepayment Rate (CPR) of the underlying receivables based upon the most recent periodic CPR.  Periodic CPR is equal to the total unscheduled principal received in the most recent period divided by the start of period principal balance. This is then annualised as follows:</t>
  </si>
  <si>
    <t>Annualised Constant Prepayment Rate</t>
  </si>
  <si>
    <t>Security or Bond-Level Information</t>
  </si>
  <si>
    <t>Current interest rate (%) margin of the loan or lease (may be rounded to the nearest half a per cent). For fixed-rate loans, this is the same as Current Interest or Discount Rate. For floating rate loans this is the margin over (or under, in which case input as a negative) the index rate. If not applicable, enter ND,5</t>
  </si>
  <si>
    <t>12 month GBP LIBOR (7)</t>
  </si>
  <si>
    <t>6 month GBP LIBOR (5)</t>
  </si>
  <si>
    <t>3 month GBP LIBOR (3)</t>
  </si>
  <si>
    <t>Loan - Amortising (8)</t>
  </si>
  <si>
    <t>Other (7)</t>
  </si>
  <si>
    <t>Operating Lease (6)</t>
  </si>
  <si>
    <t>Balloon (i.e. partial principal repayments followed by a larger final principal amount) (5)</t>
  </si>
  <si>
    <t>Bullet (i.e. interest only until maturity) (4)</t>
  </si>
  <si>
    <t>Fix Amortisation Schedule (i.e. principal is paid according to a pre-determined schedule) (3)</t>
  </si>
  <si>
    <t>Linear (i.e. equal principal instalments) (2)</t>
  </si>
  <si>
    <t>Annuity (i.e. increasing principal instalments) (1)</t>
  </si>
  <si>
    <t>Loan or Lease-Level Information</t>
  </si>
  <si>
    <t>Deal-Specific Information</t>
  </si>
  <si>
    <t>This template should be completed for all 100% auto ABS transactions:</t>
  </si>
  <si>
    <t>- Any 100% 'auto' ABS (loan &amp;/or lease) should use the Auto ABS template</t>
  </si>
  <si>
    <t>- Any 100% 'leasing' ABS (that is not comprised 100% of auto leases) should use the Leasing ABS template</t>
  </si>
  <si>
    <t>The Residual Value provided in fields AA50, AA51 and AA52 may be rounded, subject to the following rules:</t>
  </si>
  <si>
    <t xml:space="preserve">In order to verify that the rounding calculations performed by Data Providers comply with the guidance set out by the ECB, the ECB may request that the original raw data used as the basis for the submitted figures in fields AA50, AA51 and AA52 are provided to the ECB. </t>
  </si>
  <si>
    <t>'Actual' Original  RV (€) (AA50)</t>
  </si>
  <si>
    <t>E.g. Borrower A has deposit balance of €100, and two leases outstanding in the pool of: Lease 1 €60 and Lease 2 €75. AA59 could be completed as either:</t>
  </si>
  <si>
    <t>The sum of all borrower amounts held by the originator or seller that are potentially off-settable against the loan or lease balance, excluding the benefit of any national deposit compensation scheme. To prevent double-counting, this should be capped at the lower of (1) the deposit amount, and (2) the maximum potential off-settable amount at the borrower (not loan or lease) level within the pool.</t>
  </si>
  <si>
    <t>Down Payment Amount</t>
  </si>
  <si>
    <t>Amount of deposit/down payment on origination of loan or lease (this should include the value of traded-in vehicles etc.)</t>
  </si>
  <si>
    <t>Total</t>
  </si>
  <si>
    <t>Discount rate applied to the receivable when it was sold to the SPV (may be rounded to the nearest half per cent). Enter 0 if no discounting was applied.</t>
  </si>
  <si>
    <t>4) (i) AA50: the sum of field AA50 after rounding for the entire pool should be within 3% of the sum of field AA50 for the entire pool if no rounding had been performed. As AA50 is a static field, this rule need apply only for the first report submitted to the data repository and for the first submitted report after each date that new loans are added to the pool during the prefunding or revolving period, providing that the rounded values for each loan remaining within subsequently submitted reports remain unchanged.</t>
  </si>
  <si>
    <t xml:space="preserve">   (ii) AA51: the sum of field AA51 after rounding for the entire pool should be within 3% of the sum of field AA51 for the entire pool if no rounding had been performed. As AA51 is a static field, this rule need apply only for the first report submitted to the data repository and for the first submitted report after each date that new loans are added to the pool during the prefunding or revolving period, providing that the rounded values for each loan remaining within subsequently submitted reports remain unchanged.</t>
  </si>
  <si>
    <t xml:space="preserve">   (iii) AA52: the sum of field AA52 after rounding for the entire pool should be within 3% of the sum of field AA52 for the entire pool if no rounding had been performed. As AA52 is a dynamic field, this rule applies to all reports submitted to the data repository.</t>
  </si>
  <si>
    <t>Therefore in E.g.1, where the "Actual" (i.e. Lessor's best estimate) residual value was €5,125., any of €4,000., €5,000., €6,000. or €7,000 could be used to populate AA50 in the template, providing that the sum of all AA50 fields was within the range of €96,782 to €102,768 (i.e. within +/- 3% of €99,775).</t>
  </si>
  <si>
    <t>Pool or Portfolio cut-off date. This is the date at which the underlying asset data within the report is referenced. 'No Data' options MUST NOT be used in this field</t>
  </si>
  <si>
    <t>Unique identifier for the loan or lease. The ID should not change through the life of the transaction. If the original ID cannot be maintained in this field, enter the original ID followed by the new ID, comma-delimited</t>
  </si>
  <si>
    <t>Unique identifier for the borrower or lessee</t>
  </si>
  <si>
    <t>Pool or Portfolio identifier / name of transaction. 'No Data' options MUST NOT be used in this field</t>
  </si>
  <si>
    <t>Unique identifier per servicer to flag which entity is servicing the loan or lease. 'No Data' options MUST NOT be used in this field</t>
  </si>
  <si>
    <t>Treat multiple loans as additional line items. Loan identification code should be encrypted (i.e. not the actual identification number) to ensure anonymity. 'No Data' options MUST NOT be used in this field</t>
  </si>
  <si>
    <t>A unique identifier which should be encrypted (i.e. not the actual identification number) to ensure anonymity. 'No Data' options MUST NOT be used in this field</t>
  </si>
  <si>
    <t>The loan or lease currency denomination. See "Currency Codes" in taxonomy for relevant choices. 'No Data' options MUST NOT be used in this field</t>
  </si>
  <si>
    <t>Name of issuer and issue series, if applicable. 'No Data' options MUST NOT be used in this field</t>
  </si>
  <si>
    <t>Name of the department and the point person(s) of the information sources. 'No Data' options MUST NOT be used in this field</t>
  </si>
  <si>
    <t>Telephone number &amp; e-mail address. 'No Data' options MUST NOT be used in this field</t>
  </si>
  <si>
    <t>The date before which this specific tranche must be repaid in order not to be in default. 'No Data' options MUST NOT be used in this field</t>
  </si>
  <si>
    <t>Date the bonds were issued. 'No Data' options MUST NOT be used in this field</t>
  </si>
  <si>
    <t>Borrower's loan or discounted lease balance outstanding as of the pool cut-off date. This should include any amounts that are secured against the vehicle. For example if fees have been added to the balance and are part of the principal in the transaction these should be added. Exclude any interest arrears or penalty amounts. 'No Data' options MUST NOT be used in this field</t>
  </si>
  <si>
    <t>The date on which the transaction report was issued i.e. the submission date of the completed loan-level data template to the data repository. 'No Data' options MUST NOT be used in this field</t>
  </si>
  <si>
    <t>The designation (typically a letter and/or number) given to this tranche of bonds which exhibit the same rights, priorities and characteristics as defined in the prospectus i.e. Series 1 Class A1a etc. 'No Data' options MUST NOT be used in this field</t>
  </si>
  <si>
    <t>The denomination of this tranche. See "Currency Codes" in taxonomy for relevant choices. 'No Data' options MUST NOT be used in this field</t>
  </si>
  <si>
    <t>Name of the Backup Servicer. If no backup servicer, use ND,5. All 'No Data' options may be used in this field</t>
  </si>
  <si>
    <t>Lender that advanced the original loan or lease. All 'No Data' options may be used in this field</t>
  </si>
  <si>
    <t>Unique group company identifier which identifies the borrower's ultimate parent company. If not part of a group, or group is unknown, enter ND,5. All 'No Data' options may be used in this field</t>
  </si>
  <si>
    <t>If not applicable, use ND,5. All 'No Data' options may be used in this field</t>
  </si>
  <si>
    <t>Should be rounded to the nearest 100 units. All 'No Data' options may be used in this field</t>
  </si>
  <si>
    <t>Do not include the % symbol. All 'No Data' options may be used in this field</t>
  </si>
  <si>
    <t>The amount the borrower has to pay at the end of the lease or loan in order to take ownership of the vehicle, other than the payment referred to in AA51. If not applicable, use ND,5. All 'No Data' options may be used in this field</t>
  </si>
  <si>
    <t>Number of months between each interest rate reset date on the loan or lease. If not relevant, enter ND,5. All 'No Data' options may be used in this field</t>
  </si>
  <si>
    <t>E.g. enter "Skoda", not "Volkswagen". All 'No Data' options may be used in this field</t>
  </si>
  <si>
    <t>Name of the car model. All 'No Data' options may be used in this field</t>
  </si>
  <si>
    <t>The date that the most recent updated estimation of the residual value of the vehicle was calculated. If no update has been performed, enter the date of the original valuation. If the residual value has been neither securitised nor pledged, enter ND,5. All 'No Data' options may be used in this field</t>
  </si>
  <si>
    <t>Date that the loan or lease was removed from the pool e.g. on repurchase, redemption, prepayment or end of recovery process. If not relevant, use ND,5. All 'No Data' options may be used in this field</t>
  </si>
  <si>
    <t>If there is a cap to the interest rate that can be charged on this account, enter this cap here – do not include the % symbol. If no cap, enter ND,5. All 'No Data' options may be used in this field</t>
  </si>
  <si>
    <t>If there is a floor to the interest rate that can be charged on this account, enter this floor here – do not include the % symbol. If no floor, enter 0. All 'No Data' options may be used in this field</t>
  </si>
  <si>
    <t>The date of default. If not in default use ND,5. All 'No Data' options may be used in this field</t>
  </si>
  <si>
    <t>Gross default amount on this account. If not in default use ND,5. All 'No Data' options may be used in this field</t>
  </si>
  <si>
    <t>Cumulative recoveries on this account, net of costs. If not in default use ND,5 or if no recoveries, enter 0. All 'No Data' options may be used in this field</t>
  </si>
  <si>
    <t>Date on which account redeemed or date that the recovery process was completed for defaulted loans. If not relevant, enter ND,5. All 'No Data' options may be used in this field</t>
  </si>
  <si>
    <t>Are all reserve accounts (cash reserve, commingling reserve, set-off reserve etc.) at their required levels?. All 'No Data' options may be used in this field</t>
  </si>
  <si>
    <t>Has the liquidity facility been used to cover shortfalls in the period ending on the last interest payment date? If no liquidity facility, use ND,5. All 'No Data' options may be used in this field</t>
  </si>
  <si>
    <t>If the deal does not include any triggers, use ND,5. All 'No Data' options may be used in this field</t>
  </si>
  <si>
    <t>Sum of principal amount of receivables sold to SPV (i.e. at closing and during the replenishment period if applicable) to date. All 'No Data' options may be used in this field</t>
  </si>
  <si>
    <t>Sum of all gross defaults since closing, in currency amount. All 'No Data' options may be used in this field</t>
  </si>
  <si>
    <t>Sum of all recoveries since closing, net of costs, in currency amount. All 'No Data' options may be used in this field</t>
  </si>
  <si>
    <t>The date that the revolving period is expected to end, or actually ended. If no replenishment period, use ND,5. All 'No Data' options may be used in this field</t>
  </si>
  <si>
    <t>The first occurring date, after the pool cut-off date being reported, upon which interest payments are scheduled to be distributed to bondholders of this tranche. All 'No Data' options may be used in this field</t>
  </si>
  <si>
    <t>The first occurring date, after the pool cut-off date being reported, upon which principal payments are scheduled to be distributed to bondholders of this tranche. All 'No Data' options may be used in this field</t>
  </si>
  <si>
    <t>Primary borrower underwritten gross annual income. If income not part of the underwriting decision or the borrower is a corporate, use 'No Data' options. All 'No Data' options may be used in this field</t>
  </si>
  <si>
    <t>The income currency denomination. See "Currency Codes" in taxonomy for relevant choices. If income not part of the underwriting decision or the borrower is a corporate, use ND,5. All 'No Data' options may be used in this field</t>
  </si>
  <si>
    <t>The region where the borrower is located as at underwriting. NUTS3 2006 region coding to be used. See "Geographic Region List" in taxonomy for relevant choices. All 'No Data' options may be used in this field</t>
  </si>
  <si>
    <t>Date of original loan advance or lease commencement. All 'No Data' options may be used in this field</t>
  </si>
  <si>
    <t>The expected date of maturity of the loan or expiry of the lease. All 'No Data' options may be used in this field</t>
  </si>
  <si>
    <t>Original contractual term (number of months). All 'No Data' options may be used in this field</t>
  </si>
  <si>
    <t>For all loans or leases in the pool as at the date of the pool cut-off in the first report submitted to ED, if this information is not available then enter the later of: (i) the closing date of the transaction, and (ii) the origination date of the loan or lease. All 'No Data' options may be used in this field</t>
  </si>
  <si>
    <t>Borrower's loan principal balance or discounted lease balance (inclusive of capitalised fees) at origination. All 'No Data' options may be used in this field</t>
  </si>
  <si>
    <t>The next contractual scheduled payment due (the payment due if there are no other payment arrangements in force). All 'No Data' options may be used in this field</t>
  </si>
  <si>
    <t>Residual value amount which has been securitised only. Response may be rounded; see "Instructions" tab for details of rounding calculation and rules. If the residual value has not been securitised, enter 0. All 'No Data' options may be used in this field</t>
  </si>
  <si>
    <t>This should not include any fees applied to the account. All 'No Data' options may be used in this field</t>
  </si>
  <si>
    <t>Number of months the loan or lease is in arrears as of the pool cut-off date. Enter 0 if not in arrears. All 'No Data' options may be used in this field</t>
  </si>
  <si>
    <t>Gross default amount less sale proceeds (excluding prepayment charge if subordinate to principal recoveries). Show any gain on sale as a negative number. Use ND,5 if not relevant. All 'No Data' options may be used in this field</t>
  </si>
  <si>
    <t>Residual value loss arising on turn-in of vehicle. If the residual value has not been securitised, enter ND,5. May be rounded to nearest 100 units. All 'No Data' options may be used in this field</t>
  </si>
  <si>
    <t>The international security identification code or codes, or if no ISIN, then any other unique securities code such as a CUSIP, assigned to this tranche by an exchange or other entity. If more than one code, enter comma-delimited. All 'No Data' options may be used in this field</t>
  </si>
  <si>
    <t>Most recent estimated residual value of vehicle at end of contract. Response may be rounded; see "Instructions" tab for details of rounding calculation and rules. If no update has been performed, enter the original estimated residual value. If the residual value has been neither securitised nor pledged, enter ND,5. All 'No Data' options may be used in this field</t>
  </si>
  <si>
    <t>All 'No Data' options may be used in this field</t>
  </si>
  <si>
    <t>The estimated residual value of the vehicle, at the date of loan or lease origination. Response may be rounded; see "Instructions" tab for details of rounding calculation and rules. If the residual value has been neither securitised nor pledged, enter ND,5. All 'No Data' options may be used in this field</t>
  </si>
  <si>
    <t>Loan - Balloon (9) 
All 'No Data' options may be used in this field</t>
  </si>
  <si>
    <t>Fortnightly (8) 
All 'No Data' options may be used in this field</t>
  </si>
  <si>
    <t>Fixed-Rate Lease (14) 
All 'No Data' options may be used in this field</t>
  </si>
  <si>
    <t>Bank transfer (not direct debit) (6) 
All 'No Data' options may be used in this field</t>
  </si>
  <si>
    <t>Lease 1 - €60 and Lease 2 - €40, or
Lease 1 - €25 and Lease 2 €75.</t>
  </si>
  <si>
    <t>Other (10) 
All 'No Data' options may be used in this field</t>
  </si>
  <si>
    <t>Other (18) 
All 'No Data' options may be used in this field</t>
  </si>
  <si>
    <t>Other (5) 
All 'No Data' options may be used in this field</t>
  </si>
  <si>
    <t>Missing Data</t>
  </si>
  <si>
    <t>- Where the Field Definition &amp; Criteria states that "No Data" options may be used, then any of the "No Data" options may be used</t>
  </si>
  <si>
    <t>- Please do not use 'No Data' options where the Field Definition &amp; Criteria states that 'No Data' options MUST NOT be used in that field</t>
  </si>
  <si>
    <t>Version 22</t>
  </si>
  <si>
    <t>Date: 2013-09-18</t>
  </si>
  <si>
    <t>Refers to Template version 22</t>
  </si>
  <si>
    <t>Not applicable for the jurisdiction</t>
  </si>
  <si>
    <t>All 'No Data' options may be used in this optional field</t>
  </si>
  <si>
    <t>Indication if the loan is regulated (Y) or not. This is to indicate a loan regulated by the consumer credit act in the UK or equivalent in continental Europe. All 'No Data' options may be used in this optional field</t>
  </si>
  <si>
    <t>Originator own definition of borrower credit quality or external definition provided by credit bureau or other institution. All 'No Data' options may be used in this optional field</t>
  </si>
  <si>
    <t>Revenue of the corporate borrower, per the audited financial statements at underwriting. Leave blank for individual borrowers. All 'No Data' options may be used in this optional field</t>
  </si>
  <si>
    <t>Earnings Before Interest, Tax, Depreciation and Amortisation of the corporate borrower, per the audited financial statements at underwriting. Leave blank for individual borrowers. All 'No Data' options may be used in this optional field</t>
  </si>
  <si>
    <t>Date of the audited financial statements at underwriting. Leave blank for individual borrowers. All 'No Data' options may be used in this optional field</t>
  </si>
  <si>
    <t>The reporting currency of the financial statements. Leave blank for individual borrowers. All 'No Data' options may be used in this optional field</t>
  </si>
  <si>
    <t>Engine size in Litres. All 'No Data' options may be used in this optional field</t>
  </si>
  <si>
    <t>Year the car was registered. All 'No Data' options may be used in this optional field</t>
  </si>
  <si>
    <t>Other (5) 
All 'No Data' options may be used in this optional field</t>
  </si>
  <si>
    <t>Has the loan or lease ever been in arrears? All 'No Data' options may be used in this optional field</t>
  </si>
  <si>
    <t>Use the same currency denomination as the receivable balance. All 'No Data' options may be used in this optional field</t>
  </si>
  <si>
    <t>The amount of funds remaining in currency terms of the pool principal balance after the period’s collections have been fully applied to cover the issuer’s obligations (i.e. senior fees, any swap payments, bond interest due and replenishment of any reserve) pursuant to the priority of payments given in the transaction documentation. All 'No Data' options may be used in this optional field</t>
  </si>
  <si>
    <t>Excess spread divided by start of period receivables x (365 divided by number of days in period). All 'No Data' options may be used in this optional field</t>
  </si>
  <si>
    <t>The Original Principal Balance of this specific tranche at issuance. All 'No Data' options may be used in this optional field</t>
  </si>
  <si>
    <t>The notional balance of this specific tranche after the first IPD to occur after this pool cut-off date, providing that principal distributions will be made based upon this pool cut. If no principal is due to be paid on this date, use the current notional balance of this tranche. All 'No Data' options may be used in this optional field</t>
  </si>
  <si>
    <t>Margin over/under the reference rate for the current accrual period for this specific tranche. If margin under reference rate, enter as a negative. Fixed-rate notes may enter ND,5. All 'No Data' options may be used in this optional field</t>
  </si>
  <si>
    <t>Current reference rate applied to this specific tranche for the current accrual period, to a minimum of five decimal places. Fixed-rate notes may enter ND,5. All 'No Data' options may be used in this optional field</t>
  </si>
  <si>
    <t>The total interest rate payable on the security, which is used to calculate interest due for the interest period for this specific tranche. All 'No Data' options may be used in this optional field</t>
  </si>
  <si>
    <t>The cumulative difference between (i) the amount of interest due, and (ii) the amount of interest paid or accrued for the current accrual period and all previous accrual periods on this tranche. All 'No Data' options may be used in this optional field</t>
  </si>
  <si>
    <t>The total principal contractually due to have been paid to date to the bondholders of this tranche, less the actual principal paid to date to the bondholders of this tranche. All 'No Data' options may be used in this optional field</t>
  </si>
  <si>
    <t>The date on which this tranche is expected to be fully repaid. All 'No Data' options may be used in this optional field</t>
  </si>
  <si>
    <t>Date on which the relevant margin on this tranche increases if the tranche is not redeemed. All 'No Data' options may be used in this optional field</t>
  </si>
  <si>
    <t>Initial credit enhancement of this tranche (%). All 'No Data' options may be used in this optional field</t>
  </si>
  <si>
    <t>Current credit enhancement of this tranche (%). All 'No Data' options may be used in this optional field</t>
  </si>
  <si>
    <t>If this tranche was issued in a different currency to the underlying collateral, this field captures the swap rate for this particular tranche. All 'No Data' options may be used in this optional field</t>
  </si>
  <si>
    <t>When submitting responses to field which are lists, just the number of the list option should be submitted, e.g. for AA16 you would not submit "Student (7)"; the field should just be populated with the number "7"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</si>
</sst>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6" x14ac:knownFonts="1">
    <font>
      <sz val="10"/>
      <name val="Arial"/>
    </font>
    <font>
      <sz val="10"/>
      <color theme="1"/>
      <name val="Times New Roman"/>
      <family val="2"/>
    </font>
    <font>
      <sz val="10"/>
      <color theme="1"/>
      <name val="Times New Roman"/>
      <family val="2"/>
    </font>
    <font>
      <sz val="10"/>
      <color theme="1"/>
      <name val="Times New Roman"/>
      <family val="2"/>
    </font>
    <font>
      <sz val="10"/>
      <name val="Arial"/>
      <family val="2"/>
    </font>
    <font>
      <b/>
      <sz val="10"/>
      <name val="Arial"/>
      <family val="2"/>
    </font>
    <font>
      <sz val="11"/>
      <color theme="1"/>
      <name val="Calibri"/>
      <family val="2"/>
      <scheme val="minor"/>
    </font>
    <font>
      <u/>
      <sz val="9.35"/>
      <color theme="10"/>
      <name val="Calibri"/>
      <family val="2"/>
    </font>
    <font>
      <sz val="10"/>
      <color theme="1"/>
      <name val="Arial"/>
      <family val="2"/>
    </font>
    <font>
      <b/>
      <sz val="10"/>
      <color theme="1"/>
      <name val="Arial"/>
      <family val="2"/>
    </font>
    <font>
      <i/>
      <sz val="10"/>
      <color theme="1"/>
      <name val="Arial"/>
      <family val="2"/>
    </font>
    <font>
      <b/>
      <u/>
      <sz val="14"/>
      <color theme="1"/>
      <name val="Arial"/>
      <family val="2"/>
    </font>
    <font>
      <u/>
      <sz val="10"/>
      <color theme="10"/>
      <name val="Arial"/>
      <family val="2"/>
    </font>
    <font>
      <b/>
      <sz val="14"/>
      <color theme="1"/>
      <name val="Arial"/>
      <family val="2"/>
    </font>
    <font>
      <sz val="10"/>
      <color rgb="FFFF0000"/>
      <name val="Arial"/>
      <family val="2"/>
    </font>
    <font>
      <sz val="10"/>
      <name val="Times New Roman"/>
      <family val="2"/>
    </font>
  </fonts>
  <fills count="6">
    <fill>
      <patternFill patternType="none"/>
    </fill>
    <fill>
      <patternFill patternType="gray125"/>
    </fill>
    <fill>
      <patternFill patternType="solid">
        <fgColor rgb="FFFFC000"/>
        <bgColor indexed="64"/>
      </patternFill>
    </fill>
    <fill>
      <patternFill patternType="solid">
        <fgColor theme="0" tint="-4.9989318521683403E-2"/>
        <bgColor indexed="64"/>
      </patternFill>
    </fill>
    <fill>
      <patternFill patternType="solid">
        <fgColor rgb="FFBFD2E2"/>
      </patternFill>
    </fill>
    <fill>
      <patternFill patternType="solid">
        <fgColor rgb="FF00B050"/>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medium">
        <color auto="1"/>
      </left>
      <right style="medium">
        <color auto="1"/>
      </right>
      <top style="hair">
        <color auto="1"/>
      </top>
      <bottom/>
      <diagonal/>
    </border>
    <border>
      <left style="medium">
        <color auto="1"/>
      </left>
      <right style="medium">
        <color auto="1"/>
      </right>
      <top/>
      <bottom style="hair">
        <color auto="1"/>
      </bottom>
      <diagonal/>
    </border>
  </borders>
  <cellStyleXfs count="7">
    <xf numFmtId="0" fontId="0" fillId="0" borderId="0"/>
    <xf numFmtId="0" fontId="7" fillId="0" borderId="0" applyNumberFormat="0" applyFill="0" applyBorder="0" applyAlignment="0" applyProtection="0">
      <alignment vertical="top"/>
      <protection locked="0"/>
    </xf>
    <xf numFmtId="0" fontId="4" fillId="0" borderId="0"/>
    <xf numFmtId="0" fontId="6" fillId="0" borderId="0"/>
    <xf numFmtId="0" fontId="3" fillId="0" borderId="0"/>
    <xf numFmtId="0" fontId="2" fillId="0" borderId="0"/>
    <xf numFmtId="0" fontId="2" fillId="0" borderId="0"/>
  </cellStyleXfs>
  <cellXfs count="85">
    <xf numFmtId="0" fontId="0" fillId="0" borderId="0" xfId="0"/>
    <xf numFmtId="0" fontId="4" fillId="0" borderId="0" xfId="0" applyFont="1"/>
    <xf numFmtId="0" fontId="4" fillId="0" borderId="0" xfId="2" applyFont="1"/>
    <xf numFmtId="0" fontId="5" fillId="0" borderId="0" xfId="2" applyFont="1"/>
    <xf numFmtId="0" fontId="4" fillId="0" borderId="0" xfId="2" applyFont="1" applyAlignment="1">
      <alignment vertical="top" wrapText="1"/>
    </xf>
    <xf numFmtId="0" fontId="5" fillId="0" borderId="5" xfId="3" applyFont="1" applyBorder="1" applyAlignment="1">
      <alignment vertical="top" wrapText="1"/>
    </xf>
    <xf numFmtId="0" fontId="5" fillId="0" borderId="1" xfId="3" applyFont="1" applyBorder="1" applyAlignment="1">
      <alignment vertical="top" wrapText="1"/>
    </xf>
    <xf numFmtId="0" fontId="5" fillId="0" borderId="0" xfId="3" applyFont="1" applyBorder="1" applyAlignment="1">
      <alignment vertical="top" wrapText="1"/>
    </xf>
    <xf numFmtId="0" fontId="5" fillId="0" borderId="6" xfId="3" applyFont="1" applyBorder="1" applyAlignment="1">
      <alignment vertical="top" wrapText="1"/>
    </xf>
    <xf numFmtId="0" fontId="5" fillId="0" borderId="0" xfId="3" applyFont="1"/>
    <xf numFmtId="0" fontId="5" fillId="0" borderId="7" xfId="3" applyFont="1" applyBorder="1" applyAlignment="1">
      <alignment vertical="top" wrapText="1"/>
    </xf>
    <xf numFmtId="0" fontId="4" fillId="0" borderId="0" xfId="2"/>
    <xf numFmtId="0" fontId="5" fillId="0" borderId="1" xfId="2" applyFont="1" applyBorder="1"/>
    <xf numFmtId="49" fontId="4" fillId="0" borderId="1" xfId="2" applyNumberFormat="1" applyFont="1" applyBorder="1"/>
    <xf numFmtId="0" fontId="4" fillId="0" borderId="1" xfId="2" applyFont="1" applyBorder="1"/>
    <xf numFmtId="0" fontId="8" fillId="3" borderId="0" xfId="3" applyFont="1" applyFill="1"/>
    <xf numFmtId="0" fontId="8" fillId="3" borderId="0" xfId="3" applyFont="1" applyFill="1" applyAlignment="1">
      <alignment wrapText="1"/>
    </xf>
    <xf numFmtId="0" fontId="9" fillId="3" borderId="0" xfId="3" applyFont="1" applyFill="1"/>
    <xf numFmtId="0" fontId="9" fillId="3" borderId="0" xfId="0" applyFont="1" applyFill="1"/>
    <xf numFmtId="0" fontId="4" fillId="3" borderId="0" xfId="0" applyFont="1" applyFill="1" applyAlignment="1">
      <alignment wrapText="1"/>
    </xf>
    <xf numFmtId="0" fontId="8" fillId="4" borderId="1" xfId="0" applyFont="1" applyFill="1" applyBorder="1" applyAlignment="1">
      <alignment wrapText="1"/>
    </xf>
    <xf numFmtId="0" fontId="8" fillId="4" borderId="1" xfId="0" applyFont="1" applyFill="1" applyBorder="1" applyAlignment="1">
      <alignment horizontal="center" vertical="top" wrapText="1"/>
    </xf>
    <xf numFmtId="0" fontId="8" fillId="4" borderId="1" xfId="0" quotePrefix="1" applyFont="1" applyFill="1" applyBorder="1" applyAlignment="1">
      <alignment horizontal="center" vertical="top" wrapText="1"/>
    </xf>
    <xf numFmtId="3" fontId="8" fillId="0" borderId="1" xfId="0" applyNumberFormat="1" applyFont="1" applyBorder="1" applyAlignment="1">
      <alignment horizontal="center" vertical="top"/>
    </xf>
    <xf numFmtId="0" fontId="8" fillId="0" borderId="1" xfId="0" applyFont="1" applyBorder="1" applyAlignment="1">
      <alignment horizontal="left" vertical="top"/>
    </xf>
    <xf numFmtId="3" fontId="8" fillId="0" borderId="12" xfId="0" applyNumberFormat="1" applyFont="1" applyBorder="1" applyAlignment="1">
      <alignment horizontal="center" vertical="top"/>
    </xf>
    <xf numFmtId="3" fontId="8" fillId="0" borderId="13" xfId="0" applyNumberFormat="1" applyFont="1" applyBorder="1" applyAlignment="1">
      <alignment horizontal="center" vertical="top"/>
    </xf>
    <xf numFmtId="3" fontId="8" fillId="0" borderId="14" xfId="0" applyNumberFormat="1" applyFont="1" applyBorder="1" applyAlignment="1">
      <alignment horizontal="center" vertical="top"/>
    </xf>
    <xf numFmtId="0" fontId="8" fillId="4" borderId="1" xfId="0" applyFont="1" applyFill="1" applyBorder="1" applyAlignment="1">
      <alignment horizontal="left" vertical="top" wrapText="1"/>
    </xf>
    <xf numFmtId="0" fontId="9" fillId="3" borderId="0" xfId="3" applyFont="1" applyFill="1" applyAlignment="1">
      <alignment horizontal="left" vertical="top" wrapText="1"/>
    </xf>
    <xf numFmtId="0" fontId="13" fillId="3" borderId="0" xfId="0" applyFont="1" applyFill="1" applyAlignment="1"/>
    <xf numFmtId="0" fontId="8" fillId="0" borderId="0" xfId="3" applyFont="1"/>
    <xf numFmtId="0" fontId="8" fillId="0" borderId="0" xfId="3" applyFont="1" applyBorder="1"/>
    <xf numFmtId="0" fontId="8" fillId="0" borderId="0" xfId="3" applyFont="1" applyAlignment="1">
      <alignment wrapText="1"/>
    </xf>
    <xf numFmtId="0" fontId="9" fillId="0" borderId="0" xfId="3" applyFont="1" applyFill="1" applyBorder="1"/>
    <xf numFmtId="0" fontId="9" fillId="0" borderId="1" xfId="3" applyFont="1" applyBorder="1" applyAlignment="1">
      <alignment horizontal="center" vertical="center" wrapText="1"/>
    </xf>
    <xf numFmtId="0" fontId="9" fillId="0" borderId="0" xfId="3" applyFont="1" applyBorder="1" applyAlignment="1">
      <alignment horizontal="center" vertical="center" wrapText="1"/>
    </xf>
    <xf numFmtId="0" fontId="8" fillId="0" borderId="8" xfId="3" applyFont="1" applyBorder="1" applyAlignment="1">
      <alignment vertical="top" wrapText="1"/>
    </xf>
    <xf numFmtId="0" fontId="8" fillId="0" borderId="1" xfId="3" applyFont="1" applyBorder="1" applyAlignment="1">
      <alignment vertical="top" wrapText="1"/>
    </xf>
    <xf numFmtId="0" fontId="8" fillId="0" borderId="0" xfId="3" applyFont="1" applyBorder="1" applyAlignment="1">
      <alignment vertical="top" wrapText="1"/>
    </xf>
    <xf numFmtId="0" fontId="8" fillId="0" borderId="6" xfId="3" applyFont="1" applyBorder="1" applyAlignment="1">
      <alignment vertical="top" wrapText="1"/>
    </xf>
    <xf numFmtId="0" fontId="8" fillId="0" borderId="7" xfId="3" applyFont="1" applyBorder="1" applyAlignment="1">
      <alignment vertical="top" wrapText="1"/>
    </xf>
    <xf numFmtId="0" fontId="12" fillId="0" borderId="0" xfId="1" applyNumberFormat="1" applyFont="1" applyAlignment="1" applyProtection="1"/>
    <xf numFmtId="0" fontId="9" fillId="3" borderId="0" xfId="3" quotePrefix="1" applyFont="1" applyFill="1" applyAlignment="1">
      <alignment horizontal="left" vertical="top" wrapText="1"/>
    </xf>
    <xf numFmtId="0" fontId="8" fillId="3" borderId="0" xfId="0" applyFont="1" applyFill="1"/>
    <xf numFmtId="0" fontId="2" fillId="0" borderId="0" xfId="5" applyAlignment="1">
      <alignment wrapText="1"/>
    </xf>
    <xf numFmtId="0" fontId="8" fillId="0" borderId="11" xfId="5" applyFont="1" applyBorder="1" applyAlignment="1">
      <alignment horizontal="left" vertical="top" wrapText="1"/>
    </xf>
    <xf numFmtId="0" fontId="10" fillId="0" borderId="11" xfId="5" applyFont="1" applyBorder="1" applyAlignment="1">
      <alignment horizontal="left" vertical="top" wrapText="1"/>
    </xf>
    <xf numFmtId="0" fontId="8" fillId="0" borderId="10" xfId="5" applyFont="1" applyBorder="1" applyAlignment="1">
      <alignment horizontal="left" vertical="top" wrapText="1"/>
    </xf>
    <xf numFmtId="0" fontId="10" fillId="0" borderId="10" xfId="5" applyFont="1" applyBorder="1" applyAlignment="1">
      <alignment horizontal="left" vertical="top" wrapText="1"/>
    </xf>
    <xf numFmtId="49" fontId="8" fillId="0" borderId="10" xfId="5" applyNumberFormat="1" applyFont="1" applyBorder="1" applyAlignment="1">
      <alignment horizontal="left" vertical="top" wrapText="1"/>
    </xf>
    <xf numFmtId="2" fontId="8" fillId="0" borderId="10" xfId="5" applyNumberFormat="1" applyFont="1" applyBorder="1" applyAlignment="1">
      <alignment horizontal="left" vertical="top" wrapText="1"/>
    </xf>
    <xf numFmtId="14" fontId="8" fillId="0" borderId="10" xfId="5" applyNumberFormat="1" applyFont="1" applyBorder="1" applyAlignment="1">
      <alignment horizontal="left" vertical="top" wrapText="1"/>
    </xf>
    <xf numFmtId="0" fontId="9" fillId="2" borderId="2" xfId="6" applyFont="1" applyFill="1" applyBorder="1" applyAlignment="1">
      <alignment horizontal="left" vertical="top" wrapText="1"/>
    </xf>
    <xf numFmtId="0" fontId="9" fillId="2" borderId="4" xfId="6" applyFont="1" applyFill="1" applyBorder="1" applyAlignment="1">
      <alignment horizontal="left" vertical="top" wrapText="1"/>
    </xf>
    <xf numFmtId="0" fontId="9" fillId="2" borderId="3" xfId="6" applyFont="1" applyFill="1" applyBorder="1" applyAlignment="1">
      <alignment horizontal="left" vertical="top"/>
    </xf>
    <xf numFmtId="0" fontId="9" fillId="0" borderId="9" xfId="5" applyFont="1" applyBorder="1" applyAlignment="1">
      <alignment horizontal="left" vertical="top" wrapText="1"/>
    </xf>
    <xf numFmtId="0" fontId="9" fillId="0" borderId="0" xfId="5" applyFont="1" applyAlignment="1"/>
    <xf numFmtId="3" fontId="8" fillId="5" borderId="1" xfId="0" applyNumberFormat="1" applyFont="1" applyFill="1" applyBorder="1" applyAlignment="1">
      <alignment horizontal="center" vertical="top"/>
    </xf>
    <xf numFmtId="164" fontId="8" fillId="0" borderId="10" xfId="5" applyNumberFormat="1" applyFont="1" applyBorder="1" applyAlignment="1">
      <alignment horizontal="left" vertical="top" wrapText="1"/>
    </xf>
    <xf numFmtId="0" fontId="9" fillId="0" borderId="1" xfId="0" applyFont="1" applyBorder="1" applyAlignment="1">
      <alignment horizontal="left" vertical="top"/>
    </xf>
    <xf numFmtId="0" fontId="4" fillId="0" borderId="10" xfId="5" applyFont="1" applyBorder="1" applyAlignment="1">
      <alignment horizontal="left" vertical="top" wrapText="1"/>
    </xf>
    <xf numFmtId="0" fontId="8" fillId="3" borderId="0" xfId="0" quotePrefix="1" applyFont="1" applyFill="1" applyAlignment="1">
      <alignment wrapText="1"/>
    </xf>
    <xf numFmtId="0" fontId="2" fillId="0" borderId="0" xfId="5" applyBorder="1" applyAlignment="1">
      <alignment wrapText="1"/>
    </xf>
    <xf numFmtId="0" fontId="8" fillId="0" borderId="0" xfId="5" applyFont="1" applyBorder="1" applyAlignment="1">
      <alignment vertical="center" wrapText="1"/>
    </xf>
    <xf numFmtId="0" fontId="1" fillId="0" borderId="0" xfId="5" applyFont="1" applyBorder="1" applyAlignment="1">
      <alignment wrapText="1"/>
    </xf>
    <xf numFmtId="0" fontId="8" fillId="0" borderId="10" xfId="5" applyFont="1" applyBorder="1" applyAlignment="1">
      <alignment horizontal="left" vertical="top" wrapText="1"/>
    </xf>
    <xf numFmtId="0" fontId="14" fillId="0" borderId="0" xfId="0" applyFont="1" applyAlignment="1">
      <alignment vertical="center"/>
    </xf>
    <xf numFmtId="0" fontId="15" fillId="0" borderId="0" xfId="5" applyFont="1" applyBorder="1" applyAlignment="1">
      <alignment horizontal="center" wrapText="1"/>
    </xf>
    <xf numFmtId="0" fontId="15" fillId="0" borderId="0" xfId="5" applyFont="1" applyAlignment="1">
      <alignment wrapText="1"/>
    </xf>
    <xf numFmtId="0" fontId="5" fillId="0" borderId="9" xfId="5" applyFont="1" applyBorder="1" applyAlignment="1">
      <alignment horizontal="left" vertical="top" wrapText="1"/>
    </xf>
    <xf numFmtId="0" fontId="5" fillId="2" borderId="4" xfId="6" applyFont="1" applyFill="1" applyBorder="1" applyAlignment="1">
      <alignment horizontal="left" vertical="top" wrapText="1"/>
    </xf>
    <xf numFmtId="0" fontId="4" fillId="0" borderId="0" xfId="0" applyFont="1" applyAlignment="1">
      <alignment vertical="center"/>
    </xf>
    <xf numFmtId="0" fontId="4" fillId="0" borderId="11" xfId="5" applyFont="1" applyBorder="1" applyAlignment="1">
      <alignment horizontal="left" vertical="top" wrapText="1"/>
    </xf>
    <xf numFmtId="0" fontId="15" fillId="0" borderId="0" xfId="5" applyFont="1" applyBorder="1" applyAlignment="1">
      <alignment wrapText="1"/>
    </xf>
    <xf numFmtId="0" fontId="9" fillId="3" borderId="0" xfId="3" applyFont="1" applyFill="1" applyAlignment="1">
      <alignment horizontal="left" vertical="top" wrapText="1"/>
    </xf>
    <xf numFmtId="0" fontId="11" fillId="3" borderId="0" xfId="0" applyFont="1" applyFill="1" applyAlignment="1">
      <alignment horizontal="left" vertical="top" wrapText="1"/>
    </xf>
    <xf numFmtId="0" fontId="8" fillId="0" borderId="10" xfId="5" applyFont="1" applyBorder="1" applyAlignment="1">
      <alignment horizontal="left" vertical="top" wrapText="1"/>
    </xf>
    <xf numFmtId="0" fontId="4" fillId="0" borderId="15" xfId="5" applyFont="1" applyBorder="1" applyAlignment="1">
      <alignment horizontal="left" vertical="top" wrapText="1"/>
    </xf>
    <xf numFmtId="0" fontId="4" fillId="0" borderId="16" xfId="5" applyFont="1" applyBorder="1" applyAlignment="1">
      <alignment horizontal="left" vertical="top" wrapText="1"/>
    </xf>
    <xf numFmtId="0" fontId="8" fillId="0" borderId="15" xfId="5" applyFont="1" applyBorder="1" applyAlignment="1">
      <alignment horizontal="left" vertical="top" wrapText="1"/>
    </xf>
    <xf numFmtId="0" fontId="8" fillId="0" borderId="16" xfId="5" applyFont="1" applyBorder="1" applyAlignment="1">
      <alignment horizontal="left" vertical="top" wrapText="1"/>
    </xf>
    <xf numFmtId="2" fontId="8" fillId="0" borderId="10" xfId="5" applyNumberFormat="1" applyFont="1" applyBorder="1" applyAlignment="1">
      <alignment horizontal="left" vertical="top" wrapText="1"/>
    </xf>
    <xf numFmtId="0" fontId="5" fillId="0" borderId="0" xfId="3" applyFont="1" applyFill="1" applyBorder="1" applyAlignment="1">
      <alignment vertical="top"/>
    </xf>
    <xf numFmtId="0" fontId="8" fillId="0" borderId="0" xfId="3" applyFont="1" applyAlignment="1"/>
  </cellXfs>
  <cellStyles count="7">
    <cellStyle name="Hyperlink 2" xfId="1"/>
    <cellStyle name="Normal" xfId="0" builtinId="0"/>
    <cellStyle name="Normal 2" xfId="2"/>
    <cellStyle name="Normal 3" xfId="3"/>
    <cellStyle name="Normal 4" xfId="4"/>
    <cellStyle name="Normal 4 2" xfId="6"/>
    <cellStyle name="Normal 5" xfId="5"/>
  </cellStyles>
  <dxfs count="0"/>
  <tableStyles count="0" defaultTableStyle="TableStyleMedium9" defaultPivotStyle="PivotStyleLight16"/>
  <colors>
    <mruColors>
      <color rgb="FF00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ISO cod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ec.europa.eu/eurostat/ramon/index.cfm?TargetUrl=DSP_PUB_WELC"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7"/>
  <sheetViews>
    <sheetView workbookViewId="0">
      <selection activeCell="B2" sqref="B2:C2"/>
    </sheetView>
  </sheetViews>
  <sheetFormatPr baseColWidth="10" defaultColWidth="8.83203125" defaultRowHeight="12" x14ac:dyDescent="0"/>
  <cols>
    <col min="1" max="1" width="8.83203125" style="15"/>
    <col min="2" max="2" width="10" style="15" customWidth="1"/>
    <col min="3" max="3" width="103.6640625" style="15" customWidth="1"/>
    <col min="4" max="5" width="8.83203125" style="15"/>
    <col min="6" max="9" width="16.5" style="15" customWidth="1"/>
    <col min="10" max="16384" width="8.83203125" style="15"/>
  </cols>
  <sheetData>
    <row r="2" spans="2:3" ht="21.75" customHeight="1">
      <c r="B2" s="76" t="s">
        <v>3437</v>
      </c>
      <c r="C2" s="76"/>
    </row>
    <row r="3" spans="2:3">
      <c r="B3" s="16"/>
    </row>
    <row r="4" spans="2:3" ht="17">
      <c r="B4" s="30" t="s">
        <v>3571</v>
      </c>
    </row>
    <row r="5" spans="2:3" ht="17">
      <c r="B5" s="30" t="s">
        <v>3572</v>
      </c>
    </row>
    <row r="6" spans="2:3">
      <c r="B6" s="44" t="s">
        <v>3573</v>
      </c>
    </row>
    <row r="7" spans="2:3">
      <c r="B7" s="16"/>
    </row>
    <row r="8" spans="2:3">
      <c r="B8" s="75" t="s">
        <v>3482</v>
      </c>
      <c r="C8" s="75"/>
    </row>
    <row r="9" spans="2:3">
      <c r="B9" s="29"/>
      <c r="C9" s="43" t="s">
        <v>3483</v>
      </c>
    </row>
    <row r="10" spans="2:3">
      <c r="B10" s="29"/>
      <c r="C10" s="43" t="s">
        <v>3484</v>
      </c>
    </row>
    <row r="11" spans="2:3">
      <c r="B11" s="16"/>
    </row>
    <row r="12" spans="2:3">
      <c r="B12" s="75" t="s">
        <v>3202</v>
      </c>
      <c r="C12" s="75"/>
    </row>
    <row r="13" spans="2:3">
      <c r="B13" s="16"/>
    </row>
    <row r="14" spans="2:3">
      <c r="B14" s="17" t="s">
        <v>3203</v>
      </c>
    </row>
    <row r="15" spans="2:3" ht="24">
      <c r="B15" s="16"/>
      <c r="C15" s="16" t="s">
        <v>3601</v>
      </c>
    </row>
    <row r="17" spans="2:3">
      <c r="B17" s="18" t="s">
        <v>3403</v>
      </c>
    </row>
    <row r="18" spans="2:3" ht="36">
      <c r="B18" s="19"/>
      <c r="C18" s="19" t="s">
        <v>3404</v>
      </c>
    </row>
    <row r="19" spans="2:3" ht="48">
      <c r="B19" s="19"/>
      <c r="C19" s="19" t="s">
        <v>3405</v>
      </c>
    </row>
    <row r="20" spans="2:3" ht="24">
      <c r="B20" s="19"/>
      <c r="C20" s="19" t="s">
        <v>3406</v>
      </c>
    </row>
    <row r="22" spans="2:3">
      <c r="B22" s="17" t="s">
        <v>3408</v>
      </c>
    </row>
    <row r="23" spans="2:3">
      <c r="C23" s="15" t="s">
        <v>3485</v>
      </c>
    </row>
    <row r="24" spans="2:3">
      <c r="C24" s="15" t="s">
        <v>3421</v>
      </c>
    </row>
    <row r="25" spans="2:3">
      <c r="C25" s="15" t="s">
        <v>3423</v>
      </c>
    </row>
    <row r="26" spans="2:3">
      <c r="C26" s="15" t="s">
        <v>3422</v>
      </c>
    </row>
    <row r="27" spans="2:3">
      <c r="C27" s="15" t="s">
        <v>3424</v>
      </c>
    </row>
    <row r="28" spans="2:3">
      <c r="C28" s="15" t="s">
        <v>3425</v>
      </c>
    </row>
    <row r="29" spans="2:3" ht="48">
      <c r="C29" s="16" t="s">
        <v>3494</v>
      </c>
    </row>
    <row r="30" spans="2:3" ht="48">
      <c r="C30" s="16" t="s">
        <v>3495</v>
      </c>
    </row>
    <row r="31" spans="2:3" ht="24">
      <c r="C31" s="16" t="s">
        <v>3496</v>
      </c>
    </row>
    <row r="33" spans="2:9">
      <c r="C33" s="15" t="s">
        <v>3426</v>
      </c>
    </row>
    <row r="34" spans="2:9" ht="48">
      <c r="B34" s="20"/>
      <c r="C34" s="28" t="s">
        <v>3409</v>
      </c>
      <c r="D34" s="22" t="s">
        <v>3487</v>
      </c>
      <c r="E34" s="21" t="s">
        <v>3419</v>
      </c>
      <c r="F34" s="21" t="s">
        <v>3420</v>
      </c>
      <c r="G34" s="22" t="s">
        <v>3410</v>
      </c>
      <c r="H34" s="22" t="s">
        <v>3411</v>
      </c>
      <c r="I34" s="21" t="s">
        <v>3412</v>
      </c>
    </row>
    <row r="35" spans="2:9">
      <c r="B35" s="23" t="s">
        <v>3413</v>
      </c>
      <c r="C35" s="24" t="s">
        <v>3414</v>
      </c>
      <c r="D35" s="58">
        <v>5125</v>
      </c>
      <c r="E35" s="25">
        <f>6%*D35</f>
        <v>307.5</v>
      </c>
      <c r="F35" s="25">
        <f>MAX(2000,E35)</f>
        <v>2000</v>
      </c>
      <c r="G35" s="25">
        <f>MAX(CEILING(D35-F35,1000),0)</f>
        <v>4000</v>
      </c>
      <c r="H35" s="25">
        <f>MAX(FLOOR(D35+F35,1000),0)</f>
        <v>7000</v>
      </c>
      <c r="I35" s="25" t="str">
        <f>G35&amp;" - "&amp;H35</f>
        <v>4000 - 7000</v>
      </c>
    </row>
    <row r="36" spans="2:9">
      <c r="B36" s="23" t="s">
        <v>3415</v>
      </c>
      <c r="C36" s="24" t="s">
        <v>3416</v>
      </c>
      <c r="D36" s="58">
        <v>32125</v>
      </c>
      <c r="E36" s="26">
        <f>6%*D36</f>
        <v>1927.5</v>
      </c>
      <c r="F36" s="26">
        <f>MAX(2000,E36)</f>
        <v>2000</v>
      </c>
      <c r="G36" s="26">
        <f>MAX(CEILING(D36-F36,1000),0)</f>
        <v>31000</v>
      </c>
      <c r="H36" s="26">
        <f>MAX(FLOOR(D36+F36,1000),0)</f>
        <v>34000</v>
      </c>
      <c r="I36" s="26" t="str">
        <f>G36&amp;" - "&amp;H36</f>
        <v>31000 - 34000</v>
      </c>
    </row>
    <row r="37" spans="2:9">
      <c r="B37" s="23" t="s">
        <v>3417</v>
      </c>
      <c r="C37" s="24" t="s">
        <v>3418</v>
      </c>
      <c r="D37" s="58">
        <v>62525</v>
      </c>
      <c r="E37" s="26">
        <f>6%*D37</f>
        <v>3751.5</v>
      </c>
      <c r="F37" s="26">
        <f>MAX(2000,E37)</f>
        <v>3751.5</v>
      </c>
      <c r="G37" s="26">
        <f>MAX(CEILING(D37-F37,1000),0)</f>
        <v>59000</v>
      </c>
      <c r="H37" s="26">
        <f>MAX(FLOOR(D37+F37,1000),0)</f>
        <v>66000</v>
      </c>
      <c r="I37" s="26" t="str">
        <f>G37&amp;" - "&amp;H37</f>
        <v>59000 - 66000</v>
      </c>
    </row>
    <row r="38" spans="2:9">
      <c r="B38" s="23"/>
      <c r="C38" s="60" t="s">
        <v>3492</v>
      </c>
      <c r="D38" s="58">
        <f>SUM(D35:D37)</f>
        <v>99775</v>
      </c>
      <c r="E38" s="27"/>
      <c r="F38" s="27"/>
      <c r="G38" s="27"/>
      <c r="H38" s="27"/>
      <c r="I38" s="27"/>
    </row>
    <row r="40" spans="2:9" ht="36">
      <c r="C40" s="16" t="s">
        <v>3497</v>
      </c>
    </row>
    <row r="42" spans="2:9">
      <c r="B42" s="17" t="s">
        <v>3407</v>
      </c>
    </row>
    <row r="43" spans="2:9" ht="24">
      <c r="B43" s="16"/>
      <c r="C43" s="16" t="s">
        <v>3486</v>
      </c>
    </row>
    <row r="45" spans="2:9">
      <c r="B45" s="18" t="s">
        <v>3568</v>
      </c>
      <c r="C45" s="44"/>
    </row>
    <row r="46" spans="2:9">
      <c r="B46" s="62"/>
      <c r="C46" s="62" t="s">
        <v>3569</v>
      </c>
    </row>
    <row r="47" spans="2:9">
      <c r="B47" s="62"/>
      <c r="C47" s="62" t="s">
        <v>3570</v>
      </c>
    </row>
  </sheetData>
  <mergeCells count="3">
    <mergeCell ref="B8:C8"/>
    <mergeCell ref="B12:C12"/>
    <mergeCell ref="B2:C2"/>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8"/>
  <sheetViews>
    <sheetView tabSelected="1" workbookViewId="0">
      <pane xSplit="6" ySplit="4" topLeftCell="G15" activePane="bottomRight" state="frozen"/>
      <selection pane="topRight" activeCell="G1" sqref="G1"/>
      <selection pane="bottomLeft" activeCell="A5" sqref="A5"/>
      <selection pane="bottomRight" activeCell="E15" sqref="E15:E16"/>
    </sheetView>
  </sheetViews>
  <sheetFormatPr baseColWidth="10" defaultColWidth="8.83203125" defaultRowHeight="12" x14ac:dyDescent="0"/>
  <cols>
    <col min="1" max="1" width="1.6640625" style="63" customWidth="1"/>
    <col min="2" max="2" width="11.1640625" style="63" customWidth="1"/>
    <col min="3" max="3" width="11" style="63" customWidth="1"/>
    <col min="4" max="4" width="9.5" style="63" customWidth="1"/>
    <col min="5" max="5" width="24.6640625" style="63" customWidth="1"/>
    <col min="6" max="6" width="17.5" style="63" customWidth="1"/>
    <col min="7" max="7" width="70.5" style="74" customWidth="1"/>
    <col min="8" max="8" width="9.83203125" style="63" customWidth="1"/>
    <col min="9" max="9" width="14.5" style="63" customWidth="1"/>
    <col min="10" max="10" width="38.6640625" style="63" customWidth="1"/>
    <col min="11" max="16384" width="8.83203125" style="63"/>
  </cols>
  <sheetData>
    <row r="1" spans="1:10">
      <c r="A1" s="45"/>
      <c r="B1" s="45"/>
      <c r="C1" s="45"/>
      <c r="D1" s="45"/>
      <c r="E1" s="45"/>
      <c r="F1" s="45"/>
      <c r="G1" s="69"/>
      <c r="H1" s="45"/>
      <c r="I1" s="45"/>
      <c r="J1" s="45"/>
    </row>
    <row r="2" spans="1:10">
      <c r="A2" s="45"/>
      <c r="B2" s="57" t="s">
        <v>3438</v>
      </c>
      <c r="C2" s="45"/>
      <c r="D2" s="45"/>
      <c r="E2" s="45"/>
      <c r="F2" s="45"/>
      <c r="G2" s="69"/>
      <c r="H2" s="45"/>
      <c r="I2" s="45"/>
      <c r="J2" s="45"/>
    </row>
    <row r="3" spans="1:10" ht="13" thickBot="1">
      <c r="A3" s="45"/>
      <c r="B3" s="45"/>
      <c r="C3" s="45"/>
      <c r="D3" s="45"/>
      <c r="E3" s="45"/>
      <c r="F3" s="45"/>
      <c r="G3" s="69"/>
      <c r="H3" s="45"/>
      <c r="I3" s="45"/>
      <c r="J3" s="45"/>
    </row>
    <row r="4" spans="1:10" ht="25" thickBot="1">
      <c r="A4" s="45"/>
      <c r="B4" s="56" t="s">
        <v>3</v>
      </c>
      <c r="C4" s="56" t="s">
        <v>11</v>
      </c>
      <c r="D4" s="56" t="s">
        <v>5</v>
      </c>
      <c r="E4" s="56" t="s">
        <v>4</v>
      </c>
      <c r="F4" s="56" t="s">
        <v>6</v>
      </c>
      <c r="G4" s="70" t="s">
        <v>0</v>
      </c>
      <c r="H4" s="56" t="s">
        <v>152</v>
      </c>
      <c r="I4" s="56" t="s">
        <v>153</v>
      </c>
      <c r="J4" s="56" t="s">
        <v>154</v>
      </c>
    </row>
    <row r="5" spans="1:10" ht="13" thickBot="1">
      <c r="A5" s="45"/>
      <c r="B5" s="55" t="s">
        <v>3481</v>
      </c>
      <c r="C5" s="54"/>
      <c r="D5" s="54"/>
      <c r="E5" s="54"/>
      <c r="F5" s="54"/>
      <c r="G5" s="71"/>
      <c r="H5" s="54"/>
      <c r="I5" s="54"/>
      <c r="J5" s="53"/>
    </row>
    <row r="6" spans="1:10" ht="48">
      <c r="A6" s="45"/>
      <c r="B6" s="48" t="s">
        <v>33</v>
      </c>
      <c r="C6" s="48" t="s">
        <v>12</v>
      </c>
      <c r="D6" s="48" t="s">
        <v>3258</v>
      </c>
      <c r="E6" s="48" t="s">
        <v>1</v>
      </c>
      <c r="F6" s="48" t="s">
        <v>3175</v>
      </c>
      <c r="G6" s="61" t="s">
        <v>3498</v>
      </c>
      <c r="H6" s="48">
        <v>10</v>
      </c>
      <c r="I6" s="50" t="s">
        <v>3453</v>
      </c>
      <c r="J6" s="48" t="s">
        <v>3451</v>
      </c>
    </row>
    <row r="7" spans="1:10" ht="24">
      <c r="A7" s="45"/>
      <c r="B7" s="48" t="s">
        <v>34</v>
      </c>
      <c r="C7" s="48" t="s">
        <v>12</v>
      </c>
      <c r="D7" s="48" t="s">
        <v>118</v>
      </c>
      <c r="E7" s="48" t="s">
        <v>32</v>
      </c>
      <c r="F7" s="48" t="s">
        <v>10</v>
      </c>
      <c r="G7" s="61" t="s">
        <v>3501</v>
      </c>
      <c r="H7" s="48">
        <v>100</v>
      </c>
      <c r="I7" s="48" t="s">
        <v>3190</v>
      </c>
      <c r="J7" s="48"/>
    </row>
    <row r="8" spans="1:10" ht="24">
      <c r="A8" s="45"/>
      <c r="B8" s="48" t="s">
        <v>35</v>
      </c>
      <c r="C8" s="48" t="s">
        <v>12</v>
      </c>
      <c r="D8" s="48" t="s">
        <v>3258</v>
      </c>
      <c r="E8" s="48" t="s">
        <v>3184</v>
      </c>
      <c r="F8" s="48" t="s">
        <v>10</v>
      </c>
      <c r="G8" s="61" t="s">
        <v>3502</v>
      </c>
      <c r="H8" s="48">
        <v>100</v>
      </c>
      <c r="I8" s="48" t="s">
        <v>3184</v>
      </c>
      <c r="J8" s="48"/>
    </row>
    <row r="9" spans="1:10" ht="25" thickBot="1">
      <c r="A9" s="45"/>
      <c r="B9" s="48" t="s">
        <v>36</v>
      </c>
      <c r="C9" s="48" t="s">
        <v>12</v>
      </c>
      <c r="D9" s="48" t="s">
        <v>3258</v>
      </c>
      <c r="E9" s="48" t="s">
        <v>114</v>
      </c>
      <c r="F9" s="48" t="s">
        <v>7</v>
      </c>
      <c r="G9" s="61" t="s">
        <v>3515</v>
      </c>
      <c r="H9" s="48">
        <v>100</v>
      </c>
      <c r="I9" s="48" t="s">
        <v>114</v>
      </c>
      <c r="J9" s="48"/>
    </row>
    <row r="10" spans="1:10" ht="13" thickBot="1">
      <c r="A10" s="45"/>
      <c r="B10" s="55" t="s">
        <v>3480</v>
      </c>
      <c r="C10" s="54"/>
      <c r="D10" s="54"/>
      <c r="E10" s="54"/>
      <c r="F10" s="54"/>
      <c r="G10" s="71"/>
      <c r="H10" s="54"/>
      <c r="I10" s="54"/>
      <c r="J10" s="53"/>
    </row>
    <row r="11" spans="1:10" ht="36">
      <c r="A11" s="45"/>
      <c r="B11" s="77" t="s">
        <v>37</v>
      </c>
      <c r="C11" s="77" t="s">
        <v>12</v>
      </c>
      <c r="D11" s="77" t="s">
        <v>118</v>
      </c>
      <c r="E11" s="77" t="s">
        <v>3259</v>
      </c>
      <c r="F11" s="77" t="s">
        <v>10</v>
      </c>
      <c r="G11" s="61" t="s">
        <v>3499</v>
      </c>
      <c r="H11" s="77">
        <v>100</v>
      </c>
      <c r="I11" s="77" t="s">
        <v>3200</v>
      </c>
      <c r="J11" s="77"/>
    </row>
    <row r="12" spans="1:10" ht="36">
      <c r="A12" s="45"/>
      <c r="B12" s="77"/>
      <c r="C12" s="77"/>
      <c r="D12" s="77"/>
      <c r="E12" s="77"/>
      <c r="F12" s="77"/>
      <c r="G12" s="61" t="s">
        <v>3503</v>
      </c>
      <c r="H12" s="77"/>
      <c r="I12" s="77"/>
      <c r="J12" s="77"/>
    </row>
    <row r="13" spans="1:10" ht="24">
      <c r="A13" s="45"/>
      <c r="B13" s="48" t="s">
        <v>38</v>
      </c>
      <c r="C13" s="48" t="s">
        <v>12</v>
      </c>
      <c r="D13" s="48" t="s">
        <v>118</v>
      </c>
      <c r="E13" s="48" t="s">
        <v>2</v>
      </c>
      <c r="F13" s="48" t="s">
        <v>7</v>
      </c>
      <c r="G13" s="61" t="s">
        <v>3516</v>
      </c>
      <c r="H13" s="48">
        <v>100</v>
      </c>
      <c r="I13" s="48" t="s">
        <v>3183</v>
      </c>
      <c r="J13" s="48"/>
    </row>
    <row r="14" spans="1:10" ht="36">
      <c r="A14" s="45"/>
      <c r="B14" s="48" t="s">
        <v>90</v>
      </c>
      <c r="C14" s="48" t="s">
        <v>17</v>
      </c>
      <c r="D14" s="48" t="s">
        <v>118</v>
      </c>
      <c r="E14" s="48" t="s">
        <v>3450</v>
      </c>
      <c r="F14" s="48" t="s">
        <v>3345</v>
      </c>
      <c r="G14" s="61" t="s">
        <v>3576</v>
      </c>
      <c r="H14" s="48">
        <v>12</v>
      </c>
      <c r="I14" s="48" t="s">
        <v>3189</v>
      </c>
      <c r="J14" s="48"/>
    </row>
    <row r="15" spans="1:10">
      <c r="A15" s="45"/>
      <c r="B15" s="77" t="s">
        <v>39</v>
      </c>
      <c r="C15" s="77" t="s">
        <v>12</v>
      </c>
      <c r="D15" s="77" t="s">
        <v>118</v>
      </c>
      <c r="E15" s="77" t="s">
        <v>3260</v>
      </c>
      <c r="F15" s="77" t="s">
        <v>10</v>
      </c>
      <c r="G15" s="61" t="s">
        <v>3500</v>
      </c>
      <c r="H15" s="77">
        <v>100</v>
      </c>
      <c r="I15" s="77" t="s">
        <v>3201</v>
      </c>
      <c r="J15" s="77"/>
    </row>
    <row r="16" spans="1:10" ht="24">
      <c r="A16" s="45"/>
      <c r="B16" s="77"/>
      <c r="C16" s="77"/>
      <c r="D16" s="77"/>
      <c r="E16" s="77"/>
      <c r="F16" s="77"/>
      <c r="G16" s="61" t="s">
        <v>3504</v>
      </c>
      <c r="H16" s="77"/>
      <c r="I16" s="77"/>
      <c r="J16" s="77"/>
    </row>
    <row r="17" spans="1:10" ht="36">
      <c r="A17" s="45"/>
      <c r="B17" s="48" t="s">
        <v>40</v>
      </c>
      <c r="C17" s="48" t="s">
        <v>12</v>
      </c>
      <c r="D17" s="48" t="s">
        <v>3258</v>
      </c>
      <c r="E17" s="48" t="s">
        <v>3261</v>
      </c>
      <c r="F17" s="48" t="s">
        <v>7</v>
      </c>
      <c r="G17" s="61" t="s">
        <v>3517</v>
      </c>
      <c r="H17" s="48">
        <v>100</v>
      </c>
      <c r="I17" s="48" t="s">
        <v>3262</v>
      </c>
      <c r="J17" s="48"/>
    </row>
    <row r="18" spans="1:10" ht="24">
      <c r="A18" s="45"/>
      <c r="B18" s="48" t="s">
        <v>41</v>
      </c>
      <c r="C18" s="48" t="s">
        <v>12</v>
      </c>
      <c r="D18" s="48" t="s">
        <v>118</v>
      </c>
      <c r="E18" s="48" t="s">
        <v>3263</v>
      </c>
      <c r="F18" s="48" t="s">
        <v>9</v>
      </c>
      <c r="G18" s="61" t="s">
        <v>3505</v>
      </c>
      <c r="H18" s="48">
        <v>3</v>
      </c>
      <c r="I18" s="48" t="s">
        <v>2933</v>
      </c>
      <c r="J18" s="48"/>
    </row>
    <row r="19" spans="1:10">
      <c r="A19" s="45"/>
      <c r="B19" s="48" t="s">
        <v>42</v>
      </c>
      <c r="C19" s="48"/>
      <c r="D19" s="48"/>
      <c r="E19" s="49" t="s">
        <v>31</v>
      </c>
      <c r="F19" s="48"/>
      <c r="G19" s="61"/>
      <c r="H19" s="48"/>
      <c r="I19" s="48"/>
      <c r="J19" s="48"/>
    </row>
    <row r="20" spans="1:10">
      <c r="A20" s="45"/>
      <c r="B20" s="48" t="s">
        <v>43</v>
      </c>
      <c r="C20" s="48"/>
      <c r="D20" s="48"/>
      <c r="E20" s="49" t="s">
        <v>31</v>
      </c>
      <c r="F20" s="48"/>
      <c r="G20" s="61"/>
      <c r="H20" s="48"/>
      <c r="I20" s="48"/>
      <c r="J20" s="48"/>
    </row>
    <row r="21" spans="1:10">
      <c r="A21" s="45"/>
      <c r="B21" s="48" t="s">
        <v>44</v>
      </c>
      <c r="C21" s="48"/>
      <c r="D21" s="48"/>
      <c r="E21" s="49" t="s">
        <v>31</v>
      </c>
      <c r="F21" s="48"/>
      <c r="G21" s="61"/>
      <c r="H21" s="48"/>
      <c r="I21" s="48"/>
      <c r="J21" s="48"/>
    </row>
    <row r="22" spans="1:10">
      <c r="A22" s="45"/>
      <c r="B22" s="48" t="s">
        <v>45</v>
      </c>
      <c r="C22" s="48"/>
      <c r="D22" s="48"/>
      <c r="E22" s="49" t="s">
        <v>31</v>
      </c>
      <c r="F22" s="48"/>
      <c r="G22" s="61"/>
      <c r="H22" s="48"/>
      <c r="I22" s="48"/>
      <c r="J22" s="48"/>
    </row>
    <row r="23" spans="1:10" ht="24">
      <c r="A23" s="45"/>
      <c r="B23" s="48" t="s">
        <v>91</v>
      </c>
      <c r="C23" s="48" t="s">
        <v>17</v>
      </c>
      <c r="D23" s="48" t="s">
        <v>118</v>
      </c>
      <c r="E23" s="48" t="s">
        <v>51</v>
      </c>
      <c r="F23" s="48" t="s">
        <v>10</v>
      </c>
      <c r="G23" s="61" t="s">
        <v>3577</v>
      </c>
      <c r="H23" s="48">
        <v>100</v>
      </c>
      <c r="I23" s="48" t="s">
        <v>3185</v>
      </c>
      <c r="J23" s="48"/>
    </row>
    <row r="24" spans="1:10" ht="12.75" customHeight="1">
      <c r="A24" s="45"/>
      <c r="B24" s="77" t="s">
        <v>46</v>
      </c>
      <c r="C24" s="77" t="s">
        <v>12</v>
      </c>
      <c r="D24" s="77" t="s">
        <v>118</v>
      </c>
      <c r="E24" s="77" t="s">
        <v>52</v>
      </c>
      <c r="F24" s="77" t="s">
        <v>9</v>
      </c>
      <c r="G24" s="61" t="s">
        <v>3264</v>
      </c>
      <c r="H24" s="77">
        <v>12</v>
      </c>
      <c r="I24" s="77">
        <v>2</v>
      </c>
      <c r="J24" s="77"/>
    </row>
    <row r="25" spans="1:10">
      <c r="A25" s="45"/>
      <c r="B25" s="77"/>
      <c r="C25" s="77"/>
      <c r="D25" s="77"/>
      <c r="E25" s="77"/>
      <c r="F25" s="77"/>
      <c r="G25" s="61" t="s">
        <v>3265</v>
      </c>
      <c r="H25" s="77"/>
      <c r="I25" s="77"/>
      <c r="J25" s="77"/>
    </row>
    <row r="26" spans="1:10">
      <c r="A26" s="45"/>
      <c r="B26" s="77"/>
      <c r="C26" s="77"/>
      <c r="D26" s="77"/>
      <c r="E26" s="77"/>
      <c r="F26" s="77"/>
      <c r="G26" s="61" t="s">
        <v>3266</v>
      </c>
      <c r="H26" s="77"/>
      <c r="I26" s="77"/>
      <c r="J26" s="77"/>
    </row>
    <row r="27" spans="1:10">
      <c r="A27" s="45"/>
      <c r="B27" s="77"/>
      <c r="C27" s="77"/>
      <c r="D27" s="77"/>
      <c r="E27" s="77"/>
      <c r="F27" s="77"/>
      <c r="G27" s="61" t="s">
        <v>3267</v>
      </c>
      <c r="H27" s="77"/>
      <c r="I27" s="77"/>
      <c r="J27" s="77"/>
    </row>
    <row r="28" spans="1:10">
      <c r="A28" s="45"/>
      <c r="B28" s="77"/>
      <c r="C28" s="77"/>
      <c r="D28" s="77"/>
      <c r="E28" s="77"/>
      <c r="F28" s="77"/>
      <c r="G28" s="61" t="s">
        <v>3268</v>
      </c>
      <c r="H28" s="77"/>
      <c r="I28" s="77"/>
      <c r="J28" s="77"/>
    </row>
    <row r="29" spans="1:10">
      <c r="A29" s="45"/>
      <c r="B29" s="77"/>
      <c r="C29" s="77"/>
      <c r="D29" s="77"/>
      <c r="E29" s="77"/>
      <c r="F29" s="77"/>
      <c r="G29" s="61" t="s">
        <v>3269</v>
      </c>
      <c r="H29" s="77"/>
      <c r="I29" s="77"/>
      <c r="J29" s="77"/>
    </row>
    <row r="30" spans="1:10">
      <c r="A30" s="45"/>
      <c r="B30" s="77"/>
      <c r="C30" s="77"/>
      <c r="D30" s="77"/>
      <c r="E30" s="77"/>
      <c r="F30" s="77"/>
      <c r="G30" s="61" t="s">
        <v>3270</v>
      </c>
      <c r="H30" s="77"/>
      <c r="I30" s="77"/>
      <c r="J30" s="77"/>
    </row>
    <row r="31" spans="1:10">
      <c r="A31" s="45"/>
      <c r="B31" s="77"/>
      <c r="C31" s="77"/>
      <c r="D31" s="77"/>
      <c r="E31" s="77"/>
      <c r="F31" s="77"/>
      <c r="G31" s="61" t="s">
        <v>3271</v>
      </c>
      <c r="H31" s="77"/>
      <c r="I31" s="77"/>
      <c r="J31" s="77"/>
    </row>
    <row r="32" spans="1:10">
      <c r="A32" s="45"/>
      <c r="B32" s="77"/>
      <c r="C32" s="77"/>
      <c r="D32" s="77"/>
      <c r="E32" s="77"/>
      <c r="F32" s="77"/>
      <c r="G32" s="61" t="s">
        <v>3272</v>
      </c>
      <c r="H32" s="77"/>
      <c r="I32" s="77"/>
      <c r="J32" s="77"/>
    </row>
    <row r="33" spans="1:10">
      <c r="A33" s="45"/>
      <c r="B33" s="77"/>
      <c r="C33" s="77"/>
      <c r="D33" s="77"/>
      <c r="E33" s="77"/>
      <c r="F33" s="77"/>
      <c r="G33" s="61" t="s">
        <v>3273</v>
      </c>
      <c r="H33" s="77"/>
      <c r="I33" s="77"/>
      <c r="J33" s="77"/>
    </row>
    <row r="34" spans="1:10">
      <c r="A34" s="45"/>
      <c r="B34" s="77"/>
      <c r="C34" s="77"/>
      <c r="D34" s="77"/>
      <c r="E34" s="77"/>
      <c r="F34" s="77"/>
      <c r="G34" s="61" t="s">
        <v>3558</v>
      </c>
      <c r="H34" s="77"/>
      <c r="I34" s="77"/>
      <c r="J34" s="77"/>
    </row>
    <row r="35" spans="1:10" ht="36">
      <c r="A35" s="45"/>
      <c r="B35" s="77" t="s">
        <v>47</v>
      </c>
      <c r="C35" s="77" t="s">
        <v>12</v>
      </c>
      <c r="D35" s="77" t="s">
        <v>118</v>
      </c>
      <c r="E35" s="77" t="s">
        <v>53</v>
      </c>
      <c r="F35" s="77" t="s">
        <v>3182</v>
      </c>
      <c r="G35" s="61" t="s">
        <v>3542</v>
      </c>
      <c r="H35" s="77">
        <v>14</v>
      </c>
      <c r="I35" s="77">
        <v>58000.01</v>
      </c>
      <c r="J35" s="77"/>
    </row>
    <row r="36" spans="1:10">
      <c r="A36" s="45"/>
      <c r="B36" s="77"/>
      <c r="C36" s="77"/>
      <c r="D36" s="77"/>
      <c r="E36" s="77"/>
      <c r="F36" s="77"/>
      <c r="G36" s="61" t="s">
        <v>3204</v>
      </c>
      <c r="H36" s="77"/>
      <c r="I36" s="77"/>
      <c r="J36" s="77"/>
    </row>
    <row r="37" spans="1:10" ht="36">
      <c r="A37" s="45"/>
      <c r="B37" s="48" t="s">
        <v>48</v>
      </c>
      <c r="C37" s="48" t="s">
        <v>12</v>
      </c>
      <c r="D37" s="48" t="s">
        <v>118</v>
      </c>
      <c r="E37" s="48" t="s">
        <v>119</v>
      </c>
      <c r="F37" s="48" t="s">
        <v>9</v>
      </c>
      <c r="G37" s="61" t="s">
        <v>3543</v>
      </c>
      <c r="H37" s="48">
        <v>12</v>
      </c>
      <c r="I37" s="48" t="s">
        <v>2933</v>
      </c>
      <c r="J37" s="48"/>
    </row>
    <row r="38" spans="1:10" ht="12.75" customHeight="1">
      <c r="A38" s="45"/>
      <c r="B38" s="77" t="s">
        <v>3449</v>
      </c>
      <c r="C38" s="77" t="s">
        <v>12</v>
      </c>
      <c r="D38" s="77" t="s">
        <v>3258</v>
      </c>
      <c r="E38" s="77" t="s">
        <v>3448</v>
      </c>
      <c r="F38" s="77" t="s">
        <v>9</v>
      </c>
      <c r="G38" s="61" t="s">
        <v>3447</v>
      </c>
      <c r="H38" s="77">
        <v>12</v>
      </c>
      <c r="I38" s="77">
        <v>4</v>
      </c>
      <c r="J38" s="77"/>
    </row>
    <row r="39" spans="1:10">
      <c r="A39" s="45"/>
      <c r="B39" s="77"/>
      <c r="C39" s="77"/>
      <c r="D39" s="77"/>
      <c r="E39" s="77"/>
      <c r="F39" s="77"/>
      <c r="G39" s="61" t="s">
        <v>3479</v>
      </c>
      <c r="H39" s="77"/>
      <c r="I39" s="77"/>
      <c r="J39" s="77"/>
    </row>
    <row r="40" spans="1:10">
      <c r="A40" s="45"/>
      <c r="B40" s="77"/>
      <c r="C40" s="77"/>
      <c r="D40" s="77"/>
      <c r="E40" s="77"/>
      <c r="F40" s="77"/>
      <c r="G40" s="61" t="s">
        <v>3478</v>
      </c>
      <c r="H40" s="77"/>
      <c r="I40" s="77"/>
      <c r="J40" s="77"/>
    </row>
    <row r="41" spans="1:10">
      <c r="A41" s="45"/>
      <c r="B41" s="77"/>
      <c r="C41" s="77"/>
      <c r="D41" s="77"/>
      <c r="E41" s="77"/>
      <c r="F41" s="77"/>
      <c r="G41" s="61" t="s">
        <v>3477</v>
      </c>
      <c r="H41" s="77"/>
      <c r="I41" s="77"/>
      <c r="J41" s="77"/>
    </row>
    <row r="42" spans="1:10">
      <c r="A42" s="45"/>
      <c r="B42" s="77"/>
      <c r="C42" s="77"/>
      <c r="D42" s="77"/>
      <c r="E42" s="77"/>
      <c r="F42" s="77"/>
      <c r="G42" s="61" t="s">
        <v>3476</v>
      </c>
      <c r="H42" s="77"/>
      <c r="I42" s="77"/>
      <c r="J42" s="77"/>
    </row>
    <row r="43" spans="1:10">
      <c r="A43" s="45"/>
      <c r="B43" s="77"/>
      <c r="C43" s="77"/>
      <c r="D43" s="77"/>
      <c r="E43" s="77"/>
      <c r="F43" s="77"/>
      <c r="G43" s="61" t="s">
        <v>3475</v>
      </c>
      <c r="H43" s="77"/>
      <c r="I43" s="77"/>
      <c r="J43" s="77"/>
    </row>
    <row r="44" spans="1:10">
      <c r="A44" s="45"/>
      <c r="B44" s="77"/>
      <c r="C44" s="77"/>
      <c r="D44" s="77"/>
      <c r="E44" s="77"/>
      <c r="F44" s="77"/>
      <c r="G44" s="61" t="s">
        <v>3280</v>
      </c>
      <c r="H44" s="77"/>
      <c r="I44" s="77"/>
      <c r="J44" s="77"/>
    </row>
    <row r="45" spans="1:10">
      <c r="A45" s="45"/>
      <c r="B45" s="77"/>
      <c r="C45" s="77"/>
      <c r="D45" s="77"/>
      <c r="E45" s="77"/>
      <c r="F45" s="77"/>
      <c r="G45" s="61" t="s">
        <v>3518</v>
      </c>
      <c r="H45" s="77"/>
      <c r="I45" s="77"/>
      <c r="J45" s="77"/>
    </row>
    <row r="46" spans="1:10" ht="12.75" customHeight="1">
      <c r="A46" s="45"/>
      <c r="B46" s="77" t="s">
        <v>49</v>
      </c>
      <c r="C46" s="77" t="s">
        <v>12</v>
      </c>
      <c r="D46" s="77" t="s">
        <v>118</v>
      </c>
      <c r="E46" s="77" t="s">
        <v>54</v>
      </c>
      <c r="F46" s="77" t="s">
        <v>9</v>
      </c>
      <c r="G46" s="61" t="s">
        <v>3274</v>
      </c>
      <c r="H46" s="77">
        <v>12</v>
      </c>
      <c r="I46" s="77">
        <v>4</v>
      </c>
      <c r="J46" s="77"/>
    </row>
    <row r="47" spans="1:10">
      <c r="A47" s="45"/>
      <c r="B47" s="77"/>
      <c r="C47" s="77"/>
      <c r="D47" s="77"/>
      <c r="E47" s="77"/>
      <c r="F47" s="77"/>
      <c r="G47" s="61" t="s">
        <v>3275</v>
      </c>
      <c r="H47" s="77"/>
      <c r="I47" s="77"/>
      <c r="J47" s="77"/>
    </row>
    <row r="48" spans="1:10">
      <c r="A48" s="45"/>
      <c r="B48" s="77"/>
      <c r="C48" s="77"/>
      <c r="D48" s="77"/>
      <c r="E48" s="77"/>
      <c r="F48" s="77"/>
      <c r="G48" s="61" t="s">
        <v>3276</v>
      </c>
      <c r="H48" s="77"/>
      <c r="I48" s="77"/>
      <c r="J48" s="77"/>
    </row>
    <row r="49" spans="1:10">
      <c r="A49" s="45"/>
      <c r="B49" s="77"/>
      <c r="C49" s="77"/>
      <c r="D49" s="77"/>
      <c r="E49" s="77"/>
      <c r="F49" s="77"/>
      <c r="G49" s="61" t="s">
        <v>3277</v>
      </c>
      <c r="H49" s="77"/>
      <c r="I49" s="77"/>
      <c r="J49" s="77"/>
    </row>
    <row r="50" spans="1:10">
      <c r="A50" s="45"/>
      <c r="B50" s="77"/>
      <c r="C50" s="77"/>
      <c r="D50" s="77"/>
      <c r="E50" s="77"/>
      <c r="F50" s="77"/>
      <c r="G50" s="61" t="s">
        <v>3278</v>
      </c>
      <c r="H50" s="77"/>
      <c r="I50" s="77"/>
      <c r="J50" s="77"/>
    </row>
    <row r="51" spans="1:10">
      <c r="A51" s="45"/>
      <c r="B51" s="77"/>
      <c r="C51" s="77"/>
      <c r="D51" s="77"/>
      <c r="E51" s="77"/>
      <c r="F51" s="77"/>
      <c r="G51" s="61" t="s">
        <v>3279</v>
      </c>
      <c r="H51" s="77"/>
      <c r="I51" s="77"/>
      <c r="J51" s="77"/>
    </row>
    <row r="52" spans="1:10">
      <c r="A52" s="45"/>
      <c r="B52" s="77"/>
      <c r="C52" s="77"/>
      <c r="D52" s="77"/>
      <c r="E52" s="77"/>
      <c r="F52" s="77"/>
      <c r="G52" s="61" t="s">
        <v>3280</v>
      </c>
      <c r="H52" s="77"/>
      <c r="I52" s="77"/>
      <c r="J52" s="77"/>
    </row>
    <row r="53" spans="1:10">
      <c r="A53" s="45"/>
      <c r="B53" s="77"/>
      <c r="C53" s="77"/>
      <c r="D53" s="77"/>
      <c r="E53" s="77"/>
      <c r="F53" s="77"/>
      <c r="G53" s="61" t="s">
        <v>3558</v>
      </c>
      <c r="H53" s="77"/>
      <c r="I53" s="77"/>
      <c r="J53" s="77"/>
    </row>
    <row r="54" spans="1:10" ht="36">
      <c r="A54" s="45"/>
      <c r="B54" s="48" t="s">
        <v>92</v>
      </c>
      <c r="C54" s="48" t="s">
        <v>12</v>
      </c>
      <c r="D54" s="48" t="s">
        <v>118</v>
      </c>
      <c r="E54" s="48" t="s">
        <v>85</v>
      </c>
      <c r="F54" s="48" t="s">
        <v>9</v>
      </c>
      <c r="G54" s="61" t="s">
        <v>3544</v>
      </c>
      <c r="H54" s="48">
        <v>12</v>
      </c>
      <c r="I54" s="48" t="s">
        <v>3179</v>
      </c>
      <c r="J54" s="48"/>
    </row>
    <row r="55" spans="1:10" ht="24">
      <c r="A55" s="45"/>
      <c r="B55" s="48" t="s">
        <v>50</v>
      </c>
      <c r="C55" s="48" t="s">
        <v>12</v>
      </c>
      <c r="D55" s="48" t="s">
        <v>118</v>
      </c>
      <c r="E55" s="48" t="s">
        <v>151</v>
      </c>
      <c r="F55" s="48" t="s">
        <v>3176</v>
      </c>
      <c r="G55" s="61" t="s">
        <v>3545</v>
      </c>
      <c r="H55" s="48">
        <v>12</v>
      </c>
      <c r="I55" s="48" t="s">
        <v>3178</v>
      </c>
      <c r="J55" s="48"/>
    </row>
    <row r="56" spans="1:10" ht="24">
      <c r="A56" s="45"/>
      <c r="B56" s="48" t="s">
        <v>93</v>
      </c>
      <c r="C56" s="48" t="s">
        <v>12</v>
      </c>
      <c r="D56" s="48" t="s">
        <v>3258</v>
      </c>
      <c r="E56" s="48" t="s">
        <v>3281</v>
      </c>
      <c r="F56" s="48" t="s">
        <v>3176</v>
      </c>
      <c r="G56" s="61" t="s">
        <v>3546</v>
      </c>
      <c r="H56" s="48">
        <v>12</v>
      </c>
      <c r="I56" s="48" t="s">
        <v>3178</v>
      </c>
      <c r="J56" s="48"/>
    </row>
    <row r="57" spans="1:10">
      <c r="A57" s="45"/>
      <c r="B57" s="48" t="s">
        <v>94</v>
      </c>
      <c r="C57" s="48" t="s">
        <v>12</v>
      </c>
      <c r="D57" s="48" t="s">
        <v>118</v>
      </c>
      <c r="E57" s="48" t="s">
        <v>3282</v>
      </c>
      <c r="F57" s="48" t="s">
        <v>8</v>
      </c>
      <c r="G57" s="61" t="s">
        <v>3547</v>
      </c>
      <c r="H57" s="48">
        <v>12</v>
      </c>
      <c r="I57" s="48">
        <v>48</v>
      </c>
      <c r="J57" s="48"/>
    </row>
    <row r="58" spans="1:10" ht="12.75" customHeight="1">
      <c r="A58" s="45"/>
      <c r="B58" s="77" t="s">
        <v>95</v>
      </c>
      <c r="C58" s="77" t="s">
        <v>12</v>
      </c>
      <c r="D58" s="77" t="s">
        <v>118</v>
      </c>
      <c r="E58" s="77" t="s">
        <v>3283</v>
      </c>
      <c r="F58" s="77" t="s">
        <v>3176</v>
      </c>
      <c r="G58" s="61" t="s">
        <v>3284</v>
      </c>
      <c r="H58" s="77">
        <v>12</v>
      </c>
      <c r="I58" s="77" t="s">
        <v>3178</v>
      </c>
      <c r="J58" s="77"/>
    </row>
    <row r="59" spans="1:10" ht="48">
      <c r="A59" s="45"/>
      <c r="B59" s="77"/>
      <c r="C59" s="77"/>
      <c r="D59" s="77"/>
      <c r="E59" s="77"/>
      <c r="F59" s="77"/>
      <c r="G59" s="61" t="s">
        <v>3548</v>
      </c>
      <c r="H59" s="77"/>
      <c r="I59" s="77"/>
      <c r="J59" s="77"/>
    </row>
    <row r="60" spans="1:10" ht="24">
      <c r="A60" s="45"/>
      <c r="B60" s="48" t="s">
        <v>64</v>
      </c>
      <c r="C60" s="48" t="s">
        <v>12</v>
      </c>
      <c r="D60" s="48" t="s">
        <v>118</v>
      </c>
      <c r="E60" s="48" t="s">
        <v>19</v>
      </c>
      <c r="F60" s="48" t="s">
        <v>3182</v>
      </c>
      <c r="G60" s="61" t="s">
        <v>3549</v>
      </c>
      <c r="H60" s="48">
        <v>14</v>
      </c>
      <c r="I60" s="48">
        <v>50000.01</v>
      </c>
      <c r="J60" s="48"/>
    </row>
    <row r="61" spans="1:10" ht="60">
      <c r="A61" s="45"/>
      <c r="B61" s="48" t="s">
        <v>65</v>
      </c>
      <c r="C61" s="48" t="s">
        <v>12</v>
      </c>
      <c r="D61" s="48" t="s">
        <v>3258</v>
      </c>
      <c r="E61" s="48" t="s">
        <v>89</v>
      </c>
      <c r="F61" s="48" t="s">
        <v>3182</v>
      </c>
      <c r="G61" s="61" t="s">
        <v>3511</v>
      </c>
      <c r="H61" s="48">
        <v>14</v>
      </c>
      <c r="I61" s="48">
        <v>45000.01</v>
      </c>
      <c r="J61" s="48"/>
    </row>
    <row r="62" spans="1:10" ht="24">
      <c r="A62" s="45"/>
      <c r="B62" s="48" t="s">
        <v>66</v>
      </c>
      <c r="C62" s="48" t="s">
        <v>12</v>
      </c>
      <c r="D62" s="48" t="s">
        <v>3258</v>
      </c>
      <c r="E62" s="48" t="s">
        <v>134</v>
      </c>
      <c r="F62" s="48" t="s">
        <v>3182</v>
      </c>
      <c r="G62" s="61" t="s">
        <v>3550</v>
      </c>
      <c r="H62" s="48">
        <v>14</v>
      </c>
      <c r="I62" s="48">
        <v>750.01</v>
      </c>
      <c r="J62" s="48"/>
    </row>
    <row r="63" spans="1:10" ht="12.75" customHeight="1">
      <c r="A63" s="45"/>
      <c r="B63" s="77" t="s">
        <v>67</v>
      </c>
      <c r="C63" s="77" t="s">
        <v>12</v>
      </c>
      <c r="D63" s="77" t="s">
        <v>3258</v>
      </c>
      <c r="E63" s="77" t="s">
        <v>3196</v>
      </c>
      <c r="F63" s="77" t="s">
        <v>9</v>
      </c>
      <c r="G63" s="61" t="s">
        <v>3285</v>
      </c>
      <c r="H63" s="77">
        <v>12</v>
      </c>
      <c r="I63" s="77">
        <v>3</v>
      </c>
      <c r="J63" s="77"/>
    </row>
    <row r="64" spans="1:10">
      <c r="A64" s="45"/>
      <c r="B64" s="77"/>
      <c r="C64" s="77"/>
      <c r="D64" s="77"/>
      <c r="E64" s="77"/>
      <c r="F64" s="77"/>
      <c r="G64" s="61" t="s">
        <v>3286</v>
      </c>
      <c r="H64" s="77"/>
      <c r="I64" s="77"/>
      <c r="J64" s="77"/>
    </row>
    <row r="65" spans="1:10">
      <c r="A65" s="45"/>
      <c r="B65" s="77"/>
      <c r="C65" s="77"/>
      <c r="D65" s="77"/>
      <c r="E65" s="77"/>
      <c r="F65" s="77"/>
      <c r="G65" s="61" t="s">
        <v>3287</v>
      </c>
      <c r="H65" s="77"/>
      <c r="I65" s="77"/>
      <c r="J65" s="77"/>
    </row>
    <row r="66" spans="1:10">
      <c r="A66" s="45"/>
      <c r="B66" s="77"/>
      <c r="C66" s="77"/>
      <c r="D66" s="77"/>
      <c r="E66" s="77"/>
      <c r="F66" s="77"/>
      <c r="G66" s="61" t="s">
        <v>3288</v>
      </c>
      <c r="H66" s="77"/>
      <c r="I66" s="77"/>
      <c r="J66" s="77"/>
    </row>
    <row r="67" spans="1:10">
      <c r="A67" s="45"/>
      <c r="B67" s="77"/>
      <c r="C67" s="77"/>
      <c r="D67" s="77"/>
      <c r="E67" s="77"/>
      <c r="F67" s="77"/>
      <c r="G67" s="61" t="s">
        <v>3289</v>
      </c>
      <c r="H67" s="77"/>
      <c r="I67" s="77"/>
      <c r="J67" s="77"/>
    </row>
    <row r="68" spans="1:10">
      <c r="A68" s="45"/>
      <c r="B68" s="77"/>
      <c r="C68" s="77"/>
      <c r="D68" s="77"/>
      <c r="E68" s="77"/>
      <c r="F68" s="77"/>
      <c r="G68" s="61" t="s">
        <v>3290</v>
      </c>
      <c r="H68" s="77"/>
      <c r="I68" s="77"/>
      <c r="J68" s="77"/>
    </row>
    <row r="69" spans="1:10">
      <c r="A69" s="45"/>
      <c r="B69" s="77"/>
      <c r="C69" s="77"/>
      <c r="D69" s="77"/>
      <c r="E69" s="77"/>
      <c r="F69" s="77"/>
      <c r="G69" s="61" t="s">
        <v>3280</v>
      </c>
      <c r="H69" s="77"/>
      <c r="I69" s="77"/>
      <c r="J69" s="77"/>
    </row>
    <row r="70" spans="1:10">
      <c r="A70" s="45"/>
      <c r="B70" s="77"/>
      <c r="C70" s="77"/>
      <c r="D70" s="77"/>
      <c r="E70" s="77"/>
      <c r="F70" s="77"/>
      <c r="G70" s="61" t="s">
        <v>3446</v>
      </c>
      <c r="H70" s="77"/>
      <c r="I70" s="77"/>
      <c r="J70" s="77"/>
    </row>
    <row r="71" spans="1:10" ht="24">
      <c r="A71" s="45"/>
      <c r="B71" s="77"/>
      <c r="C71" s="77"/>
      <c r="D71" s="77"/>
      <c r="E71" s="77"/>
      <c r="F71" s="77"/>
      <c r="G71" s="61" t="s">
        <v>3561</v>
      </c>
      <c r="H71" s="77"/>
      <c r="I71" s="77"/>
      <c r="J71" s="77"/>
    </row>
    <row r="72" spans="1:10" ht="24">
      <c r="A72" s="45"/>
      <c r="B72" s="77" t="s">
        <v>68</v>
      </c>
      <c r="C72" s="77" t="s">
        <v>17</v>
      </c>
      <c r="D72" s="77" t="s">
        <v>118</v>
      </c>
      <c r="E72" s="77" t="s">
        <v>3193</v>
      </c>
      <c r="F72" s="77" t="s">
        <v>3182</v>
      </c>
      <c r="G72" s="61" t="s">
        <v>3578</v>
      </c>
      <c r="H72" s="77">
        <v>14</v>
      </c>
      <c r="I72" s="77">
        <v>1000000.01</v>
      </c>
      <c r="J72" s="77"/>
    </row>
    <row r="73" spans="1:10">
      <c r="A73" s="45"/>
      <c r="B73" s="77"/>
      <c r="C73" s="77"/>
      <c r="D73" s="77"/>
      <c r="E73" s="77"/>
      <c r="F73" s="77"/>
      <c r="G73" s="61" t="s">
        <v>3291</v>
      </c>
      <c r="H73" s="77"/>
      <c r="I73" s="77"/>
      <c r="J73" s="77"/>
    </row>
    <row r="74" spans="1:10" ht="36">
      <c r="A74" s="45"/>
      <c r="B74" s="77" t="s">
        <v>69</v>
      </c>
      <c r="C74" s="77" t="s">
        <v>17</v>
      </c>
      <c r="D74" s="77" t="s">
        <v>118</v>
      </c>
      <c r="E74" s="77" t="s">
        <v>3194</v>
      </c>
      <c r="F74" s="77" t="s">
        <v>3182</v>
      </c>
      <c r="G74" s="61" t="s">
        <v>3579</v>
      </c>
      <c r="H74" s="77">
        <v>14</v>
      </c>
      <c r="I74" s="77">
        <v>1000000.01</v>
      </c>
      <c r="J74" s="77"/>
    </row>
    <row r="75" spans="1:10">
      <c r="A75" s="45"/>
      <c r="B75" s="77"/>
      <c r="C75" s="77"/>
      <c r="D75" s="77"/>
      <c r="E75" s="77"/>
      <c r="F75" s="77"/>
      <c r="G75" s="61" t="s">
        <v>3291</v>
      </c>
      <c r="H75" s="77"/>
      <c r="I75" s="77"/>
      <c r="J75" s="77"/>
    </row>
    <row r="76" spans="1:10" ht="24">
      <c r="A76" s="45"/>
      <c r="B76" s="48" t="s">
        <v>70</v>
      </c>
      <c r="C76" s="48" t="s">
        <v>17</v>
      </c>
      <c r="D76" s="48" t="s">
        <v>118</v>
      </c>
      <c r="E76" s="48" t="s">
        <v>3257</v>
      </c>
      <c r="F76" s="48" t="s">
        <v>3176</v>
      </c>
      <c r="G76" s="61" t="s">
        <v>3580</v>
      </c>
      <c r="H76" s="48">
        <v>12</v>
      </c>
      <c r="I76" s="48" t="s">
        <v>3292</v>
      </c>
      <c r="J76" s="48"/>
    </row>
    <row r="77" spans="1:10" ht="24">
      <c r="A77" s="45"/>
      <c r="B77" s="48" t="s">
        <v>96</v>
      </c>
      <c r="C77" s="48" t="s">
        <v>17</v>
      </c>
      <c r="D77" s="48" t="s">
        <v>118</v>
      </c>
      <c r="E77" s="48" t="s">
        <v>3195</v>
      </c>
      <c r="F77" s="48" t="s">
        <v>9</v>
      </c>
      <c r="G77" s="61" t="s">
        <v>3581</v>
      </c>
      <c r="H77" s="48">
        <v>12</v>
      </c>
      <c r="I77" s="48" t="s">
        <v>2933</v>
      </c>
      <c r="J77" s="48"/>
    </row>
    <row r="78" spans="1:10" ht="24">
      <c r="A78" s="45"/>
      <c r="B78" s="77" t="s">
        <v>71</v>
      </c>
      <c r="C78" s="77" t="s">
        <v>12</v>
      </c>
      <c r="D78" s="77" t="s">
        <v>118</v>
      </c>
      <c r="E78" s="77" t="s">
        <v>3490</v>
      </c>
      <c r="F78" s="77" t="s">
        <v>3182</v>
      </c>
      <c r="G78" s="61" t="s">
        <v>3491</v>
      </c>
      <c r="H78" s="77">
        <v>14</v>
      </c>
      <c r="I78" s="77">
        <v>5000.01</v>
      </c>
      <c r="J78" s="77"/>
    </row>
    <row r="79" spans="1:10">
      <c r="A79" s="45"/>
      <c r="B79" s="77"/>
      <c r="C79" s="77"/>
      <c r="D79" s="77"/>
      <c r="E79" s="77"/>
      <c r="F79" s="77"/>
      <c r="G79" s="61" t="s">
        <v>3519</v>
      </c>
      <c r="H79" s="77"/>
      <c r="I79" s="77"/>
      <c r="J79" s="77"/>
    </row>
    <row r="80" spans="1:10">
      <c r="A80" s="45"/>
      <c r="B80" s="77" t="s">
        <v>97</v>
      </c>
      <c r="C80" s="77" t="s">
        <v>12</v>
      </c>
      <c r="D80" s="77" t="s">
        <v>118</v>
      </c>
      <c r="E80" s="77" t="s">
        <v>87</v>
      </c>
      <c r="F80" s="77" t="s">
        <v>3181</v>
      </c>
      <c r="G80" s="61" t="s">
        <v>3293</v>
      </c>
      <c r="H80" s="77">
        <v>12</v>
      </c>
      <c r="I80" s="77">
        <v>25</v>
      </c>
      <c r="J80" s="77"/>
    </row>
    <row r="81" spans="1:10">
      <c r="A81" s="45"/>
      <c r="B81" s="77"/>
      <c r="C81" s="77"/>
      <c r="D81" s="77"/>
      <c r="E81" s="77"/>
      <c r="F81" s="77"/>
      <c r="G81" s="61" t="s">
        <v>3520</v>
      </c>
      <c r="H81" s="77"/>
      <c r="I81" s="77"/>
      <c r="J81" s="77"/>
    </row>
    <row r="82" spans="1:10" ht="12.75" customHeight="1">
      <c r="A82" s="45"/>
      <c r="B82" s="77" t="s">
        <v>72</v>
      </c>
      <c r="C82" s="77" t="s">
        <v>12</v>
      </c>
      <c r="D82" s="77" t="s">
        <v>118</v>
      </c>
      <c r="E82" s="77" t="s">
        <v>88</v>
      </c>
      <c r="F82" s="77" t="s">
        <v>9</v>
      </c>
      <c r="G82" s="61" t="s">
        <v>3294</v>
      </c>
      <c r="H82" s="77">
        <v>12</v>
      </c>
      <c r="I82" s="77">
        <v>3</v>
      </c>
      <c r="J82" s="77"/>
    </row>
    <row r="83" spans="1:10">
      <c r="A83" s="45"/>
      <c r="B83" s="77"/>
      <c r="C83" s="77"/>
      <c r="D83" s="77"/>
      <c r="E83" s="77"/>
      <c r="F83" s="77"/>
      <c r="G83" s="61" t="s">
        <v>3295</v>
      </c>
      <c r="H83" s="77"/>
      <c r="I83" s="77"/>
      <c r="J83" s="77"/>
    </row>
    <row r="84" spans="1:10">
      <c r="A84" s="45"/>
      <c r="B84" s="77"/>
      <c r="C84" s="77"/>
      <c r="D84" s="77"/>
      <c r="E84" s="77"/>
      <c r="F84" s="77"/>
      <c r="G84" s="61" t="s">
        <v>3296</v>
      </c>
      <c r="H84" s="77"/>
      <c r="I84" s="77"/>
      <c r="J84" s="77"/>
    </row>
    <row r="85" spans="1:10">
      <c r="A85" s="45"/>
      <c r="B85" s="77"/>
      <c r="C85" s="77"/>
      <c r="D85" s="77"/>
      <c r="E85" s="77"/>
      <c r="F85" s="77"/>
      <c r="G85" s="61" t="s">
        <v>3297</v>
      </c>
      <c r="H85" s="77"/>
      <c r="I85" s="77"/>
      <c r="J85" s="77"/>
    </row>
    <row r="86" spans="1:10">
      <c r="A86" s="45"/>
      <c r="B86" s="77"/>
      <c r="C86" s="77"/>
      <c r="D86" s="77"/>
      <c r="E86" s="77"/>
      <c r="F86" s="77"/>
      <c r="G86" s="61" t="s">
        <v>3298</v>
      </c>
      <c r="H86" s="77"/>
      <c r="I86" s="77"/>
      <c r="J86" s="77"/>
    </row>
    <row r="87" spans="1:10">
      <c r="A87" s="45"/>
      <c r="B87" s="77"/>
      <c r="C87" s="77"/>
      <c r="D87" s="77"/>
      <c r="E87" s="77"/>
      <c r="F87" s="77"/>
      <c r="G87" s="61" t="s">
        <v>3299</v>
      </c>
      <c r="H87" s="77"/>
      <c r="I87" s="77"/>
      <c r="J87" s="77"/>
    </row>
    <row r="88" spans="1:10">
      <c r="A88" s="45"/>
      <c r="B88" s="77"/>
      <c r="C88" s="77"/>
      <c r="D88" s="77"/>
      <c r="E88" s="77"/>
      <c r="F88" s="77"/>
      <c r="G88" s="61" t="s">
        <v>3474</v>
      </c>
      <c r="H88" s="77"/>
      <c r="I88" s="77"/>
      <c r="J88" s="77"/>
    </row>
    <row r="89" spans="1:10">
      <c r="A89" s="45"/>
      <c r="B89" s="77"/>
      <c r="C89" s="77"/>
      <c r="D89" s="77"/>
      <c r="E89" s="77"/>
      <c r="F89" s="77"/>
      <c r="G89" s="61" t="s">
        <v>3473</v>
      </c>
      <c r="H89" s="77"/>
      <c r="I89" s="77"/>
      <c r="J89" s="77"/>
    </row>
    <row r="90" spans="1:10">
      <c r="A90" s="45"/>
      <c r="B90" s="77"/>
      <c r="C90" s="77"/>
      <c r="D90" s="77"/>
      <c r="E90" s="77"/>
      <c r="F90" s="77"/>
      <c r="G90" s="61" t="s">
        <v>3472</v>
      </c>
      <c r="H90" s="77"/>
      <c r="I90" s="77"/>
      <c r="J90" s="77"/>
    </row>
    <row r="91" spans="1:10" ht="24">
      <c r="A91" s="45"/>
      <c r="B91" s="77"/>
      <c r="C91" s="77"/>
      <c r="D91" s="77"/>
      <c r="E91" s="77"/>
      <c r="F91" s="77"/>
      <c r="G91" s="61" t="s">
        <v>3560</v>
      </c>
      <c r="H91" s="77"/>
      <c r="I91" s="77"/>
      <c r="J91" s="77"/>
    </row>
    <row r="92" spans="1:10" ht="36">
      <c r="A92" s="45"/>
      <c r="B92" s="48" t="s">
        <v>73</v>
      </c>
      <c r="C92" s="48" t="s">
        <v>12</v>
      </c>
      <c r="D92" s="48" t="s">
        <v>118</v>
      </c>
      <c r="E92" s="48" t="s">
        <v>3300</v>
      </c>
      <c r="F92" s="48" t="s">
        <v>3182</v>
      </c>
      <c r="G92" s="61" t="s">
        <v>3521</v>
      </c>
      <c r="H92" s="48">
        <v>14</v>
      </c>
      <c r="I92" s="48">
        <v>150.01</v>
      </c>
      <c r="J92" s="48"/>
    </row>
    <row r="93" spans="1:10">
      <c r="A93" s="45"/>
      <c r="B93" s="48" t="s">
        <v>74</v>
      </c>
      <c r="C93" s="48"/>
      <c r="D93" s="48"/>
      <c r="E93" s="49" t="s">
        <v>31</v>
      </c>
      <c r="F93" s="48"/>
      <c r="G93" s="61"/>
      <c r="H93" s="48"/>
      <c r="I93" s="48"/>
      <c r="J93" s="48"/>
    </row>
    <row r="94" spans="1:10" ht="24">
      <c r="A94" s="45"/>
      <c r="B94" s="48" t="s">
        <v>75</v>
      </c>
      <c r="C94" s="48" t="s">
        <v>12</v>
      </c>
      <c r="D94" s="48" t="s">
        <v>118</v>
      </c>
      <c r="E94" s="48" t="s">
        <v>3301</v>
      </c>
      <c r="F94" s="48" t="s">
        <v>3302</v>
      </c>
      <c r="G94" s="61" t="s">
        <v>3522</v>
      </c>
      <c r="H94" s="48">
        <v>12</v>
      </c>
      <c r="I94" s="48">
        <v>1</v>
      </c>
      <c r="J94" s="48"/>
    </row>
    <row r="95" spans="1:10" ht="24">
      <c r="A95" s="45"/>
      <c r="B95" s="77" t="s">
        <v>98</v>
      </c>
      <c r="C95" s="77" t="s">
        <v>12</v>
      </c>
      <c r="D95" s="77" t="s">
        <v>3258</v>
      </c>
      <c r="E95" s="77" t="s">
        <v>3303</v>
      </c>
      <c r="F95" s="77" t="s">
        <v>3304</v>
      </c>
      <c r="G95" s="61" t="s">
        <v>3305</v>
      </c>
      <c r="H95" s="77">
        <v>12</v>
      </c>
      <c r="I95" s="77">
        <v>6.5</v>
      </c>
      <c r="J95" s="77"/>
    </row>
    <row r="96" spans="1:10">
      <c r="A96" s="45"/>
      <c r="B96" s="77"/>
      <c r="C96" s="77"/>
      <c r="D96" s="77"/>
      <c r="E96" s="77"/>
      <c r="F96" s="77"/>
      <c r="G96" s="61" t="s">
        <v>3520</v>
      </c>
      <c r="H96" s="77"/>
      <c r="I96" s="77"/>
      <c r="J96" s="77"/>
    </row>
    <row r="97" spans="1:10" ht="12.75" customHeight="1">
      <c r="A97" s="45"/>
      <c r="B97" s="77" t="s">
        <v>76</v>
      </c>
      <c r="C97" s="77" t="s">
        <v>12</v>
      </c>
      <c r="D97" s="77" t="s">
        <v>3258</v>
      </c>
      <c r="E97" s="77" t="s">
        <v>3306</v>
      </c>
      <c r="F97" s="77" t="s">
        <v>9</v>
      </c>
      <c r="G97" s="61" t="s">
        <v>3307</v>
      </c>
      <c r="H97" s="77">
        <v>12</v>
      </c>
      <c r="I97" s="77">
        <v>2</v>
      </c>
      <c r="J97" s="77"/>
    </row>
    <row r="98" spans="1:10">
      <c r="A98" s="45"/>
      <c r="B98" s="77"/>
      <c r="C98" s="77"/>
      <c r="D98" s="77"/>
      <c r="E98" s="77"/>
      <c r="F98" s="77"/>
      <c r="G98" s="61" t="s">
        <v>3461</v>
      </c>
      <c r="H98" s="77"/>
      <c r="I98" s="77"/>
      <c r="J98" s="77"/>
    </row>
    <row r="99" spans="1:10">
      <c r="A99" s="45"/>
      <c r="B99" s="77"/>
      <c r="C99" s="77"/>
      <c r="D99" s="77"/>
      <c r="E99" s="77"/>
      <c r="F99" s="77"/>
      <c r="G99" s="61" t="s">
        <v>3308</v>
      </c>
      <c r="H99" s="77"/>
      <c r="I99" s="77"/>
      <c r="J99" s="77"/>
    </row>
    <row r="100" spans="1:10">
      <c r="A100" s="45"/>
      <c r="B100" s="77"/>
      <c r="C100" s="77"/>
      <c r="D100" s="77"/>
      <c r="E100" s="77"/>
      <c r="F100" s="77"/>
      <c r="G100" s="61" t="s">
        <v>3471</v>
      </c>
      <c r="H100" s="77"/>
      <c r="I100" s="77"/>
      <c r="J100" s="77"/>
    </row>
    <row r="101" spans="1:10">
      <c r="A101" s="45"/>
      <c r="B101" s="77"/>
      <c r="C101" s="77"/>
      <c r="D101" s="77"/>
      <c r="E101" s="77"/>
      <c r="F101" s="77"/>
      <c r="G101" s="61" t="s">
        <v>3309</v>
      </c>
      <c r="H101" s="77"/>
      <c r="I101" s="77"/>
      <c r="J101" s="77"/>
    </row>
    <row r="102" spans="1:10">
      <c r="A102" s="45"/>
      <c r="B102" s="77"/>
      <c r="C102" s="77"/>
      <c r="D102" s="77"/>
      <c r="E102" s="77"/>
      <c r="F102" s="77"/>
      <c r="G102" s="61" t="s">
        <v>3470</v>
      </c>
      <c r="H102" s="77"/>
      <c r="I102" s="77"/>
      <c r="J102" s="77"/>
    </row>
    <row r="103" spans="1:10">
      <c r="A103" s="45"/>
      <c r="B103" s="77"/>
      <c r="C103" s="77"/>
      <c r="D103" s="77"/>
      <c r="E103" s="77"/>
      <c r="F103" s="77"/>
      <c r="G103" s="61" t="s">
        <v>3310</v>
      </c>
      <c r="H103" s="77"/>
      <c r="I103" s="77"/>
      <c r="J103" s="77"/>
    </row>
    <row r="104" spans="1:10">
      <c r="A104" s="45"/>
      <c r="B104" s="77"/>
      <c r="C104" s="77"/>
      <c r="D104" s="77"/>
      <c r="E104" s="77"/>
      <c r="F104" s="77"/>
      <c r="G104" s="61" t="s">
        <v>3469</v>
      </c>
      <c r="H104" s="77"/>
      <c r="I104" s="77"/>
      <c r="J104" s="77"/>
    </row>
    <row r="105" spans="1:10">
      <c r="A105" s="45"/>
      <c r="B105" s="77"/>
      <c r="C105" s="77"/>
      <c r="D105" s="77"/>
      <c r="E105" s="77"/>
      <c r="F105" s="77"/>
      <c r="G105" s="61" t="s">
        <v>3311</v>
      </c>
      <c r="H105" s="77"/>
      <c r="I105" s="77"/>
      <c r="J105" s="77"/>
    </row>
    <row r="106" spans="1:10">
      <c r="A106" s="45"/>
      <c r="B106" s="77"/>
      <c r="C106" s="77"/>
      <c r="D106" s="77"/>
      <c r="E106" s="77"/>
      <c r="F106" s="77"/>
      <c r="G106" s="61" t="s">
        <v>3312</v>
      </c>
      <c r="H106" s="77"/>
      <c r="I106" s="77"/>
      <c r="J106" s="77"/>
    </row>
    <row r="107" spans="1:10">
      <c r="A107" s="45"/>
      <c r="B107" s="77"/>
      <c r="C107" s="77"/>
      <c r="D107" s="77"/>
      <c r="E107" s="77"/>
      <c r="F107" s="77"/>
      <c r="G107" s="61" t="s">
        <v>3313</v>
      </c>
      <c r="H107" s="77"/>
      <c r="I107" s="77"/>
      <c r="J107" s="77"/>
    </row>
    <row r="108" spans="1:10">
      <c r="A108" s="45"/>
      <c r="B108" s="77"/>
      <c r="C108" s="77"/>
      <c r="D108" s="77"/>
      <c r="E108" s="77"/>
      <c r="F108" s="77"/>
      <c r="G108" s="61" t="s">
        <v>3314</v>
      </c>
      <c r="H108" s="77"/>
      <c r="I108" s="77"/>
      <c r="J108" s="77"/>
    </row>
    <row r="109" spans="1:10">
      <c r="A109" s="45"/>
      <c r="B109" s="77"/>
      <c r="C109" s="77"/>
      <c r="D109" s="77"/>
      <c r="E109" s="77"/>
      <c r="F109" s="77"/>
      <c r="G109" s="61" t="s">
        <v>3315</v>
      </c>
      <c r="H109" s="77"/>
      <c r="I109" s="77"/>
      <c r="J109" s="77"/>
    </row>
    <row r="110" spans="1:10">
      <c r="A110" s="45"/>
      <c r="B110" s="77"/>
      <c r="C110" s="77"/>
      <c r="D110" s="77"/>
      <c r="E110" s="77"/>
      <c r="F110" s="77"/>
      <c r="G110" s="61" t="s">
        <v>3316</v>
      </c>
      <c r="H110" s="77"/>
      <c r="I110" s="77"/>
      <c r="J110" s="77"/>
    </row>
    <row r="111" spans="1:10" ht="24">
      <c r="A111" s="45"/>
      <c r="B111" s="77"/>
      <c r="C111" s="77"/>
      <c r="D111" s="77"/>
      <c r="E111" s="77"/>
      <c r="F111" s="77"/>
      <c r="G111" s="61" t="s">
        <v>3562</v>
      </c>
      <c r="H111" s="77"/>
      <c r="I111" s="77"/>
      <c r="J111" s="77"/>
    </row>
    <row r="112" spans="1:10" ht="48">
      <c r="A112" s="45"/>
      <c r="B112" s="77" t="s">
        <v>77</v>
      </c>
      <c r="C112" s="77" t="s">
        <v>12</v>
      </c>
      <c r="D112" s="77" t="s">
        <v>3258</v>
      </c>
      <c r="E112" s="77" t="s">
        <v>3317</v>
      </c>
      <c r="F112" s="77" t="s">
        <v>3304</v>
      </c>
      <c r="G112" s="61" t="s">
        <v>3468</v>
      </c>
      <c r="H112" s="77">
        <v>12</v>
      </c>
      <c r="I112" s="77">
        <v>12.45834</v>
      </c>
      <c r="J112" s="77"/>
    </row>
    <row r="113" spans="1:10">
      <c r="A113" s="45"/>
      <c r="B113" s="77"/>
      <c r="C113" s="77"/>
      <c r="D113" s="77"/>
      <c r="E113" s="77"/>
      <c r="F113" s="77"/>
      <c r="G113" s="61" t="s">
        <v>3520</v>
      </c>
      <c r="H113" s="77"/>
      <c r="I113" s="77"/>
      <c r="J113" s="77"/>
    </row>
    <row r="114" spans="1:10" ht="24">
      <c r="A114" s="45"/>
      <c r="B114" s="77" t="s">
        <v>99</v>
      </c>
      <c r="C114" s="77" t="s">
        <v>12</v>
      </c>
      <c r="D114" s="77" t="s">
        <v>118</v>
      </c>
      <c r="E114" s="77" t="s">
        <v>3318</v>
      </c>
      <c r="F114" s="77" t="s">
        <v>3304</v>
      </c>
      <c r="G114" s="61" t="s">
        <v>3493</v>
      </c>
      <c r="H114" s="77">
        <v>12</v>
      </c>
      <c r="I114" s="77">
        <v>5.6125100000000003</v>
      </c>
      <c r="J114" s="77"/>
    </row>
    <row r="115" spans="1:10">
      <c r="A115" s="45"/>
      <c r="B115" s="77"/>
      <c r="C115" s="77"/>
      <c r="D115" s="77"/>
      <c r="E115" s="77"/>
      <c r="F115" s="77"/>
      <c r="G115" s="61" t="s">
        <v>3520</v>
      </c>
      <c r="H115" s="77"/>
      <c r="I115" s="77"/>
      <c r="J115" s="77"/>
    </row>
    <row r="116" spans="1:10" ht="12.75" customHeight="1">
      <c r="A116" s="45"/>
      <c r="B116" s="77" t="s">
        <v>100</v>
      </c>
      <c r="C116" s="77" t="s">
        <v>12</v>
      </c>
      <c r="D116" s="77" t="s">
        <v>118</v>
      </c>
      <c r="E116" s="77" t="s">
        <v>55</v>
      </c>
      <c r="F116" s="77" t="s">
        <v>7</v>
      </c>
      <c r="G116" s="61" t="s">
        <v>3319</v>
      </c>
      <c r="H116" s="77">
        <v>100</v>
      </c>
      <c r="I116" s="77" t="s">
        <v>3320</v>
      </c>
      <c r="J116" s="77"/>
    </row>
    <row r="117" spans="1:10">
      <c r="A117" s="45"/>
      <c r="B117" s="77"/>
      <c r="C117" s="77"/>
      <c r="D117" s="77"/>
      <c r="E117" s="77"/>
      <c r="F117" s="77"/>
      <c r="G117" s="61" t="s">
        <v>3523</v>
      </c>
      <c r="H117" s="77"/>
      <c r="I117" s="77"/>
      <c r="J117" s="77"/>
    </row>
    <row r="118" spans="1:10">
      <c r="A118" s="45"/>
      <c r="B118" s="48" t="s">
        <v>101</v>
      </c>
      <c r="C118" s="48" t="s">
        <v>12</v>
      </c>
      <c r="D118" s="48" t="s">
        <v>118</v>
      </c>
      <c r="E118" s="48" t="s">
        <v>56</v>
      </c>
      <c r="F118" s="48" t="s">
        <v>10</v>
      </c>
      <c r="G118" s="61" t="s">
        <v>3524</v>
      </c>
      <c r="H118" s="48">
        <v>100</v>
      </c>
      <c r="I118" s="48" t="s">
        <v>3321</v>
      </c>
      <c r="J118" s="48"/>
    </row>
    <row r="119" spans="1:10">
      <c r="A119" s="45"/>
      <c r="B119" s="48" t="s">
        <v>102</v>
      </c>
      <c r="C119" s="48" t="s">
        <v>17</v>
      </c>
      <c r="D119" s="48" t="s">
        <v>118</v>
      </c>
      <c r="E119" s="48" t="s">
        <v>57</v>
      </c>
      <c r="F119" s="66" t="s">
        <v>10</v>
      </c>
      <c r="G119" s="61" t="s">
        <v>3582</v>
      </c>
      <c r="H119" s="48">
        <v>100</v>
      </c>
      <c r="I119" s="48">
        <v>1.6</v>
      </c>
      <c r="J119" s="48"/>
    </row>
    <row r="120" spans="1:10">
      <c r="A120" s="45"/>
      <c r="B120" s="48" t="s">
        <v>103</v>
      </c>
      <c r="C120" s="48" t="s">
        <v>17</v>
      </c>
      <c r="D120" s="48" t="s">
        <v>118</v>
      </c>
      <c r="E120" s="48" t="s">
        <v>3197</v>
      </c>
      <c r="F120" s="48" t="s">
        <v>3177</v>
      </c>
      <c r="G120" s="61" t="s">
        <v>3583</v>
      </c>
      <c r="H120" s="48">
        <v>12</v>
      </c>
      <c r="I120" s="48">
        <v>2003</v>
      </c>
      <c r="J120" s="48"/>
    </row>
    <row r="121" spans="1:10" ht="12.75" customHeight="1">
      <c r="A121" s="45"/>
      <c r="B121" s="77" t="s">
        <v>104</v>
      </c>
      <c r="C121" s="77" t="s">
        <v>12</v>
      </c>
      <c r="D121" s="77" t="s">
        <v>118</v>
      </c>
      <c r="E121" s="77" t="s">
        <v>58</v>
      </c>
      <c r="F121" s="77" t="s">
        <v>9</v>
      </c>
      <c r="G121" s="61" t="s">
        <v>3322</v>
      </c>
      <c r="H121" s="77">
        <v>12</v>
      </c>
      <c r="I121" s="77">
        <v>3</v>
      </c>
      <c r="J121" s="77"/>
    </row>
    <row r="122" spans="1:10">
      <c r="A122" s="45"/>
      <c r="B122" s="77"/>
      <c r="C122" s="77"/>
      <c r="D122" s="77"/>
      <c r="E122" s="77"/>
      <c r="F122" s="77"/>
      <c r="G122" s="61" t="s">
        <v>3323</v>
      </c>
      <c r="H122" s="77"/>
      <c r="I122" s="77"/>
      <c r="J122" s="77"/>
    </row>
    <row r="123" spans="1:10">
      <c r="A123" s="45"/>
      <c r="B123" s="77"/>
      <c r="C123" s="77"/>
      <c r="D123" s="77"/>
      <c r="E123" s="77"/>
      <c r="F123" s="77"/>
      <c r="G123" s="61" t="s">
        <v>3324</v>
      </c>
      <c r="H123" s="77"/>
      <c r="I123" s="77"/>
      <c r="J123" s="77"/>
    </row>
    <row r="124" spans="1:10" ht="24">
      <c r="A124" s="45"/>
      <c r="B124" s="77"/>
      <c r="C124" s="77"/>
      <c r="D124" s="77"/>
      <c r="E124" s="77"/>
      <c r="F124" s="77"/>
      <c r="G124" s="61" t="s">
        <v>3325</v>
      </c>
      <c r="H124" s="77"/>
      <c r="I124" s="77"/>
      <c r="J124" s="77"/>
    </row>
    <row r="125" spans="1:10">
      <c r="A125" s="45"/>
      <c r="B125" s="77"/>
      <c r="C125" s="77"/>
      <c r="D125" s="77"/>
      <c r="E125" s="77"/>
      <c r="F125" s="77"/>
      <c r="G125" s="61" t="s">
        <v>3326</v>
      </c>
      <c r="H125" s="77"/>
      <c r="I125" s="77"/>
      <c r="J125" s="77"/>
    </row>
    <row r="126" spans="1:10">
      <c r="A126" s="45"/>
      <c r="B126" s="77"/>
      <c r="C126" s="77"/>
      <c r="D126" s="77"/>
      <c r="E126" s="77"/>
      <c r="F126" s="77"/>
      <c r="G126" s="61" t="s">
        <v>3558</v>
      </c>
      <c r="H126" s="77"/>
      <c r="I126" s="77"/>
      <c r="J126" s="77"/>
    </row>
    <row r="127" spans="1:10" ht="24">
      <c r="A127" s="45"/>
      <c r="B127" s="77" t="s">
        <v>105</v>
      </c>
      <c r="C127" s="77" t="s">
        <v>17</v>
      </c>
      <c r="D127" s="77" t="s">
        <v>118</v>
      </c>
      <c r="E127" s="77" t="s">
        <v>3327</v>
      </c>
      <c r="F127" s="77" t="s">
        <v>3182</v>
      </c>
      <c r="G127" s="61" t="s">
        <v>3328</v>
      </c>
      <c r="H127" s="77">
        <v>14</v>
      </c>
      <c r="I127" s="77">
        <v>45000.01</v>
      </c>
      <c r="J127" s="77"/>
    </row>
    <row r="128" spans="1:10">
      <c r="A128" s="45"/>
      <c r="B128" s="77"/>
      <c r="C128" s="77"/>
      <c r="D128" s="77"/>
      <c r="E128" s="77"/>
      <c r="F128" s="77"/>
      <c r="G128" s="72" t="s">
        <v>3575</v>
      </c>
      <c r="H128" s="77"/>
      <c r="I128" s="77"/>
      <c r="J128" s="77"/>
    </row>
    <row r="129" spans="1:10">
      <c r="A129" s="45"/>
      <c r="B129" s="77"/>
      <c r="C129" s="77"/>
      <c r="D129" s="77"/>
      <c r="E129" s="77"/>
      <c r="F129" s="77"/>
      <c r="G129" s="61" t="s">
        <v>3205</v>
      </c>
      <c r="H129" s="77"/>
      <c r="I129" s="77"/>
      <c r="J129" s="77"/>
    </row>
    <row r="130" spans="1:10" ht="50.25" customHeight="1">
      <c r="A130" s="45"/>
      <c r="B130" s="77" t="s">
        <v>78</v>
      </c>
      <c r="C130" s="77" t="s">
        <v>12</v>
      </c>
      <c r="D130" s="77" t="s">
        <v>118</v>
      </c>
      <c r="E130" s="77" t="s">
        <v>3329</v>
      </c>
      <c r="F130" s="77" t="s">
        <v>3182</v>
      </c>
      <c r="G130" s="78" t="s">
        <v>3559</v>
      </c>
      <c r="H130" s="77">
        <v>14</v>
      </c>
      <c r="I130" s="77">
        <v>12000.01</v>
      </c>
      <c r="J130" s="77"/>
    </row>
    <row r="131" spans="1:10">
      <c r="A131" s="45"/>
      <c r="B131" s="77"/>
      <c r="C131" s="77"/>
      <c r="D131" s="77"/>
      <c r="E131" s="77"/>
      <c r="F131" s="77"/>
      <c r="G131" s="79"/>
      <c r="H131" s="77"/>
      <c r="I131" s="77"/>
      <c r="J131" s="77"/>
    </row>
    <row r="132" spans="1:10" ht="36">
      <c r="A132" s="45"/>
      <c r="B132" s="48" t="s">
        <v>79</v>
      </c>
      <c r="C132" s="48" t="s">
        <v>12</v>
      </c>
      <c r="D132" s="48" t="s">
        <v>118</v>
      </c>
      <c r="E132" s="48" t="s">
        <v>3330</v>
      </c>
      <c r="F132" s="48" t="s">
        <v>3182</v>
      </c>
      <c r="G132" s="61" t="s">
        <v>3551</v>
      </c>
      <c r="H132" s="48">
        <v>14</v>
      </c>
      <c r="I132" s="48">
        <v>10000.01</v>
      </c>
      <c r="J132" s="48"/>
    </row>
    <row r="133" spans="1:10" ht="54" customHeight="1">
      <c r="A133" s="45"/>
      <c r="B133" s="77" t="s">
        <v>80</v>
      </c>
      <c r="C133" s="77" t="s">
        <v>12</v>
      </c>
      <c r="D133" s="77" t="s">
        <v>3258</v>
      </c>
      <c r="E133" s="77" t="s">
        <v>3331</v>
      </c>
      <c r="F133" s="77" t="s">
        <v>3182</v>
      </c>
      <c r="G133" s="78" t="s">
        <v>3557</v>
      </c>
      <c r="H133" s="77">
        <v>14</v>
      </c>
      <c r="I133" s="77">
        <v>20000.009999999998</v>
      </c>
      <c r="J133" s="77"/>
    </row>
    <row r="134" spans="1:10">
      <c r="A134" s="45"/>
      <c r="B134" s="77"/>
      <c r="C134" s="77"/>
      <c r="D134" s="77"/>
      <c r="E134" s="77"/>
      <c r="F134" s="77"/>
      <c r="G134" s="79"/>
      <c r="H134" s="77"/>
      <c r="I134" s="77"/>
      <c r="J134" s="77"/>
    </row>
    <row r="135" spans="1:10" ht="48">
      <c r="A135" s="45"/>
      <c r="B135" s="48" t="s">
        <v>81</v>
      </c>
      <c r="C135" s="48" t="s">
        <v>12</v>
      </c>
      <c r="D135" s="48" t="s">
        <v>3258</v>
      </c>
      <c r="E135" s="48" t="s">
        <v>3445</v>
      </c>
      <c r="F135" s="48" t="s">
        <v>3176</v>
      </c>
      <c r="G135" s="61" t="s">
        <v>3525</v>
      </c>
      <c r="H135" s="48">
        <v>12</v>
      </c>
      <c r="I135" s="48" t="s">
        <v>3332</v>
      </c>
      <c r="J135" s="48"/>
    </row>
    <row r="136" spans="1:10">
      <c r="A136" s="45"/>
      <c r="B136" s="77" t="s">
        <v>82</v>
      </c>
      <c r="C136" s="77" t="s">
        <v>17</v>
      </c>
      <c r="D136" s="77" t="s">
        <v>118</v>
      </c>
      <c r="E136" s="77" t="s">
        <v>86</v>
      </c>
      <c r="F136" s="77" t="s">
        <v>9</v>
      </c>
      <c r="G136" s="61" t="s">
        <v>3333</v>
      </c>
      <c r="H136" s="77">
        <v>12</v>
      </c>
      <c r="I136" s="77">
        <v>3</v>
      </c>
      <c r="J136" s="77"/>
    </row>
    <row r="137" spans="1:10">
      <c r="A137" s="45"/>
      <c r="B137" s="77"/>
      <c r="C137" s="77"/>
      <c r="D137" s="77"/>
      <c r="E137" s="77"/>
      <c r="F137" s="77"/>
      <c r="G137" s="61" t="s">
        <v>3334</v>
      </c>
      <c r="H137" s="77"/>
      <c r="I137" s="77"/>
      <c r="J137" s="77"/>
    </row>
    <row r="138" spans="1:10">
      <c r="A138" s="45"/>
      <c r="B138" s="77"/>
      <c r="C138" s="77"/>
      <c r="D138" s="77"/>
      <c r="E138" s="77"/>
      <c r="F138" s="77"/>
      <c r="G138" s="61" t="s">
        <v>3335</v>
      </c>
      <c r="H138" s="77"/>
      <c r="I138" s="77"/>
      <c r="J138" s="77"/>
    </row>
    <row r="139" spans="1:10">
      <c r="A139" s="45"/>
      <c r="B139" s="77"/>
      <c r="C139" s="77"/>
      <c r="D139" s="77"/>
      <c r="E139" s="77"/>
      <c r="F139" s="77"/>
      <c r="G139" s="61" t="s">
        <v>3336</v>
      </c>
      <c r="H139" s="77"/>
      <c r="I139" s="77"/>
      <c r="J139" s="77"/>
    </row>
    <row r="140" spans="1:10">
      <c r="A140" s="45"/>
      <c r="B140" s="77"/>
      <c r="C140" s="77"/>
      <c r="D140" s="77"/>
      <c r="E140" s="77"/>
      <c r="F140" s="77"/>
      <c r="G140" s="61" t="s">
        <v>3337</v>
      </c>
      <c r="H140" s="77"/>
      <c r="I140" s="77"/>
      <c r="J140" s="77"/>
    </row>
    <row r="141" spans="1:10" ht="24">
      <c r="A141" s="45"/>
      <c r="B141" s="77"/>
      <c r="C141" s="77"/>
      <c r="D141" s="77"/>
      <c r="E141" s="77"/>
      <c r="F141" s="77"/>
      <c r="G141" s="61" t="s">
        <v>3584</v>
      </c>
      <c r="H141" s="77"/>
      <c r="I141" s="77"/>
      <c r="J141" s="77"/>
    </row>
    <row r="142" spans="1:10" ht="12.75" customHeight="1">
      <c r="A142" s="45"/>
      <c r="B142" s="77" t="s">
        <v>83</v>
      </c>
      <c r="C142" s="77" t="s">
        <v>12</v>
      </c>
      <c r="D142" s="77" t="s">
        <v>118</v>
      </c>
      <c r="E142" s="77" t="s">
        <v>3192</v>
      </c>
      <c r="F142" s="77" t="s">
        <v>9</v>
      </c>
      <c r="G142" s="61" t="s">
        <v>3427</v>
      </c>
      <c r="H142" s="77">
        <v>12</v>
      </c>
      <c r="I142" s="77">
        <v>3</v>
      </c>
      <c r="J142" s="77"/>
    </row>
    <row r="143" spans="1:10">
      <c r="A143" s="45"/>
      <c r="B143" s="77"/>
      <c r="C143" s="77"/>
      <c r="D143" s="77"/>
      <c r="E143" s="77"/>
      <c r="F143" s="77"/>
      <c r="G143" s="61" t="s">
        <v>3339</v>
      </c>
      <c r="H143" s="77"/>
      <c r="I143" s="77"/>
      <c r="J143" s="77"/>
    </row>
    <row r="144" spans="1:10">
      <c r="A144" s="45"/>
      <c r="B144" s="77"/>
      <c r="C144" s="77"/>
      <c r="D144" s="77"/>
      <c r="E144" s="77"/>
      <c r="F144" s="77"/>
      <c r="G144" s="61" t="s">
        <v>3340</v>
      </c>
      <c r="H144" s="77"/>
      <c r="I144" s="77"/>
      <c r="J144" s="77"/>
    </row>
    <row r="145" spans="1:10">
      <c r="A145" s="45"/>
      <c r="B145" s="77"/>
      <c r="C145" s="77"/>
      <c r="D145" s="77"/>
      <c r="E145" s="77"/>
      <c r="F145" s="77"/>
      <c r="G145" s="61" t="s">
        <v>3341</v>
      </c>
      <c r="H145" s="77"/>
      <c r="I145" s="77"/>
      <c r="J145" s="77"/>
    </row>
    <row r="146" spans="1:10">
      <c r="A146" s="45"/>
      <c r="B146" s="77"/>
      <c r="C146" s="77"/>
      <c r="D146" s="77"/>
      <c r="E146" s="77"/>
      <c r="F146" s="77"/>
      <c r="G146" s="61" t="s">
        <v>3342</v>
      </c>
      <c r="H146" s="77"/>
      <c r="I146" s="77"/>
      <c r="J146" s="77"/>
    </row>
    <row r="147" spans="1:10">
      <c r="A147" s="45"/>
      <c r="B147" s="77"/>
      <c r="C147" s="77"/>
      <c r="D147" s="77"/>
      <c r="E147" s="77"/>
      <c r="F147" s="77"/>
      <c r="G147" s="61" t="s">
        <v>3343</v>
      </c>
      <c r="H147" s="77"/>
      <c r="I147" s="77"/>
      <c r="J147" s="77"/>
    </row>
    <row r="148" spans="1:10">
      <c r="A148" s="45"/>
      <c r="B148" s="77"/>
      <c r="C148" s="77"/>
      <c r="D148" s="77"/>
      <c r="E148" s="77"/>
      <c r="F148" s="77"/>
      <c r="G148" s="61" t="s">
        <v>3280</v>
      </c>
      <c r="H148" s="77"/>
      <c r="I148" s="77"/>
      <c r="J148" s="77"/>
    </row>
    <row r="149" spans="1:10">
      <c r="A149" s="45"/>
      <c r="B149" s="77"/>
      <c r="C149" s="77"/>
      <c r="D149" s="77"/>
      <c r="E149" s="77"/>
      <c r="F149" s="77"/>
      <c r="G149" s="61" t="s">
        <v>3558</v>
      </c>
      <c r="H149" s="77"/>
      <c r="I149" s="77"/>
      <c r="J149" s="77"/>
    </row>
    <row r="150" spans="1:10" ht="24">
      <c r="A150" s="45"/>
      <c r="B150" s="48" t="s">
        <v>106</v>
      </c>
      <c r="C150" s="48" t="s">
        <v>17</v>
      </c>
      <c r="D150" s="48" t="s">
        <v>3258</v>
      </c>
      <c r="E150" s="48" t="s">
        <v>3344</v>
      </c>
      <c r="F150" s="48" t="s">
        <v>3345</v>
      </c>
      <c r="G150" s="61" t="s">
        <v>3585</v>
      </c>
      <c r="H150" s="48">
        <v>12</v>
      </c>
      <c r="I150" s="48" t="s">
        <v>3189</v>
      </c>
      <c r="J150" s="48"/>
    </row>
    <row r="151" spans="1:10" ht="12.75" customHeight="1">
      <c r="A151" s="45"/>
      <c r="B151" s="77" t="s">
        <v>107</v>
      </c>
      <c r="C151" s="77" t="s">
        <v>12</v>
      </c>
      <c r="D151" s="77" t="s">
        <v>3258</v>
      </c>
      <c r="E151" s="77" t="s">
        <v>112</v>
      </c>
      <c r="F151" s="77" t="s">
        <v>9</v>
      </c>
      <c r="G151" s="61" t="s">
        <v>3346</v>
      </c>
      <c r="H151" s="77">
        <v>12</v>
      </c>
      <c r="I151" s="77">
        <v>3</v>
      </c>
      <c r="J151" s="77"/>
    </row>
    <row r="152" spans="1:10">
      <c r="A152" s="45"/>
      <c r="B152" s="77"/>
      <c r="C152" s="77"/>
      <c r="D152" s="77"/>
      <c r="E152" s="77"/>
      <c r="F152" s="77"/>
      <c r="G152" s="61" t="s">
        <v>3347</v>
      </c>
      <c r="H152" s="77"/>
      <c r="I152" s="77"/>
      <c r="J152" s="77"/>
    </row>
    <row r="153" spans="1:10">
      <c r="A153" s="45"/>
      <c r="B153" s="77"/>
      <c r="C153" s="77"/>
      <c r="D153" s="77"/>
      <c r="E153" s="77"/>
      <c r="F153" s="77"/>
      <c r="G153" s="61" t="s">
        <v>3348</v>
      </c>
      <c r="H153" s="77"/>
      <c r="I153" s="77"/>
      <c r="J153" s="77"/>
    </row>
    <row r="154" spans="1:10">
      <c r="A154" s="45"/>
      <c r="B154" s="77"/>
      <c r="C154" s="77"/>
      <c r="D154" s="77"/>
      <c r="E154" s="77"/>
      <c r="F154" s="77"/>
      <c r="G154" s="61" t="s">
        <v>3349</v>
      </c>
      <c r="H154" s="77"/>
      <c r="I154" s="77"/>
      <c r="J154" s="77"/>
    </row>
    <row r="155" spans="1:10">
      <c r="A155" s="45"/>
      <c r="B155" s="77"/>
      <c r="C155" s="77"/>
      <c r="D155" s="77"/>
      <c r="E155" s="77"/>
      <c r="F155" s="77"/>
      <c r="G155" s="61" t="s">
        <v>3350</v>
      </c>
      <c r="H155" s="77"/>
      <c r="I155" s="77"/>
      <c r="J155" s="77"/>
    </row>
    <row r="156" spans="1:10">
      <c r="A156" s="45"/>
      <c r="B156" s="77"/>
      <c r="C156" s="77"/>
      <c r="D156" s="77"/>
      <c r="E156" s="77"/>
      <c r="F156" s="77"/>
      <c r="G156" s="61" t="s">
        <v>3338</v>
      </c>
      <c r="H156" s="77"/>
      <c r="I156" s="77"/>
      <c r="J156" s="77"/>
    </row>
    <row r="157" spans="1:10" ht="24">
      <c r="A157" s="45"/>
      <c r="B157" s="77"/>
      <c r="C157" s="77"/>
      <c r="D157" s="77"/>
      <c r="E157" s="77"/>
      <c r="F157" s="77"/>
      <c r="G157" s="61" t="s">
        <v>3563</v>
      </c>
      <c r="H157" s="77"/>
      <c r="I157" s="77"/>
      <c r="J157" s="77"/>
    </row>
    <row r="158" spans="1:10" ht="36">
      <c r="A158" s="45"/>
      <c r="B158" s="48" t="s">
        <v>84</v>
      </c>
      <c r="C158" s="48" t="s">
        <v>12</v>
      </c>
      <c r="D158" s="48" t="s">
        <v>3258</v>
      </c>
      <c r="E158" s="48" t="s">
        <v>3351</v>
      </c>
      <c r="F158" s="48" t="s">
        <v>3176</v>
      </c>
      <c r="G158" s="61" t="s">
        <v>3526</v>
      </c>
      <c r="H158" s="48">
        <v>12</v>
      </c>
      <c r="I158" s="48" t="s">
        <v>3444</v>
      </c>
      <c r="J158" s="48"/>
    </row>
    <row r="159" spans="1:10" ht="60">
      <c r="A159" s="45"/>
      <c r="B159" s="77" t="s">
        <v>108</v>
      </c>
      <c r="C159" s="77" t="s">
        <v>17</v>
      </c>
      <c r="D159" s="77" t="s">
        <v>3258</v>
      </c>
      <c r="E159" s="77" t="s">
        <v>3352</v>
      </c>
      <c r="F159" s="77" t="s">
        <v>3182</v>
      </c>
      <c r="G159" s="61" t="s">
        <v>3489</v>
      </c>
      <c r="H159" s="77">
        <v>14</v>
      </c>
      <c r="I159" s="77">
        <v>240.01</v>
      </c>
      <c r="J159" s="48" t="s">
        <v>3488</v>
      </c>
    </row>
    <row r="160" spans="1:10">
      <c r="A160" s="45"/>
      <c r="B160" s="77"/>
      <c r="C160" s="77"/>
      <c r="D160" s="77"/>
      <c r="E160" s="77"/>
      <c r="F160" s="77"/>
      <c r="G160" s="78" t="s">
        <v>3586</v>
      </c>
      <c r="H160" s="77"/>
      <c r="I160" s="77"/>
      <c r="J160" s="80" t="s">
        <v>3564</v>
      </c>
    </row>
    <row r="161" spans="1:10">
      <c r="A161" s="45"/>
      <c r="B161" s="77"/>
      <c r="C161" s="77"/>
      <c r="D161" s="77"/>
      <c r="E161" s="77"/>
      <c r="F161" s="77"/>
      <c r="G161" s="79"/>
      <c r="H161" s="77"/>
      <c r="I161" s="77"/>
      <c r="J161" s="81"/>
    </row>
    <row r="162" spans="1:10" ht="36">
      <c r="A162" s="45"/>
      <c r="B162" s="48" t="s">
        <v>109</v>
      </c>
      <c r="C162" s="48" t="s">
        <v>12</v>
      </c>
      <c r="D162" s="48" t="s">
        <v>3258</v>
      </c>
      <c r="E162" s="48" t="s">
        <v>3443</v>
      </c>
      <c r="F162" s="48" t="s">
        <v>3191</v>
      </c>
      <c r="G162" s="61" t="s">
        <v>3527</v>
      </c>
      <c r="H162" s="48">
        <v>13</v>
      </c>
      <c r="I162" s="48">
        <v>1.456</v>
      </c>
      <c r="J162" s="48"/>
    </row>
    <row r="163" spans="1:10" ht="36">
      <c r="A163" s="45"/>
      <c r="B163" s="48" t="s">
        <v>110</v>
      </c>
      <c r="C163" s="48" t="s">
        <v>12</v>
      </c>
      <c r="D163" s="48" t="s">
        <v>3258</v>
      </c>
      <c r="E163" s="48" t="s">
        <v>3442</v>
      </c>
      <c r="F163" s="48" t="s">
        <v>3191</v>
      </c>
      <c r="G163" s="61" t="s">
        <v>3528</v>
      </c>
      <c r="H163" s="48">
        <v>13</v>
      </c>
      <c r="I163" s="48">
        <v>1.456</v>
      </c>
      <c r="J163" s="48"/>
    </row>
    <row r="164" spans="1:10">
      <c r="A164" s="45"/>
      <c r="B164" s="48" t="s">
        <v>111</v>
      </c>
      <c r="C164" s="48"/>
      <c r="D164" s="48"/>
      <c r="E164" s="49" t="s">
        <v>31</v>
      </c>
      <c r="F164" s="48"/>
      <c r="G164" s="61"/>
      <c r="H164" s="48"/>
      <c r="I164" s="48"/>
      <c r="J164" s="48"/>
    </row>
    <row r="165" spans="1:10">
      <c r="A165" s="45"/>
      <c r="B165" s="48" t="s">
        <v>113</v>
      </c>
      <c r="C165" s="48"/>
      <c r="D165" s="48"/>
      <c r="E165" s="49" t="s">
        <v>31</v>
      </c>
      <c r="F165" s="48"/>
      <c r="G165" s="61"/>
      <c r="H165" s="48"/>
      <c r="I165" s="48"/>
      <c r="J165" s="48"/>
    </row>
    <row r="166" spans="1:10">
      <c r="A166" s="45"/>
      <c r="B166" s="48" t="s">
        <v>120</v>
      </c>
      <c r="C166" s="48"/>
      <c r="D166" s="48"/>
      <c r="E166" s="49" t="s">
        <v>31</v>
      </c>
      <c r="F166" s="48"/>
      <c r="G166" s="61"/>
      <c r="H166" s="48"/>
      <c r="I166" s="48"/>
      <c r="J166" s="48"/>
    </row>
    <row r="167" spans="1:10" ht="12.75" customHeight="1">
      <c r="A167" s="45"/>
      <c r="B167" s="77" t="s">
        <v>121</v>
      </c>
      <c r="C167" s="77" t="s">
        <v>12</v>
      </c>
      <c r="D167" s="77" t="s">
        <v>3258</v>
      </c>
      <c r="E167" s="77" t="s">
        <v>60</v>
      </c>
      <c r="F167" s="77" t="s">
        <v>3182</v>
      </c>
      <c r="G167" s="61" t="s">
        <v>3353</v>
      </c>
      <c r="H167" s="77">
        <v>14</v>
      </c>
      <c r="I167" s="77">
        <v>140.01</v>
      </c>
      <c r="J167" s="77"/>
    </row>
    <row r="168" spans="1:10">
      <c r="A168" s="45"/>
      <c r="B168" s="77"/>
      <c r="C168" s="77"/>
      <c r="D168" s="77"/>
      <c r="E168" s="77"/>
      <c r="F168" s="77"/>
      <c r="G168" s="61" t="s">
        <v>3354</v>
      </c>
      <c r="H168" s="77"/>
      <c r="I168" s="77"/>
      <c r="J168" s="77"/>
    </row>
    <row r="169" spans="1:10">
      <c r="A169" s="45"/>
      <c r="B169" s="77"/>
      <c r="C169" s="77"/>
      <c r="D169" s="77"/>
      <c r="E169" s="77"/>
      <c r="F169" s="77"/>
      <c r="G169" s="61" t="s">
        <v>3355</v>
      </c>
      <c r="H169" s="77"/>
      <c r="I169" s="77"/>
      <c r="J169" s="77"/>
    </row>
    <row r="170" spans="1:10">
      <c r="A170" s="45"/>
      <c r="B170" s="77"/>
      <c r="C170" s="77"/>
      <c r="D170" s="77"/>
      <c r="E170" s="77"/>
      <c r="F170" s="77"/>
      <c r="G170" s="61" t="s">
        <v>3356</v>
      </c>
      <c r="H170" s="77"/>
      <c r="I170" s="77"/>
      <c r="J170" s="77"/>
    </row>
    <row r="171" spans="1:10" ht="24">
      <c r="A171" s="45"/>
      <c r="B171" s="77"/>
      <c r="C171" s="77"/>
      <c r="D171" s="77"/>
      <c r="E171" s="77"/>
      <c r="F171" s="77"/>
      <c r="G171" s="61" t="s">
        <v>3552</v>
      </c>
      <c r="H171" s="77"/>
      <c r="I171" s="77"/>
      <c r="J171" s="77"/>
    </row>
    <row r="172" spans="1:10" ht="24">
      <c r="A172" s="45"/>
      <c r="B172" s="48" t="s">
        <v>122</v>
      </c>
      <c r="C172" s="48" t="s">
        <v>12</v>
      </c>
      <c r="D172" s="48" t="s">
        <v>3258</v>
      </c>
      <c r="E172" s="48" t="s">
        <v>3357</v>
      </c>
      <c r="F172" s="48" t="s">
        <v>3358</v>
      </c>
      <c r="G172" s="61" t="s">
        <v>3553</v>
      </c>
      <c r="H172" s="48">
        <v>12</v>
      </c>
      <c r="I172" s="48">
        <v>2.42</v>
      </c>
      <c r="J172" s="48"/>
    </row>
    <row r="173" spans="1:10">
      <c r="A173" s="45"/>
      <c r="B173" s="48" t="s">
        <v>123</v>
      </c>
      <c r="C173" s="48" t="s">
        <v>12</v>
      </c>
      <c r="D173" s="48" t="s">
        <v>3258</v>
      </c>
      <c r="E173" s="48" t="s">
        <v>3359</v>
      </c>
      <c r="F173" s="48" t="s">
        <v>3176</v>
      </c>
      <c r="G173" s="61" t="s">
        <v>3529</v>
      </c>
      <c r="H173" s="48">
        <v>12</v>
      </c>
      <c r="I173" s="48" t="s">
        <v>3178</v>
      </c>
      <c r="J173" s="48"/>
    </row>
    <row r="174" spans="1:10" ht="24">
      <c r="A174" s="45"/>
      <c r="B174" s="48" t="s">
        <v>124</v>
      </c>
      <c r="C174" s="48" t="s">
        <v>12</v>
      </c>
      <c r="D174" s="48" t="s">
        <v>3258</v>
      </c>
      <c r="E174" s="48" t="s">
        <v>3198</v>
      </c>
      <c r="F174" s="48" t="s">
        <v>3182</v>
      </c>
      <c r="G174" s="61" t="s">
        <v>3530</v>
      </c>
      <c r="H174" s="48">
        <v>14</v>
      </c>
      <c r="I174" s="48">
        <v>3000.01</v>
      </c>
      <c r="J174" s="48"/>
    </row>
    <row r="175" spans="1:10" ht="12.75" customHeight="1">
      <c r="A175" s="45"/>
      <c r="B175" s="77" t="s">
        <v>125</v>
      </c>
      <c r="C175" s="77" t="s">
        <v>12</v>
      </c>
      <c r="D175" s="77" t="s">
        <v>3258</v>
      </c>
      <c r="E175" s="77" t="s">
        <v>61</v>
      </c>
      <c r="F175" s="77" t="s">
        <v>3182</v>
      </c>
      <c r="G175" s="61"/>
      <c r="H175" s="77">
        <v>14</v>
      </c>
      <c r="I175" s="77">
        <v>1000.01</v>
      </c>
      <c r="J175" s="77"/>
    </row>
    <row r="176" spans="1:10">
      <c r="A176" s="45"/>
      <c r="B176" s="77"/>
      <c r="C176" s="77"/>
      <c r="D176" s="77"/>
      <c r="E176" s="77"/>
      <c r="F176" s="77"/>
      <c r="G176" s="61" t="s">
        <v>3519</v>
      </c>
      <c r="H176" s="77"/>
      <c r="I176" s="77"/>
      <c r="J176" s="77"/>
    </row>
    <row r="177" spans="1:10" ht="36">
      <c r="A177" s="45"/>
      <c r="B177" s="48" t="s">
        <v>116</v>
      </c>
      <c r="C177" s="48" t="s">
        <v>12</v>
      </c>
      <c r="D177" s="48" t="s">
        <v>3258</v>
      </c>
      <c r="E177" s="48" t="s">
        <v>62</v>
      </c>
      <c r="F177" s="48" t="s">
        <v>3182</v>
      </c>
      <c r="G177" s="61" t="s">
        <v>3554</v>
      </c>
      <c r="H177" s="48">
        <v>14</v>
      </c>
      <c r="I177" s="48">
        <v>12000.01</v>
      </c>
      <c r="J177" s="48"/>
    </row>
    <row r="178" spans="1:10" ht="24">
      <c r="A178" s="45"/>
      <c r="B178" s="48" t="s">
        <v>117</v>
      </c>
      <c r="C178" s="48" t="s">
        <v>12</v>
      </c>
      <c r="D178" s="48" t="s">
        <v>3258</v>
      </c>
      <c r="E178" s="48" t="s">
        <v>63</v>
      </c>
      <c r="F178" s="48" t="s">
        <v>3182</v>
      </c>
      <c r="G178" s="61" t="s">
        <v>3531</v>
      </c>
      <c r="H178" s="48">
        <v>14</v>
      </c>
      <c r="I178" s="48">
        <v>20000.009999999998</v>
      </c>
      <c r="J178" s="48"/>
    </row>
    <row r="179" spans="1:10" ht="24">
      <c r="A179" s="45"/>
      <c r="B179" s="48" t="s">
        <v>126</v>
      </c>
      <c r="C179" s="48" t="s">
        <v>12</v>
      </c>
      <c r="D179" s="48" t="s">
        <v>3258</v>
      </c>
      <c r="E179" s="48" t="s">
        <v>3360</v>
      </c>
      <c r="F179" s="48" t="s">
        <v>3176</v>
      </c>
      <c r="G179" s="61" t="s">
        <v>3532</v>
      </c>
      <c r="H179" s="48">
        <v>12</v>
      </c>
      <c r="I179" s="48" t="s">
        <v>3361</v>
      </c>
      <c r="J179" s="48"/>
    </row>
    <row r="180" spans="1:10" ht="36">
      <c r="A180" s="45"/>
      <c r="B180" s="48" t="s">
        <v>127</v>
      </c>
      <c r="C180" s="48" t="s">
        <v>12</v>
      </c>
      <c r="D180" s="48" t="s">
        <v>3258</v>
      </c>
      <c r="E180" s="48" t="s">
        <v>3436</v>
      </c>
      <c r="F180" s="48" t="s">
        <v>3182</v>
      </c>
      <c r="G180" s="61" t="s">
        <v>3555</v>
      </c>
      <c r="H180" s="48">
        <v>14</v>
      </c>
      <c r="I180" s="48">
        <v>1000.01</v>
      </c>
      <c r="J180" s="48"/>
    </row>
    <row r="181" spans="1:10" ht="12.75" customHeight="1">
      <c r="A181" s="45"/>
      <c r="B181" s="77" t="s">
        <v>128</v>
      </c>
      <c r="C181" s="77" t="s">
        <v>12</v>
      </c>
      <c r="D181" s="77" t="s">
        <v>3258</v>
      </c>
      <c r="E181" s="77" t="s">
        <v>59</v>
      </c>
      <c r="F181" s="77" t="s">
        <v>9</v>
      </c>
      <c r="G181" s="61" t="s">
        <v>3362</v>
      </c>
      <c r="H181" s="77">
        <v>12</v>
      </c>
      <c r="I181" s="77">
        <v>3</v>
      </c>
      <c r="J181" s="77" t="s">
        <v>3441</v>
      </c>
    </row>
    <row r="182" spans="1:10">
      <c r="A182" s="45"/>
      <c r="B182" s="77"/>
      <c r="C182" s="77"/>
      <c r="D182" s="77"/>
      <c r="E182" s="77"/>
      <c r="F182" s="77"/>
      <c r="G182" s="61" t="s">
        <v>3363</v>
      </c>
      <c r="H182" s="77"/>
      <c r="I182" s="77"/>
      <c r="J182" s="77"/>
    </row>
    <row r="183" spans="1:10">
      <c r="A183" s="45"/>
      <c r="B183" s="77"/>
      <c r="C183" s="77"/>
      <c r="D183" s="77"/>
      <c r="E183" s="77"/>
      <c r="F183" s="77"/>
      <c r="G183" s="61" t="s">
        <v>3364</v>
      </c>
      <c r="H183" s="77"/>
      <c r="I183" s="77"/>
      <c r="J183" s="77"/>
    </row>
    <row r="184" spans="1:10">
      <c r="A184" s="45"/>
      <c r="B184" s="77"/>
      <c r="C184" s="77"/>
      <c r="D184" s="77"/>
      <c r="E184" s="77"/>
      <c r="F184" s="77"/>
      <c r="G184" s="61" t="s">
        <v>3365</v>
      </c>
      <c r="H184" s="77"/>
      <c r="I184" s="77"/>
      <c r="J184" s="77"/>
    </row>
    <row r="185" spans="1:10">
      <c r="A185" s="45"/>
      <c r="B185" s="77"/>
      <c r="C185" s="77"/>
      <c r="D185" s="77"/>
      <c r="E185" s="77"/>
      <c r="F185" s="77"/>
      <c r="G185" s="61" t="s">
        <v>3366</v>
      </c>
      <c r="H185" s="77"/>
      <c r="I185" s="77"/>
      <c r="J185" s="77"/>
    </row>
    <row r="186" spans="1:10">
      <c r="A186" s="45"/>
      <c r="B186" s="77"/>
      <c r="C186" s="77"/>
      <c r="D186" s="77"/>
      <c r="E186" s="77"/>
      <c r="F186" s="77"/>
      <c r="G186" s="61" t="s">
        <v>3367</v>
      </c>
      <c r="H186" s="77"/>
      <c r="I186" s="77"/>
      <c r="J186" s="77"/>
    </row>
    <row r="187" spans="1:10">
      <c r="A187" s="45"/>
      <c r="B187" s="77"/>
      <c r="C187" s="77"/>
      <c r="D187" s="77"/>
      <c r="E187" s="77"/>
      <c r="F187" s="77"/>
      <c r="G187" s="61" t="s">
        <v>3368</v>
      </c>
      <c r="H187" s="77"/>
      <c r="I187" s="77"/>
      <c r="J187" s="77"/>
    </row>
    <row r="188" spans="1:10">
      <c r="A188" s="45"/>
      <c r="B188" s="77"/>
      <c r="C188" s="77"/>
      <c r="D188" s="77"/>
      <c r="E188" s="77"/>
      <c r="F188" s="77"/>
      <c r="G188" s="61" t="s">
        <v>3369</v>
      </c>
      <c r="H188" s="77"/>
      <c r="I188" s="77"/>
      <c r="J188" s="77"/>
    </row>
    <row r="189" spans="1:10">
      <c r="A189" s="45"/>
      <c r="B189" s="77"/>
      <c r="C189" s="77"/>
      <c r="D189" s="77"/>
      <c r="E189" s="77"/>
      <c r="F189" s="77"/>
      <c r="G189" s="61" t="s">
        <v>3370</v>
      </c>
      <c r="H189" s="77"/>
      <c r="I189" s="77"/>
      <c r="J189" s="77"/>
    </row>
    <row r="190" spans="1:10">
      <c r="A190" s="45"/>
      <c r="B190" s="77"/>
      <c r="C190" s="77"/>
      <c r="D190" s="77"/>
      <c r="E190" s="77"/>
      <c r="F190" s="77"/>
      <c r="G190" s="61" t="s">
        <v>3371</v>
      </c>
      <c r="H190" s="77"/>
      <c r="I190" s="77"/>
      <c r="J190" s="77"/>
    </row>
    <row r="191" spans="1:10" ht="24">
      <c r="A191" s="45"/>
      <c r="B191" s="77"/>
      <c r="C191" s="77"/>
      <c r="D191" s="77"/>
      <c r="E191" s="77"/>
      <c r="F191" s="77"/>
      <c r="G191" s="61" t="s">
        <v>3565</v>
      </c>
      <c r="H191" s="77"/>
      <c r="I191" s="77"/>
      <c r="J191" s="77"/>
    </row>
    <row r="192" spans="1:10">
      <c r="A192" s="45"/>
      <c r="B192" s="48" t="s">
        <v>129</v>
      </c>
      <c r="C192" s="48"/>
      <c r="D192" s="48"/>
      <c r="E192" s="49" t="s">
        <v>31</v>
      </c>
      <c r="F192" s="48"/>
      <c r="G192" s="61"/>
      <c r="H192" s="48"/>
      <c r="I192" s="48"/>
      <c r="J192" s="48"/>
    </row>
    <row r="193" spans="1:10">
      <c r="A193" s="45"/>
      <c r="B193" s="48" t="s">
        <v>130</v>
      </c>
      <c r="C193" s="48"/>
      <c r="D193" s="48"/>
      <c r="E193" s="49" t="s">
        <v>31</v>
      </c>
      <c r="F193" s="48"/>
      <c r="G193" s="61"/>
      <c r="H193" s="48"/>
      <c r="I193" s="48"/>
      <c r="J193" s="48"/>
    </row>
    <row r="194" spans="1:10">
      <c r="A194" s="45"/>
      <c r="B194" s="48" t="s">
        <v>131</v>
      </c>
      <c r="C194" s="48"/>
      <c r="D194" s="48"/>
      <c r="E194" s="49" t="s">
        <v>31</v>
      </c>
      <c r="F194" s="48"/>
      <c r="G194" s="61"/>
      <c r="H194" s="48"/>
      <c r="I194" s="48"/>
      <c r="J194" s="48"/>
    </row>
    <row r="195" spans="1:10" ht="13" thickBot="1">
      <c r="A195" s="45"/>
      <c r="B195" s="48" t="s">
        <v>132</v>
      </c>
      <c r="C195" s="48"/>
      <c r="D195" s="48"/>
      <c r="E195" s="49" t="s">
        <v>31</v>
      </c>
      <c r="F195" s="48"/>
      <c r="G195" s="61"/>
      <c r="H195" s="48"/>
      <c r="I195" s="48"/>
      <c r="J195" s="48"/>
    </row>
    <row r="196" spans="1:10" ht="13" thickBot="1">
      <c r="A196" s="45"/>
      <c r="B196" s="55" t="s">
        <v>3467</v>
      </c>
      <c r="C196" s="54"/>
      <c r="D196" s="54"/>
      <c r="E196" s="54"/>
      <c r="F196" s="54"/>
      <c r="G196" s="71"/>
      <c r="H196" s="54"/>
      <c r="I196" s="54"/>
      <c r="J196" s="53"/>
    </row>
    <row r="197" spans="1:10" ht="36">
      <c r="A197" s="45"/>
      <c r="B197" s="48" t="s">
        <v>3207</v>
      </c>
      <c r="C197" s="48" t="s">
        <v>12</v>
      </c>
      <c r="D197" s="48" t="s">
        <v>3258</v>
      </c>
      <c r="E197" s="48" t="s">
        <v>13</v>
      </c>
      <c r="F197" s="48" t="s">
        <v>3175</v>
      </c>
      <c r="G197" s="61" t="s">
        <v>3512</v>
      </c>
      <c r="H197" s="48">
        <v>10</v>
      </c>
      <c r="I197" s="50" t="s">
        <v>3454</v>
      </c>
      <c r="J197" s="48"/>
    </row>
    <row r="198" spans="1:10" ht="24">
      <c r="A198" s="45"/>
      <c r="B198" s="48" t="s">
        <v>3208</v>
      </c>
      <c r="C198" s="48" t="s">
        <v>12</v>
      </c>
      <c r="D198" s="48" t="s">
        <v>118</v>
      </c>
      <c r="E198" s="48" t="s">
        <v>14</v>
      </c>
      <c r="F198" s="48" t="s">
        <v>7</v>
      </c>
      <c r="G198" s="61" t="s">
        <v>3506</v>
      </c>
      <c r="H198" s="48">
        <v>100</v>
      </c>
      <c r="I198" s="48" t="s">
        <v>3186</v>
      </c>
      <c r="J198" s="48"/>
    </row>
    <row r="199" spans="1:10">
      <c r="A199" s="45"/>
      <c r="B199" s="48" t="s">
        <v>3209</v>
      </c>
      <c r="C199" s="48"/>
      <c r="D199" s="48"/>
      <c r="E199" s="49" t="s">
        <v>31</v>
      </c>
      <c r="F199" s="48"/>
      <c r="G199" s="61"/>
      <c r="H199" s="48"/>
      <c r="I199" s="48"/>
      <c r="J199" s="48"/>
    </row>
    <row r="200" spans="1:10" ht="24">
      <c r="A200" s="45"/>
      <c r="B200" s="48" t="s">
        <v>3210</v>
      </c>
      <c r="C200" s="48" t="s">
        <v>12</v>
      </c>
      <c r="D200" s="48" t="s">
        <v>3258</v>
      </c>
      <c r="E200" s="48" t="s">
        <v>3372</v>
      </c>
      <c r="F200" s="48" t="s">
        <v>3345</v>
      </c>
      <c r="G200" s="61" t="s">
        <v>3533</v>
      </c>
      <c r="H200" s="48">
        <v>12</v>
      </c>
      <c r="I200" s="48" t="s">
        <v>3188</v>
      </c>
      <c r="J200" s="48"/>
    </row>
    <row r="201" spans="1:10" ht="24">
      <c r="A201" s="45"/>
      <c r="B201" s="48" t="s">
        <v>3211</v>
      </c>
      <c r="C201" s="48" t="s">
        <v>12</v>
      </c>
      <c r="D201" s="48" t="s">
        <v>3258</v>
      </c>
      <c r="E201" s="48" t="s">
        <v>26</v>
      </c>
      <c r="F201" s="48" t="s">
        <v>3345</v>
      </c>
      <c r="G201" s="61" t="s">
        <v>3534</v>
      </c>
      <c r="H201" s="48">
        <v>12</v>
      </c>
      <c r="I201" s="48" t="s">
        <v>3188</v>
      </c>
      <c r="J201" s="48"/>
    </row>
    <row r="202" spans="1:10">
      <c r="A202" s="45"/>
      <c r="B202" s="48" t="s">
        <v>3212</v>
      </c>
      <c r="C202" s="48"/>
      <c r="D202" s="48"/>
      <c r="E202" s="49" t="s">
        <v>31</v>
      </c>
      <c r="F202" s="48"/>
      <c r="G202" s="61"/>
      <c r="H202" s="48"/>
      <c r="I202" s="48"/>
      <c r="J202" s="48"/>
    </row>
    <row r="203" spans="1:10">
      <c r="A203" s="45"/>
      <c r="B203" s="48" t="s">
        <v>3213</v>
      </c>
      <c r="C203" s="48"/>
      <c r="D203" s="48"/>
      <c r="E203" s="49" t="s">
        <v>31</v>
      </c>
      <c r="F203" s="48"/>
      <c r="G203" s="61"/>
      <c r="H203" s="48"/>
      <c r="I203" s="48"/>
      <c r="J203" s="48"/>
    </row>
    <row r="204" spans="1:10">
      <c r="A204" s="45"/>
      <c r="B204" s="48" t="s">
        <v>3214</v>
      </c>
      <c r="C204" s="48"/>
      <c r="D204" s="48"/>
      <c r="E204" s="49" t="s">
        <v>31</v>
      </c>
      <c r="F204" s="48"/>
      <c r="G204" s="61"/>
      <c r="H204" s="48"/>
      <c r="I204" s="48"/>
      <c r="J204" s="48"/>
    </row>
    <row r="205" spans="1:10">
      <c r="A205" s="45"/>
      <c r="B205" s="48" t="s">
        <v>3215</v>
      </c>
      <c r="C205" s="48"/>
      <c r="D205" s="48"/>
      <c r="E205" s="49" t="s">
        <v>31</v>
      </c>
      <c r="F205" s="48"/>
      <c r="G205" s="61"/>
      <c r="H205" s="48"/>
      <c r="I205" s="48"/>
      <c r="J205" s="48"/>
    </row>
    <row r="206" spans="1:10">
      <c r="A206" s="45"/>
      <c r="B206" s="48" t="s">
        <v>3216</v>
      </c>
      <c r="C206" s="48"/>
      <c r="D206" s="48"/>
      <c r="E206" s="49" t="s">
        <v>31</v>
      </c>
      <c r="F206" s="48"/>
      <c r="G206" s="61"/>
      <c r="H206" s="48"/>
      <c r="I206" s="48"/>
      <c r="J206" s="48"/>
    </row>
    <row r="207" spans="1:10" ht="60">
      <c r="A207" s="45"/>
      <c r="B207" s="48" t="s">
        <v>3217</v>
      </c>
      <c r="C207" s="48" t="s">
        <v>17</v>
      </c>
      <c r="D207" s="48" t="s">
        <v>3258</v>
      </c>
      <c r="E207" s="48" t="s">
        <v>27</v>
      </c>
      <c r="F207" s="48" t="s">
        <v>3182</v>
      </c>
      <c r="G207" s="61" t="s">
        <v>3587</v>
      </c>
      <c r="H207" s="48">
        <v>14</v>
      </c>
      <c r="I207" s="48">
        <v>245000.01</v>
      </c>
      <c r="J207" s="48"/>
    </row>
    <row r="208" spans="1:10" ht="12.75" customHeight="1">
      <c r="A208" s="45"/>
      <c r="B208" s="77" t="s">
        <v>3218</v>
      </c>
      <c r="C208" s="77" t="s">
        <v>12</v>
      </c>
      <c r="D208" s="77" t="s">
        <v>3258</v>
      </c>
      <c r="E208" s="77" t="s">
        <v>28</v>
      </c>
      <c r="F208" s="77" t="s">
        <v>3345</v>
      </c>
      <c r="G208" s="61" t="s">
        <v>3373</v>
      </c>
      <c r="H208" s="77">
        <v>12</v>
      </c>
      <c r="I208" s="77" t="s">
        <v>3189</v>
      </c>
      <c r="J208" s="77"/>
    </row>
    <row r="209" spans="1:10" ht="36">
      <c r="A209" s="45"/>
      <c r="B209" s="77"/>
      <c r="C209" s="77"/>
      <c r="D209" s="77"/>
      <c r="E209" s="77"/>
      <c r="F209" s="77"/>
      <c r="G209" s="61" t="s">
        <v>3374</v>
      </c>
      <c r="H209" s="77"/>
      <c r="I209" s="77"/>
      <c r="J209" s="77"/>
    </row>
    <row r="210" spans="1:10" ht="24">
      <c r="A210" s="45"/>
      <c r="B210" s="77"/>
      <c r="C210" s="77"/>
      <c r="D210" s="77"/>
      <c r="E210" s="77"/>
      <c r="F210" s="77"/>
      <c r="G210" s="61" t="s">
        <v>3535</v>
      </c>
      <c r="H210" s="77"/>
      <c r="I210" s="77"/>
      <c r="J210" s="77"/>
    </row>
    <row r="211" spans="1:10" ht="48">
      <c r="A211" s="45"/>
      <c r="B211" s="77" t="s">
        <v>3219</v>
      </c>
      <c r="C211" s="77" t="s">
        <v>12</v>
      </c>
      <c r="D211" s="77" t="s">
        <v>3258</v>
      </c>
      <c r="E211" s="77" t="s">
        <v>3466</v>
      </c>
      <c r="F211" s="77" t="s">
        <v>3181</v>
      </c>
      <c r="G211" s="61" t="s">
        <v>3465</v>
      </c>
      <c r="H211" s="77">
        <v>12</v>
      </c>
      <c r="I211" s="77">
        <v>6.89</v>
      </c>
      <c r="J211" s="77" t="s">
        <v>3464</v>
      </c>
    </row>
    <row r="212" spans="1:10">
      <c r="A212" s="45"/>
      <c r="B212" s="77"/>
      <c r="C212" s="77"/>
      <c r="D212" s="77"/>
      <c r="E212" s="77"/>
      <c r="F212" s="77"/>
      <c r="G212" s="61"/>
      <c r="H212" s="77"/>
      <c r="I212" s="77"/>
      <c r="J212" s="77"/>
    </row>
    <row r="213" spans="1:10">
      <c r="A213" s="45"/>
      <c r="B213" s="77"/>
      <c r="C213" s="77"/>
      <c r="D213" s="77"/>
      <c r="E213" s="77"/>
      <c r="F213" s="77"/>
      <c r="G213" s="61" t="s">
        <v>3463</v>
      </c>
      <c r="H213" s="77"/>
      <c r="I213" s="77"/>
      <c r="J213" s="77"/>
    </row>
    <row r="214" spans="1:10">
      <c r="A214" s="45"/>
      <c r="B214" s="77"/>
      <c r="C214" s="77"/>
      <c r="D214" s="77"/>
      <c r="E214" s="77"/>
      <c r="F214" s="77"/>
      <c r="G214" s="61"/>
      <c r="H214" s="77"/>
      <c r="I214" s="77"/>
      <c r="J214" s="77"/>
    </row>
    <row r="215" spans="1:10">
      <c r="A215" s="45"/>
      <c r="B215" s="77"/>
      <c r="C215" s="77"/>
      <c r="D215" s="77"/>
      <c r="E215" s="77"/>
      <c r="F215" s="77"/>
      <c r="G215" s="61" t="s">
        <v>3520</v>
      </c>
      <c r="H215" s="77"/>
      <c r="I215" s="77"/>
      <c r="J215" s="77"/>
    </row>
    <row r="216" spans="1:10" ht="24">
      <c r="A216" s="45"/>
      <c r="B216" s="77" t="s">
        <v>3220</v>
      </c>
      <c r="C216" s="77" t="s">
        <v>17</v>
      </c>
      <c r="D216" s="77" t="s">
        <v>3258</v>
      </c>
      <c r="E216" s="77" t="s">
        <v>115</v>
      </c>
      <c r="F216" s="77" t="s">
        <v>3181</v>
      </c>
      <c r="G216" s="61" t="s">
        <v>3588</v>
      </c>
      <c r="H216" s="77">
        <v>12</v>
      </c>
      <c r="I216" s="77">
        <v>5.76</v>
      </c>
      <c r="J216" s="77"/>
    </row>
    <row r="217" spans="1:10">
      <c r="A217" s="45"/>
      <c r="B217" s="77"/>
      <c r="C217" s="77"/>
      <c r="D217" s="77"/>
      <c r="E217" s="77"/>
      <c r="F217" s="77"/>
      <c r="G217" s="61" t="s">
        <v>3180</v>
      </c>
      <c r="H217" s="77"/>
      <c r="I217" s="77"/>
      <c r="J217" s="77"/>
    </row>
    <row r="218" spans="1:10" ht="24">
      <c r="A218" s="45"/>
      <c r="B218" s="48" t="s">
        <v>3221</v>
      </c>
      <c r="C218" s="48" t="s">
        <v>12</v>
      </c>
      <c r="D218" s="48" t="s">
        <v>3258</v>
      </c>
      <c r="E218" s="48" t="s">
        <v>3375</v>
      </c>
      <c r="F218" s="48" t="s">
        <v>3182</v>
      </c>
      <c r="G218" s="61" t="s">
        <v>3536</v>
      </c>
      <c r="H218" s="48">
        <v>14</v>
      </c>
      <c r="I218" s="51">
        <v>500000000.00999999</v>
      </c>
      <c r="J218" s="48"/>
    </row>
    <row r="219" spans="1:10" ht="24">
      <c r="A219" s="45"/>
      <c r="B219" s="48" t="s">
        <v>3222</v>
      </c>
      <c r="C219" s="48" t="s">
        <v>12</v>
      </c>
      <c r="D219" s="48" t="s">
        <v>3258</v>
      </c>
      <c r="E219" s="48" t="s">
        <v>3440</v>
      </c>
      <c r="F219" s="48" t="s">
        <v>3182</v>
      </c>
      <c r="G219" s="61" t="s">
        <v>3537</v>
      </c>
      <c r="H219" s="48">
        <v>14</v>
      </c>
      <c r="I219" s="48">
        <v>1255000.01</v>
      </c>
      <c r="J219" s="48"/>
    </row>
    <row r="220" spans="1:10" ht="24">
      <c r="A220" s="45"/>
      <c r="B220" s="48" t="s">
        <v>3223</v>
      </c>
      <c r="C220" s="48" t="s">
        <v>12</v>
      </c>
      <c r="D220" s="48" t="s">
        <v>3258</v>
      </c>
      <c r="E220" s="48" t="s">
        <v>3376</v>
      </c>
      <c r="F220" s="48" t="s">
        <v>3182</v>
      </c>
      <c r="G220" s="61" t="s">
        <v>3538</v>
      </c>
      <c r="H220" s="48">
        <v>14</v>
      </c>
      <c r="I220" s="48">
        <v>1255000.01</v>
      </c>
      <c r="J220" s="48"/>
    </row>
    <row r="221" spans="1:10" ht="25" thickBot="1">
      <c r="A221" s="45"/>
      <c r="B221" s="48" t="s">
        <v>3224</v>
      </c>
      <c r="C221" s="48" t="s">
        <v>12</v>
      </c>
      <c r="D221" s="48" t="s">
        <v>3258</v>
      </c>
      <c r="E221" s="48" t="s">
        <v>3377</v>
      </c>
      <c r="F221" s="48" t="s">
        <v>3176</v>
      </c>
      <c r="G221" s="61" t="s">
        <v>3539</v>
      </c>
      <c r="H221" s="48">
        <v>12</v>
      </c>
      <c r="I221" s="48" t="s">
        <v>3439</v>
      </c>
      <c r="J221" s="48"/>
    </row>
    <row r="222" spans="1:10" ht="13" thickBot="1">
      <c r="A222" s="45"/>
      <c r="B222" s="55" t="s">
        <v>3378</v>
      </c>
      <c r="C222" s="54"/>
      <c r="D222" s="54"/>
      <c r="E222" s="54"/>
      <c r="F222" s="54"/>
      <c r="G222" s="71"/>
      <c r="H222" s="54"/>
      <c r="I222" s="54"/>
      <c r="J222" s="53"/>
    </row>
    <row r="223" spans="1:10" ht="24">
      <c r="A223" s="45"/>
      <c r="B223" s="48" t="s">
        <v>3225</v>
      </c>
      <c r="C223" s="48" t="s">
        <v>12</v>
      </c>
      <c r="D223" s="48" t="s">
        <v>118</v>
      </c>
      <c r="E223" s="48" t="s">
        <v>29</v>
      </c>
      <c r="F223" s="48" t="s">
        <v>10</v>
      </c>
      <c r="G223" s="61" t="s">
        <v>3507</v>
      </c>
      <c r="H223" s="48">
        <v>100</v>
      </c>
      <c r="I223" s="48" t="s">
        <v>3187</v>
      </c>
      <c r="J223" s="48"/>
    </row>
    <row r="224" spans="1:10" ht="36">
      <c r="A224" s="45"/>
      <c r="B224" s="48" t="s">
        <v>3226</v>
      </c>
      <c r="C224" s="48" t="s">
        <v>12</v>
      </c>
      <c r="D224" s="48" t="s">
        <v>118</v>
      </c>
      <c r="E224" s="48" t="s">
        <v>30</v>
      </c>
      <c r="F224" s="48" t="s">
        <v>10</v>
      </c>
      <c r="G224" s="61" t="s">
        <v>3508</v>
      </c>
      <c r="H224" s="48">
        <v>255</v>
      </c>
      <c r="I224" s="48" t="s">
        <v>3379</v>
      </c>
      <c r="J224" s="48"/>
    </row>
    <row r="225" spans="1:10">
      <c r="A225" s="45"/>
      <c r="B225" s="48" t="s">
        <v>3227</v>
      </c>
      <c r="C225" s="48"/>
      <c r="D225" s="48"/>
      <c r="E225" s="49" t="s">
        <v>31</v>
      </c>
      <c r="F225" s="48"/>
      <c r="G225" s="61"/>
      <c r="H225" s="48"/>
      <c r="I225" s="48"/>
      <c r="J225" s="48"/>
    </row>
    <row r="226" spans="1:10">
      <c r="A226" s="45"/>
      <c r="B226" s="48" t="s">
        <v>3228</v>
      </c>
      <c r="C226" s="48"/>
      <c r="D226" s="48"/>
      <c r="E226" s="49" t="s">
        <v>31</v>
      </c>
      <c r="F226" s="48"/>
      <c r="G226" s="61"/>
      <c r="H226" s="48"/>
      <c r="I226" s="48"/>
      <c r="J226" s="48"/>
    </row>
    <row r="227" spans="1:10">
      <c r="A227" s="45"/>
      <c r="B227" s="48" t="s">
        <v>3229</v>
      </c>
      <c r="C227" s="48"/>
      <c r="D227" s="48"/>
      <c r="E227" s="49" t="s">
        <v>31</v>
      </c>
      <c r="F227" s="48"/>
      <c r="G227" s="61"/>
      <c r="H227" s="48"/>
      <c r="I227" s="48"/>
      <c r="J227" s="48"/>
    </row>
    <row r="228" spans="1:10" ht="13" thickBot="1">
      <c r="A228" s="45"/>
      <c r="B228" s="48" t="s">
        <v>3230</v>
      </c>
      <c r="C228" s="48"/>
      <c r="D228" s="48"/>
      <c r="E228" s="49" t="s">
        <v>31</v>
      </c>
      <c r="F228" s="48"/>
      <c r="G228" s="61"/>
      <c r="H228" s="48"/>
      <c r="I228" s="48"/>
      <c r="J228" s="48"/>
    </row>
    <row r="229" spans="1:10" ht="13" thickBot="1">
      <c r="A229" s="45"/>
      <c r="B229" s="55" t="s">
        <v>3462</v>
      </c>
      <c r="C229" s="54"/>
      <c r="D229" s="54"/>
      <c r="E229" s="54"/>
      <c r="F229" s="54"/>
      <c r="G229" s="71"/>
      <c r="H229" s="54"/>
      <c r="I229" s="54"/>
      <c r="J229" s="53"/>
    </row>
    <row r="230" spans="1:10" ht="36">
      <c r="A230" s="45"/>
      <c r="B230" s="48" t="s">
        <v>3231</v>
      </c>
      <c r="C230" s="48" t="s">
        <v>12</v>
      </c>
      <c r="D230" s="48" t="s">
        <v>118</v>
      </c>
      <c r="E230" s="48" t="s">
        <v>133</v>
      </c>
      <c r="F230" s="48" t="s">
        <v>10</v>
      </c>
      <c r="G230" s="61" t="s">
        <v>3513</v>
      </c>
      <c r="H230" s="48">
        <v>100</v>
      </c>
      <c r="I230" s="48" t="s">
        <v>3380</v>
      </c>
      <c r="J230" s="48"/>
    </row>
    <row r="231" spans="1:10" ht="36">
      <c r="A231" s="45"/>
      <c r="B231" s="48" t="s">
        <v>3232</v>
      </c>
      <c r="C231" s="48" t="s">
        <v>12</v>
      </c>
      <c r="D231" s="48" t="s">
        <v>118</v>
      </c>
      <c r="E231" s="48" t="s">
        <v>3381</v>
      </c>
      <c r="F231" s="48" t="s">
        <v>10</v>
      </c>
      <c r="G231" s="61" t="s">
        <v>3556</v>
      </c>
      <c r="H231" s="48">
        <v>100</v>
      </c>
      <c r="I231" s="48" t="s">
        <v>3382</v>
      </c>
      <c r="J231" s="48"/>
    </row>
    <row r="232" spans="1:10" ht="36">
      <c r="A232" s="45"/>
      <c r="B232" s="48" t="s">
        <v>3233</v>
      </c>
      <c r="C232" s="48" t="s">
        <v>12</v>
      </c>
      <c r="D232" s="48" t="s">
        <v>3258</v>
      </c>
      <c r="E232" s="48" t="s">
        <v>15</v>
      </c>
      <c r="F232" s="48" t="s">
        <v>3175</v>
      </c>
      <c r="G232" s="61" t="s">
        <v>3540</v>
      </c>
      <c r="H232" s="48">
        <v>12</v>
      </c>
      <c r="I232" s="52">
        <v>37199</v>
      </c>
      <c r="J232" s="48"/>
    </row>
    <row r="233" spans="1:10" ht="36">
      <c r="A233" s="45"/>
      <c r="B233" s="48" t="s">
        <v>3234</v>
      </c>
      <c r="C233" s="48" t="s">
        <v>12</v>
      </c>
      <c r="D233" s="48" t="s">
        <v>3258</v>
      </c>
      <c r="E233" s="48" t="s">
        <v>16</v>
      </c>
      <c r="F233" s="48" t="s">
        <v>3175</v>
      </c>
      <c r="G233" s="61" t="s">
        <v>3541</v>
      </c>
      <c r="H233" s="48">
        <v>12</v>
      </c>
      <c r="I233" s="52">
        <v>37199</v>
      </c>
      <c r="J233" s="48"/>
    </row>
    <row r="234" spans="1:10" ht="24">
      <c r="A234" s="45"/>
      <c r="B234" s="48" t="s">
        <v>3235</v>
      </c>
      <c r="C234" s="48" t="s">
        <v>12</v>
      </c>
      <c r="D234" s="48" t="s">
        <v>118</v>
      </c>
      <c r="E234" s="48" t="s">
        <v>3199</v>
      </c>
      <c r="F234" s="48" t="s">
        <v>9</v>
      </c>
      <c r="G234" s="61" t="s">
        <v>3514</v>
      </c>
      <c r="H234" s="48">
        <v>3</v>
      </c>
      <c r="I234" s="48" t="s">
        <v>2933</v>
      </c>
      <c r="J234" s="48"/>
    </row>
    <row r="235" spans="1:10" ht="24">
      <c r="A235" s="45"/>
      <c r="B235" s="48" t="s">
        <v>3236</v>
      </c>
      <c r="C235" s="48" t="s">
        <v>17</v>
      </c>
      <c r="D235" s="48" t="s">
        <v>118</v>
      </c>
      <c r="E235" s="48" t="s">
        <v>19</v>
      </c>
      <c r="F235" s="48" t="s">
        <v>3182</v>
      </c>
      <c r="G235" s="61" t="s">
        <v>3589</v>
      </c>
      <c r="H235" s="48">
        <v>14</v>
      </c>
      <c r="I235" s="51">
        <v>1000000000.01</v>
      </c>
      <c r="J235" s="48"/>
    </row>
    <row r="236" spans="1:10" ht="48">
      <c r="A236" s="45"/>
      <c r="B236" s="48" t="s">
        <v>3237</v>
      </c>
      <c r="C236" s="48" t="s">
        <v>17</v>
      </c>
      <c r="D236" s="48" t="s">
        <v>3258</v>
      </c>
      <c r="E236" s="48" t="s">
        <v>20</v>
      </c>
      <c r="F236" s="48" t="s">
        <v>3182</v>
      </c>
      <c r="G236" s="61" t="s">
        <v>3590</v>
      </c>
      <c r="H236" s="48">
        <v>14</v>
      </c>
      <c r="I236" s="51">
        <v>890000000.00999999</v>
      </c>
      <c r="J236" s="48"/>
    </row>
    <row r="237" spans="1:10" ht="24">
      <c r="A237" s="45"/>
      <c r="B237" s="77" t="s">
        <v>3238</v>
      </c>
      <c r="C237" s="77" t="s">
        <v>12</v>
      </c>
      <c r="D237" s="77" t="s">
        <v>118</v>
      </c>
      <c r="E237" s="77" t="s">
        <v>21</v>
      </c>
      <c r="F237" s="77" t="s">
        <v>9</v>
      </c>
      <c r="G237" s="61" t="s">
        <v>3383</v>
      </c>
      <c r="H237" s="77">
        <v>12</v>
      </c>
      <c r="I237" s="77">
        <v>3</v>
      </c>
      <c r="J237" s="77"/>
    </row>
    <row r="238" spans="1:10">
      <c r="A238" s="45"/>
      <c r="B238" s="77"/>
      <c r="C238" s="77"/>
      <c r="D238" s="77"/>
      <c r="E238" s="77"/>
      <c r="F238" s="77"/>
      <c r="G238" s="61" t="s">
        <v>3461</v>
      </c>
      <c r="H238" s="77"/>
      <c r="I238" s="77"/>
      <c r="J238" s="77"/>
    </row>
    <row r="239" spans="1:10">
      <c r="A239" s="45"/>
      <c r="B239" s="77"/>
      <c r="C239" s="77"/>
      <c r="D239" s="77"/>
      <c r="E239" s="77"/>
      <c r="F239" s="77"/>
      <c r="G239" s="61" t="s">
        <v>3308</v>
      </c>
      <c r="H239" s="77"/>
      <c r="I239" s="77"/>
      <c r="J239" s="77"/>
    </row>
    <row r="240" spans="1:10">
      <c r="A240" s="45"/>
      <c r="B240" s="77"/>
      <c r="C240" s="77"/>
      <c r="D240" s="77"/>
      <c r="E240" s="77"/>
      <c r="F240" s="77"/>
      <c r="G240" s="61" t="s">
        <v>3428</v>
      </c>
      <c r="H240" s="77"/>
      <c r="I240" s="77"/>
      <c r="J240" s="77"/>
    </row>
    <row r="241" spans="1:10">
      <c r="A241" s="45"/>
      <c r="B241" s="77"/>
      <c r="C241" s="77"/>
      <c r="D241" s="77"/>
      <c r="E241" s="77"/>
      <c r="F241" s="77"/>
      <c r="G241" s="61" t="s">
        <v>3429</v>
      </c>
      <c r="H241" s="77"/>
      <c r="I241" s="77"/>
      <c r="J241" s="77"/>
    </row>
    <row r="242" spans="1:10">
      <c r="A242" s="45"/>
      <c r="B242" s="77"/>
      <c r="C242" s="77"/>
      <c r="D242" s="77"/>
      <c r="E242" s="77"/>
      <c r="F242" s="77"/>
      <c r="G242" s="61" t="s">
        <v>3460</v>
      </c>
      <c r="H242" s="77"/>
      <c r="I242" s="77"/>
      <c r="J242" s="77"/>
    </row>
    <row r="243" spans="1:10">
      <c r="A243" s="45"/>
      <c r="B243" s="77"/>
      <c r="C243" s="77"/>
      <c r="D243" s="77"/>
      <c r="E243" s="77"/>
      <c r="F243" s="77"/>
      <c r="G243" s="61" t="s">
        <v>3384</v>
      </c>
      <c r="H243" s="77"/>
      <c r="I243" s="77"/>
      <c r="J243" s="77"/>
    </row>
    <row r="244" spans="1:10">
      <c r="A244" s="45"/>
      <c r="B244" s="77"/>
      <c r="C244" s="77"/>
      <c r="D244" s="77"/>
      <c r="E244" s="77"/>
      <c r="F244" s="77"/>
      <c r="G244" s="61" t="s">
        <v>3430</v>
      </c>
      <c r="H244" s="77"/>
      <c r="I244" s="77"/>
      <c r="J244" s="77"/>
    </row>
    <row r="245" spans="1:10">
      <c r="A245" s="45"/>
      <c r="B245" s="77"/>
      <c r="C245" s="77"/>
      <c r="D245" s="77"/>
      <c r="E245" s="77"/>
      <c r="F245" s="77"/>
      <c r="G245" s="61" t="s">
        <v>3431</v>
      </c>
      <c r="H245" s="77"/>
      <c r="I245" s="77"/>
      <c r="J245" s="77"/>
    </row>
    <row r="246" spans="1:10">
      <c r="A246" s="45"/>
      <c r="B246" s="77"/>
      <c r="C246" s="77"/>
      <c r="D246" s="77"/>
      <c r="E246" s="77"/>
      <c r="F246" s="77"/>
      <c r="G246" s="61" t="s">
        <v>3459</v>
      </c>
      <c r="H246" s="77"/>
      <c r="I246" s="77"/>
      <c r="J246" s="77"/>
    </row>
    <row r="247" spans="1:10">
      <c r="A247" s="45"/>
      <c r="B247" s="77"/>
      <c r="C247" s="77"/>
      <c r="D247" s="77"/>
      <c r="E247" s="77"/>
      <c r="F247" s="77"/>
      <c r="G247" s="61" t="s">
        <v>3385</v>
      </c>
      <c r="H247" s="77"/>
      <c r="I247" s="77"/>
      <c r="J247" s="77"/>
    </row>
    <row r="248" spans="1:10">
      <c r="A248" s="45"/>
      <c r="B248" s="77"/>
      <c r="C248" s="77"/>
      <c r="D248" s="77"/>
      <c r="E248" s="77"/>
      <c r="F248" s="77"/>
      <c r="G248" s="61" t="s">
        <v>3432</v>
      </c>
      <c r="H248" s="77"/>
      <c r="I248" s="77"/>
      <c r="J248" s="77"/>
    </row>
    <row r="249" spans="1:10">
      <c r="A249" s="45"/>
      <c r="B249" s="77"/>
      <c r="C249" s="77"/>
      <c r="D249" s="77"/>
      <c r="E249" s="77"/>
      <c r="F249" s="77"/>
      <c r="G249" s="61" t="s">
        <v>3433</v>
      </c>
      <c r="H249" s="77"/>
      <c r="I249" s="77"/>
      <c r="J249" s="77"/>
    </row>
    <row r="250" spans="1:10">
      <c r="A250" s="45"/>
      <c r="B250" s="77"/>
      <c r="C250" s="77"/>
      <c r="D250" s="77"/>
      <c r="E250" s="77"/>
      <c r="F250" s="77"/>
      <c r="G250" s="61" t="s">
        <v>3458</v>
      </c>
      <c r="H250" s="77"/>
      <c r="I250" s="77"/>
      <c r="J250" s="77"/>
    </row>
    <row r="251" spans="1:10">
      <c r="A251" s="45"/>
      <c r="B251" s="77"/>
      <c r="C251" s="77"/>
      <c r="D251" s="77"/>
      <c r="E251" s="77"/>
      <c r="F251" s="77"/>
      <c r="G251" s="61" t="s">
        <v>3386</v>
      </c>
      <c r="H251" s="77"/>
      <c r="I251" s="77"/>
      <c r="J251" s="77"/>
    </row>
    <row r="252" spans="1:10">
      <c r="A252" s="45"/>
      <c r="B252" s="77"/>
      <c r="C252" s="77"/>
      <c r="D252" s="77"/>
      <c r="E252" s="77"/>
      <c r="F252" s="77"/>
      <c r="G252" s="61" t="s">
        <v>3434</v>
      </c>
      <c r="H252" s="77"/>
      <c r="I252" s="77"/>
      <c r="J252" s="77"/>
    </row>
    <row r="253" spans="1:10">
      <c r="A253" s="45"/>
      <c r="B253" s="77"/>
      <c r="C253" s="77"/>
      <c r="D253" s="77"/>
      <c r="E253" s="77"/>
      <c r="F253" s="77"/>
      <c r="G253" s="61" t="s">
        <v>3435</v>
      </c>
      <c r="H253" s="77"/>
      <c r="I253" s="77"/>
      <c r="J253" s="77"/>
    </row>
    <row r="254" spans="1:10">
      <c r="A254" s="45"/>
      <c r="B254" s="77"/>
      <c r="C254" s="77"/>
      <c r="D254" s="77"/>
      <c r="E254" s="77"/>
      <c r="F254" s="77"/>
      <c r="G254" s="61" t="s">
        <v>3387</v>
      </c>
      <c r="H254" s="77"/>
      <c r="I254" s="77"/>
      <c r="J254" s="77"/>
    </row>
    <row r="255" spans="1:10" ht="24">
      <c r="A255" s="45"/>
      <c r="B255" s="77"/>
      <c r="C255" s="77"/>
      <c r="D255" s="77"/>
      <c r="E255" s="77"/>
      <c r="F255" s="77"/>
      <c r="G255" s="61" t="s">
        <v>3566</v>
      </c>
      <c r="H255" s="77"/>
      <c r="I255" s="77"/>
      <c r="J255" s="77"/>
    </row>
    <row r="256" spans="1:10" ht="36">
      <c r="A256" s="45"/>
      <c r="B256" s="77" t="s">
        <v>3239</v>
      </c>
      <c r="C256" s="77" t="s">
        <v>17</v>
      </c>
      <c r="D256" s="77" t="s">
        <v>3258</v>
      </c>
      <c r="E256" s="77" t="s">
        <v>22</v>
      </c>
      <c r="F256" s="77" t="s">
        <v>3191</v>
      </c>
      <c r="G256" s="61" t="s">
        <v>3591</v>
      </c>
      <c r="H256" s="77">
        <v>13</v>
      </c>
      <c r="I256" s="77">
        <v>2.75</v>
      </c>
      <c r="J256" s="77"/>
    </row>
    <row r="257" spans="1:10">
      <c r="A257" s="45"/>
      <c r="B257" s="77"/>
      <c r="C257" s="77"/>
      <c r="D257" s="77"/>
      <c r="E257" s="77"/>
      <c r="F257" s="77"/>
      <c r="G257" s="61" t="s">
        <v>3180</v>
      </c>
      <c r="H257" s="77"/>
      <c r="I257" s="77"/>
      <c r="J257" s="77"/>
    </row>
    <row r="258" spans="1:10" ht="36">
      <c r="A258" s="45"/>
      <c r="B258" s="77" t="s">
        <v>3240</v>
      </c>
      <c r="C258" s="77" t="s">
        <v>17</v>
      </c>
      <c r="D258" s="77" t="s">
        <v>3258</v>
      </c>
      <c r="E258" s="77" t="s">
        <v>23</v>
      </c>
      <c r="F258" s="77" t="s">
        <v>3191</v>
      </c>
      <c r="G258" s="61" t="s">
        <v>3592</v>
      </c>
      <c r="H258" s="77">
        <v>13</v>
      </c>
      <c r="I258" s="82">
        <v>1</v>
      </c>
      <c r="J258" s="77"/>
    </row>
    <row r="259" spans="1:10">
      <c r="A259" s="45"/>
      <c r="B259" s="77"/>
      <c r="C259" s="77"/>
      <c r="D259" s="77"/>
      <c r="E259" s="77"/>
      <c r="F259" s="77"/>
      <c r="G259" s="61" t="s">
        <v>3180</v>
      </c>
      <c r="H259" s="77"/>
      <c r="I259" s="82"/>
      <c r="J259" s="77"/>
    </row>
    <row r="260" spans="1:10" ht="24">
      <c r="A260" s="45"/>
      <c r="B260" s="77" t="s">
        <v>3241</v>
      </c>
      <c r="C260" s="77" t="s">
        <v>17</v>
      </c>
      <c r="D260" s="77" t="s">
        <v>3258</v>
      </c>
      <c r="E260" s="77" t="s">
        <v>24</v>
      </c>
      <c r="F260" s="77" t="s">
        <v>3191</v>
      </c>
      <c r="G260" s="61" t="s">
        <v>3593</v>
      </c>
      <c r="H260" s="77">
        <v>13</v>
      </c>
      <c r="I260" s="77">
        <v>3.75</v>
      </c>
      <c r="J260" s="77"/>
    </row>
    <row r="261" spans="1:10">
      <c r="A261" s="45"/>
      <c r="B261" s="77"/>
      <c r="C261" s="77"/>
      <c r="D261" s="77"/>
      <c r="E261" s="77"/>
      <c r="F261" s="77"/>
      <c r="G261" s="61" t="s">
        <v>3180</v>
      </c>
      <c r="H261" s="77"/>
      <c r="I261" s="77"/>
      <c r="J261" s="77"/>
    </row>
    <row r="262" spans="1:10" ht="36">
      <c r="A262" s="45"/>
      <c r="B262" s="48" t="s">
        <v>3242</v>
      </c>
      <c r="C262" s="48" t="s">
        <v>17</v>
      </c>
      <c r="D262" s="48" t="s">
        <v>3258</v>
      </c>
      <c r="E262" s="48" t="s">
        <v>3388</v>
      </c>
      <c r="F262" s="48" t="s">
        <v>3182</v>
      </c>
      <c r="G262" s="61" t="s">
        <v>3594</v>
      </c>
      <c r="H262" s="48">
        <v>14</v>
      </c>
      <c r="I262" s="48">
        <v>0</v>
      </c>
      <c r="J262" s="48"/>
    </row>
    <row r="263" spans="1:10" ht="26.25" customHeight="1">
      <c r="A263" s="45"/>
      <c r="B263" s="48" t="s">
        <v>3243</v>
      </c>
      <c r="C263" s="48" t="s">
        <v>17</v>
      </c>
      <c r="D263" s="48" t="s">
        <v>3258</v>
      </c>
      <c r="E263" s="48" t="s">
        <v>3389</v>
      </c>
      <c r="F263" s="48" t="s">
        <v>3182</v>
      </c>
      <c r="G263" s="61" t="s">
        <v>3595</v>
      </c>
      <c r="H263" s="48">
        <v>14</v>
      </c>
      <c r="I263" s="48">
        <v>0</v>
      </c>
      <c r="J263" s="48"/>
    </row>
    <row r="264" spans="1:10" ht="24">
      <c r="A264" s="45"/>
      <c r="B264" s="48" t="s">
        <v>3244</v>
      </c>
      <c r="C264" s="48" t="s">
        <v>12</v>
      </c>
      <c r="D264" s="48" t="s">
        <v>118</v>
      </c>
      <c r="E264" s="48" t="s">
        <v>25</v>
      </c>
      <c r="F264" s="48" t="s">
        <v>3175</v>
      </c>
      <c r="G264" s="61" t="s">
        <v>3509</v>
      </c>
      <c r="H264" s="48">
        <v>10</v>
      </c>
      <c r="I264" s="50" t="s">
        <v>3455</v>
      </c>
      <c r="J264" s="48"/>
    </row>
    <row r="265" spans="1:10">
      <c r="A265" s="45"/>
      <c r="B265" s="48" t="s">
        <v>3245</v>
      </c>
      <c r="C265" s="48" t="s">
        <v>12</v>
      </c>
      <c r="D265" s="48" t="s">
        <v>118</v>
      </c>
      <c r="E265" s="48" t="s">
        <v>3206</v>
      </c>
      <c r="F265" s="48" t="s">
        <v>3175</v>
      </c>
      <c r="G265" s="61" t="s">
        <v>3510</v>
      </c>
      <c r="H265" s="48">
        <v>10</v>
      </c>
      <c r="I265" s="50" t="s">
        <v>3454</v>
      </c>
      <c r="J265" s="48"/>
    </row>
    <row r="266" spans="1:10" ht="24">
      <c r="A266" s="45"/>
      <c r="B266" s="48" t="s">
        <v>3246</v>
      </c>
      <c r="C266" s="48" t="s">
        <v>17</v>
      </c>
      <c r="D266" s="48" t="s">
        <v>3258</v>
      </c>
      <c r="E266" s="48" t="s">
        <v>3390</v>
      </c>
      <c r="F266" s="48" t="s">
        <v>3175</v>
      </c>
      <c r="G266" s="61" t="s">
        <v>3596</v>
      </c>
      <c r="H266" s="48">
        <v>12</v>
      </c>
      <c r="I266" s="50" t="s">
        <v>3456</v>
      </c>
      <c r="J266" s="48"/>
    </row>
    <row r="267" spans="1:10" ht="12.75" customHeight="1">
      <c r="A267" s="45"/>
      <c r="B267" s="77" t="s">
        <v>3247</v>
      </c>
      <c r="C267" s="77" t="s">
        <v>12</v>
      </c>
      <c r="D267" s="77" t="s">
        <v>118</v>
      </c>
      <c r="E267" s="77" t="s">
        <v>3391</v>
      </c>
      <c r="F267" s="77" t="s">
        <v>9</v>
      </c>
      <c r="G267" s="61" t="s">
        <v>3392</v>
      </c>
      <c r="H267" s="77">
        <v>12</v>
      </c>
      <c r="I267" s="77">
        <v>1</v>
      </c>
      <c r="J267" s="77"/>
    </row>
    <row r="268" spans="1:10">
      <c r="A268" s="45"/>
      <c r="B268" s="77"/>
      <c r="C268" s="77"/>
      <c r="D268" s="77"/>
      <c r="E268" s="77"/>
      <c r="F268" s="77"/>
      <c r="G268" s="61" t="s">
        <v>3286</v>
      </c>
      <c r="H268" s="77"/>
      <c r="I268" s="77"/>
      <c r="J268" s="77"/>
    </row>
    <row r="269" spans="1:10">
      <c r="A269" s="45"/>
      <c r="B269" s="77"/>
      <c r="C269" s="77"/>
      <c r="D269" s="77"/>
      <c r="E269" s="77"/>
      <c r="F269" s="77"/>
      <c r="G269" s="61" t="s">
        <v>3287</v>
      </c>
      <c r="H269" s="77"/>
      <c r="I269" s="77"/>
      <c r="J269" s="77"/>
    </row>
    <row r="270" spans="1:10">
      <c r="A270" s="45"/>
      <c r="B270" s="77"/>
      <c r="C270" s="77"/>
      <c r="D270" s="77"/>
      <c r="E270" s="77"/>
      <c r="F270" s="77"/>
      <c r="G270" s="61" t="s">
        <v>3393</v>
      </c>
      <c r="H270" s="77"/>
      <c r="I270" s="77"/>
      <c r="J270" s="77"/>
    </row>
    <row r="271" spans="1:10">
      <c r="A271" s="45"/>
      <c r="B271" s="77"/>
      <c r="C271" s="77"/>
      <c r="D271" s="77"/>
      <c r="E271" s="77"/>
      <c r="F271" s="77"/>
      <c r="G271" s="61" t="s">
        <v>3394</v>
      </c>
      <c r="H271" s="77"/>
      <c r="I271" s="77"/>
      <c r="J271" s="77"/>
    </row>
    <row r="272" spans="1:10" ht="24">
      <c r="A272" s="45"/>
      <c r="B272" s="77"/>
      <c r="C272" s="77"/>
      <c r="D272" s="77"/>
      <c r="E272" s="77"/>
      <c r="F272" s="77"/>
      <c r="G272" s="61" t="s">
        <v>3567</v>
      </c>
      <c r="H272" s="77"/>
      <c r="I272" s="77"/>
      <c r="J272" s="77"/>
    </row>
    <row r="273" spans="1:10" ht="24">
      <c r="A273" s="45"/>
      <c r="B273" s="48" t="s">
        <v>3248</v>
      </c>
      <c r="C273" s="48" t="s">
        <v>17</v>
      </c>
      <c r="D273" s="48" t="s">
        <v>118</v>
      </c>
      <c r="E273" s="48" t="s">
        <v>3395</v>
      </c>
      <c r="F273" s="48" t="s">
        <v>3175</v>
      </c>
      <c r="G273" s="61" t="s">
        <v>3597</v>
      </c>
      <c r="H273" s="48">
        <v>12</v>
      </c>
      <c r="I273" s="50" t="s">
        <v>3457</v>
      </c>
      <c r="J273" s="48"/>
    </row>
    <row r="274" spans="1:10">
      <c r="A274" s="45"/>
      <c r="B274" s="77" t="s">
        <v>3249</v>
      </c>
      <c r="C274" s="77" t="s">
        <v>17</v>
      </c>
      <c r="D274" s="77" t="s">
        <v>118</v>
      </c>
      <c r="E274" s="77" t="s">
        <v>3396</v>
      </c>
      <c r="F274" s="77" t="s">
        <v>3397</v>
      </c>
      <c r="G274" s="61" t="s">
        <v>3452</v>
      </c>
      <c r="H274" s="77">
        <v>12</v>
      </c>
      <c r="I274" s="77">
        <v>3.25</v>
      </c>
      <c r="J274" s="77"/>
    </row>
    <row r="275" spans="1:10">
      <c r="A275" s="45"/>
      <c r="B275" s="77"/>
      <c r="C275" s="77"/>
      <c r="D275" s="77"/>
      <c r="E275" s="77"/>
      <c r="F275" s="77"/>
      <c r="G275" s="72" t="s">
        <v>3575</v>
      </c>
      <c r="H275" s="77"/>
      <c r="I275" s="77"/>
      <c r="J275" s="77"/>
    </row>
    <row r="276" spans="1:10">
      <c r="A276" s="45"/>
      <c r="B276" s="77"/>
      <c r="C276" s="77"/>
      <c r="D276" s="77"/>
      <c r="E276" s="77"/>
      <c r="F276" s="77"/>
      <c r="G276" s="61" t="s">
        <v>3180</v>
      </c>
      <c r="H276" s="77"/>
      <c r="I276" s="77"/>
      <c r="J276" s="77"/>
    </row>
    <row r="277" spans="1:10" ht="24">
      <c r="A277" s="45"/>
      <c r="B277" s="77" t="s">
        <v>3250</v>
      </c>
      <c r="C277" s="77" t="s">
        <v>17</v>
      </c>
      <c r="D277" s="77" t="s">
        <v>118</v>
      </c>
      <c r="E277" s="77" t="s">
        <v>3399</v>
      </c>
      <c r="F277" s="77" t="s">
        <v>3181</v>
      </c>
      <c r="G277" s="61" t="s">
        <v>3598</v>
      </c>
      <c r="H277" s="77">
        <v>12</v>
      </c>
      <c r="I277" s="82">
        <v>15</v>
      </c>
      <c r="J277" s="77"/>
    </row>
    <row r="278" spans="1:10">
      <c r="A278" s="45"/>
      <c r="B278" s="77"/>
      <c r="C278" s="77"/>
      <c r="D278" s="77"/>
      <c r="E278" s="77"/>
      <c r="F278" s="77"/>
      <c r="G278" s="61" t="s">
        <v>3398</v>
      </c>
      <c r="H278" s="77"/>
      <c r="I278" s="82"/>
      <c r="J278" s="77"/>
    </row>
    <row r="279" spans="1:10" ht="24">
      <c r="A279" s="45"/>
      <c r="B279" s="77" t="s">
        <v>3251</v>
      </c>
      <c r="C279" s="77" t="s">
        <v>17</v>
      </c>
      <c r="D279" s="77" t="s">
        <v>3258</v>
      </c>
      <c r="E279" s="77" t="s">
        <v>3400</v>
      </c>
      <c r="F279" s="77" t="s">
        <v>3181</v>
      </c>
      <c r="G279" s="61" t="s">
        <v>3599</v>
      </c>
      <c r="H279" s="77">
        <v>12</v>
      </c>
      <c r="I279" s="82">
        <v>18</v>
      </c>
      <c r="J279" s="77"/>
    </row>
    <row r="280" spans="1:10">
      <c r="A280" s="45"/>
      <c r="B280" s="77"/>
      <c r="C280" s="77"/>
      <c r="D280" s="77"/>
      <c r="E280" s="77"/>
      <c r="F280" s="77"/>
      <c r="G280" s="61" t="s">
        <v>3398</v>
      </c>
      <c r="H280" s="77"/>
      <c r="I280" s="82"/>
      <c r="J280" s="77"/>
    </row>
    <row r="281" spans="1:10" ht="36">
      <c r="A281" s="45"/>
      <c r="B281" s="48" t="s">
        <v>3252</v>
      </c>
      <c r="C281" s="48" t="s">
        <v>17</v>
      </c>
      <c r="D281" s="48" t="s">
        <v>118</v>
      </c>
      <c r="E281" s="48" t="s">
        <v>3401</v>
      </c>
      <c r="F281" s="48" t="s">
        <v>3402</v>
      </c>
      <c r="G281" s="61" t="s">
        <v>3600</v>
      </c>
      <c r="H281" s="48">
        <v>15</v>
      </c>
      <c r="I281" s="59">
        <v>1.2</v>
      </c>
      <c r="J281" s="48"/>
    </row>
    <row r="282" spans="1:10">
      <c r="A282" s="45"/>
      <c r="B282" s="48" t="s">
        <v>3253</v>
      </c>
      <c r="C282" s="48"/>
      <c r="D282" s="48"/>
      <c r="E282" s="49" t="s">
        <v>31</v>
      </c>
      <c r="F282" s="48"/>
      <c r="G282" s="61"/>
      <c r="H282" s="48"/>
      <c r="I282" s="48"/>
      <c r="J282" s="48"/>
    </row>
    <row r="283" spans="1:10">
      <c r="A283" s="45"/>
      <c r="B283" s="48" t="s">
        <v>3254</v>
      </c>
      <c r="C283" s="48"/>
      <c r="D283" s="48"/>
      <c r="E283" s="49" t="s">
        <v>31</v>
      </c>
      <c r="F283" s="48"/>
      <c r="G283" s="61"/>
      <c r="H283" s="48"/>
      <c r="I283" s="48"/>
      <c r="J283" s="48"/>
    </row>
    <row r="284" spans="1:10">
      <c r="A284" s="45"/>
      <c r="B284" s="48" t="s">
        <v>3255</v>
      </c>
      <c r="C284" s="48"/>
      <c r="D284" s="48"/>
      <c r="E284" s="49" t="s">
        <v>31</v>
      </c>
      <c r="F284" s="48"/>
      <c r="G284" s="61"/>
      <c r="H284" s="48"/>
      <c r="I284" s="48"/>
      <c r="J284" s="48"/>
    </row>
    <row r="285" spans="1:10" ht="13" thickBot="1">
      <c r="A285" s="45"/>
      <c r="B285" s="46" t="s">
        <v>3256</v>
      </c>
      <c r="C285" s="46"/>
      <c r="D285" s="46"/>
      <c r="E285" s="47" t="s">
        <v>31</v>
      </c>
      <c r="F285" s="46"/>
      <c r="G285" s="73"/>
      <c r="H285" s="46"/>
      <c r="I285" s="46"/>
      <c r="J285" s="46"/>
    </row>
    <row r="286" spans="1:10">
      <c r="B286" s="64"/>
    </row>
    <row r="287" spans="1:10">
      <c r="E287" s="67"/>
      <c r="G287" s="68"/>
      <c r="H287" s="65"/>
    </row>
    <row r="288" spans="1:10">
      <c r="H288" s="65"/>
    </row>
  </sheetData>
  <autoFilter ref="B4:J285"/>
  <mergeCells count="323">
    <mergeCell ref="B277:B278"/>
    <mergeCell ref="C277:C278"/>
    <mergeCell ref="D277:D278"/>
    <mergeCell ref="E277:E278"/>
    <mergeCell ref="F277:F278"/>
    <mergeCell ref="H277:H278"/>
    <mergeCell ref="I277:I278"/>
    <mergeCell ref="J277:J278"/>
    <mergeCell ref="B258:B259"/>
    <mergeCell ref="C258:C259"/>
    <mergeCell ref="D258:D259"/>
    <mergeCell ref="E258:E259"/>
    <mergeCell ref="F258:F259"/>
    <mergeCell ref="H258:H259"/>
    <mergeCell ref="I258:I259"/>
    <mergeCell ref="J258:J259"/>
    <mergeCell ref="B260:B261"/>
    <mergeCell ref="C260:C261"/>
    <mergeCell ref="D260:D261"/>
    <mergeCell ref="E260:E261"/>
    <mergeCell ref="F260:F261"/>
    <mergeCell ref="H260:H261"/>
    <mergeCell ref="I260:I261"/>
    <mergeCell ref="J260:J261"/>
    <mergeCell ref="B279:B280"/>
    <mergeCell ref="C279:C280"/>
    <mergeCell ref="D279:D280"/>
    <mergeCell ref="E279:E280"/>
    <mergeCell ref="F279:F280"/>
    <mergeCell ref="H279:H280"/>
    <mergeCell ref="I279:I280"/>
    <mergeCell ref="J279:J280"/>
    <mergeCell ref="B267:B272"/>
    <mergeCell ref="C267:C272"/>
    <mergeCell ref="D267:D272"/>
    <mergeCell ref="E267:E272"/>
    <mergeCell ref="F267:F272"/>
    <mergeCell ref="H267:H272"/>
    <mergeCell ref="I267:I272"/>
    <mergeCell ref="J267:J272"/>
    <mergeCell ref="B274:B276"/>
    <mergeCell ref="C274:C276"/>
    <mergeCell ref="D274:D276"/>
    <mergeCell ref="E274:E276"/>
    <mergeCell ref="F274:F276"/>
    <mergeCell ref="H274:H276"/>
    <mergeCell ref="I274:I276"/>
    <mergeCell ref="J274:J276"/>
    <mergeCell ref="J237:J255"/>
    <mergeCell ref="B256:B257"/>
    <mergeCell ref="C256:C257"/>
    <mergeCell ref="D256:D257"/>
    <mergeCell ref="E256:E257"/>
    <mergeCell ref="F256:F257"/>
    <mergeCell ref="H256:H257"/>
    <mergeCell ref="I256:I257"/>
    <mergeCell ref="J256:J257"/>
    <mergeCell ref="B237:B255"/>
    <mergeCell ref="C237:C255"/>
    <mergeCell ref="D237:D255"/>
    <mergeCell ref="E237:E255"/>
    <mergeCell ref="F237:F255"/>
    <mergeCell ref="H237:H255"/>
    <mergeCell ref="B216:B217"/>
    <mergeCell ref="C216:C217"/>
    <mergeCell ref="I237:I255"/>
    <mergeCell ref="J211:J215"/>
    <mergeCell ref="I181:I191"/>
    <mergeCell ref="J181:J191"/>
    <mergeCell ref="B208:B210"/>
    <mergeCell ref="C208:C210"/>
    <mergeCell ref="D208:D210"/>
    <mergeCell ref="E208:E210"/>
    <mergeCell ref="F208:F210"/>
    <mergeCell ref="D216:D217"/>
    <mergeCell ref="E216:E217"/>
    <mergeCell ref="F216:F217"/>
    <mergeCell ref="H216:H217"/>
    <mergeCell ref="J208:J210"/>
    <mergeCell ref="B211:B215"/>
    <mergeCell ref="C211:C215"/>
    <mergeCell ref="D211:D215"/>
    <mergeCell ref="E211:E215"/>
    <mergeCell ref="F211:F215"/>
    <mergeCell ref="I216:I217"/>
    <mergeCell ref="J216:J217"/>
    <mergeCell ref="H208:H210"/>
    <mergeCell ref="I208:I210"/>
    <mergeCell ref="B181:B191"/>
    <mergeCell ref="C181:C191"/>
    <mergeCell ref="D181:D191"/>
    <mergeCell ref="E181:E191"/>
    <mergeCell ref="F181:F191"/>
    <mergeCell ref="H181:H191"/>
    <mergeCell ref="H211:H215"/>
    <mergeCell ref="I211:I215"/>
    <mergeCell ref="B167:B171"/>
    <mergeCell ref="C167:C171"/>
    <mergeCell ref="D167:D171"/>
    <mergeCell ref="E167:E171"/>
    <mergeCell ref="F167:F171"/>
    <mergeCell ref="H167:H171"/>
    <mergeCell ref="I167:I171"/>
    <mergeCell ref="J167:J171"/>
    <mergeCell ref="B175:B176"/>
    <mergeCell ref="C175:C176"/>
    <mergeCell ref="D175:D176"/>
    <mergeCell ref="E175:E176"/>
    <mergeCell ref="F175:F176"/>
    <mergeCell ref="H175:H176"/>
    <mergeCell ref="I175:I176"/>
    <mergeCell ref="J175:J176"/>
    <mergeCell ref="J151:J157"/>
    <mergeCell ref="B159:B161"/>
    <mergeCell ref="C159:C161"/>
    <mergeCell ref="D159:D161"/>
    <mergeCell ref="E159:E161"/>
    <mergeCell ref="F159:F161"/>
    <mergeCell ref="H159:H161"/>
    <mergeCell ref="I159:I161"/>
    <mergeCell ref="B151:B157"/>
    <mergeCell ref="C151:C157"/>
    <mergeCell ref="D151:D157"/>
    <mergeCell ref="E151:E157"/>
    <mergeCell ref="F151:F157"/>
    <mergeCell ref="H151:H157"/>
    <mergeCell ref="G160:G161"/>
    <mergeCell ref="J160:J161"/>
    <mergeCell ref="D136:D141"/>
    <mergeCell ref="E136:E141"/>
    <mergeCell ref="F136:F141"/>
    <mergeCell ref="I151:I157"/>
    <mergeCell ref="B142:B149"/>
    <mergeCell ref="C142:C149"/>
    <mergeCell ref="D142:D149"/>
    <mergeCell ref="E142:E149"/>
    <mergeCell ref="F142:F149"/>
    <mergeCell ref="H142:H149"/>
    <mergeCell ref="I142:I149"/>
    <mergeCell ref="J142:J149"/>
    <mergeCell ref="B136:B141"/>
    <mergeCell ref="J133:J134"/>
    <mergeCell ref="B130:B131"/>
    <mergeCell ref="C130:C131"/>
    <mergeCell ref="D130:D131"/>
    <mergeCell ref="E130:E131"/>
    <mergeCell ref="F130:F131"/>
    <mergeCell ref="H130:H131"/>
    <mergeCell ref="H136:H141"/>
    <mergeCell ref="I130:I131"/>
    <mergeCell ref="J130:J131"/>
    <mergeCell ref="B133:B134"/>
    <mergeCell ref="C133:C134"/>
    <mergeCell ref="D133:D134"/>
    <mergeCell ref="E133:E134"/>
    <mergeCell ref="F133:F134"/>
    <mergeCell ref="H133:H134"/>
    <mergeCell ref="I133:I134"/>
    <mergeCell ref="J136:J141"/>
    <mergeCell ref="G133:G134"/>
    <mergeCell ref="G130:G131"/>
    <mergeCell ref="I136:I141"/>
    <mergeCell ref="C136:C141"/>
    <mergeCell ref="B121:B126"/>
    <mergeCell ref="C121:C126"/>
    <mergeCell ref="D121:D126"/>
    <mergeCell ref="E121:E126"/>
    <mergeCell ref="F121:F126"/>
    <mergeCell ref="H121:H126"/>
    <mergeCell ref="I121:I126"/>
    <mergeCell ref="J121:J126"/>
    <mergeCell ref="B127:B129"/>
    <mergeCell ref="C127:C129"/>
    <mergeCell ref="D127:D129"/>
    <mergeCell ref="E127:E129"/>
    <mergeCell ref="F127:F129"/>
    <mergeCell ref="H127:H129"/>
    <mergeCell ref="I127:I129"/>
    <mergeCell ref="J127:J129"/>
    <mergeCell ref="B114:B115"/>
    <mergeCell ref="C114:C115"/>
    <mergeCell ref="D114:D115"/>
    <mergeCell ref="E114:E115"/>
    <mergeCell ref="F114:F115"/>
    <mergeCell ref="H114:H115"/>
    <mergeCell ref="I114:I115"/>
    <mergeCell ref="J114:J115"/>
    <mergeCell ref="B116:B117"/>
    <mergeCell ref="C116:C117"/>
    <mergeCell ref="D116:D117"/>
    <mergeCell ref="E116:E117"/>
    <mergeCell ref="F116:F117"/>
    <mergeCell ref="H116:H117"/>
    <mergeCell ref="I116:I117"/>
    <mergeCell ref="J116:J117"/>
    <mergeCell ref="B97:B111"/>
    <mergeCell ref="C97:C111"/>
    <mergeCell ref="D97:D111"/>
    <mergeCell ref="E97:E111"/>
    <mergeCell ref="F97:F111"/>
    <mergeCell ref="H97:H111"/>
    <mergeCell ref="I97:I111"/>
    <mergeCell ref="J97:J111"/>
    <mergeCell ref="B112:B113"/>
    <mergeCell ref="C112:C113"/>
    <mergeCell ref="D112:D113"/>
    <mergeCell ref="E112:E113"/>
    <mergeCell ref="F112:F113"/>
    <mergeCell ref="H112:H113"/>
    <mergeCell ref="I112:I113"/>
    <mergeCell ref="J112:J113"/>
    <mergeCell ref="B82:B91"/>
    <mergeCell ref="C82:C91"/>
    <mergeCell ref="D82:D91"/>
    <mergeCell ref="E82:E91"/>
    <mergeCell ref="F82:F91"/>
    <mergeCell ref="H82:H91"/>
    <mergeCell ref="I82:I91"/>
    <mergeCell ref="J82:J91"/>
    <mergeCell ref="B95:B96"/>
    <mergeCell ref="C95:C96"/>
    <mergeCell ref="D95:D96"/>
    <mergeCell ref="E95:E96"/>
    <mergeCell ref="F95:F96"/>
    <mergeCell ref="H95:H96"/>
    <mergeCell ref="I95:I96"/>
    <mergeCell ref="J95:J96"/>
    <mergeCell ref="B78:B79"/>
    <mergeCell ref="C78:C79"/>
    <mergeCell ref="D78:D79"/>
    <mergeCell ref="E78:E79"/>
    <mergeCell ref="F78:F79"/>
    <mergeCell ref="H78:H79"/>
    <mergeCell ref="I78:I79"/>
    <mergeCell ref="J78:J79"/>
    <mergeCell ref="B80:B81"/>
    <mergeCell ref="C80:C81"/>
    <mergeCell ref="D80:D81"/>
    <mergeCell ref="E80:E81"/>
    <mergeCell ref="F80:F81"/>
    <mergeCell ref="H80:H81"/>
    <mergeCell ref="I80:I81"/>
    <mergeCell ref="J80:J81"/>
    <mergeCell ref="B72:B73"/>
    <mergeCell ref="C72:C73"/>
    <mergeCell ref="D72:D73"/>
    <mergeCell ref="E72:E73"/>
    <mergeCell ref="F72:F73"/>
    <mergeCell ref="H72:H73"/>
    <mergeCell ref="I72:I73"/>
    <mergeCell ref="J72:J73"/>
    <mergeCell ref="B74:B75"/>
    <mergeCell ref="C74:C75"/>
    <mergeCell ref="D74:D75"/>
    <mergeCell ref="E74:E75"/>
    <mergeCell ref="F74:F75"/>
    <mergeCell ref="H74:H75"/>
    <mergeCell ref="I74:I75"/>
    <mergeCell ref="J74:J75"/>
    <mergeCell ref="B58:B59"/>
    <mergeCell ref="C58:C59"/>
    <mergeCell ref="D58:D59"/>
    <mergeCell ref="E58:E59"/>
    <mergeCell ref="F58:F59"/>
    <mergeCell ref="H58:H59"/>
    <mergeCell ref="I58:I59"/>
    <mergeCell ref="J58:J59"/>
    <mergeCell ref="B63:B71"/>
    <mergeCell ref="C63:C71"/>
    <mergeCell ref="D63:D71"/>
    <mergeCell ref="E63:E71"/>
    <mergeCell ref="F63:F71"/>
    <mergeCell ref="H63:H71"/>
    <mergeCell ref="I63:I71"/>
    <mergeCell ref="J63:J71"/>
    <mergeCell ref="B38:B45"/>
    <mergeCell ref="C38:C45"/>
    <mergeCell ref="D38:D45"/>
    <mergeCell ref="E38:E45"/>
    <mergeCell ref="F38:F45"/>
    <mergeCell ref="H38:H45"/>
    <mergeCell ref="I38:I45"/>
    <mergeCell ref="J38:J45"/>
    <mergeCell ref="B46:B53"/>
    <mergeCell ref="C46:C53"/>
    <mergeCell ref="D46:D53"/>
    <mergeCell ref="E46:E53"/>
    <mergeCell ref="F46:F53"/>
    <mergeCell ref="H46:H53"/>
    <mergeCell ref="I46:I53"/>
    <mergeCell ref="J46:J53"/>
    <mergeCell ref="F24:F34"/>
    <mergeCell ref="H24:H34"/>
    <mergeCell ref="I24:I34"/>
    <mergeCell ref="J24:J34"/>
    <mergeCell ref="B35:B36"/>
    <mergeCell ref="C35:C36"/>
    <mergeCell ref="D35:D36"/>
    <mergeCell ref="E35:E36"/>
    <mergeCell ref="F35:F36"/>
    <mergeCell ref="H35:H36"/>
    <mergeCell ref="I35:I36"/>
    <mergeCell ref="J35:J36"/>
    <mergeCell ref="B24:B34"/>
    <mergeCell ref="C24:C34"/>
    <mergeCell ref="D24:D34"/>
    <mergeCell ref="E24:E34"/>
    <mergeCell ref="B11:B12"/>
    <mergeCell ref="C11:C12"/>
    <mergeCell ref="D11:D12"/>
    <mergeCell ref="E11:E12"/>
    <mergeCell ref="F11:F12"/>
    <mergeCell ref="H11:H12"/>
    <mergeCell ref="I11:I12"/>
    <mergeCell ref="J11:J12"/>
    <mergeCell ref="B15:B16"/>
    <mergeCell ref="C15:C16"/>
    <mergeCell ref="D15:D16"/>
    <mergeCell ref="E15:E16"/>
    <mergeCell ref="F15:F16"/>
    <mergeCell ref="H15:H16"/>
    <mergeCell ref="I15:I16"/>
    <mergeCell ref="J15:J1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2"/>
  <sheetViews>
    <sheetView workbookViewId="0"/>
  </sheetViews>
  <sheetFormatPr baseColWidth="10" defaultColWidth="8.83203125" defaultRowHeight="12" x14ac:dyDescent="0"/>
  <cols>
    <col min="1" max="1" width="8.83203125" style="2"/>
    <col min="2" max="2" width="6.33203125" style="2" bestFit="1" customWidth="1"/>
    <col min="3" max="3" width="78.83203125" style="2" bestFit="1" customWidth="1"/>
    <col min="4" max="4" width="14.6640625" style="2" bestFit="1" customWidth="1"/>
    <col min="5" max="16384" width="8.83203125" style="2"/>
  </cols>
  <sheetData>
    <row r="2" spans="2:16">
      <c r="C2" s="3" t="s">
        <v>135</v>
      </c>
    </row>
    <row r="4" spans="2:16" ht="36">
      <c r="C4" s="4" t="s">
        <v>136</v>
      </c>
      <c r="D4" s="4"/>
      <c r="E4" s="4"/>
      <c r="F4" s="4"/>
      <c r="G4" s="4"/>
      <c r="H4" s="4"/>
      <c r="I4" s="4"/>
      <c r="J4" s="4"/>
      <c r="K4" s="4"/>
      <c r="L4" s="4"/>
      <c r="M4" s="4"/>
      <c r="N4" s="4"/>
      <c r="O4" s="4"/>
      <c r="P4" s="4"/>
    </row>
    <row r="6" spans="2:16">
      <c r="B6" s="3" t="s">
        <v>137</v>
      </c>
      <c r="C6" s="3" t="s">
        <v>138</v>
      </c>
      <c r="D6" s="3" t="s">
        <v>139</v>
      </c>
    </row>
    <row r="7" spans="2:16">
      <c r="B7" s="2">
        <v>1</v>
      </c>
      <c r="C7" s="1" t="s">
        <v>140</v>
      </c>
      <c r="D7" s="2" t="s">
        <v>141</v>
      </c>
    </row>
    <row r="8" spans="2:16">
      <c r="B8" s="2">
        <v>2</v>
      </c>
      <c r="C8" s="1" t="s">
        <v>142</v>
      </c>
      <c r="D8" s="2" t="s">
        <v>143</v>
      </c>
    </row>
    <row r="9" spans="2:16">
      <c r="B9" s="2">
        <v>3</v>
      </c>
      <c r="C9" s="1" t="s">
        <v>144</v>
      </c>
      <c r="D9" s="2" t="s">
        <v>145</v>
      </c>
    </row>
    <row r="10" spans="2:16">
      <c r="B10" s="2">
        <v>4</v>
      </c>
      <c r="C10" s="1" t="s">
        <v>146</v>
      </c>
      <c r="D10" s="2" t="s">
        <v>147</v>
      </c>
    </row>
    <row r="11" spans="2:16">
      <c r="B11" s="2">
        <v>5</v>
      </c>
      <c r="C11" s="1" t="s">
        <v>148</v>
      </c>
      <c r="D11" s="2" t="s">
        <v>149</v>
      </c>
    </row>
    <row r="12" spans="2:16">
      <c r="B12" s="2">
        <v>6</v>
      </c>
      <c r="C12" s="2" t="s">
        <v>3574</v>
      </c>
      <c r="D12" s="2" t="s">
        <v>150</v>
      </c>
    </row>
  </sheetData>
  <pageMargins left="0.75" right="0.75" top="1" bottom="1" header="0.5" footer="0.5"/>
  <pageSetup paperSize="9" orientation="portrait"/>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437"/>
  <sheetViews>
    <sheetView workbookViewId="0"/>
  </sheetViews>
  <sheetFormatPr baseColWidth="10" defaultColWidth="8.83203125" defaultRowHeight="16.5" customHeight="1" x14ac:dyDescent="0"/>
  <cols>
    <col min="1" max="1" width="8.5" style="31" customWidth="1"/>
    <col min="2" max="2" width="48.5" style="31" bestFit="1" customWidth="1"/>
    <col min="3" max="3" width="1.83203125" style="32" customWidth="1"/>
    <col min="4" max="4" width="7.83203125" style="31" bestFit="1" customWidth="1"/>
    <col min="5" max="5" width="30.5" style="33" bestFit="1" customWidth="1"/>
    <col min="6" max="6" width="2.5" style="31" customWidth="1"/>
    <col min="7" max="7" width="7.5" style="31" bestFit="1" customWidth="1"/>
    <col min="8" max="8" width="36.5" style="31" bestFit="1" customWidth="1"/>
    <col min="9" max="9" width="2.5" style="31" customWidth="1"/>
    <col min="10" max="10" width="7.5" style="31" bestFit="1" customWidth="1"/>
    <col min="11" max="11" width="21.5" style="31" bestFit="1" customWidth="1"/>
    <col min="12" max="12" width="2.5" style="31" customWidth="1"/>
    <col min="13" max="13" width="8.5" style="31" bestFit="1" customWidth="1"/>
    <col min="14" max="14" width="40.5" style="31" bestFit="1" customWidth="1"/>
    <col min="15" max="15" width="2.5" style="31" customWidth="1"/>
    <col min="16" max="16" width="7.5" style="31" bestFit="1" customWidth="1"/>
    <col min="17" max="17" width="15.83203125" style="31" bestFit="1" customWidth="1"/>
    <col min="18" max="18" width="2.5" style="31" customWidth="1"/>
    <col min="19" max="19" width="6.83203125" style="31" bestFit="1" customWidth="1"/>
    <col min="20" max="20" width="18.5" style="31" bestFit="1" customWidth="1"/>
    <col min="21" max="21" width="2.5" style="31" customWidth="1"/>
    <col min="22" max="22" width="7.83203125" style="31" bestFit="1" customWidth="1"/>
    <col min="23" max="23" width="31.5" style="31" bestFit="1" customWidth="1"/>
    <col min="24" max="24" width="2.5" style="31" customWidth="1"/>
    <col min="25" max="25" width="7.5" style="31" bestFit="1" customWidth="1"/>
    <col min="26" max="26" width="19.83203125" style="31" bestFit="1" customWidth="1"/>
    <col min="27" max="27" width="2.5" style="31" customWidth="1"/>
    <col min="28" max="28" width="7.5" style="31" bestFit="1" customWidth="1"/>
    <col min="29" max="29" width="23.5" style="31" bestFit="1" customWidth="1"/>
    <col min="30" max="30" width="2.5" style="31" customWidth="1"/>
    <col min="31" max="31" width="7.5" style="31" bestFit="1" customWidth="1"/>
    <col min="32" max="32" width="26" style="31" bestFit="1" customWidth="1"/>
    <col min="33" max="33" width="2.5" style="31" customWidth="1"/>
    <col min="34" max="34" width="7.5" style="31" bestFit="1" customWidth="1"/>
    <col min="35" max="35" width="26.1640625" style="31" bestFit="1" customWidth="1"/>
    <col min="36" max="36" width="2.5" style="31" customWidth="1"/>
    <col min="37" max="37" width="7.5" style="31" bestFit="1" customWidth="1"/>
    <col min="38" max="38" width="17.5" style="31" bestFit="1" customWidth="1"/>
    <col min="39" max="39" width="2.5" style="31" customWidth="1"/>
    <col min="40" max="40" width="7.5" style="31" bestFit="1" customWidth="1"/>
    <col min="41" max="41" width="21" style="31" bestFit="1" customWidth="1"/>
    <col min="42" max="42" width="2.5" style="31" customWidth="1"/>
    <col min="43" max="43" width="7.5" style="31" bestFit="1" customWidth="1"/>
    <col min="44" max="44" width="44.83203125" style="31" bestFit="1" customWidth="1"/>
    <col min="45" max="45" width="2.5" style="31" customWidth="1"/>
    <col min="46" max="46" width="7.5" style="31" bestFit="1" customWidth="1"/>
    <col min="47" max="47" width="27.1640625" style="31" bestFit="1" customWidth="1"/>
    <col min="48" max="48" width="2.5" style="31" customWidth="1"/>
    <col min="49" max="49" width="7.5" style="31" bestFit="1" customWidth="1"/>
    <col min="50" max="50" width="38" style="31" bestFit="1" customWidth="1"/>
    <col min="51" max="51" width="2.5" style="31" customWidth="1"/>
    <col min="52" max="52" width="7.5" style="31" bestFit="1" customWidth="1"/>
    <col min="53" max="53" width="33.1640625" style="31" bestFit="1" customWidth="1"/>
    <col min="54" max="54" width="2.5" style="31" customWidth="1"/>
    <col min="55" max="55" width="7.5" style="31" bestFit="1" customWidth="1"/>
    <col min="56" max="56" width="24.1640625" style="31" bestFit="1" customWidth="1"/>
    <col min="57" max="57" width="2.5" style="31" customWidth="1"/>
    <col min="58" max="58" width="7.5" style="31" bestFit="1" customWidth="1"/>
    <col min="59" max="59" width="25.1640625" style="31" bestFit="1" customWidth="1"/>
    <col min="60" max="60" width="2.5" style="31" customWidth="1"/>
    <col min="61" max="61" width="7.5" style="31" bestFit="1" customWidth="1"/>
    <col min="62" max="62" width="27.5" style="31" bestFit="1" customWidth="1"/>
    <col min="63" max="63" width="2.5" style="31" customWidth="1"/>
    <col min="64" max="64" width="7.83203125" style="31" bestFit="1" customWidth="1"/>
    <col min="65" max="65" width="21" style="31" bestFit="1" customWidth="1"/>
    <col min="66" max="66" width="2.5" style="31" customWidth="1"/>
    <col min="67" max="67" width="6.83203125" style="31" bestFit="1" customWidth="1"/>
    <col min="68" max="68" width="22.5" style="31" bestFit="1" customWidth="1"/>
    <col min="69" max="69" width="2.5" style="31" customWidth="1"/>
    <col min="70" max="70" width="7.5" style="31" bestFit="1" customWidth="1"/>
    <col min="71" max="71" width="35.1640625" style="31" bestFit="1" customWidth="1"/>
    <col min="72" max="72" width="2.5" style="31" customWidth="1"/>
    <col min="73" max="73" width="7" style="31" bestFit="1" customWidth="1"/>
    <col min="74" max="74" width="27.1640625" style="31" bestFit="1" customWidth="1"/>
    <col min="75" max="75" width="2.5" style="31" customWidth="1"/>
    <col min="76" max="76" width="7.5" style="31" bestFit="1" customWidth="1"/>
    <col min="77" max="77" width="19.83203125" style="31" bestFit="1" customWidth="1"/>
    <col min="78" max="78" width="2.5" style="31" customWidth="1"/>
    <col min="79" max="79" width="8.5" style="31" bestFit="1" customWidth="1"/>
    <col min="80" max="80" width="66.1640625" style="31" bestFit="1" customWidth="1"/>
    <col min="81" max="16384" width="8.83203125" style="31"/>
  </cols>
  <sheetData>
    <row r="1" spans="1:80" ht="12"/>
    <row r="2" spans="1:80" ht="12">
      <c r="B2" s="34" t="s">
        <v>85</v>
      </c>
    </row>
    <row r="3" spans="1:80" ht="12">
      <c r="B3" s="32"/>
    </row>
    <row r="4" spans="1:80" ht="16.5" customHeight="1">
      <c r="B4" s="32"/>
      <c r="E4" s="31"/>
    </row>
    <row r="5" spans="1:80" ht="16.5" customHeight="1">
      <c r="A5" s="35" t="s">
        <v>155</v>
      </c>
      <c r="B5" s="36"/>
      <c r="C5" s="36"/>
      <c r="E5" s="31"/>
    </row>
    <row r="6" spans="1:80" s="9" customFormat="1" ht="16.5" customHeight="1">
      <c r="A6" s="5" t="s">
        <v>156</v>
      </c>
      <c r="B6" s="6" t="s">
        <v>157</v>
      </c>
      <c r="C6" s="7"/>
      <c r="D6" s="6" t="s">
        <v>158</v>
      </c>
      <c r="E6" s="8" t="s">
        <v>159</v>
      </c>
      <c r="G6" s="10" t="s">
        <v>160</v>
      </c>
      <c r="H6" s="10" t="s">
        <v>161</v>
      </c>
      <c r="J6" s="10" t="s">
        <v>162</v>
      </c>
      <c r="K6" s="10" t="s">
        <v>163</v>
      </c>
      <c r="M6" s="10" t="s">
        <v>164</v>
      </c>
      <c r="N6" s="10" t="s">
        <v>165</v>
      </c>
      <c r="P6" s="10" t="s">
        <v>166</v>
      </c>
      <c r="Q6" s="10" t="s">
        <v>167</v>
      </c>
      <c r="S6" s="10" t="s">
        <v>168</v>
      </c>
      <c r="T6" s="10" t="s">
        <v>169</v>
      </c>
      <c r="V6" s="10" t="s">
        <v>170</v>
      </c>
      <c r="W6" s="10" t="s">
        <v>171</v>
      </c>
      <c r="Y6" s="10" t="s">
        <v>172</v>
      </c>
      <c r="Z6" s="10" t="s">
        <v>173</v>
      </c>
      <c r="AB6" s="10" t="s">
        <v>174</v>
      </c>
      <c r="AC6" s="10" t="s">
        <v>175</v>
      </c>
      <c r="AE6" s="10" t="s">
        <v>176</v>
      </c>
      <c r="AF6" s="10" t="s">
        <v>177</v>
      </c>
      <c r="AH6" s="10" t="s">
        <v>178</v>
      </c>
      <c r="AI6" s="10" t="s">
        <v>179</v>
      </c>
      <c r="AK6" s="10" t="s">
        <v>180</v>
      </c>
      <c r="AL6" s="10" t="s">
        <v>181</v>
      </c>
      <c r="AN6" s="10" t="s">
        <v>182</v>
      </c>
      <c r="AO6" s="10" t="s">
        <v>183</v>
      </c>
      <c r="AQ6" s="10" t="s">
        <v>184</v>
      </c>
      <c r="AR6" s="10" t="s">
        <v>185</v>
      </c>
      <c r="AT6" s="10" t="s">
        <v>186</v>
      </c>
      <c r="AU6" s="10" t="s">
        <v>187</v>
      </c>
      <c r="AW6" s="10" t="s">
        <v>188</v>
      </c>
      <c r="AX6" s="10" t="s">
        <v>189</v>
      </c>
      <c r="AZ6" s="10" t="s">
        <v>190</v>
      </c>
      <c r="BA6" s="10" t="s">
        <v>191</v>
      </c>
      <c r="BC6" s="10" t="s">
        <v>192</v>
      </c>
      <c r="BD6" s="10" t="s">
        <v>193</v>
      </c>
      <c r="BF6" s="10" t="s">
        <v>194</v>
      </c>
      <c r="BG6" s="10" t="s">
        <v>195</v>
      </c>
      <c r="BI6" s="10" t="s">
        <v>196</v>
      </c>
      <c r="BJ6" s="10" t="s">
        <v>197</v>
      </c>
      <c r="BL6" s="10" t="s">
        <v>198</v>
      </c>
      <c r="BM6" s="10" t="s">
        <v>199</v>
      </c>
      <c r="BO6" s="10" t="s">
        <v>200</v>
      </c>
      <c r="BP6" s="10" t="s">
        <v>201</v>
      </c>
      <c r="BR6" s="10" t="s">
        <v>202</v>
      </c>
      <c r="BS6" s="10" t="s">
        <v>203</v>
      </c>
      <c r="BU6" s="10" t="s">
        <v>204</v>
      </c>
      <c r="BV6" s="10" t="s">
        <v>205</v>
      </c>
      <c r="BX6" s="10" t="s">
        <v>206</v>
      </c>
      <c r="BY6" s="10" t="s">
        <v>207</v>
      </c>
      <c r="CA6" s="10" t="s">
        <v>208</v>
      </c>
      <c r="CB6" s="10" t="s">
        <v>209</v>
      </c>
    </row>
    <row r="7" spans="1:80" ht="16.5" customHeight="1">
      <c r="A7" s="37" t="s">
        <v>210</v>
      </c>
      <c r="B7" s="38" t="s">
        <v>211</v>
      </c>
      <c r="C7" s="39"/>
      <c r="D7" s="38" t="s">
        <v>212</v>
      </c>
      <c r="E7" s="40" t="s">
        <v>213</v>
      </c>
      <c r="G7" s="41" t="s">
        <v>214</v>
      </c>
      <c r="H7" s="41" t="s">
        <v>215</v>
      </c>
      <c r="J7" s="41" t="s">
        <v>216</v>
      </c>
      <c r="K7" s="41" t="s">
        <v>217</v>
      </c>
      <c r="M7" s="41" t="s">
        <v>218</v>
      </c>
      <c r="N7" s="41" t="s">
        <v>219</v>
      </c>
      <c r="P7" s="41" t="s">
        <v>220</v>
      </c>
      <c r="Q7" s="41" t="s">
        <v>221</v>
      </c>
      <c r="S7" s="41" t="s">
        <v>222</v>
      </c>
      <c r="T7" s="41" t="s">
        <v>223</v>
      </c>
      <c r="V7" s="41" t="s">
        <v>224</v>
      </c>
      <c r="W7" s="41" t="s">
        <v>225</v>
      </c>
      <c r="Y7" s="41" t="s">
        <v>226</v>
      </c>
      <c r="Z7" s="41" t="s">
        <v>227</v>
      </c>
      <c r="AB7" s="41" t="s">
        <v>228</v>
      </c>
      <c r="AC7" s="41" t="s">
        <v>229</v>
      </c>
      <c r="AE7" s="41" t="s">
        <v>230</v>
      </c>
      <c r="AF7" s="41" t="s">
        <v>231</v>
      </c>
      <c r="AH7" s="41" t="s">
        <v>232</v>
      </c>
      <c r="AI7" s="41" t="s">
        <v>233</v>
      </c>
      <c r="AK7" s="41" t="s">
        <v>234</v>
      </c>
      <c r="AL7" s="41" t="s">
        <v>235</v>
      </c>
      <c r="AN7" s="41" t="s">
        <v>236</v>
      </c>
      <c r="AO7" s="41" t="s">
        <v>237</v>
      </c>
      <c r="AQ7" s="41" t="s">
        <v>238</v>
      </c>
      <c r="AR7" s="41" t="s">
        <v>239</v>
      </c>
      <c r="AT7" s="41" t="s">
        <v>240</v>
      </c>
      <c r="AU7" s="41" t="s">
        <v>241</v>
      </c>
      <c r="AW7" s="41" t="s">
        <v>242</v>
      </c>
      <c r="AX7" s="41" t="s">
        <v>243</v>
      </c>
      <c r="AZ7" s="41" t="s">
        <v>244</v>
      </c>
      <c r="BA7" s="41" t="s">
        <v>245</v>
      </c>
      <c r="BC7" s="41" t="s">
        <v>246</v>
      </c>
      <c r="BD7" s="41" t="s">
        <v>247</v>
      </c>
      <c r="BF7" s="41" t="s">
        <v>248</v>
      </c>
      <c r="BG7" s="41" t="s">
        <v>249</v>
      </c>
      <c r="BI7" s="41" t="s">
        <v>250</v>
      </c>
      <c r="BJ7" s="41" t="s">
        <v>251</v>
      </c>
      <c r="BL7" s="41" t="s">
        <v>252</v>
      </c>
      <c r="BM7" s="41" t="s">
        <v>253</v>
      </c>
      <c r="BO7" s="41" t="s">
        <v>254</v>
      </c>
      <c r="BP7" s="41" t="s">
        <v>255</v>
      </c>
      <c r="BR7" s="41" t="s">
        <v>256</v>
      </c>
      <c r="BS7" s="41" t="s">
        <v>257</v>
      </c>
      <c r="BU7" s="41" t="s">
        <v>258</v>
      </c>
      <c r="BV7" s="41" t="s">
        <v>259</v>
      </c>
      <c r="BX7" s="41" t="s">
        <v>260</v>
      </c>
      <c r="BY7" s="41" t="s">
        <v>261</v>
      </c>
      <c r="CA7" s="41" t="s">
        <v>262</v>
      </c>
      <c r="CB7" s="41" t="s">
        <v>263</v>
      </c>
    </row>
    <row r="8" spans="1:80" ht="16.5" customHeight="1">
      <c r="A8" s="37" t="s">
        <v>264</v>
      </c>
      <c r="B8" s="38" t="s">
        <v>265</v>
      </c>
      <c r="C8" s="39"/>
      <c r="D8" s="38" t="s">
        <v>266</v>
      </c>
      <c r="E8" s="40" t="s">
        <v>267</v>
      </c>
      <c r="G8" s="41" t="s">
        <v>268</v>
      </c>
      <c r="H8" s="41" t="s">
        <v>269</v>
      </c>
      <c r="J8" s="41" t="s">
        <v>270</v>
      </c>
      <c r="K8" s="41" t="s">
        <v>271</v>
      </c>
      <c r="M8" s="41" t="s">
        <v>272</v>
      </c>
      <c r="N8" s="41" t="s">
        <v>273</v>
      </c>
      <c r="P8" s="41" t="s">
        <v>274</v>
      </c>
      <c r="Q8" s="41" t="s">
        <v>275</v>
      </c>
      <c r="S8" s="41" t="s">
        <v>276</v>
      </c>
      <c r="T8" s="41" t="s">
        <v>277</v>
      </c>
      <c r="V8" s="41" t="s">
        <v>278</v>
      </c>
      <c r="W8" s="41" t="s">
        <v>279</v>
      </c>
      <c r="Y8" s="41" t="s">
        <v>280</v>
      </c>
      <c r="Z8" s="41" t="s">
        <v>281</v>
      </c>
      <c r="AB8" s="41" t="s">
        <v>282</v>
      </c>
      <c r="AC8" s="41" t="s">
        <v>283</v>
      </c>
      <c r="AE8" s="41" t="s">
        <v>284</v>
      </c>
      <c r="AF8" s="41" t="s">
        <v>285</v>
      </c>
      <c r="AH8" s="41" t="s">
        <v>286</v>
      </c>
      <c r="AI8" s="41" t="s">
        <v>287</v>
      </c>
      <c r="AK8" s="41" t="s">
        <v>288</v>
      </c>
      <c r="AL8" s="41" t="s">
        <v>289</v>
      </c>
      <c r="AN8" s="41" t="s">
        <v>290</v>
      </c>
      <c r="AO8" s="41" t="s">
        <v>291</v>
      </c>
      <c r="AQ8" s="41" t="s">
        <v>292</v>
      </c>
      <c r="AR8" s="41" t="s">
        <v>287</v>
      </c>
      <c r="AT8" s="41" t="s">
        <v>293</v>
      </c>
      <c r="AU8" s="41" t="s">
        <v>294</v>
      </c>
      <c r="AW8" s="41" t="s">
        <v>295</v>
      </c>
      <c r="AX8" s="41" t="s">
        <v>296</v>
      </c>
      <c r="AZ8" s="41" t="s">
        <v>297</v>
      </c>
      <c r="BA8" s="41" t="s">
        <v>298</v>
      </c>
      <c r="BC8" s="41" t="s">
        <v>299</v>
      </c>
      <c r="BD8" s="41" t="s">
        <v>300</v>
      </c>
      <c r="BF8" s="41" t="s">
        <v>301</v>
      </c>
      <c r="BG8" s="41" t="s">
        <v>302</v>
      </c>
      <c r="BI8" s="41" t="s">
        <v>303</v>
      </c>
      <c r="BJ8" s="41" t="s">
        <v>304</v>
      </c>
      <c r="BL8" s="41" t="s">
        <v>305</v>
      </c>
      <c r="BM8" s="41" t="s">
        <v>306</v>
      </c>
      <c r="BO8" s="41" t="s">
        <v>307</v>
      </c>
      <c r="BP8" s="41" t="s">
        <v>308</v>
      </c>
      <c r="BR8" s="41" t="s">
        <v>309</v>
      </c>
      <c r="BS8" s="41" t="s">
        <v>310</v>
      </c>
      <c r="BU8" s="41" t="s">
        <v>311</v>
      </c>
      <c r="BV8" s="41" t="s">
        <v>312</v>
      </c>
      <c r="BX8" s="41" t="s">
        <v>313</v>
      </c>
      <c r="BY8" s="41" t="s">
        <v>314</v>
      </c>
      <c r="CA8" s="41" t="s">
        <v>315</v>
      </c>
      <c r="CB8" s="41" t="s">
        <v>316</v>
      </c>
    </row>
    <row r="9" spans="1:80" ht="16.5" customHeight="1">
      <c r="A9" s="37" t="s">
        <v>317</v>
      </c>
      <c r="B9" s="38" t="s">
        <v>318</v>
      </c>
      <c r="C9" s="39"/>
      <c r="D9" s="38" t="s">
        <v>319</v>
      </c>
      <c r="E9" s="40" t="s">
        <v>320</v>
      </c>
      <c r="G9" s="41" t="s">
        <v>321</v>
      </c>
      <c r="H9" s="41" t="s">
        <v>322</v>
      </c>
      <c r="J9" s="41" t="s">
        <v>323</v>
      </c>
      <c r="K9" s="41" t="s">
        <v>324</v>
      </c>
      <c r="M9" s="41" t="s">
        <v>325</v>
      </c>
      <c r="N9" s="41" t="s">
        <v>326</v>
      </c>
      <c r="P9" s="41" t="s">
        <v>327</v>
      </c>
      <c r="Q9" s="41" t="s">
        <v>328</v>
      </c>
      <c r="S9" s="41" t="s">
        <v>329</v>
      </c>
      <c r="T9" s="41" t="s">
        <v>330</v>
      </c>
      <c r="V9" s="41" t="s">
        <v>331</v>
      </c>
      <c r="W9" s="41" t="s">
        <v>332</v>
      </c>
      <c r="Y9" s="41" t="s">
        <v>333</v>
      </c>
      <c r="Z9" s="41" t="s">
        <v>334</v>
      </c>
      <c r="AB9" s="41" t="s">
        <v>335</v>
      </c>
      <c r="AC9" s="41" t="s">
        <v>336</v>
      </c>
      <c r="AE9" s="41" t="s">
        <v>337</v>
      </c>
      <c r="AF9" s="41" t="s">
        <v>338</v>
      </c>
      <c r="AK9" s="41" t="s">
        <v>339</v>
      </c>
      <c r="AL9" s="41" t="s">
        <v>340</v>
      </c>
      <c r="AN9" s="41" t="s">
        <v>341</v>
      </c>
      <c r="AO9" s="41" t="s">
        <v>342</v>
      </c>
      <c r="AT9" s="41" t="s">
        <v>343</v>
      </c>
      <c r="AU9" s="41" t="s">
        <v>344</v>
      </c>
      <c r="AW9" s="41" t="s">
        <v>345</v>
      </c>
      <c r="AX9" s="41" t="s">
        <v>287</v>
      </c>
      <c r="AZ9" s="41" t="s">
        <v>346</v>
      </c>
      <c r="BA9" s="41" t="s">
        <v>347</v>
      </c>
      <c r="BC9" s="41" t="s">
        <v>348</v>
      </c>
      <c r="BD9" s="41" t="s">
        <v>349</v>
      </c>
      <c r="BF9" s="41" t="s">
        <v>350</v>
      </c>
      <c r="BG9" s="41" t="s">
        <v>351</v>
      </c>
      <c r="BI9" s="41" t="s">
        <v>352</v>
      </c>
      <c r="BJ9" s="41" t="s">
        <v>353</v>
      </c>
      <c r="BL9" s="41" t="s">
        <v>354</v>
      </c>
      <c r="BM9" s="41" t="s">
        <v>355</v>
      </c>
      <c r="BO9" s="41" t="s">
        <v>356</v>
      </c>
      <c r="BP9" s="41" t="s">
        <v>357</v>
      </c>
      <c r="BR9" s="41" t="s">
        <v>358</v>
      </c>
      <c r="BS9" s="41" t="s">
        <v>359</v>
      </c>
      <c r="BU9" s="41" t="s">
        <v>360</v>
      </c>
      <c r="BV9" s="41" t="s">
        <v>361</v>
      </c>
      <c r="BX9" s="41" t="s">
        <v>362</v>
      </c>
      <c r="BY9" s="41" t="s">
        <v>363</v>
      </c>
      <c r="CA9" s="41" t="s">
        <v>364</v>
      </c>
      <c r="CB9" s="41" t="s">
        <v>365</v>
      </c>
    </row>
    <row r="10" spans="1:80" ht="16.5" customHeight="1">
      <c r="A10" s="37" t="s">
        <v>366</v>
      </c>
      <c r="B10" s="38" t="s">
        <v>367</v>
      </c>
      <c r="C10" s="39"/>
      <c r="D10" s="38" t="s">
        <v>368</v>
      </c>
      <c r="E10" s="40" t="s">
        <v>369</v>
      </c>
      <c r="G10" s="41" t="s">
        <v>370</v>
      </c>
      <c r="H10" s="41" t="s">
        <v>371</v>
      </c>
      <c r="J10" s="41" t="s">
        <v>372</v>
      </c>
      <c r="K10" s="41" t="s">
        <v>373</v>
      </c>
      <c r="M10" s="41" t="s">
        <v>374</v>
      </c>
      <c r="N10" s="41" t="s">
        <v>375</v>
      </c>
      <c r="P10" s="41" t="s">
        <v>376</v>
      </c>
      <c r="Q10" s="41" t="s">
        <v>377</v>
      </c>
      <c r="S10" s="41" t="s">
        <v>378</v>
      </c>
      <c r="T10" s="41" t="s">
        <v>379</v>
      </c>
      <c r="V10" s="41" t="s">
        <v>380</v>
      </c>
      <c r="W10" s="41" t="s">
        <v>381</v>
      </c>
      <c r="Y10" s="41" t="s">
        <v>382</v>
      </c>
      <c r="Z10" s="41" t="s">
        <v>383</v>
      </c>
      <c r="AB10" s="41" t="s">
        <v>384</v>
      </c>
      <c r="AC10" s="41" t="s">
        <v>385</v>
      </c>
      <c r="AE10" s="41" t="s">
        <v>386</v>
      </c>
      <c r="AF10" s="41" t="s">
        <v>387</v>
      </c>
      <c r="AK10" s="41" t="s">
        <v>388</v>
      </c>
      <c r="AL10" s="41" t="s">
        <v>389</v>
      </c>
      <c r="AN10" s="41" t="s">
        <v>390</v>
      </c>
      <c r="AO10" s="41" t="s">
        <v>391</v>
      </c>
      <c r="AT10" s="41" t="s">
        <v>392</v>
      </c>
      <c r="AU10" s="41" t="s">
        <v>393</v>
      </c>
      <c r="AZ10" s="41" t="s">
        <v>394</v>
      </c>
      <c r="BA10" s="41" t="s">
        <v>395</v>
      </c>
      <c r="BC10" s="41" t="s">
        <v>396</v>
      </c>
      <c r="BD10" s="41" t="s">
        <v>397</v>
      </c>
      <c r="BF10" s="41" t="s">
        <v>398</v>
      </c>
      <c r="BG10" s="41" t="s">
        <v>399</v>
      </c>
      <c r="BI10" s="41" t="s">
        <v>400</v>
      </c>
      <c r="BJ10" s="41" t="s">
        <v>401</v>
      </c>
      <c r="BL10" s="41" t="s">
        <v>402</v>
      </c>
      <c r="BM10" s="41" t="s">
        <v>403</v>
      </c>
      <c r="BO10" s="41" t="s">
        <v>404</v>
      </c>
      <c r="BP10" s="41" t="s">
        <v>405</v>
      </c>
      <c r="BR10" s="41" t="s">
        <v>406</v>
      </c>
      <c r="BS10" s="41" t="s">
        <v>407</v>
      </c>
      <c r="BU10" s="41" t="s">
        <v>408</v>
      </c>
      <c r="BV10" s="41" t="s">
        <v>409</v>
      </c>
      <c r="BX10" s="41" t="s">
        <v>410</v>
      </c>
      <c r="BY10" s="41" t="s">
        <v>411</v>
      </c>
      <c r="CA10" s="41" t="s">
        <v>412</v>
      </c>
      <c r="CB10" s="41" t="s">
        <v>413</v>
      </c>
    </row>
    <row r="11" spans="1:80" ht="16.5" customHeight="1">
      <c r="A11" s="37" t="s">
        <v>414</v>
      </c>
      <c r="B11" s="38" t="s">
        <v>415</v>
      </c>
      <c r="C11" s="39"/>
      <c r="D11" s="38" t="s">
        <v>416</v>
      </c>
      <c r="E11" s="40" t="s">
        <v>417</v>
      </c>
      <c r="G11" s="41" t="s">
        <v>418</v>
      </c>
      <c r="H11" s="41" t="s">
        <v>419</v>
      </c>
      <c r="J11" s="41" t="s">
        <v>420</v>
      </c>
      <c r="K11" s="41" t="s">
        <v>421</v>
      </c>
      <c r="M11" s="41" t="s">
        <v>422</v>
      </c>
      <c r="N11" s="41" t="s">
        <v>423</v>
      </c>
      <c r="P11" s="41" t="s">
        <v>424</v>
      </c>
      <c r="Q11" s="41" t="s">
        <v>425</v>
      </c>
      <c r="S11" s="41" t="s">
        <v>426</v>
      </c>
      <c r="T11" s="41" t="s">
        <v>427</v>
      </c>
      <c r="V11" s="41" t="s">
        <v>428</v>
      </c>
      <c r="W11" s="41" t="s">
        <v>429</v>
      </c>
      <c r="Y11" s="41" t="s">
        <v>430</v>
      </c>
      <c r="Z11" s="41" t="s">
        <v>431</v>
      </c>
      <c r="AB11" s="41" t="s">
        <v>432</v>
      </c>
      <c r="AC11" s="41" t="s">
        <v>433</v>
      </c>
      <c r="AE11" s="41" t="s">
        <v>434</v>
      </c>
      <c r="AF11" s="41" t="s">
        <v>435</v>
      </c>
      <c r="AK11" s="41" t="s">
        <v>436</v>
      </c>
      <c r="AL11" s="41" t="s">
        <v>437</v>
      </c>
      <c r="AN11" s="41" t="s">
        <v>438</v>
      </c>
      <c r="AO11" s="41" t="s">
        <v>439</v>
      </c>
      <c r="AT11" s="41" t="s">
        <v>440</v>
      </c>
      <c r="AU11" s="41" t="s">
        <v>441</v>
      </c>
      <c r="AZ11" s="41" t="s">
        <v>442</v>
      </c>
      <c r="BA11" s="41" t="s">
        <v>443</v>
      </c>
      <c r="BC11" s="41" t="s">
        <v>444</v>
      </c>
      <c r="BD11" s="41" t="s">
        <v>445</v>
      </c>
      <c r="BF11" s="41" t="s">
        <v>446</v>
      </c>
      <c r="BG11" s="41" t="s">
        <v>447</v>
      </c>
      <c r="BI11" s="41" t="s">
        <v>448</v>
      </c>
      <c r="BJ11" s="41" t="s">
        <v>449</v>
      </c>
      <c r="BL11" s="41" t="s">
        <v>450</v>
      </c>
      <c r="BM11" s="41" t="s">
        <v>451</v>
      </c>
      <c r="BO11" s="41" t="s">
        <v>452</v>
      </c>
      <c r="BP11" s="41" t="s">
        <v>453</v>
      </c>
      <c r="BR11" s="41" t="s">
        <v>454</v>
      </c>
      <c r="BS11" s="41" t="s">
        <v>455</v>
      </c>
      <c r="BU11" s="41" t="s">
        <v>456</v>
      </c>
      <c r="BV11" s="41" t="s">
        <v>457</v>
      </c>
      <c r="BX11" s="41" t="s">
        <v>458</v>
      </c>
      <c r="BY11" s="41" t="s">
        <v>459</v>
      </c>
      <c r="CA11" s="41" t="s">
        <v>460</v>
      </c>
      <c r="CB11" s="41" t="s">
        <v>461</v>
      </c>
    </row>
    <row r="12" spans="1:80" ht="16.5" customHeight="1">
      <c r="A12" s="37" t="s">
        <v>462</v>
      </c>
      <c r="B12" s="38" t="s">
        <v>463</v>
      </c>
      <c r="C12" s="39"/>
      <c r="D12" s="38" t="s">
        <v>464</v>
      </c>
      <c r="E12" s="40" t="s">
        <v>465</v>
      </c>
      <c r="G12" s="41" t="s">
        <v>466</v>
      </c>
      <c r="H12" s="41" t="s">
        <v>467</v>
      </c>
      <c r="J12" s="41" t="s">
        <v>468</v>
      </c>
      <c r="K12" s="41" t="s">
        <v>469</v>
      </c>
      <c r="M12" s="41" t="s">
        <v>470</v>
      </c>
      <c r="N12" s="41" t="s">
        <v>471</v>
      </c>
      <c r="P12" s="41" t="s">
        <v>472</v>
      </c>
      <c r="Q12" s="41" t="s">
        <v>287</v>
      </c>
      <c r="S12" s="41" t="s">
        <v>473</v>
      </c>
      <c r="T12" s="41" t="s">
        <v>474</v>
      </c>
      <c r="V12" s="41" t="s">
        <v>475</v>
      </c>
      <c r="W12" s="41" t="s">
        <v>476</v>
      </c>
      <c r="Y12" s="41" t="s">
        <v>477</v>
      </c>
      <c r="Z12" s="41" t="s">
        <v>478</v>
      </c>
      <c r="AB12" s="41" t="s">
        <v>479</v>
      </c>
      <c r="AC12" s="41" t="s">
        <v>480</v>
      </c>
      <c r="AE12" s="41" t="s">
        <v>481</v>
      </c>
      <c r="AF12" s="41" t="s">
        <v>482</v>
      </c>
      <c r="AK12" s="41" t="s">
        <v>483</v>
      </c>
      <c r="AL12" s="41" t="s">
        <v>484</v>
      </c>
      <c r="AN12" s="41" t="s">
        <v>485</v>
      </c>
      <c r="AO12" s="41" t="s">
        <v>486</v>
      </c>
      <c r="AT12" s="41" t="s">
        <v>487</v>
      </c>
      <c r="AU12" s="41" t="s">
        <v>488</v>
      </c>
      <c r="AZ12" s="41" t="s">
        <v>489</v>
      </c>
      <c r="BA12" s="41" t="s">
        <v>490</v>
      </c>
      <c r="BC12" s="41" t="s">
        <v>491</v>
      </c>
      <c r="BD12" s="41" t="s">
        <v>492</v>
      </c>
      <c r="BF12" s="41" t="s">
        <v>493</v>
      </c>
      <c r="BG12" s="41" t="s">
        <v>494</v>
      </c>
      <c r="BI12" s="41" t="s">
        <v>495</v>
      </c>
      <c r="BJ12" s="41" t="s">
        <v>496</v>
      </c>
      <c r="BL12" s="41" t="s">
        <v>497</v>
      </c>
      <c r="BM12" s="41" t="s">
        <v>498</v>
      </c>
      <c r="BO12" s="41" t="s">
        <v>499</v>
      </c>
      <c r="BP12" s="41" t="s">
        <v>500</v>
      </c>
      <c r="BR12" s="41" t="s">
        <v>501</v>
      </c>
      <c r="BS12" s="41" t="s">
        <v>502</v>
      </c>
      <c r="BU12" s="41" t="s">
        <v>503</v>
      </c>
      <c r="BV12" s="41" t="s">
        <v>504</v>
      </c>
      <c r="BX12" s="41" t="s">
        <v>505</v>
      </c>
      <c r="BY12" s="41" t="s">
        <v>506</v>
      </c>
      <c r="CA12" s="41" t="s">
        <v>507</v>
      </c>
      <c r="CB12" s="41" t="s">
        <v>508</v>
      </c>
    </row>
    <row r="13" spans="1:80" ht="16.5" customHeight="1">
      <c r="A13" s="37" t="s">
        <v>509</v>
      </c>
      <c r="B13" s="38" t="s">
        <v>510</v>
      </c>
      <c r="C13" s="39"/>
      <c r="D13" s="38" t="s">
        <v>511</v>
      </c>
      <c r="E13" s="40" t="s">
        <v>512</v>
      </c>
      <c r="G13" s="41" t="s">
        <v>513</v>
      </c>
      <c r="H13" s="41" t="s">
        <v>514</v>
      </c>
      <c r="J13" s="41" t="s">
        <v>515</v>
      </c>
      <c r="K13" s="41" t="s">
        <v>516</v>
      </c>
      <c r="M13" s="41" t="s">
        <v>517</v>
      </c>
      <c r="N13" s="41" t="s">
        <v>518</v>
      </c>
      <c r="S13" s="41" t="s">
        <v>519</v>
      </c>
      <c r="T13" s="41" t="s">
        <v>520</v>
      </c>
      <c r="V13" s="41" t="s">
        <v>521</v>
      </c>
      <c r="W13" s="41" t="s">
        <v>522</v>
      </c>
      <c r="Y13" s="41" t="s">
        <v>523</v>
      </c>
      <c r="Z13" s="41" t="s">
        <v>524</v>
      </c>
      <c r="AB13" s="41" t="s">
        <v>525</v>
      </c>
      <c r="AC13" s="41" t="s">
        <v>526</v>
      </c>
      <c r="AE13" s="41" t="s">
        <v>527</v>
      </c>
      <c r="AF13" s="41" t="s">
        <v>528</v>
      </c>
      <c r="AK13" s="41" t="s">
        <v>529</v>
      </c>
      <c r="AL13" s="41" t="s">
        <v>287</v>
      </c>
      <c r="AN13" s="41" t="s">
        <v>530</v>
      </c>
      <c r="AO13" s="41" t="s">
        <v>531</v>
      </c>
      <c r="AT13" s="41" t="s">
        <v>532</v>
      </c>
      <c r="AU13" s="41" t="s">
        <v>533</v>
      </c>
      <c r="AZ13" s="41" t="s">
        <v>534</v>
      </c>
      <c r="BA13" s="41" t="s">
        <v>535</v>
      </c>
      <c r="BC13" s="41" t="s">
        <v>536</v>
      </c>
      <c r="BD13" s="41" t="s">
        <v>537</v>
      </c>
      <c r="BF13" s="41" t="s">
        <v>538</v>
      </c>
      <c r="BG13" s="41" t="s">
        <v>539</v>
      </c>
      <c r="BI13" s="41" t="s">
        <v>540</v>
      </c>
      <c r="BJ13" s="41" t="s">
        <v>541</v>
      </c>
      <c r="BL13" s="41" t="s">
        <v>542</v>
      </c>
      <c r="BM13" s="41" t="s">
        <v>543</v>
      </c>
      <c r="BO13" s="41" t="s">
        <v>544</v>
      </c>
      <c r="BP13" s="41" t="s">
        <v>545</v>
      </c>
      <c r="BR13" s="41" t="s">
        <v>546</v>
      </c>
      <c r="BS13" s="41" t="s">
        <v>547</v>
      </c>
      <c r="BU13" s="41" t="s">
        <v>548</v>
      </c>
      <c r="BV13" s="41" t="s">
        <v>549</v>
      </c>
      <c r="BX13" s="41" t="s">
        <v>550</v>
      </c>
      <c r="BY13" s="41" t="s">
        <v>551</v>
      </c>
      <c r="CA13" s="41" t="s">
        <v>552</v>
      </c>
      <c r="CB13" s="41" t="s">
        <v>553</v>
      </c>
    </row>
    <row r="14" spans="1:80" ht="16.5" customHeight="1">
      <c r="A14" s="37" t="s">
        <v>554</v>
      </c>
      <c r="B14" s="38" t="s">
        <v>555</v>
      </c>
      <c r="C14" s="39"/>
      <c r="D14" s="38" t="s">
        <v>556</v>
      </c>
      <c r="E14" s="40" t="s">
        <v>557</v>
      </c>
      <c r="G14" s="41" t="s">
        <v>558</v>
      </c>
      <c r="H14" s="41" t="s">
        <v>559</v>
      </c>
      <c r="J14" s="41" t="s">
        <v>560</v>
      </c>
      <c r="K14" s="41" t="s">
        <v>561</v>
      </c>
      <c r="M14" s="41" t="s">
        <v>562</v>
      </c>
      <c r="N14" s="41" t="s">
        <v>563</v>
      </c>
      <c r="S14" s="41" t="s">
        <v>564</v>
      </c>
      <c r="T14" s="41" t="s">
        <v>565</v>
      </c>
      <c r="V14" s="41" t="s">
        <v>566</v>
      </c>
      <c r="W14" s="41" t="s">
        <v>567</v>
      </c>
      <c r="Y14" s="41" t="s">
        <v>568</v>
      </c>
      <c r="Z14" s="41" t="s">
        <v>569</v>
      </c>
      <c r="AB14" s="41" t="s">
        <v>570</v>
      </c>
      <c r="AC14" s="41" t="s">
        <v>571</v>
      </c>
      <c r="AE14" s="41" t="s">
        <v>572</v>
      </c>
      <c r="AF14" s="41" t="s">
        <v>573</v>
      </c>
      <c r="AN14" s="41" t="s">
        <v>574</v>
      </c>
      <c r="AO14" s="41" t="s">
        <v>575</v>
      </c>
      <c r="AT14" s="41" t="s">
        <v>576</v>
      </c>
      <c r="AU14" s="41" t="s">
        <v>577</v>
      </c>
      <c r="AZ14" s="41" t="s">
        <v>578</v>
      </c>
      <c r="BA14" s="41" t="s">
        <v>579</v>
      </c>
      <c r="BC14" s="41" t="s">
        <v>580</v>
      </c>
      <c r="BD14" s="41" t="s">
        <v>581</v>
      </c>
      <c r="BF14" s="41" t="s">
        <v>582</v>
      </c>
      <c r="BG14" s="41" t="s">
        <v>583</v>
      </c>
      <c r="BI14" s="41" t="s">
        <v>584</v>
      </c>
      <c r="BJ14" s="41" t="s">
        <v>585</v>
      </c>
      <c r="BL14" s="41" t="s">
        <v>586</v>
      </c>
      <c r="BM14" s="41" t="s">
        <v>587</v>
      </c>
      <c r="BO14" s="41" t="s">
        <v>588</v>
      </c>
      <c r="BP14" s="41" t="s">
        <v>589</v>
      </c>
      <c r="BR14" s="41" t="s">
        <v>590</v>
      </c>
      <c r="BS14" s="41" t="s">
        <v>591</v>
      </c>
      <c r="BU14" s="41" t="s">
        <v>592</v>
      </c>
      <c r="BV14" s="41" t="s">
        <v>593</v>
      </c>
      <c r="BX14" s="41" t="s">
        <v>594</v>
      </c>
      <c r="BY14" s="41" t="s">
        <v>595</v>
      </c>
      <c r="CA14" s="41" t="s">
        <v>596</v>
      </c>
      <c r="CB14" s="41" t="s">
        <v>597</v>
      </c>
    </row>
    <row r="15" spans="1:80" ht="16.5" customHeight="1">
      <c r="A15" s="37" t="s">
        <v>598</v>
      </c>
      <c r="B15" s="38" t="s">
        <v>599</v>
      </c>
      <c r="C15" s="39"/>
      <c r="D15" s="38" t="s">
        <v>600</v>
      </c>
      <c r="E15" s="40" t="s">
        <v>601</v>
      </c>
      <c r="G15" s="41" t="s">
        <v>602</v>
      </c>
      <c r="H15" s="41" t="s">
        <v>603</v>
      </c>
      <c r="J15" s="41" t="s">
        <v>604</v>
      </c>
      <c r="K15" s="41" t="s">
        <v>605</v>
      </c>
      <c r="M15" s="41" t="s">
        <v>606</v>
      </c>
      <c r="N15" s="41" t="s">
        <v>607</v>
      </c>
      <c r="S15" s="41" t="s">
        <v>608</v>
      </c>
      <c r="T15" s="41" t="s">
        <v>287</v>
      </c>
      <c r="V15" s="41" t="s">
        <v>609</v>
      </c>
      <c r="W15" s="41" t="s">
        <v>610</v>
      </c>
      <c r="Y15" s="41" t="s">
        <v>611</v>
      </c>
      <c r="Z15" s="41" t="s">
        <v>612</v>
      </c>
      <c r="AB15" s="41" t="s">
        <v>613</v>
      </c>
      <c r="AC15" s="41" t="s">
        <v>614</v>
      </c>
      <c r="AE15" s="41" t="s">
        <v>615</v>
      </c>
      <c r="AF15" s="41" t="s">
        <v>616</v>
      </c>
      <c r="AN15" s="41" t="s">
        <v>617</v>
      </c>
      <c r="AO15" s="41" t="s">
        <v>618</v>
      </c>
      <c r="AT15" s="41" t="s">
        <v>619</v>
      </c>
      <c r="AU15" s="41" t="s">
        <v>620</v>
      </c>
      <c r="AZ15" s="41" t="s">
        <v>621</v>
      </c>
      <c r="BA15" s="41" t="s">
        <v>622</v>
      </c>
      <c r="BC15" s="41" t="s">
        <v>623</v>
      </c>
      <c r="BD15" s="41" t="s">
        <v>624</v>
      </c>
      <c r="BF15" s="41" t="s">
        <v>625</v>
      </c>
      <c r="BG15" s="41" t="s">
        <v>626</v>
      </c>
      <c r="BI15" s="41" t="s">
        <v>627</v>
      </c>
      <c r="BJ15" s="41" t="s">
        <v>628</v>
      </c>
      <c r="BL15" s="41" t="s">
        <v>629</v>
      </c>
      <c r="BM15" s="41" t="s">
        <v>630</v>
      </c>
      <c r="BO15" s="41" t="s">
        <v>631</v>
      </c>
      <c r="BP15" s="41" t="s">
        <v>632</v>
      </c>
      <c r="BR15" s="41" t="s">
        <v>633</v>
      </c>
      <c r="BS15" s="41" t="s">
        <v>287</v>
      </c>
      <c r="BU15" s="41" t="s">
        <v>634</v>
      </c>
      <c r="BV15" s="41" t="s">
        <v>635</v>
      </c>
      <c r="BX15" s="41" t="s">
        <v>636</v>
      </c>
      <c r="BY15" s="41" t="s">
        <v>637</v>
      </c>
      <c r="CA15" s="41" t="s">
        <v>638</v>
      </c>
      <c r="CB15" s="41" t="s">
        <v>639</v>
      </c>
    </row>
    <row r="16" spans="1:80" ht="16.5" customHeight="1">
      <c r="A16" s="37" t="s">
        <v>640</v>
      </c>
      <c r="B16" s="38" t="s">
        <v>641</v>
      </c>
      <c r="C16" s="39"/>
      <c r="D16" s="38" t="s">
        <v>642</v>
      </c>
      <c r="E16" s="40" t="s">
        <v>643</v>
      </c>
      <c r="G16" s="41" t="s">
        <v>644</v>
      </c>
      <c r="H16" s="41" t="s">
        <v>645</v>
      </c>
      <c r="J16" s="41" t="s">
        <v>646</v>
      </c>
      <c r="K16" s="41" t="s">
        <v>647</v>
      </c>
      <c r="M16" s="41" t="s">
        <v>648</v>
      </c>
      <c r="N16" s="41" t="s">
        <v>649</v>
      </c>
      <c r="V16" s="41" t="s">
        <v>650</v>
      </c>
      <c r="W16" s="41" t="s">
        <v>651</v>
      </c>
      <c r="Y16" s="41" t="s">
        <v>652</v>
      </c>
      <c r="Z16" s="41" t="s">
        <v>653</v>
      </c>
      <c r="AB16" s="41" t="s">
        <v>654</v>
      </c>
      <c r="AC16" s="41" t="s">
        <v>655</v>
      </c>
      <c r="AE16" s="41" t="s">
        <v>656</v>
      </c>
      <c r="AF16" s="41" t="s">
        <v>657</v>
      </c>
      <c r="AN16" s="41" t="s">
        <v>658</v>
      </c>
      <c r="AO16" s="41" t="s">
        <v>659</v>
      </c>
      <c r="AT16" s="41" t="s">
        <v>660</v>
      </c>
      <c r="AU16" s="41" t="s">
        <v>661</v>
      </c>
      <c r="AZ16" s="41" t="s">
        <v>662</v>
      </c>
      <c r="BA16" s="41" t="s">
        <v>663</v>
      </c>
      <c r="BC16" s="41" t="s">
        <v>664</v>
      </c>
      <c r="BD16" s="41" t="s">
        <v>665</v>
      </c>
      <c r="BF16" s="41" t="s">
        <v>666</v>
      </c>
      <c r="BG16" s="41" t="s">
        <v>667</v>
      </c>
      <c r="BI16" s="41" t="s">
        <v>668</v>
      </c>
      <c r="BJ16" s="41" t="s">
        <v>669</v>
      </c>
      <c r="BL16" s="41" t="s">
        <v>670</v>
      </c>
      <c r="BM16" s="41" t="s">
        <v>671</v>
      </c>
      <c r="BO16" s="41" t="s">
        <v>672</v>
      </c>
      <c r="BP16" s="41" t="s">
        <v>673</v>
      </c>
      <c r="BU16" s="41" t="s">
        <v>674</v>
      </c>
      <c r="BV16" s="41" t="s">
        <v>675</v>
      </c>
      <c r="BX16" s="41" t="s">
        <v>676</v>
      </c>
      <c r="BY16" s="41" t="s">
        <v>677</v>
      </c>
      <c r="CA16" s="41" t="s">
        <v>678</v>
      </c>
      <c r="CB16" s="41" t="s">
        <v>679</v>
      </c>
    </row>
    <row r="17" spans="1:80" ht="16.5" customHeight="1">
      <c r="A17" s="37" t="s">
        <v>680</v>
      </c>
      <c r="B17" s="38" t="s">
        <v>681</v>
      </c>
      <c r="C17" s="39"/>
      <c r="D17" s="38" t="s">
        <v>682</v>
      </c>
      <c r="E17" s="40" t="s">
        <v>683</v>
      </c>
      <c r="G17" s="41" t="s">
        <v>684</v>
      </c>
      <c r="H17" s="41" t="s">
        <v>685</v>
      </c>
      <c r="J17" s="41" t="s">
        <v>686</v>
      </c>
      <c r="K17" s="41" t="s">
        <v>687</v>
      </c>
      <c r="M17" s="41" t="s">
        <v>688</v>
      </c>
      <c r="N17" s="41" t="s">
        <v>689</v>
      </c>
      <c r="V17" s="41" t="s">
        <v>690</v>
      </c>
      <c r="W17" s="41" t="s">
        <v>691</v>
      </c>
      <c r="Y17" s="41" t="s">
        <v>692</v>
      </c>
      <c r="Z17" s="41" t="s">
        <v>693</v>
      </c>
      <c r="AB17" s="41" t="s">
        <v>694</v>
      </c>
      <c r="AC17" s="41" t="s">
        <v>695</v>
      </c>
      <c r="AE17" s="41" t="s">
        <v>696</v>
      </c>
      <c r="AF17" s="41" t="s">
        <v>697</v>
      </c>
      <c r="AN17" s="41" t="s">
        <v>698</v>
      </c>
      <c r="AO17" s="41" t="s">
        <v>287</v>
      </c>
      <c r="AT17" s="41" t="s">
        <v>699</v>
      </c>
      <c r="AU17" s="41" t="s">
        <v>700</v>
      </c>
      <c r="AZ17" s="41" t="s">
        <v>701</v>
      </c>
      <c r="BA17" s="41" t="s">
        <v>702</v>
      </c>
      <c r="BC17" s="41" t="s">
        <v>703</v>
      </c>
      <c r="BD17" s="41" t="s">
        <v>704</v>
      </c>
      <c r="BF17" s="41" t="s">
        <v>705</v>
      </c>
      <c r="BG17" s="41" t="s">
        <v>706</v>
      </c>
      <c r="BI17" s="41" t="s">
        <v>707</v>
      </c>
      <c r="BJ17" s="41" t="s">
        <v>708</v>
      </c>
      <c r="BL17" s="41" t="s">
        <v>709</v>
      </c>
      <c r="BM17" s="41" t="s">
        <v>710</v>
      </c>
      <c r="BO17" s="41" t="s">
        <v>711</v>
      </c>
      <c r="BP17" s="41" t="s">
        <v>712</v>
      </c>
      <c r="BU17" s="41" t="s">
        <v>713</v>
      </c>
      <c r="BV17" s="41" t="s">
        <v>714</v>
      </c>
      <c r="BX17" s="41" t="s">
        <v>715</v>
      </c>
      <c r="BY17" s="41" t="s">
        <v>716</v>
      </c>
      <c r="CA17" s="41" t="s">
        <v>717</v>
      </c>
      <c r="CB17" s="41" t="s">
        <v>718</v>
      </c>
    </row>
    <row r="18" spans="1:80" ht="16.5" customHeight="1">
      <c r="A18" s="37" t="s">
        <v>719</v>
      </c>
      <c r="B18" s="38" t="s">
        <v>720</v>
      </c>
      <c r="C18" s="39"/>
      <c r="D18" s="38" t="s">
        <v>721</v>
      </c>
      <c r="E18" s="40" t="s">
        <v>722</v>
      </c>
      <c r="G18" s="41" t="s">
        <v>723</v>
      </c>
      <c r="H18" s="41" t="s">
        <v>724</v>
      </c>
      <c r="J18" s="41" t="s">
        <v>725</v>
      </c>
      <c r="K18" s="41" t="s">
        <v>287</v>
      </c>
      <c r="M18" s="41" t="s">
        <v>726</v>
      </c>
      <c r="N18" s="41" t="s">
        <v>727</v>
      </c>
      <c r="V18" s="41" t="s">
        <v>728</v>
      </c>
      <c r="W18" s="41" t="s">
        <v>729</v>
      </c>
      <c r="Y18" s="41" t="s">
        <v>730</v>
      </c>
      <c r="Z18" s="41" t="s">
        <v>731</v>
      </c>
      <c r="AB18" s="41" t="s">
        <v>732</v>
      </c>
      <c r="AC18" s="41" t="s">
        <v>733</v>
      </c>
      <c r="AE18" s="41" t="s">
        <v>734</v>
      </c>
      <c r="AF18" s="41" t="s">
        <v>735</v>
      </c>
      <c r="AT18" s="41" t="s">
        <v>736</v>
      </c>
      <c r="AU18" s="41" t="s">
        <v>737</v>
      </c>
      <c r="AZ18" s="41" t="s">
        <v>738</v>
      </c>
      <c r="BA18" s="41" t="s">
        <v>739</v>
      </c>
      <c r="BC18" s="41" t="s">
        <v>740</v>
      </c>
      <c r="BD18" s="41" t="s">
        <v>741</v>
      </c>
      <c r="BF18" s="41" t="s">
        <v>742</v>
      </c>
      <c r="BG18" s="41" t="s">
        <v>743</v>
      </c>
      <c r="BI18" s="41" t="s">
        <v>744</v>
      </c>
      <c r="BJ18" s="41" t="s">
        <v>745</v>
      </c>
      <c r="BL18" s="41" t="s">
        <v>746</v>
      </c>
      <c r="BM18" s="41" t="s">
        <v>747</v>
      </c>
      <c r="BO18" s="41" t="s">
        <v>748</v>
      </c>
      <c r="BP18" s="41" t="s">
        <v>749</v>
      </c>
      <c r="BU18" s="41" t="s">
        <v>750</v>
      </c>
      <c r="BV18" s="41" t="s">
        <v>751</v>
      </c>
      <c r="BX18" s="41" t="s">
        <v>752</v>
      </c>
      <c r="BY18" s="41" t="s">
        <v>753</v>
      </c>
      <c r="CA18" s="41" t="s">
        <v>754</v>
      </c>
      <c r="CB18" s="41" t="s">
        <v>755</v>
      </c>
    </row>
    <row r="19" spans="1:80" ht="16.5" customHeight="1">
      <c r="A19" s="37" t="s">
        <v>756</v>
      </c>
      <c r="B19" s="38" t="s">
        <v>757</v>
      </c>
      <c r="C19" s="39"/>
      <c r="D19" s="38" t="s">
        <v>758</v>
      </c>
      <c r="E19" s="40" t="s">
        <v>759</v>
      </c>
      <c r="G19" s="41" t="s">
        <v>760</v>
      </c>
      <c r="H19" s="41" t="s">
        <v>761</v>
      </c>
      <c r="M19" s="41" t="s">
        <v>762</v>
      </c>
      <c r="N19" s="41" t="s">
        <v>763</v>
      </c>
      <c r="V19" s="41" t="s">
        <v>764</v>
      </c>
      <c r="W19" s="41" t="s">
        <v>765</v>
      </c>
      <c r="Y19" s="41" t="s">
        <v>766</v>
      </c>
      <c r="Z19" s="41" t="s">
        <v>767</v>
      </c>
      <c r="AB19" s="41" t="s">
        <v>768</v>
      </c>
      <c r="AC19" s="41" t="s">
        <v>769</v>
      </c>
      <c r="AE19" s="41" t="s">
        <v>770</v>
      </c>
      <c r="AF19" s="41" t="s">
        <v>771</v>
      </c>
      <c r="AT19" s="41" t="s">
        <v>772</v>
      </c>
      <c r="AU19" s="41" t="s">
        <v>773</v>
      </c>
      <c r="AZ19" s="41" t="s">
        <v>774</v>
      </c>
      <c r="BA19" s="41" t="s">
        <v>775</v>
      </c>
      <c r="BC19" s="41" t="s">
        <v>776</v>
      </c>
      <c r="BD19" s="41" t="s">
        <v>777</v>
      </c>
      <c r="BF19" s="41" t="s">
        <v>778</v>
      </c>
      <c r="BG19" s="41" t="s">
        <v>779</v>
      </c>
      <c r="BI19" s="41" t="s">
        <v>780</v>
      </c>
      <c r="BJ19" s="41" t="s">
        <v>781</v>
      </c>
      <c r="BL19" s="41" t="s">
        <v>782</v>
      </c>
      <c r="BM19" s="41" t="s">
        <v>783</v>
      </c>
      <c r="BO19" s="41" t="s">
        <v>784</v>
      </c>
      <c r="BP19" s="41" t="s">
        <v>287</v>
      </c>
      <c r="BU19" s="41" t="s">
        <v>785</v>
      </c>
      <c r="BV19" s="41" t="s">
        <v>786</v>
      </c>
      <c r="BX19" s="41" t="s">
        <v>787</v>
      </c>
      <c r="BY19" s="41" t="s">
        <v>788</v>
      </c>
      <c r="CA19" s="41" t="s">
        <v>789</v>
      </c>
      <c r="CB19" s="41" t="s">
        <v>790</v>
      </c>
    </row>
    <row r="20" spans="1:80" ht="16.5" customHeight="1">
      <c r="A20" s="37" t="s">
        <v>791</v>
      </c>
      <c r="B20" s="38" t="s">
        <v>792</v>
      </c>
      <c r="C20" s="39"/>
      <c r="D20" s="38" t="s">
        <v>793</v>
      </c>
      <c r="E20" s="40" t="s">
        <v>794</v>
      </c>
      <c r="G20" s="41" t="s">
        <v>795</v>
      </c>
      <c r="H20" s="41" t="s">
        <v>796</v>
      </c>
      <c r="M20" s="41" t="s">
        <v>797</v>
      </c>
      <c r="N20" s="41" t="s">
        <v>798</v>
      </c>
      <c r="V20" s="41" t="s">
        <v>799</v>
      </c>
      <c r="W20" s="41" t="s">
        <v>800</v>
      </c>
      <c r="Y20" s="41" t="s">
        <v>801</v>
      </c>
      <c r="Z20" s="41" t="s">
        <v>802</v>
      </c>
      <c r="AB20" s="41" t="s">
        <v>803</v>
      </c>
      <c r="AC20" s="41" t="s">
        <v>804</v>
      </c>
      <c r="AE20" s="41" t="s">
        <v>805</v>
      </c>
      <c r="AF20" s="41" t="s">
        <v>806</v>
      </c>
      <c r="AT20" s="41" t="s">
        <v>807</v>
      </c>
      <c r="AU20" s="41" t="s">
        <v>808</v>
      </c>
      <c r="AZ20" s="41" t="s">
        <v>809</v>
      </c>
      <c r="BA20" s="41" t="s">
        <v>810</v>
      </c>
      <c r="BC20" s="41" t="s">
        <v>811</v>
      </c>
      <c r="BD20" s="41" t="s">
        <v>812</v>
      </c>
      <c r="BF20" s="41" t="s">
        <v>813</v>
      </c>
      <c r="BG20" s="41" t="s">
        <v>814</v>
      </c>
      <c r="BI20" s="41" t="s">
        <v>815</v>
      </c>
      <c r="BJ20" s="41" t="s">
        <v>816</v>
      </c>
      <c r="BL20" s="41" t="s">
        <v>817</v>
      </c>
      <c r="BM20" s="41" t="s">
        <v>818</v>
      </c>
      <c r="BU20" s="41" t="s">
        <v>819</v>
      </c>
      <c r="BV20" s="41" t="s">
        <v>820</v>
      </c>
      <c r="BX20" s="41" t="s">
        <v>821</v>
      </c>
      <c r="BY20" s="41" t="s">
        <v>822</v>
      </c>
      <c r="CA20" s="41" t="s">
        <v>823</v>
      </c>
      <c r="CB20" s="41" t="s">
        <v>824</v>
      </c>
    </row>
    <row r="21" spans="1:80" ht="16.5" customHeight="1">
      <c r="A21" s="37" t="s">
        <v>825</v>
      </c>
      <c r="B21" s="38" t="s">
        <v>826</v>
      </c>
      <c r="C21" s="39"/>
      <c r="D21" s="38" t="s">
        <v>827</v>
      </c>
      <c r="E21" s="40" t="s">
        <v>828</v>
      </c>
      <c r="G21" s="41" t="s">
        <v>829</v>
      </c>
      <c r="H21" s="41" t="s">
        <v>287</v>
      </c>
      <c r="M21" s="41" t="s">
        <v>830</v>
      </c>
      <c r="N21" s="41" t="s">
        <v>831</v>
      </c>
      <c r="V21" s="41" t="s">
        <v>832</v>
      </c>
      <c r="W21" s="41" t="s">
        <v>833</v>
      </c>
      <c r="Y21" s="41" t="s">
        <v>834</v>
      </c>
      <c r="Z21" s="41" t="s">
        <v>835</v>
      </c>
      <c r="AB21" s="41" t="s">
        <v>836</v>
      </c>
      <c r="AC21" s="41" t="s">
        <v>837</v>
      </c>
      <c r="AE21" s="41" t="s">
        <v>838</v>
      </c>
      <c r="AF21" s="41" t="s">
        <v>839</v>
      </c>
      <c r="AT21" s="41" t="s">
        <v>840</v>
      </c>
      <c r="AU21" s="41" t="s">
        <v>841</v>
      </c>
      <c r="AZ21" s="41" t="s">
        <v>842</v>
      </c>
      <c r="BA21" s="41" t="s">
        <v>843</v>
      </c>
      <c r="BC21" s="41" t="s">
        <v>844</v>
      </c>
      <c r="BD21" s="41" t="s">
        <v>845</v>
      </c>
      <c r="BF21" s="41" t="s">
        <v>846</v>
      </c>
      <c r="BG21" s="41" t="s">
        <v>847</v>
      </c>
      <c r="BI21" s="41" t="s">
        <v>848</v>
      </c>
      <c r="BJ21" s="41" t="s">
        <v>849</v>
      </c>
      <c r="BL21" s="41" t="s">
        <v>850</v>
      </c>
      <c r="BM21" s="41" t="s">
        <v>851</v>
      </c>
      <c r="BU21" s="41" t="s">
        <v>852</v>
      </c>
      <c r="BV21" s="41" t="s">
        <v>853</v>
      </c>
      <c r="BX21" s="41" t="s">
        <v>854</v>
      </c>
      <c r="BY21" s="41" t="s">
        <v>855</v>
      </c>
      <c r="CA21" s="41" t="s">
        <v>856</v>
      </c>
      <c r="CB21" s="41" t="s">
        <v>857</v>
      </c>
    </row>
    <row r="22" spans="1:80" ht="16.5" customHeight="1">
      <c r="A22" s="37" t="s">
        <v>858</v>
      </c>
      <c r="B22" s="38" t="s">
        <v>859</v>
      </c>
      <c r="C22" s="39"/>
      <c r="D22" s="38" t="s">
        <v>860</v>
      </c>
      <c r="E22" s="40" t="s">
        <v>861</v>
      </c>
      <c r="M22" s="41" t="s">
        <v>862</v>
      </c>
      <c r="N22" s="41" t="s">
        <v>863</v>
      </c>
      <c r="V22" s="41" t="s">
        <v>864</v>
      </c>
      <c r="W22" s="41" t="s">
        <v>865</v>
      </c>
      <c r="Y22" s="41" t="s">
        <v>866</v>
      </c>
      <c r="Z22" s="41" t="s">
        <v>867</v>
      </c>
      <c r="AB22" s="41" t="s">
        <v>868</v>
      </c>
      <c r="AC22" s="41" t="s">
        <v>869</v>
      </c>
      <c r="AE22" s="41" t="s">
        <v>870</v>
      </c>
      <c r="AF22" s="41" t="s">
        <v>871</v>
      </c>
      <c r="AT22" s="41" t="s">
        <v>872</v>
      </c>
      <c r="AU22" s="41" t="s">
        <v>873</v>
      </c>
      <c r="AZ22" s="41" t="s">
        <v>874</v>
      </c>
      <c r="BA22" s="41" t="s">
        <v>875</v>
      </c>
      <c r="BC22" s="41" t="s">
        <v>876</v>
      </c>
      <c r="BD22" s="41" t="s">
        <v>877</v>
      </c>
      <c r="BF22" s="41" t="s">
        <v>878</v>
      </c>
      <c r="BG22" s="41" t="s">
        <v>879</v>
      </c>
      <c r="BI22" s="41" t="s">
        <v>880</v>
      </c>
      <c r="BJ22" s="41" t="s">
        <v>881</v>
      </c>
      <c r="BL22" s="41" t="s">
        <v>882</v>
      </c>
      <c r="BM22" s="41" t="s">
        <v>883</v>
      </c>
      <c r="BU22" s="41" t="s">
        <v>884</v>
      </c>
      <c r="BV22" s="41" t="s">
        <v>885</v>
      </c>
      <c r="BX22" s="41" t="s">
        <v>886</v>
      </c>
      <c r="BY22" s="41" t="s">
        <v>887</v>
      </c>
      <c r="CA22" s="41" t="s">
        <v>888</v>
      </c>
      <c r="CB22" s="41" t="s">
        <v>889</v>
      </c>
    </row>
    <row r="23" spans="1:80" ht="16.5" customHeight="1">
      <c r="A23" s="37" t="s">
        <v>890</v>
      </c>
      <c r="B23" s="38" t="s">
        <v>891</v>
      </c>
      <c r="C23" s="39"/>
      <c r="D23" s="38" t="s">
        <v>892</v>
      </c>
      <c r="E23" s="40" t="s">
        <v>893</v>
      </c>
      <c r="M23" s="41" t="s">
        <v>894</v>
      </c>
      <c r="N23" s="41" t="s">
        <v>895</v>
      </c>
      <c r="V23" s="41" t="s">
        <v>896</v>
      </c>
      <c r="W23" s="41" t="s">
        <v>897</v>
      </c>
      <c r="Y23" s="41" t="s">
        <v>898</v>
      </c>
      <c r="Z23" s="41" t="s">
        <v>899</v>
      </c>
      <c r="AB23" s="41" t="s">
        <v>900</v>
      </c>
      <c r="AC23" s="41" t="s">
        <v>901</v>
      </c>
      <c r="AE23" s="41" t="s">
        <v>902</v>
      </c>
      <c r="AF23" s="41" t="s">
        <v>903</v>
      </c>
      <c r="AT23" s="41" t="s">
        <v>904</v>
      </c>
      <c r="AU23" s="41" t="s">
        <v>905</v>
      </c>
      <c r="AZ23" s="41" t="s">
        <v>906</v>
      </c>
      <c r="BA23" s="41" t="s">
        <v>907</v>
      </c>
      <c r="BC23" s="41" t="s">
        <v>908</v>
      </c>
      <c r="BD23" s="41" t="s">
        <v>909</v>
      </c>
      <c r="BF23" s="41" t="s">
        <v>910</v>
      </c>
      <c r="BG23" s="41" t="s">
        <v>911</v>
      </c>
      <c r="BI23" s="41" t="s">
        <v>912</v>
      </c>
      <c r="BJ23" s="41" t="s">
        <v>913</v>
      </c>
      <c r="BL23" s="41" t="s">
        <v>914</v>
      </c>
      <c r="BM23" s="41" t="s">
        <v>915</v>
      </c>
      <c r="BU23" s="41" t="s">
        <v>916</v>
      </c>
      <c r="BV23" s="41" t="s">
        <v>917</v>
      </c>
      <c r="BX23" s="41" t="s">
        <v>918</v>
      </c>
      <c r="BY23" s="41" t="s">
        <v>919</v>
      </c>
      <c r="CA23" s="41" t="s">
        <v>920</v>
      </c>
      <c r="CB23" s="41" t="s">
        <v>921</v>
      </c>
    </row>
    <row r="24" spans="1:80" ht="16.5" customHeight="1">
      <c r="A24" s="37" t="s">
        <v>922</v>
      </c>
      <c r="B24" s="38" t="s">
        <v>923</v>
      </c>
      <c r="C24" s="39"/>
      <c r="D24" s="38" t="s">
        <v>924</v>
      </c>
      <c r="E24" s="40" t="s">
        <v>925</v>
      </c>
      <c r="M24" s="41" t="s">
        <v>926</v>
      </c>
      <c r="N24" s="41" t="s">
        <v>927</v>
      </c>
      <c r="V24" s="41" t="s">
        <v>928</v>
      </c>
      <c r="W24" s="41" t="s">
        <v>929</v>
      </c>
      <c r="Y24" s="41" t="s">
        <v>930</v>
      </c>
      <c r="Z24" s="41" t="s">
        <v>931</v>
      </c>
      <c r="AB24" s="41" t="s">
        <v>932</v>
      </c>
      <c r="AC24" s="41" t="s">
        <v>933</v>
      </c>
      <c r="AE24" s="41" t="s">
        <v>934</v>
      </c>
      <c r="AF24" s="41" t="s">
        <v>935</v>
      </c>
      <c r="AT24" s="41" t="s">
        <v>936</v>
      </c>
      <c r="AU24" s="41" t="s">
        <v>937</v>
      </c>
      <c r="AZ24" s="41" t="s">
        <v>938</v>
      </c>
      <c r="BA24" s="41" t="s">
        <v>939</v>
      </c>
      <c r="BC24" s="41" t="s">
        <v>940</v>
      </c>
      <c r="BD24" s="41" t="s">
        <v>941</v>
      </c>
      <c r="BF24" s="41" t="s">
        <v>942</v>
      </c>
      <c r="BG24" s="41" t="s">
        <v>943</v>
      </c>
      <c r="BI24" s="41" t="s">
        <v>944</v>
      </c>
      <c r="BJ24" s="41" t="s">
        <v>945</v>
      </c>
      <c r="BL24" s="41" t="s">
        <v>946</v>
      </c>
      <c r="BM24" s="41" t="s">
        <v>947</v>
      </c>
      <c r="BU24" s="41" t="s">
        <v>948</v>
      </c>
      <c r="BV24" s="41" t="s">
        <v>949</v>
      </c>
      <c r="BX24" s="41" t="s">
        <v>950</v>
      </c>
      <c r="BY24" s="41" t="s">
        <v>951</v>
      </c>
      <c r="CA24" s="41" t="s">
        <v>952</v>
      </c>
      <c r="CB24" s="41" t="s">
        <v>953</v>
      </c>
    </row>
    <row r="25" spans="1:80" ht="16.5" customHeight="1">
      <c r="A25" s="37" t="s">
        <v>954</v>
      </c>
      <c r="B25" s="38" t="s">
        <v>955</v>
      </c>
      <c r="C25" s="39"/>
      <c r="D25" s="38" t="s">
        <v>956</v>
      </c>
      <c r="E25" s="40" t="s">
        <v>957</v>
      </c>
      <c r="M25" s="41" t="s">
        <v>958</v>
      </c>
      <c r="N25" s="41" t="s">
        <v>959</v>
      </c>
      <c r="V25" s="41" t="s">
        <v>960</v>
      </c>
      <c r="W25" s="41" t="s">
        <v>961</v>
      </c>
      <c r="Y25" s="41" t="s">
        <v>962</v>
      </c>
      <c r="Z25" s="41" t="s">
        <v>963</v>
      </c>
      <c r="AB25" s="41" t="s">
        <v>964</v>
      </c>
      <c r="AC25" s="41" t="s">
        <v>965</v>
      </c>
      <c r="AE25" s="41" t="s">
        <v>966</v>
      </c>
      <c r="AF25" s="41" t="s">
        <v>967</v>
      </c>
      <c r="AT25" s="41" t="s">
        <v>968</v>
      </c>
      <c r="AU25" s="41" t="s">
        <v>969</v>
      </c>
      <c r="AZ25" s="41" t="s">
        <v>970</v>
      </c>
      <c r="BA25" s="41" t="s">
        <v>971</v>
      </c>
      <c r="BC25" s="41" t="s">
        <v>972</v>
      </c>
      <c r="BD25" s="41" t="s">
        <v>973</v>
      </c>
      <c r="BF25" s="41" t="s">
        <v>974</v>
      </c>
      <c r="BG25" s="41" t="s">
        <v>975</v>
      </c>
      <c r="BI25" s="41" t="s">
        <v>976</v>
      </c>
      <c r="BJ25" s="41" t="s">
        <v>977</v>
      </c>
      <c r="BL25" s="41" t="s">
        <v>978</v>
      </c>
      <c r="BM25" s="41" t="s">
        <v>979</v>
      </c>
      <c r="BU25" s="41" t="s">
        <v>980</v>
      </c>
      <c r="BV25" s="41" t="s">
        <v>981</v>
      </c>
      <c r="BX25" s="41" t="s">
        <v>982</v>
      </c>
      <c r="BY25" s="41" t="s">
        <v>983</v>
      </c>
      <c r="CA25" s="41" t="s">
        <v>984</v>
      </c>
      <c r="CB25" s="41" t="s">
        <v>985</v>
      </c>
    </row>
    <row r="26" spans="1:80" ht="16.5" customHeight="1">
      <c r="A26" s="37" t="s">
        <v>986</v>
      </c>
      <c r="B26" s="38" t="s">
        <v>987</v>
      </c>
      <c r="C26" s="39"/>
      <c r="D26" s="38" t="s">
        <v>988</v>
      </c>
      <c r="E26" s="40" t="s">
        <v>989</v>
      </c>
      <c r="M26" s="41" t="s">
        <v>990</v>
      </c>
      <c r="N26" s="41" t="s">
        <v>991</v>
      </c>
      <c r="V26" s="41" t="s">
        <v>992</v>
      </c>
      <c r="W26" s="41" t="s">
        <v>993</v>
      </c>
      <c r="Y26" s="41" t="s">
        <v>994</v>
      </c>
      <c r="Z26" s="41" t="s">
        <v>995</v>
      </c>
      <c r="AB26" s="41" t="s">
        <v>996</v>
      </c>
      <c r="AC26" s="41" t="s">
        <v>997</v>
      </c>
      <c r="AE26" s="41" t="s">
        <v>998</v>
      </c>
      <c r="AF26" s="41" t="s">
        <v>999</v>
      </c>
      <c r="AT26" s="41" t="s">
        <v>1000</v>
      </c>
      <c r="AU26" s="41" t="s">
        <v>1001</v>
      </c>
      <c r="AZ26" s="41" t="s">
        <v>1002</v>
      </c>
      <c r="BA26" s="41" t="s">
        <v>1003</v>
      </c>
      <c r="BC26" s="41" t="s">
        <v>1004</v>
      </c>
      <c r="BD26" s="41" t="s">
        <v>1005</v>
      </c>
      <c r="BF26" s="41" t="s">
        <v>1006</v>
      </c>
      <c r="BG26" s="41" t="s">
        <v>1007</v>
      </c>
      <c r="BI26" s="41" t="s">
        <v>1008</v>
      </c>
      <c r="BJ26" s="41" t="s">
        <v>1009</v>
      </c>
      <c r="BL26" s="41" t="s">
        <v>1010</v>
      </c>
      <c r="BM26" s="41" t="s">
        <v>1011</v>
      </c>
      <c r="BU26" s="41" t="s">
        <v>1012</v>
      </c>
      <c r="BV26" s="41" t="s">
        <v>1013</v>
      </c>
      <c r="BX26" s="41" t="s">
        <v>1014</v>
      </c>
      <c r="BY26" s="41" t="s">
        <v>1015</v>
      </c>
      <c r="CA26" s="41" t="s">
        <v>1016</v>
      </c>
      <c r="CB26" s="41" t="s">
        <v>1017</v>
      </c>
    </row>
    <row r="27" spans="1:80" ht="16.5" customHeight="1">
      <c r="A27" s="37" t="s">
        <v>1018</v>
      </c>
      <c r="B27" s="38" t="s">
        <v>1019</v>
      </c>
      <c r="C27" s="39"/>
      <c r="D27" s="38" t="s">
        <v>1020</v>
      </c>
      <c r="E27" s="40" t="s">
        <v>1021</v>
      </c>
      <c r="M27" s="41" t="s">
        <v>1022</v>
      </c>
      <c r="N27" s="41" t="s">
        <v>1023</v>
      </c>
      <c r="V27" s="41" t="s">
        <v>1024</v>
      </c>
      <c r="W27" s="41" t="s">
        <v>1025</v>
      </c>
      <c r="Y27" s="41" t="s">
        <v>1026</v>
      </c>
      <c r="Z27" s="41" t="s">
        <v>1027</v>
      </c>
      <c r="AB27" s="41" t="s">
        <v>1028</v>
      </c>
      <c r="AC27" s="41" t="s">
        <v>1029</v>
      </c>
      <c r="AE27" s="41" t="s">
        <v>1030</v>
      </c>
      <c r="AF27" s="41" t="s">
        <v>1031</v>
      </c>
      <c r="AT27" s="41" t="s">
        <v>1032</v>
      </c>
      <c r="AU27" s="41" t="s">
        <v>287</v>
      </c>
      <c r="AZ27" s="41" t="s">
        <v>1033</v>
      </c>
      <c r="BA27" s="41" t="s">
        <v>1034</v>
      </c>
      <c r="BC27" s="41" t="s">
        <v>1035</v>
      </c>
      <c r="BD27" s="41" t="s">
        <v>1036</v>
      </c>
      <c r="BF27" s="41" t="s">
        <v>1037</v>
      </c>
      <c r="BG27" s="41" t="s">
        <v>1038</v>
      </c>
      <c r="BI27" s="41" t="s">
        <v>1039</v>
      </c>
      <c r="BJ27" s="41" t="s">
        <v>1040</v>
      </c>
      <c r="BL27" s="41" t="s">
        <v>1041</v>
      </c>
      <c r="BM27" s="41" t="s">
        <v>1042</v>
      </c>
      <c r="BU27" s="41" t="s">
        <v>1043</v>
      </c>
      <c r="BV27" s="41" t="s">
        <v>287</v>
      </c>
      <c r="BX27" s="41" t="s">
        <v>1044</v>
      </c>
      <c r="BY27" s="41" t="s">
        <v>1045</v>
      </c>
      <c r="CA27" s="41" t="s">
        <v>1046</v>
      </c>
      <c r="CB27" s="41" t="s">
        <v>1047</v>
      </c>
    </row>
    <row r="28" spans="1:80" ht="16.5" customHeight="1">
      <c r="A28" s="37" t="s">
        <v>1048</v>
      </c>
      <c r="B28" s="38" t="s">
        <v>1049</v>
      </c>
      <c r="C28" s="39"/>
      <c r="D28" s="38" t="s">
        <v>1050</v>
      </c>
      <c r="E28" s="40" t="s">
        <v>1051</v>
      </c>
      <c r="M28" s="41" t="s">
        <v>1052</v>
      </c>
      <c r="N28" s="41" t="s">
        <v>1053</v>
      </c>
      <c r="V28" s="41" t="s">
        <v>1054</v>
      </c>
      <c r="W28" s="41" t="s">
        <v>1055</v>
      </c>
      <c r="Y28" s="41" t="s">
        <v>1056</v>
      </c>
      <c r="Z28" s="41" t="s">
        <v>1057</v>
      </c>
      <c r="AB28" s="41" t="s">
        <v>1058</v>
      </c>
      <c r="AC28" s="41" t="s">
        <v>1059</v>
      </c>
      <c r="AE28" s="41" t="s">
        <v>1060</v>
      </c>
      <c r="AF28" s="41" t="s">
        <v>1061</v>
      </c>
      <c r="AZ28" s="41" t="s">
        <v>1062</v>
      </c>
      <c r="BA28" s="41" t="s">
        <v>1063</v>
      </c>
      <c r="BC28" s="41" t="s">
        <v>1064</v>
      </c>
      <c r="BD28" s="41" t="s">
        <v>1065</v>
      </c>
      <c r="BF28" s="41" t="s">
        <v>1066</v>
      </c>
      <c r="BG28" s="41" t="s">
        <v>1067</v>
      </c>
      <c r="BI28" s="41" t="s">
        <v>1068</v>
      </c>
      <c r="BJ28" s="41" t="s">
        <v>1069</v>
      </c>
      <c r="BL28" s="41" t="s">
        <v>1070</v>
      </c>
      <c r="BM28" s="41" t="s">
        <v>1071</v>
      </c>
      <c r="BX28" s="41" t="s">
        <v>1072</v>
      </c>
      <c r="BY28" s="41" t="s">
        <v>287</v>
      </c>
      <c r="CA28" s="41" t="s">
        <v>1073</v>
      </c>
      <c r="CB28" s="41" t="s">
        <v>1074</v>
      </c>
    </row>
    <row r="29" spans="1:80" ht="16.5" customHeight="1">
      <c r="A29" s="37" t="s">
        <v>1075</v>
      </c>
      <c r="B29" s="38" t="s">
        <v>1076</v>
      </c>
      <c r="C29" s="39"/>
      <c r="D29" s="38" t="s">
        <v>1077</v>
      </c>
      <c r="E29" s="40" t="s">
        <v>1078</v>
      </c>
      <c r="M29" s="41" t="s">
        <v>1079</v>
      </c>
      <c r="N29" s="41" t="s">
        <v>1080</v>
      </c>
      <c r="V29" s="41" t="s">
        <v>1081</v>
      </c>
      <c r="W29" s="41" t="s">
        <v>1082</v>
      </c>
      <c r="Y29" s="41" t="s">
        <v>1083</v>
      </c>
      <c r="Z29" s="41" t="s">
        <v>1084</v>
      </c>
      <c r="AB29" s="41" t="s">
        <v>1085</v>
      </c>
      <c r="AC29" s="41" t="s">
        <v>1086</v>
      </c>
      <c r="AE29" s="41" t="s">
        <v>1087</v>
      </c>
      <c r="AF29" s="41" t="s">
        <v>1088</v>
      </c>
      <c r="AZ29" s="41" t="s">
        <v>1089</v>
      </c>
      <c r="BA29" s="41" t="s">
        <v>1090</v>
      </c>
      <c r="BC29" s="41" t="s">
        <v>1091</v>
      </c>
      <c r="BD29" s="41" t="s">
        <v>1092</v>
      </c>
      <c r="BF29" s="41" t="s">
        <v>1093</v>
      </c>
      <c r="BG29" s="41" t="s">
        <v>1094</v>
      </c>
      <c r="BI29" s="41" t="s">
        <v>1095</v>
      </c>
      <c r="BJ29" s="41" t="s">
        <v>1096</v>
      </c>
      <c r="BL29" s="41" t="s">
        <v>1097</v>
      </c>
      <c r="BM29" s="41" t="s">
        <v>1098</v>
      </c>
      <c r="CA29" s="41" t="s">
        <v>1099</v>
      </c>
      <c r="CB29" s="41" t="s">
        <v>1100</v>
      </c>
    </row>
    <row r="30" spans="1:80" ht="16.5" customHeight="1">
      <c r="A30" s="37" t="s">
        <v>1101</v>
      </c>
      <c r="B30" s="38" t="s">
        <v>1102</v>
      </c>
      <c r="C30" s="39"/>
      <c r="D30" s="38" t="s">
        <v>1103</v>
      </c>
      <c r="E30" s="40" t="s">
        <v>1104</v>
      </c>
      <c r="M30" s="41" t="s">
        <v>1105</v>
      </c>
      <c r="N30" s="41" t="s">
        <v>1106</v>
      </c>
      <c r="V30" s="41" t="s">
        <v>1107</v>
      </c>
      <c r="W30" s="41" t="s">
        <v>1108</v>
      </c>
      <c r="Y30" s="41" t="s">
        <v>1109</v>
      </c>
      <c r="Z30" s="41" t="s">
        <v>1110</v>
      </c>
      <c r="AB30" s="41" t="s">
        <v>1111</v>
      </c>
      <c r="AC30" s="41" t="s">
        <v>1112</v>
      </c>
      <c r="AE30" s="41" t="s">
        <v>1113</v>
      </c>
      <c r="AF30" s="41" t="s">
        <v>1114</v>
      </c>
      <c r="AZ30" s="41" t="s">
        <v>1115</v>
      </c>
      <c r="BA30" s="41" t="s">
        <v>1116</v>
      </c>
      <c r="BC30" s="41" t="s">
        <v>1117</v>
      </c>
      <c r="BD30" s="41" t="s">
        <v>1118</v>
      </c>
      <c r="BF30" s="41" t="s">
        <v>1119</v>
      </c>
      <c r="BG30" s="41" t="s">
        <v>1120</v>
      </c>
      <c r="BI30" s="41" t="s">
        <v>1121</v>
      </c>
      <c r="BJ30" s="41" t="s">
        <v>1122</v>
      </c>
      <c r="BL30" s="41" t="s">
        <v>1123</v>
      </c>
      <c r="BM30" s="41" t="s">
        <v>1124</v>
      </c>
      <c r="CA30" s="41" t="s">
        <v>1125</v>
      </c>
      <c r="CB30" s="41" t="s">
        <v>1126</v>
      </c>
    </row>
    <row r="31" spans="1:80" ht="16.5" customHeight="1">
      <c r="A31" s="37" t="s">
        <v>1127</v>
      </c>
      <c r="B31" s="38" t="s">
        <v>1128</v>
      </c>
      <c r="C31" s="39"/>
      <c r="D31" s="38" t="s">
        <v>1129</v>
      </c>
      <c r="E31" s="40" t="s">
        <v>1130</v>
      </c>
      <c r="M31" s="41" t="s">
        <v>1131</v>
      </c>
      <c r="N31" s="41" t="s">
        <v>1132</v>
      </c>
      <c r="V31" s="41" t="s">
        <v>1133</v>
      </c>
      <c r="W31" s="41" t="s">
        <v>1134</v>
      </c>
      <c r="Y31" s="41" t="s">
        <v>1135</v>
      </c>
      <c r="Z31" s="41" t="s">
        <v>1136</v>
      </c>
      <c r="AB31" s="41" t="s">
        <v>1137</v>
      </c>
      <c r="AC31" s="41" t="s">
        <v>1138</v>
      </c>
      <c r="AE31" s="41" t="s">
        <v>1139</v>
      </c>
      <c r="AF31" s="41" t="s">
        <v>1140</v>
      </c>
      <c r="AZ31" s="41" t="s">
        <v>1141</v>
      </c>
      <c r="BA31" s="41" t="s">
        <v>1142</v>
      </c>
      <c r="BC31" s="41" t="s">
        <v>1143</v>
      </c>
      <c r="BD31" s="41" t="s">
        <v>1144</v>
      </c>
      <c r="BF31" s="41" t="s">
        <v>1145</v>
      </c>
      <c r="BG31" s="41" t="s">
        <v>1146</v>
      </c>
      <c r="BI31" s="41" t="s">
        <v>1147</v>
      </c>
      <c r="BJ31" s="41" t="s">
        <v>1148</v>
      </c>
      <c r="BL31" s="41" t="s">
        <v>1149</v>
      </c>
      <c r="BM31" s="41" t="s">
        <v>1150</v>
      </c>
      <c r="CA31" s="41" t="s">
        <v>1151</v>
      </c>
      <c r="CB31" s="41" t="s">
        <v>1152</v>
      </c>
    </row>
    <row r="32" spans="1:80" ht="16.5" customHeight="1">
      <c r="A32" s="37" t="s">
        <v>1153</v>
      </c>
      <c r="B32" s="38" t="s">
        <v>1154</v>
      </c>
      <c r="C32" s="39"/>
      <c r="D32" s="38" t="s">
        <v>1155</v>
      </c>
      <c r="E32" s="40" t="s">
        <v>1156</v>
      </c>
      <c r="M32" s="41" t="s">
        <v>1157</v>
      </c>
      <c r="N32" s="41" t="s">
        <v>1158</v>
      </c>
      <c r="V32" s="41" t="s">
        <v>1159</v>
      </c>
      <c r="W32" s="41" t="s">
        <v>1160</v>
      </c>
      <c r="Y32" s="41" t="s">
        <v>1161</v>
      </c>
      <c r="Z32" s="41" t="s">
        <v>1162</v>
      </c>
      <c r="AB32" s="41" t="s">
        <v>1163</v>
      </c>
      <c r="AC32" s="41" t="s">
        <v>1164</v>
      </c>
      <c r="AE32" s="41" t="s">
        <v>1165</v>
      </c>
      <c r="AF32" s="41" t="s">
        <v>1166</v>
      </c>
      <c r="AZ32" s="41" t="s">
        <v>1167</v>
      </c>
      <c r="BA32" s="41" t="s">
        <v>1168</v>
      </c>
      <c r="BC32" s="41" t="s">
        <v>1169</v>
      </c>
      <c r="BD32" s="41" t="s">
        <v>1170</v>
      </c>
      <c r="BF32" s="41" t="s">
        <v>1171</v>
      </c>
      <c r="BG32" s="41" t="s">
        <v>1172</v>
      </c>
      <c r="BI32" s="41" t="s">
        <v>1173</v>
      </c>
      <c r="BJ32" s="41" t="s">
        <v>1174</v>
      </c>
      <c r="BL32" s="41" t="s">
        <v>1175</v>
      </c>
      <c r="BM32" s="41" t="s">
        <v>1176</v>
      </c>
      <c r="CA32" s="41" t="s">
        <v>1177</v>
      </c>
      <c r="CB32" s="41" t="s">
        <v>1178</v>
      </c>
    </row>
    <row r="33" spans="1:80" ht="16.5" customHeight="1">
      <c r="A33" s="37" t="s">
        <v>1179</v>
      </c>
      <c r="B33" s="38" t="s">
        <v>1180</v>
      </c>
      <c r="C33" s="39"/>
      <c r="D33" s="38" t="s">
        <v>1181</v>
      </c>
      <c r="E33" s="40" t="s">
        <v>1182</v>
      </c>
      <c r="M33" s="41" t="s">
        <v>1183</v>
      </c>
      <c r="N33" s="41" t="s">
        <v>1184</v>
      </c>
      <c r="V33" s="41" t="s">
        <v>1185</v>
      </c>
      <c r="W33" s="41" t="s">
        <v>1186</v>
      </c>
      <c r="Y33" s="41" t="s">
        <v>1187</v>
      </c>
      <c r="Z33" s="41" t="s">
        <v>1188</v>
      </c>
      <c r="AB33" s="41" t="s">
        <v>1189</v>
      </c>
      <c r="AC33" s="41" t="s">
        <v>1190</v>
      </c>
      <c r="AE33" s="41" t="s">
        <v>1191</v>
      </c>
      <c r="AF33" s="41" t="s">
        <v>1192</v>
      </c>
      <c r="AZ33" s="41" t="s">
        <v>1193</v>
      </c>
      <c r="BA33" s="41" t="s">
        <v>1194</v>
      </c>
      <c r="BC33" s="41" t="s">
        <v>1195</v>
      </c>
      <c r="BD33" s="41" t="s">
        <v>1196</v>
      </c>
      <c r="BF33" s="41" t="s">
        <v>1197</v>
      </c>
      <c r="BG33" s="41" t="s">
        <v>1198</v>
      </c>
      <c r="BI33" s="41" t="s">
        <v>1199</v>
      </c>
      <c r="BJ33" s="41" t="s">
        <v>1200</v>
      </c>
      <c r="BL33" s="41" t="s">
        <v>1201</v>
      </c>
      <c r="BM33" s="41" t="s">
        <v>1202</v>
      </c>
      <c r="CA33" s="41" t="s">
        <v>1203</v>
      </c>
      <c r="CB33" s="41" t="s">
        <v>1204</v>
      </c>
    </row>
    <row r="34" spans="1:80" ht="16.5" customHeight="1">
      <c r="A34" s="37" t="s">
        <v>1205</v>
      </c>
      <c r="B34" s="38" t="s">
        <v>1206</v>
      </c>
      <c r="C34" s="39"/>
      <c r="D34" s="38" t="s">
        <v>1207</v>
      </c>
      <c r="E34" s="40" t="s">
        <v>1208</v>
      </c>
      <c r="M34" s="41" t="s">
        <v>1209</v>
      </c>
      <c r="N34" s="41" t="s">
        <v>1210</v>
      </c>
      <c r="V34" s="41" t="s">
        <v>1211</v>
      </c>
      <c r="W34" s="41" t="s">
        <v>1212</v>
      </c>
      <c r="Y34" s="41" t="s">
        <v>1213</v>
      </c>
      <c r="Z34" s="41" t="s">
        <v>1214</v>
      </c>
      <c r="AB34" s="41" t="s">
        <v>1215</v>
      </c>
      <c r="AC34" s="41" t="s">
        <v>1216</v>
      </c>
      <c r="AE34" s="41" t="s">
        <v>1217</v>
      </c>
      <c r="AF34" s="41" t="s">
        <v>1218</v>
      </c>
      <c r="AZ34" s="41" t="s">
        <v>1219</v>
      </c>
      <c r="BA34" s="41" t="s">
        <v>1220</v>
      </c>
      <c r="BC34" s="41" t="s">
        <v>1221</v>
      </c>
      <c r="BD34" s="41" t="s">
        <v>1222</v>
      </c>
      <c r="BF34" s="41" t="s">
        <v>1223</v>
      </c>
      <c r="BG34" s="41" t="s">
        <v>1224</v>
      </c>
      <c r="BI34" s="41" t="s">
        <v>1225</v>
      </c>
      <c r="BJ34" s="41" t="s">
        <v>1226</v>
      </c>
      <c r="BL34" s="41" t="s">
        <v>1227</v>
      </c>
      <c r="BM34" s="41" t="s">
        <v>1228</v>
      </c>
      <c r="CA34" s="41" t="s">
        <v>1229</v>
      </c>
      <c r="CB34" s="41" t="s">
        <v>1230</v>
      </c>
    </row>
    <row r="35" spans="1:80" ht="16.5" customHeight="1">
      <c r="A35" s="37" t="s">
        <v>1231</v>
      </c>
      <c r="B35" s="38" t="s">
        <v>1232</v>
      </c>
      <c r="C35" s="39"/>
      <c r="D35" s="38" t="s">
        <v>1233</v>
      </c>
      <c r="E35" s="40" t="s">
        <v>287</v>
      </c>
      <c r="M35" s="41" t="s">
        <v>1234</v>
      </c>
      <c r="N35" s="41" t="s">
        <v>1235</v>
      </c>
      <c r="V35" s="41" t="s">
        <v>1236</v>
      </c>
      <c r="W35" s="41" t="s">
        <v>1237</v>
      </c>
      <c r="Y35" s="41" t="s">
        <v>1238</v>
      </c>
      <c r="Z35" s="41" t="s">
        <v>1239</v>
      </c>
      <c r="AB35" s="41" t="s">
        <v>1240</v>
      </c>
      <c r="AC35" s="41" t="s">
        <v>1241</v>
      </c>
      <c r="AE35" s="41" t="s">
        <v>1242</v>
      </c>
      <c r="AF35" s="41" t="s">
        <v>1243</v>
      </c>
      <c r="AZ35" s="41" t="s">
        <v>1244</v>
      </c>
      <c r="BA35" s="41" t="s">
        <v>1245</v>
      </c>
      <c r="BC35" s="41" t="s">
        <v>1246</v>
      </c>
      <c r="BD35" s="41" t="s">
        <v>1247</v>
      </c>
      <c r="BF35" s="41" t="s">
        <v>1248</v>
      </c>
      <c r="BG35" s="41" t="s">
        <v>1249</v>
      </c>
      <c r="BI35" s="41" t="s">
        <v>1250</v>
      </c>
      <c r="BJ35" s="41" t="s">
        <v>1251</v>
      </c>
      <c r="BL35" s="41" t="s">
        <v>1252</v>
      </c>
      <c r="BM35" s="41" t="s">
        <v>1253</v>
      </c>
      <c r="CA35" s="41" t="s">
        <v>1254</v>
      </c>
      <c r="CB35" s="41" t="s">
        <v>1255</v>
      </c>
    </row>
    <row r="36" spans="1:80" ht="16.5" customHeight="1">
      <c r="A36" s="37" t="s">
        <v>1256</v>
      </c>
      <c r="B36" s="38" t="s">
        <v>1257</v>
      </c>
      <c r="C36" s="39"/>
      <c r="E36" s="31"/>
      <c r="M36" s="41" t="s">
        <v>1258</v>
      </c>
      <c r="N36" s="41" t="s">
        <v>1259</v>
      </c>
      <c r="V36" s="41" t="s">
        <v>1260</v>
      </c>
      <c r="W36" s="41" t="s">
        <v>1261</v>
      </c>
      <c r="Y36" s="41" t="s">
        <v>1262</v>
      </c>
      <c r="Z36" s="41" t="s">
        <v>1263</v>
      </c>
      <c r="AB36" s="41" t="s">
        <v>1264</v>
      </c>
      <c r="AC36" s="41" t="s">
        <v>1265</v>
      </c>
      <c r="AE36" s="41" t="s">
        <v>1266</v>
      </c>
      <c r="AF36" s="41" t="s">
        <v>1267</v>
      </c>
      <c r="AZ36" s="41" t="s">
        <v>1268</v>
      </c>
      <c r="BA36" s="41" t="s">
        <v>1269</v>
      </c>
      <c r="BC36" s="41" t="s">
        <v>1270</v>
      </c>
      <c r="BD36" s="41" t="s">
        <v>1271</v>
      </c>
      <c r="BF36" s="41" t="s">
        <v>1272</v>
      </c>
      <c r="BG36" s="41" t="s">
        <v>1273</v>
      </c>
      <c r="BI36" s="41" t="s">
        <v>1274</v>
      </c>
      <c r="BJ36" s="41" t="s">
        <v>1275</v>
      </c>
      <c r="BL36" s="41" t="s">
        <v>1276</v>
      </c>
      <c r="BM36" s="41" t="s">
        <v>1277</v>
      </c>
      <c r="CA36" s="41" t="s">
        <v>1278</v>
      </c>
      <c r="CB36" s="41" t="s">
        <v>1279</v>
      </c>
    </row>
    <row r="37" spans="1:80" ht="16.5" customHeight="1">
      <c r="A37" s="37" t="s">
        <v>1280</v>
      </c>
      <c r="B37" s="38" t="s">
        <v>1281</v>
      </c>
      <c r="C37" s="39"/>
      <c r="E37" s="31"/>
      <c r="M37" s="41" t="s">
        <v>1282</v>
      </c>
      <c r="N37" s="41" t="s">
        <v>1283</v>
      </c>
      <c r="V37" s="41" t="s">
        <v>1284</v>
      </c>
      <c r="W37" s="41" t="s">
        <v>1285</v>
      </c>
      <c r="Y37" s="41" t="s">
        <v>1286</v>
      </c>
      <c r="Z37" s="41" t="s">
        <v>1287</v>
      </c>
      <c r="AB37" s="41" t="s">
        <v>1288</v>
      </c>
      <c r="AC37" s="41" t="s">
        <v>1289</v>
      </c>
      <c r="AE37" s="41" t="s">
        <v>1290</v>
      </c>
      <c r="AF37" s="41" t="s">
        <v>1291</v>
      </c>
      <c r="AZ37" s="41" t="s">
        <v>1292</v>
      </c>
      <c r="BA37" s="41" t="s">
        <v>1293</v>
      </c>
      <c r="BC37" s="41" t="s">
        <v>1294</v>
      </c>
      <c r="BD37" s="41" t="s">
        <v>1295</v>
      </c>
      <c r="BF37" s="41" t="s">
        <v>1296</v>
      </c>
      <c r="BG37" s="41" t="s">
        <v>1297</v>
      </c>
      <c r="BI37" s="41" t="s">
        <v>1298</v>
      </c>
      <c r="BJ37" s="41" t="s">
        <v>287</v>
      </c>
      <c r="BL37" s="41" t="s">
        <v>1299</v>
      </c>
      <c r="BM37" s="41" t="s">
        <v>1300</v>
      </c>
      <c r="CA37" s="41" t="s">
        <v>1301</v>
      </c>
      <c r="CB37" s="41" t="s">
        <v>1302</v>
      </c>
    </row>
    <row r="38" spans="1:80" ht="16.5" customHeight="1">
      <c r="A38" s="37" t="s">
        <v>1303</v>
      </c>
      <c r="B38" s="38" t="s">
        <v>1304</v>
      </c>
      <c r="C38" s="39"/>
      <c r="E38" s="31"/>
      <c r="M38" s="41" t="s">
        <v>1305</v>
      </c>
      <c r="N38" s="41" t="s">
        <v>1306</v>
      </c>
      <c r="V38" s="41" t="s">
        <v>1307</v>
      </c>
      <c r="W38" s="41" t="s">
        <v>1308</v>
      </c>
      <c r="Y38" s="41" t="s">
        <v>1309</v>
      </c>
      <c r="Z38" s="41" t="s">
        <v>1310</v>
      </c>
      <c r="AB38" s="41" t="s">
        <v>1311</v>
      </c>
      <c r="AC38" s="41" t="s">
        <v>1312</v>
      </c>
      <c r="AE38" s="41" t="s">
        <v>1313</v>
      </c>
      <c r="AF38" s="41" t="s">
        <v>1314</v>
      </c>
      <c r="AZ38" s="41" t="s">
        <v>1315</v>
      </c>
      <c r="BA38" s="41" t="s">
        <v>1316</v>
      </c>
      <c r="BC38" s="41" t="s">
        <v>1317</v>
      </c>
      <c r="BD38" s="41" t="s">
        <v>1318</v>
      </c>
      <c r="BF38" s="41" t="s">
        <v>1319</v>
      </c>
      <c r="BG38" s="41" t="s">
        <v>1320</v>
      </c>
      <c r="BL38" s="41" t="s">
        <v>1321</v>
      </c>
      <c r="BM38" s="41" t="s">
        <v>1322</v>
      </c>
      <c r="CA38" s="41" t="s">
        <v>1323</v>
      </c>
      <c r="CB38" s="41" t="s">
        <v>1324</v>
      </c>
    </row>
    <row r="39" spans="1:80" ht="16.5" customHeight="1">
      <c r="A39" s="37" t="s">
        <v>1325</v>
      </c>
      <c r="B39" s="38" t="s">
        <v>1326</v>
      </c>
      <c r="C39" s="39"/>
      <c r="E39" s="31"/>
      <c r="M39" s="41" t="s">
        <v>1327</v>
      </c>
      <c r="N39" s="41" t="s">
        <v>1328</v>
      </c>
      <c r="V39" s="41" t="s">
        <v>1329</v>
      </c>
      <c r="W39" s="41" t="s">
        <v>1330</v>
      </c>
      <c r="Y39" s="41" t="s">
        <v>1331</v>
      </c>
      <c r="Z39" s="41" t="s">
        <v>1332</v>
      </c>
      <c r="AB39" s="41" t="s">
        <v>1333</v>
      </c>
      <c r="AC39" s="41" t="s">
        <v>1334</v>
      </c>
      <c r="AE39" s="41" t="s">
        <v>1335</v>
      </c>
      <c r="AF39" s="41" t="s">
        <v>1336</v>
      </c>
      <c r="AZ39" s="41" t="s">
        <v>1337</v>
      </c>
      <c r="BA39" s="41" t="s">
        <v>1338</v>
      </c>
      <c r="BC39" s="41" t="s">
        <v>1339</v>
      </c>
      <c r="BD39" s="41" t="s">
        <v>1340</v>
      </c>
      <c r="BF39" s="41" t="s">
        <v>1341</v>
      </c>
      <c r="BG39" s="41" t="s">
        <v>1342</v>
      </c>
      <c r="BL39" s="41" t="s">
        <v>1343</v>
      </c>
      <c r="BM39" s="41" t="s">
        <v>1344</v>
      </c>
      <c r="CA39" s="41" t="s">
        <v>1345</v>
      </c>
      <c r="CB39" s="41" t="s">
        <v>1346</v>
      </c>
    </row>
    <row r="40" spans="1:80" ht="16.5" customHeight="1">
      <c r="A40" s="37" t="s">
        <v>1347</v>
      </c>
      <c r="B40" s="38" t="s">
        <v>1348</v>
      </c>
      <c r="C40" s="39"/>
      <c r="E40" s="31"/>
      <c r="M40" s="41" t="s">
        <v>1349</v>
      </c>
      <c r="N40" s="41" t="s">
        <v>1350</v>
      </c>
      <c r="V40" s="41" t="s">
        <v>1351</v>
      </c>
      <c r="W40" s="41" t="s">
        <v>1352</v>
      </c>
      <c r="Y40" s="41" t="s">
        <v>1353</v>
      </c>
      <c r="Z40" s="41" t="s">
        <v>1354</v>
      </c>
      <c r="AB40" s="41" t="s">
        <v>1355</v>
      </c>
      <c r="AC40" s="41" t="s">
        <v>1356</v>
      </c>
      <c r="AE40" s="41" t="s">
        <v>1357</v>
      </c>
      <c r="AF40" s="41" t="s">
        <v>1358</v>
      </c>
      <c r="AZ40" s="41" t="s">
        <v>1359</v>
      </c>
      <c r="BA40" s="41" t="s">
        <v>1360</v>
      </c>
      <c r="BC40" s="41" t="s">
        <v>1361</v>
      </c>
      <c r="BD40" s="41" t="s">
        <v>1362</v>
      </c>
      <c r="BF40" s="41" t="s">
        <v>1363</v>
      </c>
      <c r="BG40" s="41" t="s">
        <v>1364</v>
      </c>
      <c r="BL40" s="41" t="s">
        <v>1365</v>
      </c>
      <c r="BM40" s="41" t="s">
        <v>1366</v>
      </c>
      <c r="CA40" s="41" t="s">
        <v>1367</v>
      </c>
      <c r="CB40" s="41" t="s">
        <v>1368</v>
      </c>
    </row>
    <row r="41" spans="1:80" ht="16.5" customHeight="1">
      <c r="A41" s="37" t="s">
        <v>1369</v>
      </c>
      <c r="B41" s="38" t="s">
        <v>1370</v>
      </c>
      <c r="C41" s="39"/>
      <c r="E41" s="31"/>
      <c r="M41" s="41" t="s">
        <v>1371</v>
      </c>
      <c r="N41" s="41" t="s">
        <v>1372</v>
      </c>
      <c r="V41" s="41" t="s">
        <v>1373</v>
      </c>
      <c r="W41" s="41" t="s">
        <v>1374</v>
      </c>
      <c r="Y41" s="41" t="s">
        <v>1375</v>
      </c>
      <c r="Z41" s="41" t="s">
        <v>1376</v>
      </c>
      <c r="AB41" s="41" t="s">
        <v>1377</v>
      </c>
      <c r="AC41" s="41" t="s">
        <v>1378</v>
      </c>
      <c r="AE41" s="41" t="s">
        <v>1379</v>
      </c>
      <c r="AF41" s="41" t="s">
        <v>1380</v>
      </c>
      <c r="AZ41" s="41" t="s">
        <v>1381</v>
      </c>
      <c r="BA41" s="41" t="s">
        <v>1382</v>
      </c>
      <c r="BC41" s="41" t="s">
        <v>1383</v>
      </c>
      <c r="BD41" s="41" t="s">
        <v>1384</v>
      </c>
      <c r="BF41" s="41" t="s">
        <v>1385</v>
      </c>
      <c r="BG41" s="41" t="s">
        <v>1386</v>
      </c>
      <c r="BL41" s="41" t="s">
        <v>1387</v>
      </c>
      <c r="BM41" s="41" t="s">
        <v>1388</v>
      </c>
      <c r="CA41" s="41" t="s">
        <v>1389</v>
      </c>
      <c r="CB41" s="41" t="s">
        <v>1390</v>
      </c>
    </row>
    <row r="42" spans="1:80" ht="16.5" customHeight="1">
      <c r="A42" s="37" t="s">
        <v>1391</v>
      </c>
      <c r="B42" s="38" t="s">
        <v>1392</v>
      </c>
      <c r="C42" s="39"/>
      <c r="E42" s="31"/>
      <c r="M42" s="41" t="s">
        <v>1393</v>
      </c>
      <c r="N42" s="41" t="s">
        <v>1394</v>
      </c>
      <c r="V42" s="41" t="s">
        <v>1395</v>
      </c>
      <c r="W42" s="41" t="s">
        <v>1396</v>
      </c>
      <c r="Y42" s="41" t="s">
        <v>1397</v>
      </c>
      <c r="Z42" s="41" t="s">
        <v>1398</v>
      </c>
      <c r="AB42" s="41" t="s">
        <v>1399</v>
      </c>
      <c r="AC42" s="41" t="s">
        <v>1400</v>
      </c>
      <c r="AE42" s="41" t="s">
        <v>1401</v>
      </c>
      <c r="AF42" s="41" t="s">
        <v>1402</v>
      </c>
      <c r="AZ42" s="41" t="s">
        <v>1403</v>
      </c>
      <c r="BA42" s="41" t="s">
        <v>1404</v>
      </c>
      <c r="BC42" s="41" t="s">
        <v>1405</v>
      </c>
      <c r="BD42" s="41" t="s">
        <v>287</v>
      </c>
      <c r="BF42" s="41" t="s">
        <v>1406</v>
      </c>
      <c r="BG42" s="41" t="s">
        <v>1407</v>
      </c>
      <c r="BL42" s="41" t="s">
        <v>1408</v>
      </c>
      <c r="BM42" s="41" t="s">
        <v>1409</v>
      </c>
      <c r="CA42" s="41" t="s">
        <v>1410</v>
      </c>
      <c r="CB42" s="41" t="s">
        <v>1411</v>
      </c>
    </row>
    <row r="43" spans="1:80" ht="16.5" customHeight="1">
      <c r="A43" s="37" t="s">
        <v>1412</v>
      </c>
      <c r="B43" s="38" t="s">
        <v>1413</v>
      </c>
      <c r="C43" s="39"/>
      <c r="E43" s="31"/>
      <c r="M43" s="41" t="s">
        <v>1414</v>
      </c>
      <c r="N43" s="41" t="s">
        <v>1415</v>
      </c>
      <c r="V43" s="41" t="s">
        <v>1416</v>
      </c>
      <c r="W43" s="41" t="s">
        <v>1417</v>
      </c>
      <c r="Y43" s="41" t="s">
        <v>1418</v>
      </c>
      <c r="Z43" s="41" t="s">
        <v>1419</v>
      </c>
      <c r="AB43" s="41" t="s">
        <v>1420</v>
      </c>
      <c r="AC43" s="41" t="s">
        <v>1421</v>
      </c>
      <c r="AE43" s="41" t="s">
        <v>1422</v>
      </c>
      <c r="AF43" s="41" t="s">
        <v>1423</v>
      </c>
      <c r="AZ43" s="41" t="s">
        <v>1424</v>
      </c>
      <c r="BA43" s="41" t="s">
        <v>1425</v>
      </c>
      <c r="BF43" s="41" t="s">
        <v>1426</v>
      </c>
      <c r="BG43" s="41" t="s">
        <v>1427</v>
      </c>
      <c r="BL43" s="41" t="s">
        <v>1428</v>
      </c>
      <c r="BM43" s="41" t="s">
        <v>1429</v>
      </c>
      <c r="CA43" s="41" t="s">
        <v>1430</v>
      </c>
      <c r="CB43" s="41" t="s">
        <v>1431</v>
      </c>
    </row>
    <row r="44" spans="1:80" ht="16.5" customHeight="1">
      <c r="A44" s="37" t="s">
        <v>1432</v>
      </c>
      <c r="B44" s="38" t="s">
        <v>1433</v>
      </c>
      <c r="C44" s="39"/>
      <c r="E44" s="31"/>
      <c r="M44" s="41" t="s">
        <v>1434</v>
      </c>
      <c r="N44" s="41" t="s">
        <v>1435</v>
      </c>
      <c r="V44" s="41" t="s">
        <v>1436</v>
      </c>
      <c r="W44" s="41" t="s">
        <v>1437</v>
      </c>
      <c r="Y44" s="41" t="s">
        <v>1438</v>
      </c>
      <c r="Z44" s="41" t="s">
        <v>1439</v>
      </c>
      <c r="AB44" s="41" t="s">
        <v>1440</v>
      </c>
      <c r="AC44" s="41" t="s">
        <v>1441</v>
      </c>
      <c r="AE44" s="41" t="s">
        <v>1442</v>
      </c>
      <c r="AF44" s="41" t="s">
        <v>1443</v>
      </c>
      <c r="AZ44" s="41" t="s">
        <v>1444</v>
      </c>
      <c r="BA44" s="41" t="s">
        <v>1445</v>
      </c>
      <c r="BF44" s="41" t="s">
        <v>1446</v>
      </c>
      <c r="BG44" s="41" t="s">
        <v>1447</v>
      </c>
      <c r="BL44" s="41" t="s">
        <v>1448</v>
      </c>
      <c r="BM44" s="41" t="s">
        <v>1449</v>
      </c>
      <c r="CA44" s="41" t="s">
        <v>1450</v>
      </c>
      <c r="CB44" s="41" t="s">
        <v>1451</v>
      </c>
    </row>
    <row r="45" spans="1:80" ht="16.5" customHeight="1">
      <c r="A45" s="37" t="s">
        <v>1452</v>
      </c>
      <c r="B45" s="38" t="s">
        <v>1453</v>
      </c>
      <c r="C45" s="39"/>
      <c r="E45" s="31"/>
      <c r="M45" s="41" t="s">
        <v>1454</v>
      </c>
      <c r="N45" s="41" t="s">
        <v>1455</v>
      </c>
      <c r="V45" s="41" t="s">
        <v>1456</v>
      </c>
      <c r="W45" s="41" t="s">
        <v>1457</v>
      </c>
      <c r="Y45" s="41" t="s">
        <v>1458</v>
      </c>
      <c r="Z45" s="41" t="s">
        <v>1459</v>
      </c>
      <c r="AB45" s="41" t="s">
        <v>1460</v>
      </c>
      <c r="AC45" s="41" t="s">
        <v>1461</v>
      </c>
      <c r="AE45" s="41" t="s">
        <v>1462</v>
      </c>
      <c r="AF45" s="41" t="s">
        <v>1463</v>
      </c>
      <c r="AZ45" s="41" t="s">
        <v>1464</v>
      </c>
      <c r="BA45" s="41" t="s">
        <v>1465</v>
      </c>
      <c r="BF45" s="41" t="s">
        <v>1466</v>
      </c>
      <c r="BG45" s="41" t="s">
        <v>1467</v>
      </c>
      <c r="BL45" s="41" t="s">
        <v>1468</v>
      </c>
      <c r="BM45" s="41" t="s">
        <v>1469</v>
      </c>
      <c r="CA45" s="41" t="s">
        <v>1470</v>
      </c>
      <c r="CB45" s="41" t="s">
        <v>1471</v>
      </c>
    </row>
    <row r="46" spans="1:80" ht="16.5" customHeight="1">
      <c r="A46" s="37" t="s">
        <v>1472</v>
      </c>
      <c r="B46" s="38" t="s">
        <v>1473</v>
      </c>
      <c r="C46" s="39"/>
      <c r="E46" s="31"/>
      <c r="M46" s="41" t="s">
        <v>1474</v>
      </c>
      <c r="N46" s="41" t="s">
        <v>1475</v>
      </c>
      <c r="V46" s="41" t="s">
        <v>1476</v>
      </c>
      <c r="W46" s="41" t="s">
        <v>1477</v>
      </c>
      <c r="Y46" s="41" t="s">
        <v>1478</v>
      </c>
      <c r="Z46" s="41" t="s">
        <v>1479</v>
      </c>
      <c r="AB46" s="41" t="s">
        <v>1480</v>
      </c>
      <c r="AC46" s="41" t="s">
        <v>1481</v>
      </c>
      <c r="AE46" s="41" t="s">
        <v>1482</v>
      </c>
      <c r="AF46" s="41" t="s">
        <v>1483</v>
      </c>
      <c r="AZ46" s="41" t="s">
        <v>1484</v>
      </c>
      <c r="BA46" s="41" t="s">
        <v>1485</v>
      </c>
      <c r="BF46" s="41" t="s">
        <v>1486</v>
      </c>
      <c r="BG46" s="41" t="s">
        <v>1487</v>
      </c>
      <c r="BL46" s="41" t="s">
        <v>1488</v>
      </c>
      <c r="BM46" s="41" t="s">
        <v>1489</v>
      </c>
      <c r="CA46" s="41" t="s">
        <v>1490</v>
      </c>
      <c r="CB46" s="41" t="s">
        <v>1491</v>
      </c>
    </row>
    <row r="47" spans="1:80" ht="16.5" customHeight="1">
      <c r="A47" s="37" t="s">
        <v>1492</v>
      </c>
      <c r="B47" s="38" t="s">
        <v>1493</v>
      </c>
      <c r="C47" s="39"/>
      <c r="E47" s="31"/>
      <c r="M47" s="41" t="s">
        <v>1494</v>
      </c>
      <c r="N47" s="41" t="s">
        <v>1495</v>
      </c>
      <c r="V47" s="41" t="s">
        <v>1496</v>
      </c>
      <c r="W47" s="41" t="s">
        <v>1497</v>
      </c>
      <c r="Y47" s="41" t="s">
        <v>1498</v>
      </c>
      <c r="Z47" s="41" t="s">
        <v>1499</v>
      </c>
      <c r="AB47" s="41" t="s">
        <v>1500</v>
      </c>
      <c r="AC47" s="41" t="s">
        <v>1501</v>
      </c>
      <c r="AE47" s="41" t="s">
        <v>1502</v>
      </c>
      <c r="AF47" s="41" t="s">
        <v>1503</v>
      </c>
      <c r="AZ47" s="41" t="s">
        <v>1504</v>
      </c>
      <c r="BA47" s="41" t="s">
        <v>287</v>
      </c>
      <c r="BF47" s="41" t="s">
        <v>1505</v>
      </c>
      <c r="BG47" s="41" t="s">
        <v>1506</v>
      </c>
      <c r="BL47" s="41" t="s">
        <v>1507</v>
      </c>
      <c r="BM47" s="41" t="s">
        <v>1508</v>
      </c>
      <c r="CA47" s="41" t="s">
        <v>1509</v>
      </c>
      <c r="CB47" s="41" t="s">
        <v>1510</v>
      </c>
    </row>
    <row r="48" spans="1:80" ht="16.5" customHeight="1">
      <c r="A48" s="37" t="s">
        <v>1511</v>
      </c>
      <c r="B48" s="38" t="s">
        <v>1512</v>
      </c>
      <c r="C48" s="39"/>
      <c r="E48" s="31"/>
      <c r="M48" s="41" t="s">
        <v>1513</v>
      </c>
      <c r="N48" s="41" t="s">
        <v>1514</v>
      </c>
      <c r="V48" s="41" t="s">
        <v>1515</v>
      </c>
      <c r="W48" s="41" t="s">
        <v>1516</v>
      </c>
      <c r="Y48" s="41" t="s">
        <v>1517</v>
      </c>
      <c r="Z48" s="41" t="s">
        <v>1518</v>
      </c>
      <c r="AB48" s="41" t="s">
        <v>1519</v>
      </c>
      <c r="AC48" s="41" t="s">
        <v>1520</v>
      </c>
      <c r="AE48" s="41" t="s">
        <v>1521</v>
      </c>
      <c r="AF48" s="41" t="s">
        <v>1522</v>
      </c>
      <c r="BF48" s="41" t="s">
        <v>1523</v>
      </c>
      <c r="BG48" s="41" t="s">
        <v>1524</v>
      </c>
      <c r="BL48" s="41" t="s">
        <v>1525</v>
      </c>
      <c r="BM48" s="41" t="s">
        <v>1526</v>
      </c>
      <c r="CA48" s="41" t="s">
        <v>1527</v>
      </c>
      <c r="CB48" s="41" t="s">
        <v>1528</v>
      </c>
    </row>
    <row r="49" spans="1:80" ht="16.5" customHeight="1">
      <c r="A49" s="37" t="s">
        <v>1529</v>
      </c>
      <c r="B49" s="38" t="s">
        <v>1530</v>
      </c>
      <c r="C49" s="39"/>
      <c r="E49" s="31"/>
      <c r="M49" s="41" t="s">
        <v>1531</v>
      </c>
      <c r="N49" s="41" t="s">
        <v>1532</v>
      </c>
      <c r="V49" s="41" t="s">
        <v>1533</v>
      </c>
      <c r="W49" s="41" t="s">
        <v>1534</v>
      </c>
      <c r="Y49" s="41" t="s">
        <v>1535</v>
      </c>
      <c r="Z49" s="41" t="s">
        <v>1536</v>
      </c>
      <c r="AB49" s="41" t="s">
        <v>1537</v>
      </c>
      <c r="AC49" s="41" t="s">
        <v>1538</v>
      </c>
      <c r="AE49" s="41" t="s">
        <v>1539</v>
      </c>
      <c r="AF49" s="41" t="s">
        <v>1540</v>
      </c>
      <c r="BF49" s="41" t="s">
        <v>1541</v>
      </c>
      <c r="BG49" s="41" t="s">
        <v>1542</v>
      </c>
      <c r="BL49" s="41" t="s">
        <v>1543</v>
      </c>
      <c r="BM49" s="41" t="s">
        <v>287</v>
      </c>
      <c r="CA49" s="41" t="s">
        <v>1544</v>
      </c>
      <c r="CB49" s="41" t="s">
        <v>1545</v>
      </c>
    </row>
    <row r="50" spans="1:80" ht="16.5" customHeight="1">
      <c r="A50" s="37" t="s">
        <v>1546</v>
      </c>
      <c r="B50" s="38" t="s">
        <v>1547</v>
      </c>
      <c r="C50" s="39"/>
      <c r="E50" s="31"/>
      <c r="M50" s="41" t="s">
        <v>1548</v>
      </c>
      <c r="N50" s="41" t="s">
        <v>1549</v>
      </c>
      <c r="V50" s="41" t="s">
        <v>1550</v>
      </c>
      <c r="W50" s="41" t="s">
        <v>1551</v>
      </c>
      <c r="Y50" s="41" t="s">
        <v>1552</v>
      </c>
      <c r="Z50" s="41" t="s">
        <v>1553</v>
      </c>
      <c r="AB50" s="41" t="s">
        <v>1554</v>
      </c>
      <c r="AC50" s="41" t="s">
        <v>1555</v>
      </c>
      <c r="AE50" s="41" t="s">
        <v>1556</v>
      </c>
      <c r="AF50" s="41" t="s">
        <v>1557</v>
      </c>
      <c r="BF50" s="41" t="s">
        <v>1558</v>
      </c>
      <c r="BG50" s="41" t="s">
        <v>1559</v>
      </c>
      <c r="CA50" s="41" t="s">
        <v>1560</v>
      </c>
      <c r="CB50" s="41" t="s">
        <v>1561</v>
      </c>
    </row>
    <row r="51" spans="1:80" ht="16.5" customHeight="1">
      <c r="A51" s="37" t="s">
        <v>1562</v>
      </c>
      <c r="B51" s="38" t="s">
        <v>287</v>
      </c>
      <c r="C51" s="39"/>
      <c r="E51" s="31"/>
      <c r="M51" s="41" t="s">
        <v>1563</v>
      </c>
      <c r="N51" s="41" t="s">
        <v>1564</v>
      </c>
      <c r="V51" s="41" t="s">
        <v>1565</v>
      </c>
      <c r="W51" s="41" t="s">
        <v>1566</v>
      </c>
      <c r="Y51" s="41" t="s">
        <v>1567</v>
      </c>
      <c r="Z51" s="41" t="s">
        <v>1568</v>
      </c>
      <c r="AB51" s="41" t="s">
        <v>1569</v>
      </c>
      <c r="AC51" s="41" t="s">
        <v>1570</v>
      </c>
      <c r="AE51" s="41" t="s">
        <v>1571</v>
      </c>
      <c r="AF51" s="41" t="s">
        <v>1572</v>
      </c>
      <c r="BF51" s="41" t="s">
        <v>1573</v>
      </c>
      <c r="BG51" s="41" t="s">
        <v>1574</v>
      </c>
      <c r="CA51" s="41" t="s">
        <v>1575</v>
      </c>
      <c r="CB51" s="41" t="s">
        <v>1576</v>
      </c>
    </row>
    <row r="52" spans="1:80" ht="16.5" customHeight="1">
      <c r="E52" s="31"/>
      <c r="M52" s="41" t="s">
        <v>1577</v>
      </c>
      <c r="N52" s="41" t="s">
        <v>1578</v>
      </c>
      <c r="V52" s="41" t="s">
        <v>1579</v>
      </c>
      <c r="W52" s="41" t="s">
        <v>1580</v>
      </c>
      <c r="Y52" s="41" t="s">
        <v>1581</v>
      </c>
      <c r="Z52" s="41" t="s">
        <v>1582</v>
      </c>
      <c r="AB52" s="41" t="s">
        <v>1583</v>
      </c>
      <c r="AC52" s="41" t="s">
        <v>1584</v>
      </c>
      <c r="AE52" s="41" t="s">
        <v>1585</v>
      </c>
      <c r="AF52" s="41" t="s">
        <v>1586</v>
      </c>
      <c r="BF52" s="41" t="s">
        <v>1587</v>
      </c>
      <c r="BG52" s="41" t="s">
        <v>1588</v>
      </c>
      <c r="CA52" s="41" t="s">
        <v>1589</v>
      </c>
      <c r="CB52" s="41" t="s">
        <v>1590</v>
      </c>
    </row>
    <row r="53" spans="1:80" ht="16.5" customHeight="1">
      <c r="A53" s="83" t="s">
        <v>1591</v>
      </c>
      <c r="B53" s="84"/>
      <c r="C53" s="84"/>
      <c r="D53" s="84"/>
      <c r="E53" s="31"/>
      <c r="M53" s="41" t="s">
        <v>1592</v>
      </c>
      <c r="N53" s="41" t="s">
        <v>1593</v>
      </c>
      <c r="V53" s="41" t="s">
        <v>1594</v>
      </c>
      <c r="W53" s="41" t="s">
        <v>1595</v>
      </c>
      <c r="Y53" s="41" t="s">
        <v>1596</v>
      </c>
      <c r="Z53" s="41" t="s">
        <v>1597</v>
      </c>
      <c r="AB53" s="41" t="s">
        <v>1598</v>
      </c>
      <c r="AC53" s="41" t="s">
        <v>1599</v>
      </c>
      <c r="AE53" s="41" t="s">
        <v>1600</v>
      </c>
      <c r="AF53" s="41" t="s">
        <v>1601</v>
      </c>
      <c r="BF53" s="41" t="s">
        <v>1602</v>
      </c>
      <c r="BG53" s="41" t="s">
        <v>1603</v>
      </c>
      <c r="CA53" s="41" t="s">
        <v>1604</v>
      </c>
      <c r="CB53" s="41" t="s">
        <v>1605</v>
      </c>
    </row>
    <row r="54" spans="1:80" ht="16.5" customHeight="1">
      <c r="A54" s="42" t="s">
        <v>1606</v>
      </c>
      <c r="E54" s="31"/>
      <c r="M54" s="41" t="s">
        <v>1607</v>
      </c>
      <c r="N54" s="41" t="s">
        <v>1608</v>
      </c>
      <c r="V54" s="41" t="s">
        <v>1609</v>
      </c>
      <c r="W54" s="41" t="s">
        <v>1610</v>
      </c>
      <c r="Y54" s="41" t="s">
        <v>1611</v>
      </c>
      <c r="Z54" s="41" t="s">
        <v>1612</v>
      </c>
      <c r="AB54" s="41" t="s">
        <v>1613</v>
      </c>
      <c r="AC54" s="41" t="s">
        <v>1614</v>
      </c>
      <c r="AE54" s="41" t="s">
        <v>1615</v>
      </c>
      <c r="AF54" s="41" t="s">
        <v>1616</v>
      </c>
      <c r="BF54" s="41" t="s">
        <v>1617</v>
      </c>
      <c r="BG54" s="41" t="s">
        <v>1618</v>
      </c>
      <c r="CA54" s="41" t="s">
        <v>1619</v>
      </c>
      <c r="CB54" s="41" t="s">
        <v>1620</v>
      </c>
    </row>
    <row r="55" spans="1:80" ht="16.5" customHeight="1">
      <c r="E55" s="31"/>
      <c r="M55" s="41" t="s">
        <v>1621</v>
      </c>
      <c r="N55" s="41" t="s">
        <v>1622</v>
      </c>
      <c r="V55" s="41" t="s">
        <v>1623</v>
      </c>
      <c r="W55" s="41" t="s">
        <v>1624</v>
      </c>
      <c r="Y55" s="41" t="s">
        <v>1625</v>
      </c>
      <c r="Z55" s="41" t="s">
        <v>1626</v>
      </c>
      <c r="AB55" s="41" t="s">
        <v>1627</v>
      </c>
      <c r="AC55" s="41" t="s">
        <v>1628</v>
      </c>
      <c r="AE55" s="41" t="s">
        <v>1629</v>
      </c>
      <c r="AF55" s="41" t="s">
        <v>1630</v>
      </c>
      <c r="BF55" s="41" t="s">
        <v>1631</v>
      </c>
      <c r="BG55" s="41" t="s">
        <v>1632</v>
      </c>
      <c r="CA55" s="41" t="s">
        <v>1633</v>
      </c>
      <c r="CB55" s="41" t="s">
        <v>1634</v>
      </c>
    </row>
    <row r="56" spans="1:80" ht="16.5" customHeight="1">
      <c r="E56" s="31"/>
      <c r="M56" s="41" t="s">
        <v>1635</v>
      </c>
      <c r="N56" s="41" t="s">
        <v>1636</v>
      </c>
      <c r="V56" s="41" t="s">
        <v>1637</v>
      </c>
      <c r="W56" s="41" t="s">
        <v>1638</v>
      </c>
      <c r="Y56" s="41" t="s">
        <v>1639</v>
      </c>
      <c r="Z56" s="41" t="s">
        <v>1640</v>
      </c>
      <c r="AB56" s="41" t="s">
        <v>1641</v>
      </c>
      <c r="AC56" s="41" t="s">
        <v>1642</v>
      </c>
      <c r="AE56" s="41" t="s">
        <v>1643</v>
      </c>
      <c r="AF56" s="41" t="s">
        <v>1644</v>
      </c>
      <c r="BF56" s="41" t="s">
        <v>1645</v>
      </c>
      <c r="BG56" s="41" t="s">
        <v>1646</v>
      </c>
      <c r="CA56" s="41" t="s">
        <v>1647</v>
      </c>
      <c r="CB56" s="41" t="s">
        <v>1648</v>
      </c>
    </row>
    <row r="57" spans="1:80" ht="16.5" customHeight="1">
      <c r="E57" s="31"/>
      <c r="M57" s="41" t="s">
        <v>1649</v>
      </c>
      <c r="N57" s="41" t="s">
        <v>1650</v>
      </c>
      <c r="V57" s="41" t="s">
        <v>1651</v>
      </c>
      <c r="W57" s="41" t="s">
        <v>1652</v>
      </c>
      <c r="Y57" s="41" t="s">
        <v>1653</v>
      </c>
      <c r="Z57" s="41" t="s">
        <v>1654</v>
      </c>
      <c r="AB57" s="41" t="s">
        <v>1655</v>
      </c>
      <c r="AC57" s="41" t="s">
        <v>1656</v>
      </c>
      <c r="AE57" s="41" t="s">
        <v>1657</v>
      </c>
      <c r="AF57" s="41" t="s">
        <v>1658</v>
      </c>
      <c r="BF57" s="41" t="s">
        <v>1659</v>
      </c>
      <c r="BG57" s="41" t="s">
        <v>1660</v>
      </c>
      <c r="CA57" s="41" t="s">
        <v>1661</v>
      </c>
      <c r="CB57" s="41" t="s">
        <v>1662</v>
      </c>
    </row>
    <row r="58" spans="1:80" ht="16.5" customHeight="1">
      <c r="E58" s="31"/>
      <c r="M58" s="41" t="s">
        <v>1663</v>
      </c>
      <c r="N58" s="41" t="s">
        <v>1664</v>
      </c>
      <c r="V58" s="41" t="s">
        <v>1665</v>
      </c>
      <c r="W58" s="41" t="s">
        <v>287</v>
      </c>
      <c r="Y58" s="41" t="s">
        <v>1666</v>
      </c>
      <c r="Z58" s="41" t="s">
        <v>1667</v>
      </c>
      <c r="AB58" s="41" t="s">
        <v>1668</v>
      </c>
      <c r="AC58" s="41" t="s">
        <v>1669</v>
      </c>
      <c r="AE58" s="41" t="s">
        <v>1670</v>
      </c>
      <c r="AF58" s="41" t="s">
        <v>1671</v>
      </c>
      <c r="BF58" s="41" t="s">
        <v>1672</v>
      </c>
      <c r="BG58" s="41" t="s">
        <v>1673</v>
      </c>
      <c r="CA58" s="41" t="s">
        <v>1674</v>
      </c>
      <c r="CB58" s="41" t="s">
        <v>1675</v>
      </c>
    </row>
    <row r="59" spans="1:80" ht="16.5" customHeight="1">
      <c r="E59" s="31"/>
      <c r="M59" s="41" t="s">
        <v>1676</v>
      </c>
      <c r="N59" s="41" t="s">
        <v>1677</v>
      </c>
      <c r="Y59" s="41" t="s">
        <v>1678</v>
      </c>
      <c r="Z59" s="41" t="s">
        <v>1679</v>
      </c>
      <c r="AB59" s="41" t="s">
        <v>1680</v>
      </c>
      <c r="AC59" s="41" t="s">
        <v>1681</v>
      </c>
      <c r="AE59" s="41" t="s">
        <v>1682</v>
      </c>
      <c r="AF59" s="41" t="s">
        <v>1683</v>
      </c>
      <c r="BF59" s="41" t="s">
        <v>1684</v>
      </c>
      <c r="BG59" s="41" t="s">
        <v>1685</v>
      </c>
      <c r="CA59" s="41" t="s">
        <v>1686</v>
      </c>
      <c r="CB59" s="41" t="s">
        <v>1687</v>
      </c>
    </row>
    <row r="60" spans="1:80" ht="16.5" customHeight="1">
      <c r="E60" s="31"/>
      <c r="M60" s="41" t="s">
        <v>1688</v>
      </c>
      <c r="N60" s="41" t="s">
        <v>1689</v>
      </c>
      <c r="Y60" s="41" t="s">
        <v>1690</v>
      </c>
      <c r="Z60" s="41" t="s">
        <v>1691</v>
      </c>
      <c r="AB60" s="41" t="s">
        <v>1692</v>
      </c>
      <c r="AC60" s="41" t="s">
        <v>1693</v>
      </c>
      <c r="AE60" s="41" t="s">
        <v>1694</v>
      </c>
      <c r="AF60" s="41" t="s">
        <v>1695</v>
      </c>
      <c r="BF60" s="41" t="s">
        <v>1696</v>
      </c>
      <c r="BG60" s="41" t="s">
        <v>1697</v>
      </c>
      <c r="CA60" s="41" t="s">
        <v>1698</v>
      </c>
      <c r="CB60" s="41" t="s">
        <v>1699</v>
      </c>
    </row>
    <row r="61" spans="1:80" ht="16.5" customHeight="1">
      <c r="E61" s="31"/>
      <c r="M61" s="41" t="s">
        <v>1700</v>
      </c>
      <c r="N61" s="41" t="s">
        <v>1701</v>
      </c>
      <c r="Y61" s="41" t="s">
        <v>1702</v>
      </c>
      <c r="Z61" s="41" t="s">
        <v>1703</v>
      </c>
      <c r="AB61" s="41" t="s">
        <v>1704</v>
      </c>
      <c r="AC61" s="41" t="s">
        <v>1705</v>
      </c>
      <c r="AE61" s="41" t="s">
        <v>1706</v>
      </c>
      <c r="AF61" s="41" t="s">
        <v>1707</v>
      </c>
      <c r="BF61" s="41" t="s">
        <v>1708</v>
      </c>
      <c r="BG61" s="41" t="s">
        <v>1709</v>
      </c>
      <c r="CA61" s="41" t="s">
        <v>1710</v>
      </c>
      <c r="CB61" s="41" t="s">
        <v>1711</v>
      </c>
    </row>
    <row r="62" spans="1:80" ht="16.5" customHeight="1">
      <c r="E62" s="31"/>
      <c r="M62" s="41" t="s">
        <v>1712</v>
      </c>
      <c r="N62" s="41" t="s">
        <v>1713</v>
      </c>
      <c r="Y62" s="41" t="s">
        <v>1714</v>
      </c>
      <c r="Z62" s="41" t="s">
        <v>1715</v>
      </c>
      <c r="AB62" s="41" t="s">
        <v>1716</v>
      </c>
      <c r="AC62" s="41" t="s">
        <v>1717</v>
      </c>
      <c r="AE62" s="41" t="s">
        <v>1718</v>
      </c>
      <c r="AF62" s="41" t="s">
        <v>1719</v>
      </c>
      <c r="BF62" s="41" t="s">
        <v>1720</v>
      </c>
      <c r="BG62" s="41" t="s">
        <v>1721</v>
      </c>
      <c r="CA62" s="41" t="s">
        <v>1722</v>
      </c>
      <c r="CB62" s="41" t="s">
        <v>1723</v>
      </c>
    </row>
    <row r="63" spans="1:80" ht="16.5" customHeight="1">
      <c r="E63" s="31"/>
      <c r="M63" s="41" t="s">
        <v>1724</v>
      </c>
      <c r="N63" s="41" t="s">
        <v>1725</v>
      </c>
      <c r="Y63" s="41" t="s">
        <v>1726</v>
      </c>
      <c r="Z63" s="41" t="s">
        <v>1727</v>
      </c>
      <c r="AB63" s="41" t="s">
        <v>1728</v>
      </c>
      <c r="AC63" s="41" t="s">
        <v>1729</v>
      </c>
      <c r="AE63" s="41" t="s">
        <v>1730</v>
      </c>
      <c r="AF63" s="41" t="s">
        <v>1731</v>
      </c>
      <c r="BF63" s="41" t="s">
        <v>1732</v>
      </c>
      <c r="BG63" s="41" t="s">
        <v>1733</v>
      </c>
      <c r="CA63" s="41" t="s">
        <v>1734</v>
      </c>
      <c r="CB63" s="41" t="s">
        <v>1735</v>
      </c>
    </row>
    <row r="64" spans="1:80" ht="16.5" customHeight="1">
      <c r="E64" s="31"/>
      <c r="M64" s="41" t="s">
        <v>1736</v>
      </c>
      <c r="N64" s="41" t="s">
        <v>1737</v>
      </c>
      <c r="Y64" s="41" t="s">
        <v>1738</v>
      </c>
      <c r="Z64" s="41" t="s">
        <v>1739</v>
      </c>
      <c r="AB64" s="41" t="s">
        <v>1740</v>
      </c>
      <c r="AC64" s="41" t="s">
        <v>1741</v>
      </c>
      <c r="AE64" s="41" t="s">
        <v>1742</v>
      </c>
      <c r="AF64" s="41" t="s">
        <v>1743</v>
      </c>
      <c r="BF64" s="41" t="s">
        <v>1744</v>
      </c>
      <c r="BG64" s="41" t="s">
        <v>1745</v>
      </c>
      <c r="CA64" s="41" t="s">
        <v>1746</v>
      </c>
      <c r="CB64" s="41" t="s">
        <v>1747</v>
      </c>
    </row>
    <row r="65" spans="5:80" ht="16.5" customHeight="1">
      <c r="E65" s="31"/>
      <c r="M65" s="41" t="s">
        <v>1748</v>
      </c>
      <c r="N65" s="41" t="s">
        <v>1749</v>
      </c>
      <c r="Y65" s="41" t="s">
        <v>1750</v>
      </c>
      <c r="Z65" s="41" t="s">
        <v>1751</v>
      </c>
      <c r="AB65" s="41" t="s">
        <v>1752</v>
      </c>
      <c r="AC65" s="41" t="s">
        <v>1753</v>
      </c>
      <c r="AE65" s="41" t="s">
        <v>1754</v>
      </c>
      <c r="AF65" s="41" t="s">
        <v>1755</v>
      </c>
      <c r="BF65" s="41" t="s">
        <v>1756</v>
      </c>
      <c r="BG65" s="41" t="s">
        <v>1757</v>
      </c>
      <c r="CA65" s="41" t="s">
        <v>1758</v>
      </c>
      <c r="CB65" s="41" t="s">
        <v>1759</v>
      </c>
    </row>
    <row r="66" spans="5:80" ht="16.5" customHeight="1">
      <c r="E66" s="31"/>
      <c r="M66" s="41" t="s">
        <v>1760</v>
      </c>
      <c r="N66" s="41" t="s">
        <v>1761</v>
      </c>
      <c r="Y66" s="41" t="s">
        <v>1762</v>
      </c>
      <c r="Z66" s="41" t="s">
        <v>287</v>
      </c>
      <c r="AB66" s="41" t="s">
        <v>1763</v>
      </c>
      <c r="AC66" s="41" t="s">
        <v>1764</v>
      </c>
      <c r="AE66" s="41" t="s">
        <v>1765</v>
      </c>
      <c r="AF66" s="41" t="s">
        <v>1766</v>
      </c>
      <c r="BF66" s="41" t="s">
        <v>1767</v>
      </c>
      <c r="BG66" s="41" t="s">
        <v>1768</v>
      </c>
      <c r="CA66" s="41" t="s">
        <v>1769</v>
      </c>
      <c r="CB66" s="41" t="s">
        <v>1770</v>
      </c>
    </row>
    <row r="67" spans="5:80" ht="16.5" customHeight="1">
      <c r="E67" s="31"/>
      <c r="M67" s="41" t="s">
        <v>1771</v>
      </c>
      <c r="N67" s="41" t="s">
        <v>1772</v>
      </c>
      <c r="AB67" s="41" t="s">
        <v>1773</v>
      </c>
      <c r="AC67" s="41" t="s">
        <v>1774</v>
      </c>
      <c r="AE67" s="41" t="s">
        <v>1775</v>
      </c>
      <c r="AF67" s="41" t="s">
        <v>1776</v>
      </c>
      <c r="BF67" s="41" t="s">
        <v>1777</v>
      </c>
      <c r="BG67" s="41" t="s">
        <v>1778</v>
      </c>
      <c r="CA67" s="41" t="s">
        <v>1779</v>
      </c>
      <c r="CB67" s="41" t="s">
        <v>1780</v>
      </c>
    </row>
    <row r="68" spans="5:80" ht="16.5" customHeight="1">
      <c r="E68" s="31"/>
      <c r="M68" s="41" t="s">
        <v>1781</v>
      </c>
      <c r="N68" s="41" t="s">
        <v>1782</v>
      </c>
      <c r="AB68" s="41" t="s">
        <v>1783</v>
      </c>
      <c r="AC68" s="41" t="s">
        <v>1784</v>
      </c>
      <c r="AE68" s="41" t="s">
        <v>1785</v>
      </c>
      <c r="AF68" s="41" t="s">
        <v>1786</v>
      </c>
      <c r="BF68" s="41" t="s">
        <v>1787</v>
      </c>
      <c r="BG68" s="41" t="s">
        <v>1788</v>
      </c>
      <c r="CA68" s="41" t="s">
        <v>1789</v>
      </c>
      <c r="CB68" s="41" t="s">
        <v>1790</v>
      </c>
    </row>
    <row r="69" spans="5:80" ht="16.5" customHeight="1">
      <c r="E69" s="31"/>
      <c r="M69" s="41" t="s">
        <v>1791</v>
      </c>
      <c r="N69" s="41" t="s">
        <v>1792</v>
      </c>
      <c r="AB69" s="41" t="s">
        <v>1793</v>
      </c>
      <c r="AC69" s="41" t="s">
        <v>1794</v>
      </c>
      <c r="AE69" s="41" t="s">
        <v>1795</v>
      </c>
      <c r="AF69" s="41" t="s">
        <v>1796</v>
      </c>
      <c r="BF69" s="41" t="s">
        <v>1797</v>
      </c>
      <c r="BG69" s="41" t="s">
        <v>1798</v>
      </c>
      <c r="CA69" s="41" t="s">
        <v>1799</v>
      </c>
      <c r="CB69" s="41" t="s">
        <v>1800</v>
      </c>
    </row>
    <row r="70" spans="5:80" ht="16.5" customHeight="1">
      <c r="E70" s="31"/>
      <c r="M70" s="41" t="s">
        <v>1801</v>
      </c>
      <c r="N70" s="41" t="s">
        <v>1802</v>
      </c>
      <c r="AB70" s="41" t="s">
        <v>1803</v>
      </c>
      <c r="AC70" s="41" t="s">
        <v>1804</v>
      </c>
      <c r="AE70" s="41" t="s">
        <v>1805</v>
      </c>
      <c r="AF70" s="41" t="s">
        <v>1806</v>
      </c>
      <c r="BF70" s="41" t="s">
        <v>1807</v>
      </c>
      <c r="BG70" s="41" t="s">
        <v>1808</v>
      </c>
      <c r="CA70" s="41" t="s">
        <v>1809</v>
      </c>
      <c r="CB70" s="41" t="s">
        <v>1810</v>
      </c>
    </row>
    <row r="71" spans="5:80" ht="16.5" customHeight="1">
      <c r="E71" s="31"/>
      <c r="M71" s="41" t="s">
        <v>1811</v>
      </c>
      <c r="N71" s="41" t="s">
        <v>1812</v>
      </c>
      <c r="AB71" s="41" t="s">
        <v>1813</v>
      </c>
      <c r="AC71" s="41" t="s">
        <v>1814</v>
      </c>
      <c r="AE71" s="41" t="s">
        <v>1815</v>
      </c>
      <c r="AF71" s="41" t="s">
        <v>1816</v>
      </c>
      <c r="BF71" s="41" t="s">
        <v>1817</v>
      </c>
      <c r="BG71" s="41" t="s">
        <v>1818</v>
      </c>
      <c r="CA71" s="41" t="s">
        <v>1819</v>
      </c>
      <c r="CB71" s="41" t="s">
        <v>1820</v>
      </c>
    </row>
    <row r="72" spans="5:80" ht="16.5" customHeight="1">
      <c r="E72" s="31"/>
      <c r="M72" s="41" t="s">
        <v>1821</v>
      </c>
      <c r="N72" s="41" t="s">
        <v>1822</v>
      </c>
      <c r="AB72" s="41" t="s">
        <v>1823</v>
      </c>
      <c r="AC72" s="41" t="s">
        <v>1824</v>
      </c>
      <c r="AE72" s="41" t="s">
        <v>1825</v>
      </c>
      <c r="AF72" s="41" t="s">
        <v>1826</v>
      </c>
      <c r="BF72" s="41" t="s">
        <v>1827</v>
      </c>
      <c r="BG72" s="41" t="s">
        <v>1828</v>
      </c>
      <c r="CA72" s="41" t="s">
        <v>1829</v>
      </c>
      <c r="CB72" s="41" t="s">
        <v>1830</v>
      </c>
    </row>
    <row r="73" spans="5:80" ht="16.5" customHeight="1">
      <c r="E73" s="31"/>
      <c r="M73" s="41" t="s">
        <v>1831</v>
      </c>
      <c r="N73" s="41" t="s">
        <v>1832</v>
      </c>
      <c r="AB73" s="41" t="s">
        <v>1833</v>
      </c>
      <c r="AC73" s="41" t="s">
        <v>1834</v>
      </c>
      <c r="AE73" s="41" t="s">
        <v>1835</v>
      </c>
      <c r="AF73" s="41" t="s">
        <v>1836</v>
      </c>
      <c r="BF73" s="41" t="s">
        <v>1837</v>
      </c>
      <c r="BG73" s="41" t="s">
        <v>287</v>
      </c>
      <c r="CA73" s="41" t="s">
        <v>1838</v>
      </c>
      <c r="CB73" s="41" t="s">
        <v>1839</v>
      </c>
    </row>
    <row r="74" spans="5:80" ht="16.5" customHeight="1">
      <c r="E74" s="31"/>
      <c r="M74" s="41" t="s">
        <v>1840</v>
      </c>
      <c r="N74" s="41" t="s">
        <v>1841</v>
      </c>
      <c r="AB74" s="41" t="s">
        <v>1842</v>
      </c>
      <c r="AC74" s="41" t="s">
        <v>1843</v>
      </c>
      <c r="AE74" s="41" t="s">
        <v>1844</v>
      </c>
      <c r="AF74" s="41" t="s">
        <v>1845</v>
      </c>
      <c r="CA74" s="41" t="s">
        <v>1846</v>
      </c>
      <c r="CB74" s="41" t="s">
        <v>1847</v>
      </c>
    </row>
    <row r="75" spans="5:80" ht="16.5" customHeight="1">
      <c r="E75" s="31"/>
      <c r="M75" s="41" t="s">
        <v>1848</v>
      </c>
      <c r="N75" s="41" t="s">
        <v>1849</v>
      </c>
      <c r="AB75" s="41" t="s">
        <v>1850</v>
      </c>
      <c r="AC75" s="41" t="s">
        <v>1851</v>
      </c>
      <c r="AE75" s="41" t="s">
        <v>1852</v>
      </c>
      <c r="AF75" s="41" t="s">
        <v>1853</v>
      </c>
      <c r="CA75" s="41" t="s">
        <v>1854</v>
      </c>
      <c r="CB75" s="41" t="s">
        <v>1855</v>
      </c>
    </row>
    <row r="76" spans="5:80" ht="16.5" customHeight="1">
      <c r="E76" s="31"/>
      <c r="M76" s="41" t="s">
        <v>1856</v>
      </c>
      <c r="N76" s="41" t="s">
        <v>1857</v>
      </c>
      <c r="AB76" s="41" t="s">
        <v>1858</v>
      </c>
      <c r="AC76" s="41" t="s">
        <v>1859</v>
      </c>
      <c r="AE76" s="41" t="s">
        <v>1860</v>
      </c>
      <c r="AF76" s="41" t="s">
        <v>1861</v>
      </c>
      <c r="CA76" s="41" t="s">
        <v>1862</v>
      </c>
      <c r="CB76" s="41" t="s">
        <v>1863</v>
      </c>
    </row>
    <row r="77" spans="5:80" ht="16.5" customHeight="1">
      <c r="E77" s="31"/>
      <c r="M77" s="41" t="s">
        <v>1864</v>
      </c>
      <c r="N77" s="41" t="s">
        <v>1865</v>
      </c>
      <c r="AB77" s="41" t="s">
        <v>1866</v>
      </c>
      <c r="AC77" s="41" t="s">
        <v>1867</v>
      </c>
      <c r="AE77" s="41" t="s">
        <v>1868</v>
      </c>
      <c r="AF77" s="41" t="s">
        <v>1869</v>
      </c>
      <c r="CA77" s="41" t="s">
        <v>1870</v>
      </c>
      <c r="CB77" s="41" t="s">
        <v>1871</v>
      </c>
    </row>
    <row r="78" spans="5:80" ht="16.5" customHeight="1">
      <c r="E78" s="31"/>
      <c r="M78" s="41" t="s">
        <v>1872</v>
      </c>
      <c r="N78" s="41" t="s">
        <v>1873</v>
      </c>
      <c r="AB78" s="41" t="s">
        <v>1874</v>
      </c>
      <c r="AC78" s="41" t="s">
        <v>1875</v>
      </c>
      <c r="AE78" s="41" t="s">
        <v>1876</v>
      </c>
      <c r="AF78" s="41" t="s">
        <v>1877</v>
      </c>
      <c r="CA78" s="41" t="s">
        <v>1878</v>
      </c>
      <c r="CB78" s="41" t="s">
        <v>1879</v>
      </c>
    </row>
    <row r="79" spans="5:80" ht="16.5" customHeight="1">
      <c r="E79" s="31"/>
      <c r="M79" s="41" t="s">
        <v>1880</v>
      </c>
      <c r="N79" s="41" t="s">
        <v>1881</v>
      </c>
      <c r="AB79" s="41" t="s">
        <v>1882</v>
      </c>
      <c r="AC79" s="41" t="s">
        <v>1883</v>
      </c>
      <c r="AE79" s="41" t="s">
        <v>1884</v>
      </c>
      <c r="AF79" s="41" t="s">
        <v>1885</v>
      </c>
      <c r="CA79" s="41" t="s">
        <v>1886</v>
      </c>
      <c r="CB79" s="41" t="s">
        <v>1887</v>
      </c>
    </row>
    <row r="80" spans="5:80" ht="16.5" customHeight="1">
      <c r="E80" s="31"/>
      <c r="M80" s="41" t="s">
        <v>1888</v>
      </c>
      <c r="N80" s="41" t="s">
        <v>1889</v>
      </c>
      <c r="AB80" s="41" t="s">
        <v>1890</v>
      </c>
      <c r="AC80" s="41" t="s">
        <v>1891</v>
      </c>
      <c r="AE80" s="41" t="s">
        <v>1892</v>
      </c>
      <c r="AF80" s="41" t="s">
        <v>1893</v>
      </c>
      <c r="CA80" s="41" t="s">
        <v>1894</v>
      </c>
      <c r="CB80" s="41" t="s">
        <v>1895</v>
      </c>
    </row>
    <row r="81" spans="3:80" ht="16.5" customHeight="1">
      <c r="E81" s="31"/>
      <c r="M81" s="41" t="s">
        <v>1896</v>
      </c>
      <c r="N81" s="41" t="s">
        <v>1897</v>
      </c>
      <c r="AB81" s="41" t="s">
        <v>1898</v>
      </c>
      <c r="AC81" s="41" t="s">
        <v>1899</v>
      </c>
      <c r="AE81" s="41" t="s">
        <v>1900</v>
      </c>
      <c r="AF81" s="41" t="s">
        <v>1901</v>
      </c>
      <c r="CA81" s="41" t="s">
        <v>1902</v>
      </c>
      <c r="CB81" s="41" t="s">
        <v>1903</v>
      </c>
    </row>
    <row r="82" spans="3:80" ht="16.5" customHeight="1">
      <c r="C82" s="39"/>
      <c r="E82" s="31"/>
      <c r="M82" s="41" t="s">
        <v>1904</v>
      </c>
      <c r="N82" s="41" t="s">
        <v>1905</v>
      </c>
      <c r="AB82" s="41" t="s">
        <v>1906</v>
      </c>
      <c r="AC82" s="41" t="s">
        <v>1907</v>
      </c>
      <c r="AE82" s="41" t="s">
        <v>1908</v>
      </c>
      <c r="AF82" s="41" t="s">
        <v>1909</v>
      </c>
      <c r="CA82" s="41" t="s">
        <v>1910</v>
      </c>
      <c r="CB82" s="41" t="s">
        <v>1911</v>
      </c>
    </row>
    <row r="83" spans="3:80" ht="16.5" customHeight="1">
      <c r="C83" s="39"/>
      <c r="E83" s="31"/>
      <c r="M83" s="41" t="s">
        <v>1912</v>
      </c>
      <c r="N83" s="41" t="s">
        <v>1913</v>
      </c>
      <c r="AB83" s="41" t="s">
        <v>1914</v>
      </c>
      <c r="AC83" s="41" t="s">
        <v>1915</v>
      </c>
      <c r="AE83" s="41" t="s">
        <v>1916</v>
      </c>
      <c r="AF83" s="41" t="s">
        <v>1917</v>
      </c>
      <c r="CA83" s="41" t="s">
        <v>1918</v>
      </c>
      <c r="CB83" s="41" t="s">
        <v>1919</v>
      </c>
    </row>
    <row r="84" spans="3:80" ht="16.5" customHeight="1">
      <c r="C84" s="39"/>
      <c r="E84" s="31"/>
      <c r="M84" s="41" t="s">
        <v>1920</v>
      </c>
      <c r="N84" s="41" t="s">
        <v>1921</v>
      </c>
      <c r="AB84" s="41" t="s">
        <v>1922</v>
      </c>
      <c r="AC84" s="41" t="s">
        <v>1923</v>
      </c>
      <c r="AE84" s="41" t="s">
        <v>1924</v>
      </c>
      <c r="AF84" s="41" t="s">
        <v>1925</v>
      </c>
      <c r="CA84" s="41" t="s">
        <v>1926</v>
      </c>
      <c r="CB84" s="41" t="s">
        <v>1927</v>
      </c>
    </row>
    <row r="85" spans="3:80" ht="16.5" customHeight="1">
      <c r="C85" s="39"/>
      <c r="E85" s="31"/>
      <c r="M85" s="41" t="s">
        <v>1928</v>
      </c>
      <c r="N85" s="41" t="s">
        <v>1929</v>
      </c>
      <c r="AB85" s="41" t="s">
        <v>1930</v>
      </c>
      <c r="AC85" s="41" t="s">
        <v>1931</v>
      </c>
      <c r="AE85" s="41" t="s">
        <v>1932</v>
      </c>
      <c r="AF85" s="41" t="s">
        <v>1933</v>
      </c>
      <c r="CA85" s="41" t="s">
        <v>1934</v>
      </c>
      <c r="CB85" s="41" t="s">
        <v>1935</v>
      </c>
    </row>
    <row r="86" spans="3:80" ht="16.5" customHeight="1">
      <c r="C86" s="39"/>
      <c r="E86" s="31"/>
      <c r="M86" s="41" t="s">
        <v>1936</v>
      </c>
      <c r="N86" s="41" t="s">
        <v>1937</v>
      </c>
      <c r="AB86" s="41" t="s">
        <v>1938</v>
      </c>
      <c r="AC86" s="41" t="s">
        <v>1939</v>
      </c>
      <c r="AE86" s="41" t="s">
        <v>1940</v>
      </c>
      <c r="AF86" s="41" t="s">
        <v>1941</v>
      </c>
      <c r="CA86" s="41" t="s">
        <v>1942</v>
      </c>
      <c r="CB86" s="41" t="s">
        <v>1943</v>
      </c>
    </row>
    <row r="87" spans="3:80" ht="16.5" customHeight="1">
      <c r="C87" s="39"/>
      <c r="E87" s="31"/>
      <c r="M87" s="41" t="s">
        <v>1944</v>
      </c>
      <c r="N87" s="41" t="s">
        <v>1945</v>
      </c>
      <c r="AB87" s="41" t="s">
        <v>1946</v>
      </c>
      <c r="AC87" s="41" t="s">
        <v>1947</v>
      </c>
      <c r="AE87" s="41" t="s">
        <v>1948</v>
      </c>
      <c r="AF87" s="41" t="s">
        <v>1949</v>
      </c>
      <c r="CA87" s="41" t="s">
        <v>1950</v>
      </c>
      <c r="CB87" s="41" t="s">
        <v>1951</v>
      </c>
    </row>
    <row r="88" spans="3:80" ht="16.5" customHeight="1">
      <c r="C88" s="39"/>
      <c r="E88" s="31"/>
      <c r="M88" s="41" t="s">
        <v>1952</v>
      </c>
      <c r="N88" s="41" t="s">
        <v>1953</v>
      </c>
      <c r="AB88" s="41" t="s">
        <v>1954</v>
      </c>
      <c r="AC88" s="41" t="s">
        <v>1955</v>
      </c>
      <c r="AE88" s="41" t="s">
        <v>1956</v>
      </c>
      <c r="AF88" s="41" t="s">
        <v>1957</v>
      </c>
      <c r="CA88" s="41" t="s">
        <v>1958</v>
      </c>
      <c r="CB88" s="41" t="s">
        <v>1959</v>
      </c>
    </row>
    <row r="89" spans="3:80" ht="16.5" customHeight="1">
      <c r="C89" s="39"/>
      <c r="E89" s="31"/>
      <c r="M89" s="41" t="s">
        <v>1960</v>
      </c>
      <c r="N89" s="41" t="s">
        <v>1961</v>
      </c>
      <c r="AB89" s="41" t="s">
        <v>1962</v>
      </c>
      <c r="AC89" s="41" t="s">
        <v>1963</v>
      </c>
      <c r="AE89" s="41" t="s">
        <v>1964</v>
      </c>
      <c r="AF89" s="41" t="s">
        <v>1965</v>
      </c>
      <c r="CA89" s="41" t="s">
        <v>1966</v>
      </c>
      <c r="CB89" s="41" t="s">
        <v>1967</v>
      </c>
    </row>
    <row r="90" spans="3:80" ht="16.5" customHeight="1">
      <c r="C90" s="39"/>
      <c r="E90" s="31"/>
      <c r="M90" s="41" t="s">
        <v>1968</v>
      </c>
      <c r="N90" s="41" t="s">
        <v>1969</v>
      </c>
      <c r="AB90" s="41" t="s">
        <v>1970</v>
      </c>
      <c r="AC90" s="41" t="s">
        <v>1971</v>
      </c>
      <c r="AE90" s="41" t="s">
        <v>1972</v>
      </c>
      <c r="AF90" s="41" t="s">
        <v>1973</v>
      </c>
      <c r="CA90" s="41" t="s">
        <v>1974</v>
      </c>
      <c r="CB90" s="41" t="s">
        <v>1975</v>
      </c>
    </row>
    <row r="91" spans="3:80" ht="16.5" customHeight="1">
      <c r="C91" s="39"/>
      <c r="E91" s="31"/>
      <c r="M91" s="41" t="s">
        <v>1976</v>
      </c>
      <c r="N91" s="41" t="s">
        <v>1977</v>
      </c>
      <c r="AB91" s="41" t="s">
        <v>1978</v>
      </c>
      <c r="AC91" s="41" t="s">
        <v>1979</v>
      </c>
      <c r="AE91" s="41" t="s">
        <v>1980</v>
      </c>
      <c r="AF91" s="41" t="s">
        <v>1981</v>
      </c>
      <c r="CA91" s="41" t="s">
        <v>1982</v>
      </c>
      <c r="CB91" s="41" t="s">
        <v>1983</v>
      </c>
    </row>
    <row r="92" spans="3:80" ht="16.5" customHeight="1">
      <c r="C92" s="39"/>
      <c r="E92" s="31"/>
      <c r="M92" s="41" t="s">
        <v>1984</v>
      </c>
      <c r="N92" s="41" t="s">
        <v>1985</v>
      </c>
      <c r="AB92" s="41" t="s">
        <v>1986</v>
      </c>
      <c r="AC92" s="41" t="s">
        <v>1987</v>
      </c>
      <c r="AE92" s="41" t="s">
        <v>1988</v>
      </c>
      <c r="AF92" s="41" t="s">
        <v>1989</v>
      </c>
      <c r="CA92" s="41" t="s">
        <v>1990</v>
      </c>
      <c r="CB92" s="41" t="s">
        <v>1991</v>
      </c>
    </row>
    <row r="93" spans="3:80" ht="16.5" customHeight="1">
      <c r="C93" s="39"/>
      <c r="E93" s="31"/>
      <c r="M93" s="41" t="s">
        <v>1992</v>
      </c>
      <c r="N93" s="41" t="s">
        <v>1993</v>
      </c>
      <c r="AB93" s="41" t="s">
        <v>1994</v>
      </c>
      <c r="AC93" s="41" t="s">
        <v>1995</v>
      </c>
      <c r="AE93" s="41" t="s">
        <v>1996</v>
      </c>
      <c r="AF93" s="41" t="s">
        <v>1997</v>
      </c>
      <c r="CA93" s="41" t="s">
        <v>1998</v>
      </c>
      <c r="CB93" s="41" t="s">
        <v>1999</v>
      </c>
    </row>
    <row r="94" spans="3:80" ht="16.5" customHeight="1">
      <c r="C94" s="39"/>
      <c r="E94" s="31"/>
      <c r="M94" s="41" t="s">
        <v>2000</v>
      </c>
      <c r="N94" s="41" t="s">
        <v>2001</v>
      </c>
      <c r="AB94" s="41" t="s">
        <v>2002</v>
      </c>
      <c r="AC94" s="41" t="s">
        <v>2003</v>
      </c>
      <c r="AE94" s="41" t="s">
        <v>2004</v>
      </c>
      <c r="AF94" s="41" t="s">
        <v>2005</v>
      </c>
      <c r="CA94" s="41" t="s">
        <v>2006</v>
      </c>
      <c r="CB94" s="41" t="s">
        <v>2007</v>
      </c>
    </row>
    <row r="95" spans="3:80" ht="16.5" customHeight="1">
      <c r="C95" s="39"/>
      <c r="E95" s="31"/>
      <c r="M95" s="41" t="s">
        <v>2008</v>
      </c>
      <c r="N95" s="41" t="s">
        <v>2009</v>
      </c>
      <c r="AB95" s="41" t="s">
        <v>2010</v>
      </c>
      <c r="AC95" s="41" t="s">
        <v>2011</v>
      </c>
      <c r="AE95" s="41" t="s">
        <v>2012</v>
      </c>
      <c r="AF95" s="41" t="s">
        <v>2013</v>
      </c>
      <c r="CA95" s="41" t="s">
        <v>2014</v>
      </c>
      <c r="CB95" s="41" t="s">
        <v>2015</v>
      </c>
    </row>
    <row r="96" spans="3:80" ht="16.5" customHeight="1">
      <c r="C96" s="39"/>
      <c r="E96" s="31"/>
      <c r="M96" s="41" t="s">
        <v>2016</v>
      </c>
      <c r="N96" s="41" t="s">
        <v>2017</v>
      </c>
      <c r="AB96" s="41" t="s">
        <v>2018</v>
      </c>
      <c r="AC96" s="41" t="s">
        <v>2019</v>
      </c>
      <c r="AE96" s="41" t="s">
        <v>2020</v>
      </c>
      <c r="AF96" s="41" t="s">
        <v>2021</v>
      </c>
      <c r="CA96" s="41" t="s">
        <v>2022</v>
      </c>
      <c r="CB96" s="41" t="s">
        <v>2023</v>
      </c>
    </row>
    <row r="97" spans="3:80" ht="16.5" customHeight="1">
      <c r="C97" s="39"/>
      <c r="E97" s="31"/>
      <c r="M97" s="41" t="s">
        <v>2024</v>
      </c>
      <c r="N97" s="41" t="s">
        <v>2025</v>
      </c>
      <c r="AB97" s="41" t="s">
        <v>2026</v>
      </c>
      <c r="AC97" s="41" t="s">
        <v>2027</v>
      </c>
      <c r="AE97" s="41" t="s">
        <v>2028</v>
      </c>
      <c r="AF97" s="41" t="s">
        <v>2029</v>
      </c>
      <c r="CA97" s="41" t="s">
        <v>2030</v>
      </c>
      <c r="CB97" s="41" t="s">
        <v>2031</v>
      </c>
    </row>
    <row r="98" spans="3:80" ht="16.5" customHeight="1">
      <c r="C98" s="39"/>
      <c r="E98" s="31"/>
      <c r="M98" s="41" t="s">
        <v>2032</v>
      </c>
      <c r="N98" s="41" t="s">
        <v>2033</v>
      </c>
      <c r="AB98" s="41" t="s">
        <v>2034</v>
      </c>
      <c r="AC98" s="41" t="s">
        <v>2035</v>
      </c>
      <c r="AE98" s="41" t="s">
        <v>2036</v>
      </c>
      <c r="AF98" s="41" t="s">
        <v>2037</v>
      </c>
      <c r="CA98" s="41" t="s">
        <v>2038</v>
      </c>
      <c r="CB98" s="41" t="s">
        <v>2039</v>
      </c>
    </row>
    <row r="99" spans="3:80" ht="16.5" customHeight="1">
      <c r="C99" s="39"/>
      <c r="E99" s="31"/>
      <c r="M99" s="41" t="s">
        <v>2040</v>
      </c>
      <c r="N99" s="41" t="s">
        <v>2041</v>
      </c>
      <c r="AB99" s="41" t="s">
        <v>2042</v>
      </c>
      <c r="AC99" s="41" t="s">
        <v>2043</v>
      </c>
      <c r="AE99" s="41" t="s">
        <v>2044</v>
      </c>
      <c r="AF99" s="41" t="s">
        <v>2045</v>
      </c>
      <c r="CA99" s="41" t="s">
        <v>2046</v>
      </c>
      <c r="CB99" s="41" t="s">
        <v>2047</v>
      </c>
    </row>
    <row r="100" spans="3:80" ht="16.5" customHeight="1">
      <c r="C100" s="39"/>
      <c r="E100" s="31"/>
      <c r="M100" s="41" t="s">
        <v>2048</v>
      </c>
      <c r="N100" s="41" t="s">
        <v>2049</v>
      </c>
      <c r="AB100" s="41" t="s">
        <v>2050</v>
      </c>
      <c r="AC100" s="41" t="s">
        <v>2051</v>
      </c>
      <c r="AE100" s="41" t="s">
        <v>2052</v>
      </c>
      <c r="AF100" s="41" t="s">
        <v>2053</v>
      </c>
      <c r="CA100" s="41" t="s">
        <v>2054</v>
      </c>
      <c r="CB100" s="41" t="s">
        <v>2055</v>
      </c>
    </row>
    <row r="101" spans="3:80" ht="16.5" customHeight="1">
      <c r="C101" s="39"/>
      <c r="E101" s="31"/>
      <c r="M101" s="41" t="s">
        <v>2056</v>
      </c>
      <c r="N101" s="41" t="s">
        <v>2057</v>
      </c>
      <c r="AB101" s="41" t="s">
        <v>2058</v>
      </c>
      <c r="AC101" s="41" t="s">
        <v>2059</v>
      </c>
      <c r="AE101" s="41" t="s">
        <v>2060</v>
      </c>
      <c r="AF101" s="41" t="s">
        <v>2061</v>
      </c>
      <c r="CA101" s="41" t="s">
        <v>2062</v>
      </c>
      <c r="CB101" s="41" t="s">
        <v>2063</v>
      </c>
    </row>
    <row r="102" spans="3:80" ht="16.5" customHeight="1">
      <c r="C102" s="39"/>
      <c r="E102" s="31"/>
      <c r="M102" s="41" t="s">
        <v>2064</v>
      </c>
      <c r="N102" s="41" t="s">
        <v>2065</v>
      </c>
      <c r="AB102" s="41" t="s">
        <v>2066</v>
      </c>
      <c r="AC102" s="41" t="s">
        <v>2067</v>
      </c>
      <c r="AE102" s="41" t="s">
        <v>2068</v>
      </c>
      <c r="AF102" s="41" t="s">
        <v>2069</v>
      </c>
      <c r="CA102" s="41" t="s">
        <v>2070</v>
      </c>
      <c r="CB102" s="41" t="s">
        <v>2071</v>
      </c>
    </row>
    <row r="103" spans="3:80" ht="16.5" customHeight="1">
      <c r="C103" s="39"/>
      <c r="E103" s="31"/>
      <c r="M103" s="41" t="s">
        <v>2072</v>
      </c>
      <c r="N103" s="41" t="s">
        <v>2073</v>
      </c>
      <c r="AB103" s="41" t="s">
        <v>2074</v>
      </c>
      <c r="AC103" s="41" t="s">
        <v>2075</v>
      </c>
      <c r="AE103" s="41" t="s">
        <v>2076</v>
      </c>
      <c r="AF103" s="41" t="s">
        <v>2077</v>
      </c>
      <c r="CA103" s="41" t="s">
        <v>2078</v>
      </c>
      <c r="CB103" s="41" t="s">
        <v>2079</v>
      </c>
    </row>
    <row r="104" spans="3:80" ht="16.5" customHeight="1">
      <c r="C104" s="39"/>
      <c r="E104" s="31"/>
      <c r="M104" s="41" t="s">
        <v>2080</v>
      </c>
      <c r="N104" s="41" t="s">
        <v>2081</v>
      </c>
      <c r="AB104" s="41" t="s">
        <v>2082</v>
      </c>
      <c r="AC104" s="41" t="s">
        <v>2083</v>
      </c>
      <c r="AE104" s="41" t="s">
        <v>2084</v>
      </c>
      <c r="AF104" s="41" t="s">
        <v>2085</v>
      </c>
      <c r="CA104" s="41" t="s">
        <v>2086</v>
      </c>
      <c r="CB104" s="41" t="s">
        <v>2087</v>
      </c>
    </row>
    <row r="105" spans="3:80" ht="16.5" customHeight="1">
      <c r="C105" s="39"/>
      <c r="E105" s="31"/>
      <c r="M105" s="41" t="s">
        <v>2088</v>
      </c>
      <c r="N105" s="41" t="s">
        <v>2089</v>
      </c>
      <c r="AB105" s="41" t="s">
        <v>2090</v>
      </c>
      <c r="AC105" s="41" t="s">
        <v>2091</v>
      </c>
      <c r="AE105" s="41" t="s">
        <v>2092</v>
      </c>
      <c r="AF105" s="41" t="s">
        <v>2093</v>
      </c>
      <c r="CA105" s="41" t="s">
        <v>2094</v>
      </c>
      <c r="CB105" s="41" t="s">
        <v>2095</v>
      </c>
    </row>
    <row r="106" spans="3:80" ht="16.5" customHeight="1">
      <c r="C106" s="39"/>
      <c r="E106" s="31"/>
      <c r="M106" s="41" t="s">
        <v>2096</v>
      </c>
      <c r="N106" s="41" t="s">
        <v>2097</v>
      </c>
      <c r="AB106" s="41" t="s">
        <v>2098</v>
      </c>
      <c r="AC106" s="41" t="s">
        <v>2099</v>
      </c>
      <c r="AE106" s="41" t="s">
        <v>2100</v>
      </c>
      <c r="AF106" s="41" t="s">
        <v>2101</v>
      </c>
      <c r="CA106" s="41" t="s">
        <v>2102</v>
      </c>
      <c r="CB106" s="41" t="s">
        <v>2103</v>
      </c>
    </row>
    <row r="107" spans="3:80" ht="16.5" customHeight="1">
      <c r="C107" s="39"/>
      <c r="E107" s="31"/>
      <c r="M107" s="41" t="s">
        <v>2104</v>
      </c>
      <c r="N107" s="41" t="s">
        <v>2105</v>
      </c>
      <c r="AB107" s="41" t="s">
        <v>2106</v>
      </c>
      <c r="AC107" s="41" t="s">
        <v>287</v>
      </c>
      <c r="AE107" s="41" t="s">
        <v>2107</v>
      </c>
      <c r="AF107" s="41" t="s">
        <v>2108</v>
      </c>
      <c r="CA107" s="41" t="s">
        <v>2109</v>
      </c>
      <c r="CB107" s="41" t="s">
        <v>2110</v>
      </c>
    </row>
    <row r="108" spans="3:80" ht="16.5" customHeight="1">
      <c r="C108" s="39"/>
      <c r="E108" s="31"/>
      <c r="M108" s="41" t="s">
        <v>2111</v>
      </c>
      <c r="N108" s="41" t="s">
        <v>2112</v>
      </c>
      <c r="AE108" s="41" t="s">
        <v>2113</v>
      </c>
      <c r="AF108" s="41" t="s">
        <v>2114</v>
      </c>
      <c r="CA108" s="41" t="s">
        <v>2115</v>
      </c>
      <c r="CB108" s="41" t="s">
        <v>2116</v>
      </c>
    </row>
    <row r="109" spans="3:80" ht="16.5" customHeight="1">
      <c r="C109" s="39"/>
      <c r="E109" s="31"/>
      <c r="M109" s="41" t="s">
        <v>2117</v>
      </c>
      <c r="N109" s="41" t="s">
        <v>2118</v>
      </c>
      <c r="AE109" s="41" t="s">
        <v>2119</v>
      </c>
      <c r="AF109" s="41" t="s">
        <v>2120</v>
      </c>
      <c r="CA109" s="41" t="s">
        <v>2121</v>
      </c>
      <c r="CB109" s="41" t="s">
        <v>2122</v>
      </c>
    </row>
    <row r="110" spans="3:80" ht="16.5" customHeight="1">
      <c r="C110" s="39"/>
      <c r="E110" s="31"/>
      <c r="M110" s="41" t="s">
        <v>2123</v>
      </c>
      <c r="N110" s="41" t="s">
        <v>2124</v>
      </c>
      <c r="AE110" s="41" t="s">
        <v>2125</v>
      </c>
      <c r="AF110" s="41" t="s">
        <v>2126</v>
      </c>
      <c r="CA110" s="41" t="s">
        <v>2127</v>
      </c>
      <c r="CB110" s="41" t="s">
        <v>2128</v>
      </c>
    </row>
    <row r="111" spans="3:80" ht="16.5" customHeight="1">
      <c r="C111" s="39"/>
      <c r="E111" s="31"/>
      <c r="M111" s="41" t="s">
        <v>2129</v>
      </c>
      <c r="N111" s="41" t="s">
        <v>2130</v>
      </c>
      <c r="AE111" s="41" t="s">
        <v>2131</v>
      </c>
      <c r="AF111" s="41" t="s">
        <v>2132</v>
      </c>
      <c r="CA111" s="41" t="s">
        <v>2133</v>
      </c>
      <c r="CB111" s="41" t="s">
        <v>2134</v>
      </c>
    </row>
    <row r="112" spans="3:80" ht="16.5" customHeight="1">
      <c r="C112" s="39"/>
      <c r="E112" s="31"/>
      <c r="M112" s="41" t="s">
        <v>2135</v>
      </c>
      <c r="N112" s="41" t="s">
        <v>2136</v>
      </c>
      <c r="AE112" s="41" t="s">
        <v>2137</v>
      </c>
      <c r="AF112" s="41" t="s">
        <v>2138</v>
      </c>
      <c r="CA112" s="41" t="s">
        <v>2139</v>
      </c>
      <c r="CB112" s="41" t="s">
        <v>2140</v>
      </c>
    </row>
    <row r="113" spans="3:80" ht="16.5" customHeight="1">
      <c r="C113" s="39"/>
      <c r="E113" s="31"/>
      <c r="M113" s="41" t="s">
        <v>2141</v>
      </c>
      <c r="N113" s="41" t="s">
        <v>2142</v>
      </c>
      <c r="AE113" s="41" t="s">
        <v>2143</v>
      </c>
      <c r="AF113" s="41" t="s">
        <v>2144</v>
      </c>
      <c r="CA113" s="41" t="s">
        <v>2145</v>
      </c>
      <c r="CB113" s="41" t="s">
        <v>2146</v>
      </c>
    </row>
    <row r="114" spans="3:80" ht="16.5" customHeight="1">
      <c r="C114" s="39"/>
      <c r="E114" s="31"/>
      <c r="M114" s="41" t="s">
        <v>2147</v>
      </c>
      <c r="N114" s="41" t="s">
        <v>2148</v>
      </c>
      <c r="AE114" s="41" t="s">
        <v>2149</v>
      </c>
      <c r="AF114" s="41" t="s">
        <v>287</v>
      </c>
      <c r="CA114" s="41" t="s">
        <v>2150</v>
      </c>
      <c r="CB114" s="41" t="s">
        <v>2151</v>
      </c>
    </row>
    <row r="115" spans="3:80" ht="16.5" customHeight="1">
      <c r="C115" s="39"/>
      <c r="E115" s="31"/>
      <c r="M115" s="41" t="s">
        <v>2152</v>
      </c>
      <c r="N115" s="41" t="s">
        <v>2153</v>
      </c>
      <c r="CA115" s="41" t="s">
        <v>2154</v>
      </c>
      <c r="CB115" s="41" t="s">
        <v>2155</v>
      </c>
    </row>
    <row r="116" spans="3:80" ht="16.5" customHeight="1">
      <c r="C116" s="39"/>
      <c r="E116" s="31"/>
      <c r="M116" s="41" t="s">
        <v>2156</v>
      </c>
      <c r="N116" s="41" t="s">
        <v>2157</v>
      </c>
      <c r="CA116" s="41" t="s">
        <v>2158</v>
      </c>
      <c r="CB116" s="41" t="s">
        <v>2159</v>
      </c>
    </row>
    <row r="117" spans="3:80" ht="16.5" customHeight="1">
      <c r="C117" s="39"/>
      <c r="E117" s="31"/>
      <c r="M117" s="41" t="s">
        <v>2160</v>
      </c>
      <c r="N117" s="41" t="s">
        <v>2161</v>
      </c>
      <c r="CA117" s="41" t="s">
        <v>2162</v>
      </c>
      <c r="CB117" s="41" t="s">
        <v>2163</v>
      </c>
    </row>
    <row r="118" spans="3:80" ht="16.5" customHeight="1">
      <c r="C118" s="39"/>
      <c r="E118" s="31"/>
      <c r="M118" s="41" t="s">
        <v>2164</v>
      </c>
      <c r="N118" s="41" t="s">
        <v>2165</v>
      </c>
      <c r="CA118" s="41" t="s">
        <v>2166</v>
      </c>
      <c r="CB118" s="41" t="s">
        <v>2167</v>
      </c>
    </row>
    <row r="119" spans="3:80" ht="16.5" customHeight="1">
      <c r="C119" s="39"/>
      <c r="E119" s="31"/>
      <c r="M119" s="41" t="s">
        <v>2168</v>
      </c>
      <c r="N119" s="41" t="s">
        <v>2169</v>
      </c>
      <c r="CA119" s="41" t="s">
        <v>2170</v>
      </c>
      <c r="CB119" s="41" t="s">
        <v>2171</v>
      </c>
    </row>
    <row r="120" spans="3:80" ht="16.5" customHeight="1">
      <c r="C120" s="39"/>
      <c r="E120" s="31"/>
      <c r="M120" s="41" t="s">
        <v>2172</v>
      </c>
      <c r="N120" s="41" t="s">
        <v>2173</v>
      </c>
      <c r="CA120" s="41" t="s">
        <v>2174</v>
      </c>
      <c r="CB120" s="41" t="s">
        <v>2175</v>
      </c>
    </row>
    <row r="121" spans="3:80" ht="16.5" customHeight="1">
      <c r="C121" s="39"/>
      <c r="E121" s="31"/>
      <c r="M121" s="41" t="s">
        <v>2176</v>
      </c>
      <c r="N121" s="41" t="s">
        <v>2177</v>
      </c>
      <c r="CA121" s="41" t="s">
        <v>2178</v>
      </c>
      <c r="CB121" s="41" t="s">
        <v>2179</v>
      </c>
    </row>
    <row r="122" spans="3:80" ht="16.5" customHeight="1">
      <c r="C122" s="39"/>
      <c r="E122" s="31"/>
      <c r="M122" s="41" t="s">
        <v>2180</v>
      </c>
      <c r="N122" s="41" t="s">
        <v>2181</v>
      </c>
      <c r="CA122" s="41" t="s">
        <v>2182</v>
      </c>
      <c r="CB122" s="41" t="s">
        <v>2183</v>
      </c>
    </row>
    <row r="123" spans="3:80" ht="16.5" customHeight="1">
      <c r="C123" s="39"/>
      <c r="E123" s="31"/>
      <c r="M123" s="41" t="s">
        <v>2184</v>
      </c>
      <c r="N123" s="41" t="s">
        <v>2185</v>
      </c>
      <c r="CA123" s="41" t="s">
        <v>2186</v>
      </c>
      <c r="CB123" s="41" t="s">
        <v>2187</v>
      </c>
    </row>
    <row r="124" spans="3:80" ht="16.5" customHeight="1">
      <c r="C124" s="39"/>
      <c r="E124" s="31"/>
      <c r="M124" s="41" t="s">
        <v>2188</v>
      </c>
      <c r="N124" s="41" t="s">
        <v>2189</v>
      </c>
      <c r="CA124" s="41" t="s">
        <v>2190</v>
      </c>
      <c r="CB124" s="41" t="s">
        <v>2191</v>
      </c>
    </row>
    <row r="125" spans="3:80" ht="16.5" customHeight="1">
      <c r="C125" s="39"/>
      <c r="E125" s="31"/>
      <c r="M125" s="41" t="s">
        <v>2192</v>
      </c>
      <c r="N125" s="41" t="s">
        <v>2193</v>
      </c>
      <c r="CA125" s="41" t="s">
        <v>2194</v>
      </c>
      <c r="CB125" s="41" t="s">
        <v>2195</v>
      </c>
    </row>
    <row r="126" spans="3:80" ht="16.5" customHeight="1">
      <c r="C126" s="39"/>
      <c r="E126" s="31"/>
      <c r="M126" s="41" t="s">
        <v>2196</v>
      </c>
      <c r="N126" s="41" t="s">
        <v>2197</v>
      </c>
      <c r="CA126" s="41" t="s">
        <v>2198</v>
      </c>
      <c r="CB126" s="41" t="s">
        <v>2199</v>
      </c>
    </row>
    <row r="127" spans="3:80" ht="16.5" customHeight="1">
      <c r="C127" s="39"/>
      <c r="E127" s="31"/>
      <c r="M127" s="41" t="s">
        <v>2200</v>
      </c>
      <c r="N127" s="41" t="s">
        <v>2201</v>
      </c>
      <c r="CA127" s="41" t="s">
        <v>2202</v>
      </c>
      <c r="CB127" s="41" t="s">
        <v>2203</v>
      </c>
    </row>
    <row r="128" spans="3:80" ht="16.5" customHeight="1">
      <c r="C128" s="39"/>
      <c r="E128" s="31"/>
      <c r="M128" s="41" t="s">
        <v>2204</v>
      </c>
      <c r="N128" s="41" t="s">
        <v>2205</v>
      </c>
      <c r="CA128" s="41" t="s">
        <v>2206</v>
      </c>
      <c r="CB128" s="41" t="s">
        <v>2207</v>
      </c>
    </row>
    <row r="129" spans="3:80" ht="16.5" customHeight="1">
      <c r="C129" s="39"/>
      <c r="E129" s="31"/>
      <c r="M129" s="41" t="s">
        <v>2208</v>
      </c>
      <c r="N129" s="41" t="s">
        <v>2209</v>
      </c>
      <c r="CA129" s="41" t="s">
        <v>2210</v>
      </c>
      <c r="CB129" s="41" t="s">
        <v>2211</v>
      </c>
    </row>
    <row r="130" spans="3:80" ht="16.5" customHeight="1">
      <c r="C130" s="39"/>
      <c r="E130" s="31"/>
      <c r="M130" s="41" t="s">
        <v>2212</v>
      </c>
      <c r="N130" s="41" t="s">
        <v>2213</v>
      </c>
      <c r="CA130" s="41" t="s">
        <v>2214</v>
      </c>
      <c r="CB130" s="41" t="s">
        <v>2215</v>
      </c>
    </row>
    <row r="131" spans="3:80" ht="16.5" customHeight="1">
      <c r="C131" s="39"/>
      <c r="E131" s="31"/>
      <c r="M131" s="41" t="s">
        <v>2216</v>
      </c>
      <c r="N131" s="41" t="s">
        <v>2217</v>
      </c>
      <c r="CA131" s="41" t="s">
        <v>2218</v>
      </c>
      <c r="CB131" s="41" t="s">
        <v>2219</v>
      </c>
    </row>
    <row r="132" spans="3:80" ht="16.5" customHeight="1">
      <c r="C132" s="39"/>
      <c r="E132" s="31"/>
      <c r="M132" s="41" t="s">
        <v>2220</v>
      </c>
      <c r="N132" s="41" t="s">
        <v>2221</v>
      </c>
      <c r="CA132" s="41" t="s">
        <v>2222</v>
      </c>
      <c r="CB132" s="41" t="s">
        <v>2223</v>
      </c>
    </row>
    <row r="133" spans="3:80" ht="16.5" customHeight="1">
      <c r="C133" s="39"/>
      <c r="E133" s="31"/>
      <c r="M133" s="41" t="s">
        <v>2224</v>
      </c>
      <c r="N133" s="41" t="s">
        <v>2225</v>
      </c>
      <c r="CA133" s="41" t="s">
        <v>2226</v>
      </c>
      <c r="CB133" s="41" t="s">
        <v>2227</v>
      </c>
    </row>
    <row r="134" spans="3:80" ht="16.5" customHeight="1">
      <c r="C134" s="39"/>
      <c r="E134" s="31"/>
      <c r="M134" s="41" t="s">
        <v>2228</v>
      </c>
      <c r="N134" s="41" t="s">
        <v>2229</v>
      </c>
      <c r="CA134" s="41" t="s">
        <v>2230</v>
      </c>
      <c r="CB134" s="41" t="s">
        <v>2231</v>
      </c>
    </row>
    <row r="135" spans="3:80" ht="16.5" customHeight="1">
      <c r="C135" s="39"/>
      <c r="E135" s="31"/>
      <c r="M135" s="41" t="s">
        <v>2232</v>
      </c>
      <c r="N135" s="41" t="s">
        <v>2233</v>
      </c>
      <c r="CA135" s="41" t="s">
        <v>2234</v>
      </c>
      <c r="CB135" s="41" t="s">
        <v>2235</v>
      </c>
    </row>
    <row r="136" spans="3:80" ht="16.5" customHeight="1">
      <c r="C136" s="39"/>
      <c r="E136" s="31"/>
      <c r="M136" s="41" t="s">
        <v>2236</v>
      </c>
      <c r="N136" s="41" t="s">
        <v>2237</v>
      </c>
      <c r="CA136" s="41" t="s">
        <v>2238</v>
      </c>
      <c r="CB136" s="41" t="s">
        <v>2239</v>
      </c>
    </row>
    <row r="137" spans="3:80" ht="16.5" customHeight="1">
      <c r="C137" s="39"/>
      <c r="E137" s="31"/>
      <c r="M137" s="41" t="s">
        <v>2240</v>
      </c>
      <c r="N137" s="41" t="s">
        <v>2241</v>
      </c>
      <c r="CA137" s="41" t="s">
        <v>2242</v>
      </c>
      <c r="CB137" s="41" t="s">
        <v>2243</v>
      </c>
    </row>
    <row r="138" spans="3:80" ht="16.5" customHeight="1">
      <c r="C138" s="39"/>
      <c r="E138" s="31"/>
      <c r="M138" s="41" t="s">
        <v>2244</v>
      </c>
      <c r="N138" s="41" t="s">
        <v>2245</v>
      </c>
      <c r="CA138" s="41" t="s">
        <v>2246</v>
      </c>
      <c r="CB138" s="41" t="s">
        <v>2247</v>
      </c>
    </row>
    <row r="139" spans="3:80" ht="16.5" customHeight="1">
      <c r="C139" s="39"/>
      <c r="E139" s="31"/>
      <c r="M139" s="41" t="s">
        <v>2248</v>
      </c>
      <c r="N139" s="41" t="s">
        <v>2249</v>
      </c>
      <c r="CA139" s="41" t="s">
        <v>2250</v>
      </c>
      <c r="CB139" s="41" t="s">
        <v>2251</v>
      </c>
    </row>
    <row r="140" spans="3:80" ht="16.5" customHeight="1">
      <c r="C140" s="39"/>
      <c r="E140" s="31"/>
      <c r="M140" s="41" t="s">
        <v>2252</v>
      </c>
      <c r="N140" s="41" t="s">
        <v>2253</v>
      </c>
      <c r="CA140" s="41" t="s">
        <v>2254</v>
      </c>
      <c r="CB140" s="41" t="s">
        <v>287</v>
      </c>
    </row>
    <row r="141" spans="3:80" ht="16.5" customHeight="1">
      <c r="C141" s="39"/>
      <c r="E141" s="31"/>
      <c r="M141" s="41" t="s">
        <v>2255</v>
      </c>
      <c r="N141" s="41" t="s">
        <v>2256</v>
      </c>
    </row>
    <row r="142" spans="3:80" ht="16.5" customHeight="1">
      <c r="C142" s="39"/>
      <c r="E142" s="31"/>
      <c r="M142" s="41" t="s">
        <v>2257</v>
      </c>
      <c r="N142" s="41" t="s">
        <v>2258</v>
      </c>
    </row>
    <row r="143" spans="3:80" ht="16.5" customHeight="1">
      <c r="C143" s="39"/>
      <c r="E143" s="31"/>
      <c r="M143" s="41" t="s">
        <v>2259</v>
      </c>
      <c r="N143" s="41" t="s">
        <v>2260</v>
      </c>
    </row>
    <row r="144" spans="3:80" ht="16.5" customHeight="1">
      <c r="C144" s="39"/>
      <c r="E144" s="31"/>
      <c r="M144" s="41" t="s">
        <v>2261</v>
      </c>
      <c r="N144" s="41" t="s">
        <v>2262</v>
      </c>
    </row>
    <row r="145" spans="3:14" ht="16.5" customHeight="1">
      <c r="C145" s="39"/>
      <c r="E145" s="31"/>
      <c r="M145" s="41" t="s">
        <v>2263</v>
      </c>
      <c r="N145" s="41" t="s">
        <v>2264</v>
      </c>
    </row>
    <row r="146" spans="3:14" ht="16.5" customHeight="1">
      <c r="C146" s="39"/>
      <c r="E146" s="31"/>
      <c r="M146" s="41" t="s">
        <v>2265</v>
      </c>
      <c r="N146" s="41" t="s">
        <v>2266</v>
      </c>
    </row>
    <row r="147" spans="3:14" ht="16.5" customHeight="1">
      <c r="C147" s="39"/>
      <c r="E147" s="31"/>
      <c r="M147" s="41" t="s">
        <v>2267</v>
      </c>
      <c r="N147" s="41" t="s">
        <v>2268</v>
      </c>
    </row>
    <row r="148" spans="3:14" ht="16.5" customHeight="1">
      <c r="C148" s="39"/>
      <c r="E148" s="31"/>
      <c r="M148" s="41" t="s">
        <v>2269</v>
      </c>
      <c r="N148" s="41" t="s">
        <v>2270</v>
      </c>
    </row>
    <row r="149" spans="3:14" ht="16.5" customHeight="1">
      <c r="C149" s="39"/>
      <c r="E149" s="31"/>
      <c r="M149" s="41" t="s">
        <v>2271</v>
      </c>
      <c r="N149" s="41" t="s">
        <v>2272</v>
      </c>
    </row>
    <row r="150" spans="3:14" ht="16.5" customHeight="1">
      <c r="C150" s="39"/>
      <c r="E150" s="31"/>
      <c r="M150" s="41" t="s">
        <v>2273</v>
      </c>
      <c r="N150" s="41" t="s">
        <v>2274</v>
      </c>
    </row>
    <row r="151" spans="3:14" ht="16.5" customHeight="1">
      <c r="C151" s="39"/>
      <c r="E151" s="31"/>
      <c r="M151" s="41" t="s">
        <v>2275</v>
      </c>
      <c r="N151" s="41" t="s">
        <v>2276</v>
      </c>
    </row>
    <row r="152" spans="3:14" ht="16.5" customHeight="1">
      <c r="C152" s="39"/>
      <c r="E152" s="31"/>
      <c r="M152" s="41" t="s">
        <v>2277</v>
      </c>
      <c r="N152" s="41" t="s">
        <v>2278</v>
      </c>
    </row>
    <row r="153" spans="3:14" ht="16.5" customHeight="1">
      <c r="C153" s="39"/>
      <c r="E153" s="31"/>
      <c r="M153" s="41" t="s">
        <v>2279</v>
      </c>
      <c r="N153" s="41" t="s">
        <v>2280</v>
      </c>
    </row>
    <row r="154" spans="3:14" ht="16.5" customHeight="1">
      <c r="C154" s="39"/>
      <c r="E154" s="31"/>
      <c r="M154" s="41" t="s">
        <v>2281</v>
      </c>
      <c r="N154" s="41" t="s">
        <v>2282</v>
      </c>
    </row>
    <row r="155" spans="3:14" ht="16.5" customHeight="1">
      <c r="C155" s="39"/>
      <c r="E155" s="31"/>
      <c r="M155" s="41" t="s">
        <v>2283</v>
      </c>
      <c r="N155" s="41" t="s">
        <v>2284</v>
      </c>
    </row>
    <row r="156" spans="3:14" ht="16.5" customHeight="1">
      <c r="C156" s="39"/>
      <c r="E156" s="31"/>
      <c r="M156" s="41" t="s">
        <v>2285</v>
      </c>
      <c r="N156" s="41" t="s">
        <v>2286</v>
      </c>
    </row>
    <row r="157" spans="3:14" ht="16.5" customHeight="1">
      <c r="C157" s="39"/>
      <c r="E157" s="31"/>
      <c r="M157" s="41" t="s">
        <v>2287</v>
      </c>
      <c r="N157" s="41" t="s">
        <v>2288</v>
      </c>
    </row>
    <row r="158" spans="3:14" ht="16.5" customHeight="1">
      <c r="C158" s="39"/>
      <c r="E158" s="31"/>
      <c r="M158" s="41" t="s">
        <v>2289</v>
      </c>
      <c r="N158" s="41" t="s">
        <v>2290</v>
      </c>
    </row>
    <row r="159" spans="3:14" ht="16.5" customHeight="1">
      <c r="C159" s="39"/>
      <c r="E159" s="31"/>
      <c r="M159" s="41" t="s">
        <v>2291</v>
      </c>
      <c r="N159" s="41" t="s">
        <v>2292</v>
      </c>
    </row>
    <row r="160" spans="3:14" ht="16.5" customHeight="1">
      <c r="C160" s="39"/>
      <c r="E160" s="31"/>
      <c r="M160" s="41" t="s">
        <v>2293</v>
      </c>
      <c r="N160" s="41" t="s">
        <v>2294</v>
      </c>
    </row>
    <row r="161" spans="3:14" ht="16.5" customHeight="1">
      <c r="C161" s="39"/>
      <c r="E161" s="31"/>
      <c r="M161" s="41" t="s">
        <v>2295</v>
      </c>
      <c r="N161" s="41" t="s">
        <v>2296</v>
      </c>
    </row>
    <row r="162" spans="3:14" ht="16.5" customHeight="1">
      <c r="C162" s="39"/>
      <c r="E162" s="31"/>
      <c r="M162" s="41" t="s">
        <v>2297</v>
      </c>
      <c r="N162" s="41" t="s">
        <v>2298</v>
      </c>
    </row>
    <row r="163" spans="3:14" ht="16.5" customHeight="1">
      <c r="C163" s="39"/>
      <c r="E163" s="31"/>
      <c r="M163" s="41" t="s">
        <v>2299</v>
      </c>
      <c r="N163" s="41" t="s">
        <v>2300</v>
      </c>
    </row>
    <row r="164" spans="3:14" ht="16.5" customHeight="1">
      <c r="C164" s="39"/>
      <c r="E164" s="31"/>
      <c r="M164" s="41" t="s">
        <v>2301</v>
      </c>
      <c r="N164" s="41" t="s">
        <v>2302</v>
      </c>
    </row>
    <row r="165" spans="3:14" ht="16.5" customHeight="1">
      <c r="C165" s="39"/>
      <c r="E165" s="31"/>
      <c r="M165" s="41" t="s">
        <v>2303</v>
      </c>
      <c r="N165" s="41" t="s">
        <v>2304</v>
      </c>
    </row>
    <row r="166" spans="3:14" ht="16.5" customHeight="1">
      <c r="C166" s="39"/>
      <c r="E166" s="31"/>
      <c r="M166" s="41" t="s">
        <v>2305</v>
      </c>
      <c r="N166" s="41" t="s">
        <v>2306</v>
      </c>
    </row>
    <row r="167" spans="3:14" ht="16.5" customHeight="1">
      <c r="C167" s="39"/>
      <c r="E167" s="31"/>
      <c r="M167" s="41" t="s">
        <v>2307</v>
      </c>
      <c r="N167" s="41" t="s">
        <v>2308</v>
      </c>
    </row>
    <row r="168" spans="3:14" ht="16.5" customHeight="1">
      <c r="C168" s="39"/>
      <c r="E168" s="31"/>
      <c r="M168" s="41" t="s">
        <v>2309</v>
      </c>
      <c r="N168" s="41" t="s">
        <v>2310</v>
      </c>
    </row>
    <row r="169" spans="3:14" ht="16.5" customHeight="1">
      <c r="C169" s="39"/>
      <c r="E169" s="31"/>
      <c r="M169" s="41" t="s">
        <v>2311</v>
      </c>
      <c r="N169" s="41" t="s">
        <v>2312</v>
      </c>
    </row>
    <row r="170" spans="3:14" ht="16.5" customHeight="1">
      <c r="C170" s="39"/>
      <c r="E170" s="31"/>
      <c r="M170" s="41" t="s">
        <v>2313</v>
      </c>
      <c r="N170" s="41" t="s">
        <v>2314</v>
      </c>
    </row>
    <row r="171" spans="3:14" ht="16.5" customHeight="1">
      <c r="C171" s="39"/>
      <c r="E171" s="31"/>
      <c r="M171" s="41" t="s">
        <v>2315</v>
      </c>
      <c r="N171" s="41" t="s">
        <v>2316</v>
      </c>
    </row>
    <row r="172" spans="3:14" ht="16.5" customHeight="1">
      <c r="C172" s="39"/>
      <c r="E172" s="31"/>
      <c r="M172" s="41" t="s">
        <v>2317</v>
      </c>
      <c r="N172" s="41" t="s">
        <v>2318</v>
      </c>
    </row>
    <row r="173" spans="3:14" ht="16.5" customHeight="1">
      <c r="C173" s="39"/>
      <c r="E173" s="31"/>
      <c r="M173" s="41" t="s">
        <v>2319</v>
      </c>
      <c r="N173" s="41" t="s">
        <v>2320</v>
      </c>
    </row>
    <row r="174" spans="3:14" ht="16.5" customHeight="1">
      <c r="C174" s="39"/>
      <c r="E174" s="31"/>
      <c r="M174" s="41" t="s">
        <v>2321</v>
      </c>
      <c r="N174" s="41" t="s">
        <v>2322</v>
      </c>
    </row>
    <row r="175" spans="3:14" ht="16.5" customHeight="1">
      <c r="C175" s="39"/>
      <c r="E175" s="31"/>
      <c r="M175" s="41" t="s">
        <v>2323</v>
      </c>
      <c r="N175" s="41" t="s">
        <v>2324</v>
      </c>
    </row>
    <row r="176" spans="3:14" ht="16.5" customHeight="1">
      <c r="C176" s="39"/>
      <c r="E176" s="31"/>
      <c r="M176" s="41" t="s">
        <v>2325</v>
      </c>
      <c r="N176" s="41" t="s">
        <v>2326</v>
      </c>
    </row>
    <row r="177" spans="3:14" ht="16.5" customHeight="1">
      <c r="C177" s="39"/>
      <c r="E177" s="31"/>
      <c r="M177" s="41" t="s">
        <v>2327</v>
      </c>
      <c r="N177" s="41" t="s">
        <v>2328</v>
      </c>
    </row>
    <row r="178" spans="3:14" ht="16.5" customHeight="1">
      <c r="C178" s="39"/>
      <c r="E178" s="31"/>
      <c r="M178" s="41" t="s">
        <v>2329</v>
      </c>
      <c r="N178" s="41" t="s">
        <v>2330</v>
      </c>
    </row>
    <row r="179" spans="3:14" ht="16.5" customHeight="1">
      <c r="C179" s="39"/>
      <c r="E179" s="31"/>
      <c r="M179" s="41" t="s">
        <v>2331</v>
      </c>
      <c r="N179" s="41" t="s">
        <v>2332</v>
      </c>
    </row>
    <row r="180" spans="3:14" ht="16.5" customHeight="1">
      <c r="C180" s="39"/>
      <c r="E180" s="31"/>
      <c r="M180" s="41" t="s">
        <v>2333</v>
      </c>
      <c r="N180" s="41" t="s">
        <v>2334</v>
      </c>
    </row>
    <row r="181" spans="3:14" ht="16.5" customHeight="1">
      <c r="C181" s="39"/>
      <c r="E181" s="31"/>
      <c r="M181" s="41" t="s">
        <v>2335</v>
      </c>
      <c r="N181" s="41" t="s">
        <v>2336</v>
      </c>
    </row>
    <row r="182" spans="3:14" ht="16.5" customHeight="1">
      <c r="C182" s="39"/>
      <c r="E182" s="31"/>
      <c r="M182" s="41" t="s">
        <v>2337</v>
      </c>
      <c r="N182" s="41" t="s">
        <v>2338</v>
      </c>
    </row>
    <row r="183" spans="3:14" ht="16.5" customHeight="1">
      <c r="C183" s="39"/>
      <c r="E183" s="31"/>
      <c r="M183" s="41" t="s">
        <v>2339</v>
      </c>
      <c r="N183" s="41" t="s">
        <v>2340</v>
      </c>
    </row>
    <row r="184" spans="3:14" ht="16.5" customHeight="1">
      <c r="C184" s="39"/>
      <c r="E184" s="31"/>
      <c r="M184" s="41" t="s">
        <v>2341</v>
      </c>
      <c r="N184" s="41" t="s">
        <v>2342</v>
      </c>
    </row>
    <row r="185" spans="3:14" ht="16.5" customHeight="1">
      <c r="C185" s="39"/>
      <c r="E185" s="31"/>
      <c r="M185" s="41" t="s">
        <v>2343</v>
      </c>
      <c r="N185" s="41" t="s">
        <v>2344</v>
      </c>
    </row>
    <row r="186" spans="3:14" ht="16.5" customHeight="1">
      <c r="C186" s="39"/>
      <c r="E186" s="31"/>
      <c r="M186" s="41" t="s">
        <v>2345</v>
      </c>
      <c r="N186" s="41" t="s">
        <v>2346</v>
      </c>
    </row>
    <row r="187" spans="3:14" ht="16.5" customHeight="1">
      <c r="C187" s="39"/>
      <c r="E187" s="31"/>
      <c r="M187" s="41" t="s">
        <v>2347</v>
      </c>
      <c r="N187" s="41" t="s">
        <v>2348</v>
      </c>
    </row>
    <row r="188" spans="3:14" ht="16.5" customHeight="1">
      <c r="C188" s="39"/>
      <c r="E188" s="31"/>
      <c r="M188" s="41" t="s">
        <v>2349</v>
      </c>
      <c r="N188" s="41" t="s">
        <v>2350</v>
      </c>
    </row>
    <row r="189" spans="3:14" ht="16.5" customHeight="1">
      <c r="C189" s="39"/>
      <c r="E189" s="31"/>
      <c r="M189" s="41" t="s">
        <v>2351</v>
      </c>
      <c r="N189" s="41" t="s">
        <v>2352</v>
      </c>
    </row>
    <row r="190" spans="3:14" ht="16.5" customHeight="1">
      <c r="C190" s="39"/>
      <c r="E190" s="31"/>
      <c r="M190" s="41" t="s">
        <v>2353</v>
      </c>
      <c r="N190" s="41" t="s">
        <v>2354</v>
      </c>
    </row>
    <row r="191" spans="3:14" ht="16.5" customHeight="1">
      <c r="C191" s="39"/>
      <c r="E191" s="31"/>
      <c r="M191" s="41" t="s">
        <v>2355</v>
      </c>
      <c r="N191" s="41" t="s">
        <v>2356</v>
      </c>
    </row>
    <row r="192" spans="3:14" ht="16.5" customHeight="1">
      <c r="C192" s="39"/>
      <c r="E192" s="31"/>
      <c r="M192" s="41" t="s">
        <v>2357</v>
      </c>
      <c r="N192" s="41" t="s">
        <v>2358</v>
      </c>
    </row>
    <row r="193" spans="3:14" ht="16.5" customHeight="1">
      <c r="C193" s="39"/>
      <c r="E193" s="31"/>
      <c r="M193" s="41" t="s">
        <v>2359</v>
      </c>
      <c r="N193" s="41" t="s">
        <v>2360</v>
      </c>
    </row>
    <row r="194" spans="3:14" ht="16.5" customHeight="1">
      <c r="C194" s="39"/>
      <c r="E194" s="31"/>
      <c r="M194" s="41" t="s">
        <v>2361</v>
      </c>
      <c r="N194" s="41" t="s">
        <v>2362</v>
      </c>
    </row>
    <row r="195" spans="3:14" ht="16.5" customHeight="1">
      <c r="C195" s="39"/>
      <c r="E195" s="31"/>
      <c r="M195" s="41" t="s">
        <v>2363</v>
      </c>
      <c r="N195" s="41" t="s">
        <v>2364</v>
      </c>
    </row>
    <row r="196" spans="3:14" ht="16.5" customHeight="1">
      <c r="C196" s="39"/>
      <c r="E196" s="31"/>
      <c r="M196" s="41" t="s">
        <v>2365</v>
      </c>
      <c r="N196" s="41" t="s">
        <v>2366</v>
      </c>
    </row>
    <row r="197" spans="3:14" ht="16.5" customHeight="1">
      <c r="C197" s="39"/>
      <c r="E197" s="31"/>
      <c r="M197" s="41" t="s">
        <v>2367</v>
      </c>
      <c r="N197" s="41" t="s">
        <v>2368</v>
      </c>
    </row>
    <row r="198" spans="3:14" ht="16.5" customHeight="1">
      <c r="C198" s="39"/>
      <c r="E198" s="31"/>
      <c r="M198" s="41" t="s">
        <v>2369</v>
      </c>
      <c r="N198" s="41" t="s">
        <v>2370</v>
      </c>
    </row>
    <row r="199" spans="3:14" ht="16.5" customHeight="1">
      <c r="C199" s="39"/>
      <c r="E199" s="31"/>
      <c r="M199" s="41" t="s">
        <v>2371</v>
      </c>
      <c r="N199" s="41" t="s">
        <v>2372</v>
      </c>
    </row>
    <row r="200" spans="3:14" ht="16.5" customHeight="1">
      <c r="C200" s="39"/>
      <c r="E200" s="31"/>
      <c r="M200" s="41" t="s">
        <v>2373</v>
      </c>
      <c r="N200" s="41" t="s">
        <v>2374</v>
      </c>
    </row>
    <row r="201" spans="3:14" ht="16.5" customHeight="1">
      <c r="C201" s="39"/>
      <c r="E201" s="31"/>
      <c r="M201" s="41" t="s">
        <v>2375</v>
      </c>
      <c r="N201" s="41" t="s">
        <v>2376</v>
      </c>
    </row>
    <row r="202" spans="3:14" ht="16.5" customHeight="1">
      <c r="C202" s="39"/>
      <c r="E202" s="31"/>
      <c r="M202" s="41" t="s">
        <v>2377</v>
      </c>
      <c r="N202" s="41" t="s">
        <v>2378</v>
      </c>
    </row>
    <row r="203" spans="3:14" ht="16.5" customHeight="1">
      <c r="C203" s="39"/>
      <c r="E203" s="31"/>
      <c r="M203" s="41" t="s">
        <v>2379</v>
      </c>
      <c r="N203" s="41" t="s">
        <v>2380</v>
      </c>
    </row>
    <row r="204" spans="3:14" ht="16.5" customHeight="1">
      <c r="C204" s="39"/>
      <c r="E204" s="31"/>
      <c r="M204" s="41" t="s">
        <v>2381</v>
      </c>
      <c r="N204" s="41" t="s">
        <v>2382</v>
      </c>
    </row>
    <row r="205" spans="3:14" ht="16.5" customHeight="1">
      <c r="C205" s="39"/>
      <c r="E205" s="31"/>
      <c r="M205" s="41" t="s">
        <v>2383</v>
      </c>
      <c r="N205" s="41" t="s">
        <v>2384</v>
      </c>
    </row>
    <row r="206" spans="3:14" ht="16.5" customHeight="1">
      <c r="C206" s="39"/>
      <c r="E206" s="31"/>
      <c r="M206" s="41" t="s">
        <v>2385</v>
      </c>
      <c r="N206" s="41" t="s">
        <v>2386</v>
      </c>
    </row>
    <row r="207" spans="3:14" ht="16.5" customHeight="1">
      <c r="C207" s="39"/>
      <c r="E207" s="31"/>
      <c r="M207" s="41" t="s">
        <v>2387</v>
      </c>
      <c r="N207" s="41" t="s">
        <v>2388</v>
      </c>
    </row>
    <row r="208" spans="3:14" ht="16.5" customHeight="1">
      <c r="C208" s="39"/>
      <c r="E208" s="31"/>
      <c r="M208" s="41" t="s">
        <v>2389</v>
      </c>
      <c r="N208" s="41" t="s">
        <v>2390</v>
      </c>
    </row>
    <row r="209" spans="3:14" ht="16.5" customHeight="1">
      <c r="C209" s="39"/>
      <c r="E209" s="31"/>
      <c r="M209" s="41" t="s">
        <v>2391</v>
      </c>
      <c r="N209" s="41" t="s">
        <v>2392</v>
      </c>
    </row>
    <row r="210" spans="3:14" ht="16.5" customHeight="1">
      <c r="C210" s="39"/>
      <c r="E210" s="31"/>
      <c r="M210" s="41" t="s">
        <v>2393</v>
      </c>
      <c r="N210" s="41" t="s">
        <v>2394</v>
      </c>
    </row>
    <row r="211" spans="3:14" ht="16.5" customHeight="1">
      <c r="C211" s="39"/>
      <c r="E211" s="31"/>
      <c r="M211" s="41" t="s">
        <v>2395</v>
      </c>
      <c r="N211" s="41" t="s">
        <v>2396</v>
      </c>
    </row>
    <row r="212" spans="3:14" ht="16.5" customHeight="1">
      <c r="C212" s="39"/>
      <c r="E212" s="31"/>
      <c r="M212" s="41" t="s">
        <v>2397</v>
      </c>
      <c r="N212" s="41" t="s">
        <v>2398</v>
      </c>
    </row>
    <row r="213" spans="3:14" ht="16.5" customHeight="1">
      <c r="C213" s="39"/>
      <c r="E213" s="31"/>
      <c r="M213" s="41" t="s">
        <v>2399</v>
      </c>
      <c r="N213" s="41" t="s">
        <v>2400</v>
      </c>
    </row>
    <row r="214" spans="3:14" ht="16.5" customHeight="1">
      <c r="C214" s="39"/>
      <c r="E214" s="31"/>
      <c r="M214" s="41" t="s">
        <v>2401</v>
      </c>
      <c r="N214" s="41" t="s">
        <v>2402</v>
      </c>
    </row>
    <row r="215" spans="3:14" ht="16.5" customHeight="1">
      <c r="C215" s="39"/>
      <c r="E215" s="31"/>
      <c r="M215" s="41" t="s">
        <v>2403</v>
      </c>
      <c r="N215" s="41" t="s">
        <v>2404</v>
      </c>
    </row>
    <row r="216" spans="3:14" ht="16.5" customHeight="1">
      <c r="C216" s="39"/>
      <c r="E216" s="31"/>
      <c r="M216" s="41" t="s">
        <v>2405</v>
      </c>
      <c r="N216" s="41" t="s">
        <v>2406</v>
      </c>
    </row>
    <row r="217" spans="3:14" ht="16.5" customHeight="1">
      <c r="C217" s="39"/>
      <c r="E217" s="31"/>
      <c r="M217" s="41" t="s">
        <v>2407</v>
      </c>
      <c r="N217" s="41" t="s">
        <v>2408</v>
      </c>
    </row>
    <row r="218" spans="3:14" ht="16.5" customHeight="1">
      <c r="C218" s="39"/>
      <c r="E218" s="31"/>
      <c r="M218" s="41" t="s">
        <v>2409</v>
      </c>
      <c r="N218" s="41" t="s">
        <v>2410</v>
      </c>
    </row>
    <row r="219" spans="3:14" ht="16.5" customHeight="1">
      <c r="C219" s="39"/>
      <c r="E219" s="31"/>
      <c r="M219" s="41" t="s">
        <v>2411</v>
      </c>
      <c r="N219" s="41" t="s">
        <v>2412</v>
      </c>
    </row>
    <row r="220" spans="3:14" ht="16.5" customHeight="1">
      <c r="C220" s="39"/>
      <c r="E220" s="31"/>
      <c r="M220" s="41" t="s">
        <v>2413</v>
      </c>
      <c r="N220" s="41" t="s">
        <v>2414</v>
      </c>
    </row>
    <row r="221" spans="3:14" ht="16.5" customHeight="1">
      <c r="C221" s="39"/>
      <c r="E221" s="31"/>
      <c r="M221" s="41" t="s">
        <v>2415</v>
      </c>
      <c r="N221" s="41" t="s">
        <v>2416</v>
      </c>
    </row>
    <row r="222" spans="3:14" ht="16.5" customHeight="1">
      <c r="C222" s="39"/>
      <c r="E222" s="31"/>
      <c r="M222" s="41" t="s">
        <v>2417</v>
      </c>
      <c r="N222" s="41" t="s">
        <v>2418</v>
      </c>
    </row>
    <row r="223" spans="3:14" ht="16.5" customHeight="1">
      <c r="C223" s="39"/>
      <c r="E223" s="31"/>
      <c r="M223" s="41" t="s">
        <v>2419</v>
      </c>
      <c r="N223" s="41" t="s">
        <v>2420</v>
      </c>
    </row>
    <row r="224" spans="3:14" ht="16.5" customHeight="1">
      <c r="C224" s="39"/>
      <c r="E224" s="31"/>
      <c r="M224" s="41" t="s">
        <v>2421</v>
      </c>
      <c r="N224" s="41" t="s">
        <v>2422</v>
      </c>
    </row>
    <row r="225" spans="3:14" ht="16.5" customHeight="1">
      <c r="C225" s="39"/>
      <c r="E225" s="31"/>
      <c r="M225" s="41" t="s">
        <v>2423</v>
      </c>
      <c r="N225" s="41" t="s">
        <v>2424</v>
      </c>
    </row>
    <row r="226" spans="3:14" ht="16.5" customHeight="1">
      <c r="C226" s="39"/>
      <c r="E226" s="31"/>
      <c r="M226" s="41" t="s">
        <v>2425</v>
      </c>
      <c r="N226" s="41" t="s">
        <v>2426</v>
      </c>
    </row>
    <row r="227" spans="3:14" ht="16.5" customHeight="1">
      <c r="C227" s="39"/>
      <c r="E227" s="31"/>
      <c r="M227" s="41" t="s">
        <v>2427</v>
      </c>
      <c r="N227" s="41" t="s">
        <v>2428</v>
      </c>
    </row>
    <row r="228" spans="3:14" ht="16.5" customHeight="1">
      <c r="C228" s="39"/>
      <c r="E228" s="31"/>
      <c r="M228" s="41" t="s">
        <v>2429</v>
      </c>
      <c r="N228" s="41" t="s">
        <v>2430</v>
      </c>
    </row>
    <row r="229" spans="3:14" ht="16.5" customHeight="1">
      <c r="C229" s="39"/>
      <c r="E229" s="31"/>
      <c r="M229" s="41" t="s">
        <v>2431</v>
      </c>
      <c r="N229" s="41" t="s">
        <v>2432</v>
      </c>
    </row>
    <row r="230" spans="3:14" ht="16.5" customHeight="1">
      <c r="C230" s="39"/>
      <c r="E230" s="31"/>
      <c r="M230" s="41" t="s">
        <v>2433</v>
      </c>
      <c r="N230" s="41" t="s">
        <v>2434</v>
      </c>
    </row>
    <row r="231" spans="3:14" ht="16.5" customHeight="1">
      <c r="C231" s="39"/>
      <c r="E231" s="31"/>
      <c r="M231" s="41" t="s">
        <v>2435</v>
      </c>
      <c r="N231" s="41" t="s">
        <v>2436</v>
      </c>
    </row>
    <row r="232" spans="3:14" ht="16.5" customHeight="1">
      <c r="C232" s="39"/>
      <c r="E232" s="31"/>
      <c r="M232" s="41" t="s">
        <v>2437</v>
      </c>
      <c r="N232" s="41" t="s">
        <v>2438</v>
      </c>
    </row>
    <row r="233" spans="3:14" ht="16.5" customHeight="1">
      <c r="C233" s="39"/>
      <c r="E233" s="31"/>
      <c r="M233" s="41" t="s">
        <v>2439</v>
      </c>
      <c r="N233" s="41" t="s">
        <v>2440</v>
      </c>
    </row>
    <row r="234" spans="3:14" ht="16.5" customHeight="1">
      <c r="C234" s="39"/>
      <c r="E234" s="31"/>
      <c r="M234" s="41" t="s">
        <v>2441</v>
      </c>
      <c r="N234" s="41" t="s">
        <v>2442</v>
      </c>
    </row>
    <row r="235" spans="3:14" ht="16.5" customHeight="1">
      <c r="C235" s="39"/>
      <c r="E235" s="31"/>
      <c r="M235" s="41" t="s">
        <v>2443</v>
      </c>
      <c r="N235" s="41" t="s">
        <v>2444</v>
      </c>
    </row>
    <row r="236" spans="3:14" ht="16.5" customHeight="1">
      <c r="C236" s="39"/>
      <c r="E236" s="31"/>
      <c r="M236" s="41" t="s">
        <v>2445</v>
      </c>
      <c r="N236" s="41" t="s">
        <v>2446</v>
      </c>
    </row>
    <row r="237" spans="3:14" ht="16.5" customHeight="1">
      <c r="C237" s="39"/>
      <c r="E237" s="31"/>
      <c r="M237" s="41" t="s">
        <v>2447</v>
      </c>
      <c r="N237" s="41" t="s">
        <v>2448</v>
      </c>
    </row>
    <row r="238" spans="3:14" ht="16.5" customHeight="1">
      <c r="C238" s="39"/>
      <c r="E238" s="31"/>
      <c r="M238" s="41" t="s">
        <v>2449</v>
      </c>
      <c r="N238" s="41" t="s">
        <v>2450</v>
      </c>
    </row>
    <row r="239" spans="3:14" ht="16.5" customHeight="1">
      <c r="C239" s="39"/>
      <c r="E239" s="31"/>
      <c r="M239" s="41" t="s">
        <v>2451</v>
      </c>
      <c r="N239" s="41" t="s">
        <v>2452</v>
      </c>
    </row>
    <row r="240" spans="3:14" ht="16.5" customHeight="1">
      <c r="C240" s="39"/>
      <c r="E240" s="31"/>
      <c r="M240" s="41" t="s">
        <v>2453</v>
      </c>
      <c r="N240" s="41" t="s">
        <v>2454</v>
      </c>
    </row>
    <row r="241" spans="3:14" ht="16.5" customHeight="1">
      <c r="C241" s="39"/>
      <c r="E241" s="31"/>
      <c r="M241" s="41" t="s">
        <v>2455</v>
      </c>
      <c r="N241" s="41" t="s">
        <v>2456</v>
      </c>
    </row>
    <row r="242" spans="3:14" ht="16.5" customHeight="1">
      <c r="C242" s="39"/>
      <c r="E242" s="31"/>
      <c r="M242" s="41" t="s">
        <v>2457</v>
      </c>
      <c r="N242" s="41" t="s">
        <v>2458</v>
      </c>
    </row>
    <row r="243" spans="3:14" ht="16.5" customHeight="1">
      <c r="C243" s="39"/>
      <c r="E243" s="31"/>
      <c r="M243" s="41" t="s">
        <v>2459</v>
      </c>
      <c r="N243" s="41" t="s">
        <v>2460</v>
      </c>
    </row>
    <row r="244" spans="3:14" ht="16.5" customHeight="1">
      <c r="C244" s="39"/>
      <c r="E244" s="31"/>
      <c r="M244" s="41" t="s">
        <v>2461</v>
      </c>
      <c r="N244" s="41" t="s">
        <v>2462</v>
      </c>
    </row>
    <row r="245" spans="3:14" ht="16.5" customHeight="1">
      <c r="C245" s="39"/>
      <c r="E245" s="31"/>
      <c r="M245" s="41" t="s">
        <v>2463</v>
      </c>
      <c r="N245" s="41" t="s">
        <v>2464</v>
      </c>
    </row>
    <row r="246" spans="3:14" ht="16.5" customHeight="1">
      <c r="C246" s="39"/>
      <c r="E246" s="31"/>
      <c r="M246" s="41" t="s">
        <v>2465</v>
      </c>
      <c r="N246" s="41" t="s">
        <v>2466</v>
      </c>
    </row>
    <row r="247" spans="3:14" ht="16.5" customHeight="1">
      <c r="C247" s="39"/>
      <c r="E247" s="31"/>
      <c r="M247" s="41" t="s">
        <v>2467</v>
      </c>
      <c r="N247" s="41" t="s">
        <v>2468</v>
      </c>
    </row>
    <row r="248" spans="3:14" ht="16.5" customHeight="1">
      <c r="C248" s="39"/>
      <c r="E248" s="31"/>
      <c r="M248" s="41" t="s">
        <v>2469</v>
      </c>
      <c r="N248" s="41" t="s">
        <v>2470</v>
      </c>
    </row>
    <row r="249" spans="3:14" ht="16.5" customHeight="1">
      <c r="C249" s="39"/>
      <c r="E249" s="31"/>
      <c r="M249" s="41" t="s">
        <v>2471</v>
      </c>
      <c r="N249" s="41" t="s">
        <v>2472</v>
      </c>
    </row>
    <row r="250" spans="3:14" ht="16.5" customHeight="1">
      <c r="C250" s="39"/>
      <c r="E250" s="31"/>
      <c r="M250" s="41" t="s">
        <v>2473</v>
      </c>
      <c r="N250" s="41" t="s">
        <v>2474</v>
      </c>
    </row>
    <row r="251" spans="3:14" ht="16.5" customHeight="1">
      <c r="C251" s="39"/>
      <c r="E251" s="31"/>
      <c r="M251" s="41" t="s">
        <v>2475</v>
      </c>
      <c r="N251" s="41" t="s">
        <v>2476</v>
      </c>
    </row>
    <row r="252" spans="3:14" ht="16.5" customHeight="1">
      <c r="C252" s="39"/>
      <c r="E252" s="31"/>
      <c r="M252" s="41" t="s">
        <v>2477</v>
      </c>
      <c r="N252" s="41" t="s">
        <v>2478</v>
      </c>
    </row>
    <row r="253" spans="3:14" ht="16.5" customHeight="1">
      <c r="C253" s="39"/>
      <c r="E253" s="31"/>
      <c r="M253" s="41" t="s">
        <v>2479</v>
      </c>
      <c r="N253" s="41" t="s">
        <v>2480</v>
      </c>
    </row>
    <row r="254" spans="3:14" ht="16.5" customHeight="1">
      <c r="C254" s="39"/>
      <c r="E254" s="31"/>
      <c r="M254" s="41" t="s">
        <v>2481</v>
      </c>
      <c r="N254" s="41" t="s">
        <v>2482</v>
      </c>
    </row>
    <row r="255" spans="3:14" ht="16.5" customHeight="1">
      <c r="C255" s="39"/>
      <c r="E255" s="31"/>
      <c r="M255" s="41" t="s">
        <v>2483</v>
      </c>
      <c r="N255" s="41" t="s">
        <v>2484</v>
      </c>
    </row>
    <row r="256" spans="3:14" ht="16.5" customHeight="1">
      <c r="C256" s="39"/>
      <c r="E256" s="31"/>
      <c r="M256" s="41" t="s">
        <v>2485</v>
      </c>
      <c r="N256" s="41" t="s">
        <v>2486</v>
      </c>
    </row>
    <row r="257" spans="3:14" ht="16.5" customHeight="1">
      <c r="C257" s="39"/>
      <c r="E257" s="31"/>
      <c r="M257" s="41" t="s">
        <v>2487</v>
      </c>
      <c r="N257" s="41" t="s">
        <v>2488</v>
      </c>
    </row>
    <row r="258" spans="3:14" ht="16.5" customHeight="1">
      <c r="C258" s="39"/>
      <c r="E258" s="31"/>
      <c r="M258" s="41" t="s">
        <v>2489</v>
      </c>
      <c r="N258" s="41" t="s">
        <v>2490</v>
      </c>
    </row>
    <row r="259" spans="3:14" ht="16.5" customHeight="1">
      <c r="C259" s="39"/>
      <c r="E259" s="31"/>
      <c r="M259" s="41" t="s">
        <v>2491</v>
      </c>
      <c r="N259" s="41" t="s">
        <v>2492</v>
      </c>
    </row>
    <row r="260" spans="3:14" ht="16.5" customHeight="1">
      <c r="C260" s="39"/>
      <c r="E260" s="31"/>
      <c r="M260" s="41" t="s">
        <v>2493</v>
      </c>
      <c r="N260" s="41" t="s">
        <v>2494</v>
      </c>
    </row>
    <row r="261" spans="3:14" ht="16.5" customHeight="1">
      <c r="C261" s="39"/>
      <c r="E261" s="31"/>
      <c r="M261" s="41" t="s">
        <v>2495</v>
      </c>
      <c r="N261" s="41" t="s">
        <v>2496</v>
      </c>
    </row>
    <row r="262" spans="3:14" ht="16.5" customHeight="1">
      <c r="C262" s="39"/>
      <c r="E262" s="31"/>
      <c r="M262" s="41" t="s">
        <v>2497</v>
      </c>
      <c r="N262" s="41" t="s">
        <v>2498</v>
      </c>
    </row>
    <row r="263" spans="3:14" ht="16.5" customHeight="1">
      <c r="C263" s="39"/>
      <c r="E263" s="31"/>
      <c r="M263" s="41" t="s">
        <v>2499</v>
      </c>
      <c r="N263" s="41" t="s">
        <v>2500</v>
      </c>
    </row>
    <row r="264" spans="3:14" ht="16.5" customHeight="1">
      <c r="C264" s="39"/>
      <c r="E264" s="31"/>
      <c r="M264" s="41" t="s">
        <v>2501</v>
      </c>
      <c r="N264" s="41" t="s">
        <v>2502</v>
      </c>
    </row>
    <row r="265" spans="3:14" ht="16.5" customHeight="1">
      <c r="C265" s="39"/>
      <c r="E265" s="31"/>
      <c r="M265" s="41" t="s">
        <v>2503</v>
      </c>
      <c r="N265" s="41" t="s">
        <v>2504</v>
      </c>
    </row>
    <row r="266" spans="3:14" ht="16.5" customHeight="1">
      <c r="C266" s="39"/>
      <c r="E266" s="31"/>
      <c r="M266" s="41" t="s">
        <v>2505</v>
      </c>
      <c r="N266" s="41" t="s">
        <v>2506</v>
      </c>
    </row>
    <row r="267" spans="3:14" ht="16.5" customHeight="1">
      <c r="C267" s="39"/>
      <c r="E267" s="31"/>
      <c r="M267" s="41" t="s">
        <v>2507</v>
      </c>
      <c r="N267" s="41" t="s">
        <v>2508</v>
      </c>
    </row>
    <row r="268" spans="3:14" ht="16.5" customHeight="1">
      <c r="C268" s="39"/>
      <c r="E268" s="31"/>
      <c r="M268" s="41" t="s">
        <v>2509</v>
      </c>
      <c r="N268" s="41" t="s">
        <v>2510</v>
      </c>
    </row>
    <row r="269" spans="3:14" ht="16.5" customHeight="1">
      <c r="C269" s="39"/>
      <c r="E269" s="31"/>
      <c r="M269" s="41" t="s">
        <v>2511</v>
      </c>
      <c r="N269" s="41" t="s">
        <v>2512</v>
      </c>
    </row>
    <row r="270" spans="3:14" ht="16.5" customHeight="1">
      <c r="C270" s="39"/>
      <c r="E270" s="31"/>
      <c r="M270" s="41" t="s">
        <v>2513</v>
      </c>
      <c r="N270" s="41" t="s">
        <v>2514</v>
      </c>
    </row>
    <row r="271" spans="3:14" ht="16.5" customHeight="1">
      <c r="C271" s="39"/>
      <c r="E271" s="31"/>
      <c r="M271" s="41" t="s">
        <v>2515</v>
      </c>
      <c r="N271" s="41" t="s">
        <v>2516</v>
      </c>
    </row>
    <row r="272" spans="3:14" ht="16.5" customHeight="1">
      <c r="C272" s="39"/>
      <c r="E272" s="31"/>
      <c r="M272" s="41" t="s">
        <v>2517</v>
      </c>
      <c r="N272" s="41" t="s">
        <v>2518</v>
      </c>
    </row>
    <row r="273" spans="3:14" ht="16.5" customHeight="1">
      <c r="C273" s="39"/>
      <c r="E273" s="31"/>
      <c r="M273" s="41" t="s">
        <v>2519</v>
      </c>
      <c r="N273" s="41" t="s">
        <v>2520</v>
      </c>
    </row>
    <row r="274" spans="3:14" ht="16.5" customHeight="1">
      <c r="C274" s="39"/>
      <c r="E274" s="31"/>
      <c r="M274" s="41" t="s">
        <v>2521</v>
      </c>
      <c r="N274" s="41" t="s">
        <v>2522</v>
      </c>
    </row>
    <row r="275" spans="3:14" ht="16.5" customHeight="1">
      <c r="C275" s="39"/>
      <c r="E275" s="31"/>
      <c r="M275" s="41" t="s">
        <v>2523</v>
      </c>
      <c r="N275" s="41" t="s">
        <v>2524</v>
      </c>
    </row>
    <row r="276" spans="3:14" ht="16.5" customHeight="1">
      <c r="C276" s="39"/>
      <c r="E276" s="31"/>
      <c r="M276" s="41" t="s">
        <v>2525</v>
      </c>
      <c r="N276" s="41" t="s">
        <v>2526</v>
      </c>
    </row>
    <row r="277" spans="3:14" ht="16.5" customHeight="1">
      <c r="C277" s="39"/>
      <c r="E277" s="31"/>
      <c r="M277" s="41" t="s">
        <v>2527</v>
      </c>
      <c r="N277" s="41" t="s">
        <v>2528</v>
      </c>
    </row>
    <row r="278" spans="3:14" ht="16.5" customHeight="1">
      <c r="C278" s="39"/>
      <c r="E278" s="31"/>
      <c r="M278" s="41" t="s">
        <v>2529</v>
      </c>
      <c r="N278" s="41" t="s">
        <v>2530</v>
      </c>
    </row>
    <row r="279" spans="3:14" ht="16.5" customHeight="1">
      <c r="C279" s="39"/>
      <c r="E279" s="31"/>
      <c r="M279" s="41" t="s">
        <v>2531</v>
      </c>
      <c r="N279" s="41" t="s">
        <v>2532</v>
      </c>
    </row>
    <row r="280" spans="3:14" ht="16.5" customHeight="1">
      <c r="C280" s="39"/>
      <c r="E280" s="31"/>
      <c r="M280" s="41" t="s">
        <v>2533</v>
      </c>
      <c r="N280" s="41" t="s">
        <v>2534</v>
      </c>
    </row>
    <row r="281" spans="3:14" ht="16.5" customHeight="1">
      <c r="C281" s="39"/>
      <c r="E281" s="31"/>
      <c r="M281" s="41" t="s">
        <v>2535</v>
      </c>
      <c r="N281" s="41" t="s">
        <v>2536</v>
      </c>
    </row>
    <row r="282" spans="3:14" ht="16.5" customHeight="1">
      <c r="C282" s="39"/>
      <c r="E282" s="31"/>
      <c r="M282" s="41" t="s">
        <v>2537</v>
      </c>
      <c r="N282" s="41" t="s">
        <v>2538</v>
      </c>
    </row>
    <row r="283" spans="3:14" ht="16.5" customHeight="1">
      <c r="C283" s="39"/>
      <c r="E283" s="31"/>
      <c r="M283" s="41" t="s">
        <v>2539</v>
      </c>
      <c r="N283" s="41" t="s">
        <v>2540</v>
      </c>
    </row>
    <row r="284" spans="3:14" ht="16.5" customHeight="1">
      <c r="C284" s="39"/>
      <c r="E284" s="31"/>
      <c r="M284" s="41" t="s">
        <v>2541</v>
      </c>
      <c r="N284" s="41" t="s">
        <v>2542</v>
      </c>
    </row>
    <row r="285" spans="3:14" ht="16.5" customHeight="1">
      <c r="C285" s="39"/>
      <c r="E285" s="31"/>
      <c r="M285" s="41" t="s">
        <v>2543</v>
      </c>
      <c r="N285" s="41" t="s">
        <v>2544</v>
      </c>
    </row>
    <row r="286" spans="3:14" ht="16.5" customHeight="1">
      <c r="C286" s="39"/>
      <c r="E286" s="31"/>
      <c r="M286" s="41" t="s">
        <v>2545</v>
      </c>
      <c r="N286" s="41" t="s">
        <v>2546</v>
      </c>
    </row>
    <row r="287" spans="3:14" ht="16.5" customHeight="1">
      <c r="C287" s="39"/>
      <c r="E287" s="31"/>
      <c r="M287" s="41" t="s">
        <v>2547</v>
      </c>
      <c r="N287" s="41" t="s">
        <v>2548</v>
      </c>
    </row>
    <row r="288" spans="3:14" ht="16.5" customHeight="1">
      <c r="C288" s="39"/>
      <c r="E288" s="31"/>
      <c r="M288" s="41" t="s">
        <v>2549</v>
      </c>
      <c r="N288" s="41" t="s">
        <v>2550</v>
      </c>
    </row>
    <row r="289" spans="3:14" ht="16.5" customHeight="1">
      <c r="C289" s="39"/>
      <c r="E289" s="31"/>
      <c r="M289" s="41" t="s">
        <v>2551</v>
      </c>
      <c r="N289" s="41" t="s">
        <v>2552</v>
      </c>
    </row>
    <row r="290" spans="3:14" ht="16.5" customHeight="1">
      <c r="C290" s="39"/>
      <c r="E290" s="31"/>
      <c r="M290" s="41" t="s">
        <v>2553</v>
      </c>
      <c r="N290" s="41" t="s">
        <v>2554</v>
      </c>
    </row>
    <row r="291" spans="3:14" ht="16.5" customHeight="1">
      <c r="C291" s="39"/>
      <c r="E291" s="31"/>
      <c r="M291" s="41" t="s">
        <v>2555</v>
      </c>
      <c r="N291" s="41" t="s">
        <v>2556</v>
      </c>
    </row>
    <row r="292" spans="3:14" ht="16.5" customHeight="1">
      <c r="C292" s="39"/>
      <c r="E292" s="31"/>
      <c r="M292" s="41" t="s">
        <v>2557</v>
      </c>
      <c r="N292" s="41" t="s">
        <v>2558</v>
      </c>
    </row>
    <row r="293" spans="3:14" ht="16.5" customHeight="1">
      <c r="C293" s="39"/>
      <c r="E293" s="31"/>
      <c r="M293" s="41" t="s">
        <v>2559</v>
      </c>
      <c r="N293" s="41" t="s">
        <v>2560</v>
      </c>
    </row>
    <row r="294" spans="3:14" ht="16.5" customHeight="1">
      <c r="C294" s="39"/>
      <c r="E294" s="31"/>
      <c r="M294" s="41" t="s">
        <v>2561</v>
      </c>
      <c r="N294" s="41" t="s">
        <v>2562</v>
      </c>
    </row>
    <row r="295" spans="3:14" ht="16.5" customHeight="1">
      <c r="C295" s="39"/>
      <c r="E295" s="31"/>
      <c r="M295" s="41" t="s">
        <v>2563</v>
      </c>
      <c r="N295" s="41" t="s">
        <v>2564</v>
      </c>
    </row>
    <row r="296" spans="3:14" ht="16.5" customHeight="1">
      <c r="C296" s="39"/>
      <c r="E296" s="31"/>
      <c r="M296" s="41" t="s">
        <v>2565</v>
      </c>
      <c r="N296" s="41" t="s">
        <v>2566</v>
      </c>
    </row>
    <row r="297" spans="3:14" ht="16.5" customHeight="1">
      <c r="C297" s="39"/>
      <c r="E297" s="31"/>
      <c r="M297" s="41" t="s">
        <v>2567</v>
      </c>
      <c r="N297" s="41" t="s">
        <v>2568</v>
      </c>
    </row>
    <row r="298" spans="3:14" ht="16.5" customHeight="1">
      <c r="C298" s="39"/>
      <c r="E298" s="31"/>
      <c r="M298" s="41" t="s">
        <v>2569</v>
      </c>
      <c r="N298" s="41" t="s">
        <v>2570</v>
      </c>
    </row>
    <row r="299" spans="3:14" ht="16.5" customHeight="1">
      <c r="C299" s="39"/>
      <c r="E299" s="31"/>
      <c r="M299" s="41" t="s">
        <v>2571</v>
      </c>
      <c r="N299" s="41" t="s">
        <v>2572</v>
      </c>
    </row>
    <row r="300" spans="3:14" ht="16.5" customHeight="1">
      <c r="C300" s="39"/>
      <c r="E300" s="31"/>
      <c r="M300" s="41" t="s">
        <v>2573</v>
      </c>
      <c r="N300" s="41" t="s">
        <v>2574</v>
      </c>
    </row>
    <row r="301" spans="3:14" ht="16.5" customHeight="1">
      <c r="C301" s="39"/>
      <c r="E301" s="31"/>
      <c r="M301" s="41" t="s">
        <v>2575</v>
      </c>
      <c r="N301" s="41" t="s">
        <v>2576</v>
      </c>
    </row>
    <row r="302" spans="3:14" ht="16.5" customHeight="1">
      <c r="C302" s="39"/>
      <c r="E302" s="31"/>
      <c r="M302" s="41" t="s">
        <v>2577</v>
      </c>
      <c r="N302" s="41" t="s">
        <v>2578</v>
      </c>
    </row>
    <row r="303" spans="3:14" ht="16.5" customHeight="1">
      <c r="C303" s="39"/>
      <c r="E303" s="31"/>
      <c r="M303" s="41" t="s">
        <v>2579</v>
      </c>
      <c r="N303" s="41" t="s">
        <v>2580</v>
      </c>
    </row>
    <row r="304" spans="3:14" ht="16.5" customHeight="1">
      <c r="C304" s="39"/>
      <c r="E304" s="31"/>
      <c r="M304" s="41" t="s">
        <v>2581</v>
      </c>
      <c r="N304" s="41" t="s">
        <v>2582</v>
      </c>
    </row>
    <row r="305" spans="3:14" ht="16.5" customHeight="1">
      <c r="C305" s="39"/>
      <c r="E305" s="31"/>
      <c r="M305" s="41" t="s">
        <v>2583</v>
      </c>
      <c r="N305" s="41" t="s">
        <v>2584</v>
      </c>
    </row>
    <row r="306" spans="3:14" ht="16.5" customHeight="1">
      <c r="C306" s="39"/>
      <c r="E306" s="31"/>
      <c r="M306" s="41" t="s">
        <v>2585</v>
      </c>
      <c r="N306" s="41" t="s">
        <v>2586</v>
      </c>
    </row>
    <row r="307" spans="3:14" ht="16.5" customHeight="1">
      <c r="C307" s="39"/>
      <c r="E307" s="31"/>
      <c r="M307" s="41" t="s">
        <v>2587</v>
      </c>
      <c r="N307" s="41" t="s">
        <v>2588</v>
      </c>
    </row>
    <row r="308" spans="3:14" ht="16.5" customHeight="1">
      <c r="C308" s="39"/>
      <c r="E308" s="31"/>
      <c r="M308" s="41" t="s">
        <v>2589</v>
      </c>
      <c r="N308" s="41" t="s">
        <v>2590</v>
      </c>
    </row>
    <row r="309" spans="3:14" ht="16.5" customHeight="1">
      <c r="C309" s="39"/>
      <c r="E309" s="31"/>
      <c r="M309" s="41" t="s">
        <v>2591</v>
      </c>
      <c r="N309" s="41" t="s">
        <v>2592</v>
      </c>
    </row>
    <row r="310" spans="3:14" ht="16.5" customHeight="1">
      <c r="C310" s="39"/>
      <c r="E310" s="31"/>
      <c r="M310" s="41" t="s">
        <v>2593</v>
      </c>
      <c r="N310" s="41" t="s">
        <v>2594</v>
      </c>
    </row>
    <row r="311" spans="3:14" ht="16.5" customHeight="1">
      <c r="C311" s="39"/>
      <c r="E311" s="31"/>
      <c r="M311" s="41" t="s">
        <v>2595</v>
      </c>
      <c r="N311" s="41" t="s">
        <v>2596</v>
      </c>
    </row>
    <row r="312" spans="3:14" ht="16.5" customHeight="1">
      <c r="C312" s="39"/>
      <c r="E312" s="31"/>
      <c r="M312" s="41" t="s">
        <v>2597</v>
      </c>
      <c r="N312" s="41" t="s">
        <v>2598</v>
      </c>
    </row>
    <row r="313" spans="3:14" ht="16.5" customHeight="1">
      <c r="C313" s="39"/>
      <c r="E313" s="31"/>
      <c r="M313" s="41" t="s">
        <v>2599</v>
      </c>
      <c r="N313" s="41" t="s">
        <v>2600</v>
      </c>
    </row>
    <row r="314" spans="3:14" ht="16.5" customHeight="1">
      <c r="C314" s="39"/>
      <c r="E314" s="31"/>
      <c r="M314" s="41" t="s">
        <v>2601</v>
      </c>
      <c r="N314" s="41" t="s">
        <v>2602</v>
      </c>
    </row>
    <row r="315" spans="3:14" ht="16.5" customHeight="1">
      <c r="C315" s="39"/>
      <c r="E315" s="31"/>
      <c r="M315" s="41" t="s">
        <v>2603</v>
      </c>
      <c r="N315" s="41" t="s">
        <v>2604</v>
      </c>
    </row>
    <row r="316" spans="3:14" ht="16.5" customHeight="1">
      <c r="C316" s="39"/>
      <c r="E316" s="31"/>
      <c r="M316" s="41" t="s">
        <v>2605</v>
      </c>
      <c r="N316" s="41" t="s">
        <v>2606</v>
      </c>
    </row>
    <row r="317" spans="3:14" ht="16.5" customHeight="1">
      <c r="C317" s="39"/>
      <c r="E317" s="31"/>
      <c r="M317" s="41" t="s">
        <v>2607</v>
      </c>
      <c r="N317" s="41" t="s">
        <v>2608</v>
      </c>
    </row>
    <row r="318" spans="3:14" ht="16.5" customHeight="1">
      <c r="C318" s="39"/>
      <c r="E318" s="31"/>
      <c r="M318" s="41" t="s">
        <v>2609</v>
      </c>
      <c r="N318" s="41" t="s">
        <v>2610</v>
      </c>
    </row>
    <row r="319" spans="3:14" ht="16.5" customHeight="1">
      <c r="C319" s="39"/>
      <c r="E319" s="31"/>
      <c r="M319" s="41" t="s">
        <v>2611</v>
      </c>
      <c r="N319" s="41" t="s">
        <v>2612</v>
      </c>
    </row>
    <row r="320" spans="3:14" ht="16.5" customHeight="1">
      <c r="C320" s="39"/>
      <c r="E320" s="31"/>
      <c r="M320" s="41" t="s">
        <v>2613</v>
      </c>
      <c r="N320" s="41" t="s">
        <v>2614</v>
      </c>
    </row>
    <row r="321" spans="3:14" ht="16.5" customHeight="1">
      <c r="C321" s="39"/>
      <c r="E321" s="31"/>
      <c r="M321" s="41" t="s">
        <v>2615</v>
      </c>
      <c r="N321" s="41" t="s">
        <v>2616</v>
      </c>
    </row>
    <row r="322" spans="3:14" ht="16.5" customHeight="1">
      <c r="C322" s="39"/>
      <c r="E322" s="31"/>
      <c r="M322" s="41" t="s">
        <v>2617</v>
      </c>
      <c r="N322" s="41" t="s">
        <v>2618</v>
      </c>
    </row>
    <row r="323" spans="3:14" ht="16.5" customHeight="1">
      <c r="C323" s="39"/>
      <c r="E323" s="31"/>
      <c r="M323" s="41" t="s">
        <v>2619</v>
      </c>
      <c r="N323" s="41" t="s">
        <v>2620</v>
      </c>
    </row>
    <row r="324" spans="3:14" ht="16.5" customHeight="1">
      <c r="C324" s="39"/>
      <c r="E324" s="31"/>
      <c r="M324" s="41" t="s">
        <v>2621</v>
      </c>
      <c r="N324" s="41" t="s">
        <v>2622</v>
      </c>
    </row>
    <row r="325" spans="3:14" ht="16.5" customHeight="1">
      <c r="C325" s="39"/>
      <c r="E325" s="31"/>
      <c r="M325" s="41" t="s">
        <v>2623</v>
      </c>
      <c r="N325" s="41" t="s">
        <v>2624</v>
      </c>
    </row>
    <row r="326" spans="3:14" ht="16.5" customHeight="1">
      <c r="C326" s="39"/>
      <c r="E326" s="31"/>
      <c r="M326" s="41" t="s">
        <v>2625</v>
      </c>
      <c r="N326" s="41" t="s">
        <v>2626</v>
      </c>
    </row>
    <row r="327" spans="3:14" ht="16.5" customHeight="1">
      <c r="C327" s="39"/>
      <c r="E327" s="31"/>
      <c r="M327" s="41" t="s">
        <v>2627</v>
      </c>
      <c r="N327" s="41" t="s">
        <v>2628</v>
      </c>
    </row>
    <row r="328" spans="3:14" ht="16.5" customHeight="1">
      <c r="C328" s="39"/>
      <c r="E328" s="31"/>
      <c r="M328" s="41" t="s">
        <v>2629</v>
      </c>
      <c r="N328" s="41" t="s">
        <v>2630</v>
      </c>
    </row>
    <row r="329" spans="3:14" ht="16.5" customHeight="1">
      <c r="C329" s="39"/>
      <c r="E329" s="31"/>
      <c r="M329" s="41" t="s">
        <v>2631</v>
      </c>
      <c r="N329" s="41" t="s">
        <v>2632</v>
      </c>
    </row>
    <row r="330" spans="3:14" ht="16.5" customHeight="1">
      <c r="C330" s="39"/>
      <c r="E330" s="31"/>
      <c r="M330" s="41" t="s">
        <v>2633</v>
      </c>
      <c r="N330" s="41" t="s">
        <v>2634</v>
      </c>
    </row>
    <row r="331" spans="3:14" ht="16.5" customHeight="1">
      <c r="C331" s="39"/>
      <c r="E331" s="31"/>
      <c r="M331" s="41" t="s">
        <v>2635</v>
      </c>
      <c r="N331" s="41" t="s">
        <v>2636</v>
      </c>
    </row>
    <row r="332" spans="3:14" ht="16.5" customHeight="1">
      <c r="C332" s="39"/>
      <c r="E332" s="31"/>
      <c r="M332" s="41" t="s">
        <v>2637</v>
      </c>
      <c r="N332" s="41" t="s">
        <v>2638</v>
      </c>
    </row>
    <row r="333" spans="3:14" ht="16.5" customHeight="1">
      <c r="C333" s="39"/>
      <c r="E333" s="31"/>
      <c r="M333" s="41" t="s">
        <v>2639</v>
      </c>
      <c r="N333" s="41" t="s">
        <v>2640</v>
      </c>
    </row>
    <row r="334" spans="3:14" ht="16.5" customHeight="1">
      <c r="C334" s="39"/>
      <c r="E334" s="31"/>
      <c r="M334" s="41" t="s">
        <v>2641</v>
      </c>
      <c r="N334" s="41" t="s">
        <v>2642</v>
      </c>
    </row>
    <row r="335" spans="3:14" ht="16.5" customHeight="1">
      <c r="C335" s="39"/>
      <c r="E335" s="31"/>
      <c r="M335" s="41" t="s">
        <v>2643</v>
      </c>
      <c r="N335" s="41" t="s">
        <v>2644</v>
      </c>
    </row>
    <row r="336" spans="3:14" ht="16.5" customHeight="1">
      <c r="C336" s="39"/>
      <c r="E336" s="31"/>
      <c r="M336" s="41" t="s">
        <v>2645</v>
      </c>
      <c r="N336" s="41" t="s">
        <v>2646</v>
      </c>
    </row>
    <row r="337" spans="3:14" ht="16.5" customHeight="1">
      <c r="C337" s="39"/>
      <c r="E337" s="31"/>
      <c r="M337" s="41" t="s">
        <v>2647</v>
      </c>
      <c r="N337" s="41" t="s">
        <v>2648</v>
      </c>
    </row>
    <row r="338" spans="3:14" ht="16.5" customHeight="1">
      <c r="C338" s="39"/>
      <c r="E338" s="31"/>
      <c r="M338" s="41" t="s">
        <v>2649</v>
      </c>
      <c r="N338" s="41" t="s">
        <v>2650</v>
      </c>
    </row>
    <row r="339" spans="3:14" ht="16.5" customHeight="1">
      <c r="C339" s="39"/>
      <c r="E339" s="31"/>
      <c r="M339" s="41" t="s">
        <v>2651</v>
      </c>
      <c r="N339" s="41" t="s">
        <v>2652</v>
      </c>
    </row>
    <row r="340" spans="3:14" ht="16.5" customHeight="1">
      <c r="C340" s="39"/>
      <c r="E340" s="31"/>
      <c r="M340" s="41" t="s">
        <v>2653</v>
      </c>
      <c r="N340" s="41" t="s">
        <v>2654</v>
      </c>
    </row>
    <row r="341" spans="3:14" ht="16.5" customHeight="1">
      <c r="C341" s="39"/>
      <c r="E341" s="31"/>
      <c r="M341" s="41" t="s">
        <v>2655</v>
      </c>
      <c r="N341" s="41" t="s">
        <v>2656</v>
      </c>
    </row>
    <row r="342" spans="3:14" ht="16.5" customHeight="1">
      <c r="C342" s="39"/>
      <c r="E342" s="31"/>
      <c r="M342" s="41" t="s">
        <v>2657</v>
      </c>
      <c r="N342" s="41" t="s">
        <v>2658</v>
      </c>
    </row>
    <row r="343" spans="3:14" ht="16.5" customHeight="1">
      <c r="C343" s="39"/>
      <c r="E343" s="31"/>
      <c r="M343" s="41" t="s">
        <v>2659</v>
      </c>
      <c r="N343" s="41" t="s">
        <v>2660</v>
      </c>
    </row>
    <row r="344" spans="3:14" ht="16.5" customHeight="1">
      <c r="C344" s="39"/>
      <c r="E344" s="31"/>
      <c r="M344" s="41" t="s">
        <v>2661</v>
      </c>
      <c r="N344" s="41" t="s">
        <v>2662</v>
      </c>
    </row>
    <row r="345" spans="3:14" ht="16.5" customHeight="1">
      <c r="C345" s="39"/>
      <c r="E345" s="31"/>
      <c r="M345" s="41" t="s">
        <v>2663</v>
      </c>
      <c r="N345" s="41" t="s">
        <v>2664</v>
      </c>
    </row>
    <row r="346" spans="3:14" ht="16.5" customHeight="1">
      <c r="C346" s="39"/>
      <c r="E346" s="31"/>
      <c r="M346" s="41" t="s">
        <v>2665</v>
      </c>
      <c r="N346" s="41" t="s">
        <v>2666</v>
      </c>
    </row>
    <row r="347" spans="3:14" ht="16.5" customHeight="1">
      <c r="C347" s="39"/>
      <c r="E347" s="31"/>
      <c r="M347" s="41" t="s">
        <v>2667</v>
      </c>
      <c r="N347" s="41" t="s">
        <v>2668</v>
      </c>
    </row>
    <row r="348" spans="3:14" ht="16.5" customHeight="1">
      <c r="C348" s="39"/>
      <c r="E348" s="31"/>
      <c r="M348" s="41" t="s">
        <v>2669</v>
      </c>
      <c r="N348" s="41" t="s">
        <v>2670</v>
      </c>
    </row>
    <row r="349" spans="3:14" ht="16.5" customHeight="1">
      <c r="C349" s="39"/>
      <c r="E349" s="31"/>
      <c r="M349" s="41" t="s">
        <v>2671</v>
      </c>
      <c r="N349" s="41" t="s">
        <v>2672</v>
      </c>
    </row>
    <row r="350" spans="3:14" ht="16.5" customHeight="1">
      <c r="C350" s="39"/>
      <c r="E350" s="31"/>
      <c r="M350" s="41" t="s">
        <v>2673</v>
      </c>
      <c r="N350" s="41" t="s">
        <v>2674</v>
      </c>
    </row>
    <row r="351" spans="3:14" ht="16.5" customHeight="1">
      <c r="C351" s="39"/>
      <c r="E351" s="31"/>
      <c r="M351" s="41" t="s">
        <v>2675</v>
      </c>
      <c r="N351" s="41" t="s">
        <v>2676</v>
      </c>
    </row>
    <row r="352" spans="3:14" ht="16.5" customHeight="1">
      <c r="C352" s="39"/>
      <c r="E352" s="31"/>
      <c r="M352" s="41" t="s">
        <v>2677</v>
      </c>
      <c r="N352" s="41" t="s">
        <v>2678</v>
      </c>
    </row>
    <row r="353" spans="3:14" ht="16.5" customHeight="1">
      <c r="C353" s="39"/>
      <c r="E353" s="31"/>
      <c r="M353" s="41" t="s">
        <v>2679</v>
      </c>
      <c r="N353" s="41" t="s">
        <v>2680</v>
      </c>
    </row>
    <row r="354" spans="3:14" ht="16.5" customHeight="1">
      <c r="C354" s="39"/>
      <c r="E354" s="31"/>
      <c r="M354" s="41" t="s">
        <v>2681</v>
      </c>
      <c r="N354" s="41" t="s">
        <v>2682</v>
      </c>
    </row>
    <row r="355" spans="3:14" ht="16.5" customHeight="1">
      <c r="C355" s="39"/>
      <c r="E355" s="31"/>
      <c r="M355" s="41" t="s">
        <v>2683</v>
      </c>
      <c r="N355" s="41" t="s">
        <v>2684</v>
      </c>
    </row>
    <row r="356" spans="3:14" ht="16.5" customHeight="1">
      <c r="C356" s="39"/>
      <c r="E356" s="31"/>
      <c r="M356" s="41" t="s">
        <v>2685</v>
      </c>
      <c r="N356" s="41" t="s">
        <v>2686</v>
      </c>
    </row>
    <row r="357" spans="3:14" ht="16.5" customHeight="1">
      <c r="C357" s="39"/>
      <c r="E357" s="31"/>
      <c r="M357" s="41" t="s">
        <v>2687</v>
      </c>
      <c r="N357" s="41" t="s">
        <v>2688</v>
      </c>
    </row>
    <row r="358" spans="3:14" ht="16.5" customHeight="1">
      <c r="C358" s="39"/>
      <c r="E358" s="31"/>
      <c r="M358" s="41" t="s">
        <v>2689</v>
      </c>
      <c r="N358" s="41" t="s">
        <v>2690</v>
      </c>
    </row>
    <row r="359" spans="3:14" ht="16.5" customHeight="1">
      <c r="C359" s="39"/>
      <c r="E359" s="31"/>
      <c r="M359" s="41" t="s">
        <v>2691</v>
      </c>
      <c r="N359" s="41" t="s">
        <v>2692</v>
      </c>
    </row>
    <row r="360" spans="3:14" ht="16.5" customHeight="1">
      <c r="C360" s="39"/>
      <c r="E360" s="31"/>
      <c r="M360" s="41" t="s">
        <v>2693</v>
      </c>
      <c r="N360" s="41" t="s">
        <v>2694</v>
      </c>
    </row>
    <row r="361" spans="3:14" ht="16.5" customHeight="1">
      <c r="C361" s="39"/>
      <c r="E361" s="31"/>
      <c r="M361" s="41" t="s">
        <v>2695</v>
      </c>
      <c r="N361" s="41" t="s">
        <v>2696</v>
      </c>
    </row>
    <row r="362" spans="3:14" ht="16.5" customHeight="1">
      <c r="C362" s="39"/>
      <c r="E362" s="31"/>
      <c r="M362" s="41" t="s">
        <v>2697</v>
      </c>
      <c r="N362" s="41" t="s">
        <v>2698</v>
      </c>
    </row>
    <row r="363" spans="3:14" ht="16.5" customHeight="1">
      <c r="C363" s="39"/>
      <c r="E363" s="31"/>
      <c r="M363" s="41" t="s">
        <v>2699</v>
      </c>
      <c r="N363" s="41" t="s">
        <v>2700</v>
      </c>
    </row>
    <row r="364" spans="3:14" ht="16.5" customHeight="1">
      <c r="C364" s="39"/>
      <c r="E364" s="31"/>
      <c r="M364" s="41" t="s">
        <v>2701</v>
      </c>
      <c r="N364" s="41" t="s">
        <v>2702</v>
      </c>
    </row>
    <row r="365" spans="3:14" ht="16.5" customHeight="1">
      <c r="C365" s="39"/>
      <c r="E365" s="31"/>
      <c r="M365" s="41" t="s">
        <v>2703</v>
      </c>
      <c r="N365" s="41" t="s">
        <v>2704</v>
      </c>
    </row>
    <row r="366" spans="3:14" ht="16.5" customHeight="1">
      <c r="C366" s="39"/>
      <c r="E366" s="31"/>
      <c r="M366" s="41" t="s">
        <v>2705</v>
      </c>
      <c r="N366" s="41" t="s">
        <v>2706</v>
      </c>
    </row>
    <row r="367" spans="3:14" ht="16.5" customHeight="1">
      <c r="C367" s="39"/>
      <c r="E367" s="31"/>
      <c r="M367" s="41" t="s">
        <v>2707</v>
      </c>
      <c r="N367" s="41" t="s">
        <v>2708</v>
      </c>
    </row>
    <row r="368" spans="3:14" ht="16.5" customHeight="1">
      <c r="C368" s="39"/>
      <c r="E368" s="31"/>
      <c r="M368" s="41" t="s">
        <v>2709</v>
      </c>
      <c r="N368" s="41" t="s">
        <v>2710</v>
      </c>
    </row>
    <row r="369" spans="3:14" ht="16.5" customHeight="1">
      <c r="C369" s="39"/>
      <c r="E369" s="31"/>
      <c r="M369" s="41" t="s">
        <v>2711</v>
      </c>
      <c r="N369" s="41" t="s">
        <v>2712</v>
      </c>
    </row>
    <row r="370" spans="3:14" ht="16.5" customHeight="1">
      <c r="C370" s="39"/>
      <c r="E370" s="31"/>
      <c r="M370" s="41" t="s">
        <v>2713</v>
      </c>
      <c r="N370" s="41" t="s">
        <v>2714</v>
      </c>
    </row>
    <row r="371" spans="3:14" ht="16.5" customHeight="1">
      <c r="C371" s="39"/>
      <c r="E371" s="31"/>
      <c r="M371" s="41" t="s">
        <v>2715</v>
      </c>
      <c r="N371" s="41" t="s">
        <v>2716</v>
      </c>
    </row>
    <row r="372" spans="3:14" ht="16.5" customHeight="1">
      <c r="C372" s="39"/>
      <c r="E372" s="31"/>
      <c r="M372" s="41" t="s">
        <v>2717</v>
      </c>
      <c r="N372" s="41" t="s">
        <v>2718</v>
      </c>
    </row>
    <row r="373" spans="3:14" ht="16.5" customHeight="1">
      <c r="C373" s="39"/>
      <c r="E373" s="31"/>
      <c r="M373" s="41" t="s">
        <v>2719</v>
      </c>
      <c r="N373" s="41" t="s">
        <v>2720</v>
      </c>
    </row>
    <row r="374" spans="3:14" ht="16.5" customHeight="1">
      <c r="C374" s="39"/>
      <c r="E374" s="31"/>
      <c r="M374" s="41" t="s">
        <v>2721</v>
      </c>
      <c r="N374" s="41" t="s">
        <v>2722</v>
      </c>
    </row>
    <row r="375" spans="3:14" ht="16.5" customHeight="1">
      <c r="C375" s="39"/>
      <c r="E375" s="31"/>
      <c r="M375" s="41" t="s">
        <v>2723</v>
      </c>
      <c r="N375" s="41" t="s">
        <v>2724</v>
      </c>
    </row>
    <row r="376" spans="3:14" ht="16.5" customHeight="1">
      <c r="C376" s="39"/>
      <c r="E376" s="31"/>
      <c r="M376" s="41" t="s">
        <v>2725</v>
      </c>
      <c r="N376" s="41" t="s">
        <v>2726</v>
      </c>
    </row>
    <row r="377" spans="3:14" ht="16.5" customHeight="1">
      <c r="C377" s="39"/>
      <c r="E377" s="31"/>
      <c r="M377" s="41" t="s">
        <v>2727</v>
      </c>
      <c r="N377" s="41" t="s">
        <v>2728</v>
      </c>
    </row>
    <row r="378" spans="3:14" ht="16.5" customHeight="1">
      <c r="C378" s="39"/>
      <c r="E378" s="31"/>
      <c r="M378" s="41" t="s">
        <v>2729</v>
      </c>
      <c r="N378" s="41" t="s">
        <v>2730</v>
      </c>
    </row>
    <row r="379" spans="3:14" ht="16.5" customHeight="1">
      <c r="C379" s="39"/>
      <c r="E379" s="31"/>
      <c r="M379" s="41" t="s">
        <v>2731</v>
      </c>
      <c r="N379" s="41" t="s">
        <v>2732</v>
      </c>
    </row>
    <row r="380" spans="3:14" ht="16.5" customHeight="1">
      <c r="C380" s="39"/>
      <c r="E380" s="31"/>
      <c r="M380" s="41" t="s">
        <v>2733</v>
      </c>
      <c r="N380" s="41" t="s">
        <v>2734</v>
      </c>
    </row>
    <row r="381" spans="3:14" ht="16.5" customHeight="1">
      <c r="C381" s="39"/>
      <c r="E381" s="31"/>
      <c r="M381" s="41" t="s">
        <v>2735</v>
      </c>
      <c r="N381" s="41" t="s">
        <v>2736</v>
      </c>
    </row>
    <row r="382" spans="3:14" ht="16.5" customHeight="1">
      <c r="C382" s="39"/>
      <c r="E382" s="31"/>
      <c r="M382" s="41" t="s">
        <v>2737</v>
      </c>
      <c r="N382" s="41" t="s">
        <v>2738</v>
      </c>
    </row>
    <row r="383" spans="3:14" ht="16.5" customHeight="1">
      <c r="C383" s="39"/>
      <c r="E383" s="31"/>
      <c r="M383" s="41" t="s">
        <v>2739</v>
      </c>
      <c r="N383" s="41" t="s">
        <v>2740</v>
      </c>
    </row>
    <row r="384" spans="3:14" ht="16.5" customHeight="1">
      <c r="C384" s="39"/>
      <c r="E384" s="31"/>
      <c r="M384" s="41" t="s">
        <v>2741</v>
      </c>
      <c r="N384" s="41" t="s">
        <v>2742</v>
      </c>
    </row>
    <row r="385" spans="3:14" ht="16.5" customHeight="1">
      <c r="C385" s="39"/>
      <c r="E385" s="31"/>
      <c r="M385" s="41" t="s">
        <v>2743</v>
      </c>
      <c r="N385" s="41" t="s">
        <v>2744</v>
      </c>
    </row>
    <row r="386" spans="3:14" ht="16.5" customHeight="1">
      <c r="C386" s="39"/>
      <c r="E386" s="31"/>
      <c r="M386" s="41" t="s">
        <v>2745</v>
      </c>
      <c r="N386" s="41" t="s">
        <v>2746</v>
      </c>
    </row>
    <row r="387" spans="3:14" ht="16.5" customHeight="1">
      <c r="C387" s="39"/>
      <c r="E387" s="31"/>
      <c r="M387" s="41" t="s">
        <v>2747</v>
      </c>
      <c r="N387" s="41" t="s">
        <v>2748</v>
      </c>
    </row>
    <row r="388" spans="3:14" ht="16.5" customHeight="1">
      <c r="C388" s="39"/>
      <c r="E388" s="31"/>
      <c r="M388" s="41" t="s">
        <v>2749</v>
      </c>
      <c r="N388" s="41" t="s">
        <v>2750</v>
      </c>
    </row>
    <row r="389" spans="3:14" ht="16.5" customHeight="1">
      <c r="C389" s="39"/>
      <c r="E389" s="31"/>
      <c r="M389" s="41" t="s">
        <v>2751</v>
      </c>
      <c r="N389" s="41" t="s">
        <v>2752</v>
      </c>
    </row>
    <row r="390" spans="3:14" ht="16.5" customHeight="1">
      <c r="C390" s="39"/>
      <c r="E390" s="31"/>
      <c r="M390" s="41" t="s">
        <v>2753</v>
      </c>
      <c r="N390" s="41" t="s">
        <v>2754</v>
      </c>
    </row>
    <row r="391" spans="3:14" ht="16.5" customHeight="1">
      <c r="C391" s="39"/>
      <c r="E391" s="31"/>
      <c r="M391" s="41" t="s">
        <v>2755</v>
      </c>
      <c r="N391" s="41" t="s">
        <v>2756</v>
      </c>
    </row>
    <row r="392" spans="3:14" ht="16.5" customHeight="1">
      <c r="C392" s="39"/>
      <c r="E392" s="31"/>
      <c r="M392" s="41" t="s">
        <v>2757</v>
      </c>
      <c r="N392" s="41" t="s">
        <v>2758</v>
      </c>
    </row>
    <row r="393" spans="3:14" ht="16.5" customHeight="1">
      <c r="C393" s="39"/>
      <c r="E393" s="31"/>
      <c r="M393" s="41" t="s">
        <v>2759</v>
      </c>
      <c r="N393" s="41" t="s">
        <v>2760</v>
      </c>
    </row>
    <row r="394" spans="3:14" ht="16.5" customHeight="1">
      <c r="C394" s="39"/>
      <c r="E394" s="31"/>
      <c r="M394" s="41" t="s">
        <v>2761</v>
      </c>
      <c r="N394" s="41" t="s">
        <v>2762</v>
      </c>
    </row>
    <row r="395" spans="3:14" ht="16.5" customHeight="1">
      <c r="C395" s="39"/>
      <c r="E395" s="31"/>
      <c r="M395" s="41" t="s">
        <v>2763</v>
      </c>
      <c r="N395" s="41" t="s">
        <v>2764</v>
      </c>
    </row>
    <row r="396" spans="3:14" ht="16.5" customHeight="1">
      <c r="C396" s="39"/>
      <c r="E396" s="31"/>
      <c r="M396" s="41" t="s">
        <v>2765</v>
      </c>
      <c r="N396" s="41" t="s">
        <v>2766</v>
      </c>
    </row>
    <row r="397" spans="3:14" ht="16.5" customHeight="1">
      <c r="C397" s="39"/>
      <c r="E397" s="31"/>
      <c r="M397" s="41" t="s">
        <v>2767</v>
      </c>
      <c r="N397" s="41" t="s">
        <v>2768</v>
      </c>
    </row>
    <row r="398" spans="3:14" ht="16.5" customHeight="1">
      <c r="C398" s="39"/>
      <c r="E398" s="31"/>
      <c r="M398" s="41" t="s">
        <v>2769</v>
      </c>
      <c r="N398" s="41" t="s">
        <v>2770</v>
      </c>
    </row>
    <row r="399" spans="3:14" ht="16.5" customHeight="1">
      <c r="C399" s="39"/>
      <c r="E399" s="31"/>
      <c r="M399" s="41" t="s">
        <v>2771</v>
      </c>
      <c r="N399" s="41" t="s">
        <v>2772</v>
      </c>
    </row>
    <row r="400" spans="3:14" ht="16.5" customHeight="1">
      <c r="C400" s="39"/>
      <c r="E400" s="31"/>
      <c r="M400" s="41" t="s">
        <v>2773</v>
      </c>
      <c r="N400" s="41" t="s">
        <v>2774</v>
      </c>
    </row>
    <row r="401" spans="3:14" ht="16.5" customHeight="1">
      <c r="C401" s="39"/>
      <c r="E401" s="31"/>
      <c r="M401" s="41" t="s">
        <v>2775</v>
      </c>
      <c r="N401" s="41" t="s">
        <v>2776</v>
      </c>
    </row>
    <row r="402" spans="3:14" ht="16.5" customHeight="1">
      <c r="C402" s="39"/>
      <c r="E402" s="31"/>
      <c r="M402" s="41" t="s">
        <v>2777</v>
      </c>
      <c r="N402" s="41" t="s">
        <v>2778</v>
      </c>
    </row>
    <row r="403" spans="3:14" ht="16.5" customHeight="1">
      <c r="C403" s="39"/>
      <c r="E403" s="31"/>
      <c r="M403" s="41" t="s">
        <v>2779</v>
      </c>
      <c r="N403" s="41" t="s">
        <v>2780</v>
      </c>
    </row>
    <row r="404" spans="3:14" ht="16.5" customHeight="1">
      <c r="C404" s="39"/>
      <c r="E404" s="31"/>
      <c r="M404" s="41" t="s">
        <v>2781</v>
      </c>
      <c r="N404" s="41" t="s">
        <v>2782</v>
      </c>
    </row>
    <row r="405" spans="3:14" ht="16.5" customHeight="1">
      <c r="C405" s="39"/>
      <c r="E405" s="31"/>
      <c r="M405" s="41" t="s">
        <v>2783</v>
      </c>
      <c r="N405" s="41" t="s">
        <v>2784</v>
      </c>
    </row>
    <row r="406" spans="3:14" ht="16.5" customHeight="1">
      <c r="C406" s="39"/>
      <c r="E406" s="31"/>
      <c r="M406" s="41" t="s">
        <v>2785</v>
      </c>
      <c r="N406" s="41" t="s">
        <v>2786</v>
      </c>
    </row>
    <row r="407" spans="3:14" ht="16.5" customHeight="1">
      <c r="C407" s="39"/>
      <c r="E407" s="31"/>
      <c r="M407" s="41" t="s">
        <v>2787</v>
      </c>
      <c r="N407" s="41" t="s">
        <v>2788</v>
      </c>
    </row>
    <row r="408" spans="3:14" ht="16.5" customHeight="1">
      <c r="C408" s="39"/>
      <c r="E408" s="31"/>
      <c r="M408" s="41" t="s">
        <v>2789</v>
      </c>
      <c r="N408" s="41" t="s">
        <v>2790</v>
      </c>
    </row>
    <row r="409" spans="3:14" ht="16.5" customHeight="1">
      <c r="C409" s="39"/>
      <c r="E409" s="31"/>
      <c r="M409" s="41" t="s">
        <v>2791</v>
      </c>
      <c r="N409" s="41" t="s">
        <v>2792</v>
      </c>
    </row>
    <row r="410" spans="3:14" ht="16.5" customHeight="1">
      <c r="C410" s="39"/>
      <c r="E410" s="31"/>
      <c r="M410" s="41" t="s">
        <v>2793</v>
      </c>
      <c r="N410" s="41" t="s">
        <v>2794</v>
      </c>
    </row>
    <row r="411" spans="3:14" ht="16.5" customHeight="1">
      <c r="C411" s="39"/>
      <c r="E411" s="31"/>
      <c r="M411" s="41" t="s">
        <v>2795</v>
      </c>
      <c r="N411" s="41" t="s">
        <v>2796</v>
      </c>
    </row>
    <row r="412" spans="3:14" ht="16.5" customHeight="1">
      <c r="C412" s="39"/>
      <c r="E412" s="31"/>
      <c r="M412" s="41" t="s">
        <v>2797</v>
      </c>
      <c r="N412" s="41" t="s">
        <v>2798</v>
      </c>
    </row>
    <row r="413" spans="3:14" ht="16.5" customHeight="1">
      <c r="C413" s="39"/>
      <c r="E413" s="31"/>
      <c r="M413" s="41" t="s">
        <v>2799</v>
      </c>
      <c r="N413" s="41" t="s">
        <v>2800</v>
      </c>
    </row>
    <row r="414" spans="3:14" ht="16.5" customHeight="1">
      <c r="C414" s="39"/>
      <c r="E414" s="31"/>
      <c r="M414" s="41" t="s">
        <v>2801</v>
      </c>
      <c r="N414" s="41" t="s">
        <v>2802</v>
      </c>
    </row>
    <row r="415" spans="3:14" ht="16.5" customHeight="1">
      <c r="C415" s="39"/>
      <c r="E415" s="31"/>
      <c r="M415" s="41" t="s">
        <v>2803</v>
      </c>
      <c r="N415" s="41" t="s">
        <v>2804</v>
      </c>
    </row>
    <row r="416" spans="3:14" ht="16.5" customHeight="1">
      <c r="C416" s="39"/>
      <c r="E416" s="31"/>
      <c r="M416" s="41" t="s">
        <v>2805</v>
      </c>
      <c r="N416" s="41" t="s">
        <v>2806</v>
      </c>
    </row>
    <row r="417" spans="3:14" ht="16.5" customHeight="1">
      <c r="C417" s="39"/>
      <c r="E417" s="31"/>
      <c r="M417" s="41" t="s">
        <v>2807</v>
      </c>
      <c r="N417" s="41" t="s">
        <v>2808</v>
      </c>
    </row>
    <row r="418" spans="3:14" ht="16.5" customHeight="1">
      <c r="C418" s="39"/>
      <c r="E418" s="31"/>
      <c r="M418" s="41" t="s">
        <v>2809</v>
      </c>
      <c r="N418" s="41" t="s">
        <v>2810</v>
      </c>
    </row>
    <row r="419" spans="3:14" ht="16.5" customHeight="1">
      <c r="C419" s="39"/>
      <c r="E419" s="31"/>
      <c r="M419" s="41" t="s">
        <v>2811</v>
      </c>
      <c r="N419" s="41" t="s">
        <v>2812</v>
      </c>
    </row>
    <row r="420" spans="3:14" ht="16.5" customHeight="1">
      <c r="C420" s="39"/>
      <c r="E420" s="31"/>
      <c r="M420" s="41" t="s">
        <v>2813</v>
      </c>
      <c r="N420" s="41" t="s">
        <v>2814</v>
      </c>
    </row>
    <row r="421" spans="3:14" ht="16.5" customHeight="1">
      <c r="C421" s="39"/>
      <c r="E421" s="31"/>
      <c r="M421" s="41" t="s">
        <v>2815</v>
      </c>
      <c r="N421" s="41" t="s">
        <v>2816</v>
      </c>
    </row>
    <row r="422" spans="3:14" ht="16.5" customHeight="1">
      <c r="C422" s="39"/>
      <c r="E422" s="31"/>
      <c r="M422" s="41" t="s">
        <v>2817</v>
      </c>
      <c r="N422" s="41" t="s">
        <v>2818</v>
      </c>
    </row>
    <row r="423" spans="3:14" ht="16.5" customHeight="1">
      <c r="C423" s="39"/>
      <c r="E423" s="31"/>
      <c r="M423" s="41" t="s">
        <v>2819</v>
      </c>
      <c r="N423" s="41" t="s">
        <v>2820</v>
      </c>
    </row>
    <row r="424" spans="3:14" ht="16.5" customHeight="1">
      <c r="C424" s="39"/>
      <c r="E424" s="31"/>
      <c r="M424" s="41" t="s">
        <v>2821</v>
      </c>
      <c r="N424" s="41" t="s">
        <v>2822</v>
      </c>
    </row>
    <row r="425" spans="3:14" ht="16.5" customHeight="1">
      <c r="C425" s="39"/>
      <c r="E425" s="31"/>
      <c r="M425" s="41" t="s">
        <v>2823</v>
      </c>
      <c r="N425" s="41" t="s">
        <v>2824</v>
      </c>
    </row>
    <row r="426" spans="3:14" ht="16.5" customHeight="1">
      <c r="C426" s="39"/>
      <c r="E426" s="31"/>
      <c r="M426" s="41" t="s">
        <v>2825</v>
      </c>
      <c r="N426" s="41" t="s">
        <v>2826</v>
      </c>
    </row>
    <row r="427" spans="3:14" ht="16.5" customHeight="1">
      <c r="C427" s="39"/>
      <c r="E427" s="31"/>
      <c r="M427" s="41" t="s">
        <v>2827</v>
      </c>
      <c r="N427" s="41" t="s">
        <v>2828</v>
      </c>
    </row>
    <row r="428" spans="3:14" ht="16.5" customHeight="1">
      <c r="C428" s="39"/>
      <c r="E428" s="31"/>
      <c r="M428" s="41" t="s">
        <v>2829</v>
      </c>
      <c r="N428" s="41" t="s">
        <v>2830</v>
      </c>
    </row>
    <row r="429" spans="3:14" ht="16.5" customHeight="1">
      <c r="C429" s="39"/>
      <c r="E429" s="31"/>
      <c r="M429" s="41" t="s">
        <v>2831</v>
      </c>
      <c r="N429" s="41" t="s">
        <v>2832</v>
      </c>
    </row>
    <row r="430" spans="3:14" ht="16.5" customHeight="1">
      <c r="C430" s="39"/>
      <c r="E430" s="31"/>
      <c r="M430" s="41" t="s">
        <v>2833</v>
      </c>
      <c r="N430" s="41" t="s">
        <v>2834</v>
      </c>
    </row>
    <row r="431" spans="3:14" ht="16.5" customHeight="1">
      <c r="C431" s="39"/>
      <c r="E431" s="31"/>
      <c r="M431" s="41" t="s">
        <v>2835</v>
      </c>
      <c r="N431" s="41" t="s">
        <v>2836</v>
      </c>
    </row>
    <row r="432" spans="3:14" ht="16.5" customHeight="1">
      <c r="C432" s="39"/>
      <c r="E432" s="31"/>
      <c r="M432" s="41" t="s">
        <v>2837</v>
      </c>
      <c r="N432" s="41" t="s">
        <v>2838</v>
      </c>
    </row>
    <row r="433" spans="3:14" ht="16.5" customHeight="1">
      <c r="C433" s="39"/>
      <c r="E433" s="31"/>
      <c r="M433" s="41" t="s">
        <v>2839</v>
      </c>
      <c r="N433" s="41" t="s">
        <v>2840</v>
      </c>
    </row>
    <row r="434" spans="3:14" ht="16.5" customHeight="1">
      <c r="C434" s="39"/>
      <c r="E434" s="31"/>
      <c r="M434" s="41" t="s">
        <v>2841</v>
      </c>
      <c r="N434" s="41" t="s">
        <v>2842</v>
      </c>
    </row>
    <row r="435" spans="3:14" ht="16.5" customHeight="1">
      <c r="C435" s="39"/>
      <c r="E435" s="31"/>
      <c r="M435" s="41" t="s">
        <v>2843</v>
      </c>
      <c r="N435" s="41" t="s">
        <v>2844</v>
      </c>
    </row>
    <row r="436" spans="3:14" ht="16.5" customHeight="1">
      <c r="C436" s="39"/>
      <c r="E436" s="31"/>
      <c r="M436" s="41" t="s">
        <v>2845</v>
      </c>
      <c r="N436" s="41" t="s">
        <v>287</v>
      </c>
    </row>
    <row r="437" spans="3:14" ht="16.5" customHeight="1">
      <c r="C437" s="39"/>
      <c r="E437" s="31"/>
    </row>
  </sheetData>
  <mergeCells count="1">
    <mergeCell ref="A53:D53"/>
  </mergeCells>
  <hyperlinks>
    <hyperlink ref="A54" r:id="rId1"/>
  </hyperlinks>
  <pageMargins left="0.75" right="0.75" top="1" bottom="1" header="0.5" footer="0.5"/>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68"/>
  <sheetViews>
    <sheetView workbookViewId="0"/>
  </sheetViews>
  <sheetFormatPr baseColWidth="10" defaultColWidth="8.83203125" defaultRowHeight="12" x14ac:dyDescent="0"/>
  <cols>
    <col min="1" max="1" width="8.83203125" style="11"/>
    <col min="2" max="2" width="5.6640625" style="11" bestFit="1" customWidth="1"/>
    <col min="3" max="3" width="61" style="11" bestFit="1" customWidth="1"/>
    <col min="4" max="16384" width="8.83203125" style="11"/>
  </cols>
  <sheetData>
    <row r="2" spans="2:3">
      <c r="C2" s="3" t="s">
        <v>2846</v>
      </c>
    </row>
    <row r="4" spans="2:3">
      <c r="B4" s="12" t="s">
        <v>155</v>
      </c>
      <c r="C4" s="12" t="s">
        <v>18</v>
      </c>
    </row>
    <row r="5" spans="2:3">
      <c r="B5" s="13" t="s">
        <v>2847</v>
      </c>
      <c r="C5" s="14" t="s">
        <v>2848</v>
      </c>
    </row>
    <row r="6" spans="2:3">
      <c r="B6" s="13" t="s">
        <v>2849</v>
      </c>
      <c r="C6" s="14" t="s">
        <v>2850</v>
      </c>
    </row>
    <row r="7" spans="2:3">
      <c r="B7" s="13" t="s">
        <v>2851</v>
      </c>
      <c r="C7" s="14" t="s">
        <v>2852</v>
      </c>
    </row>
    <row r="8" spans="2:3">
      <c r="B8" s="13" t="s">
        <v>2853</v>
      </c>
      <c r="C8" s="14" t="s">
        <v>2854</v>
      </c>
    </row>
    <row r="9" spans="2:3">
      <c r="B9" s="13" t="s">
        <v>2855</v>
      </c>
      <c r="C9" s="14" t="s">
        <v>2856</v>
      </c>
    </row>
    <row r="10" spans="2:3">
      <c r="B10" s="13" t="s">
        <v>2857</v>
      </c>
      <c r="C10" s="14" t="s">
        <v>2858</v>
      </c>
    </row>
    <row r="11" spans="2:3">
      <c r="B11" s="13" t="s">
        <v>2859</v>
      </c>
      <c r="C11" s="14" t="s">
        <v>2860</v>
      </c>
    </row>
    <row r="12" spans="2:3">
      <c r="B12" s="13" t="s">
        <v>2861</v>
      </c>
      <c r="C12" s="14" t="s">
        <v>2862</v>
      </c>
    </row>
    <row r="13" spans="2:3">
      <c r="B13" s="13" t="s">
        <v>2863</v>
      </c>
      <c r="C13" s="14" t="s">
        <v>2864</v>
      </c>
    </row>
    <row r="14" spans="2:3">
      <c r="B14" s="13" t="s">
        <v>2865</v>
      </c>
      <c r="C14" s="14" t="s">
        <v>2866</v>
      </c>
    </row>
    <row r="15" spans="2:3">
      <c r="B15" s="13" t="s">
        <v>2867</v>
      </c>
      <c r="C15" s="14" t="s">
        <v>2868</v>
      </c>
    </row>
    <row r="16" spans="2:3">
      <c r="B16" s="13" t="s">
        <v>2869</v>
      </c>
      <c r="C16" s="14" t="s">
        <v>2870</v>
      </c>
    </row>
    <row r="17" spans="2:3">
      <c r="B17" s="13" t="s">
        <v>2871</v>
      </c>
      <c r="C17" s="14" t="s">
        <v>2872</v>
      </c>
    </row>
    <row r="18" spans="2:3">
      <c r="B18" s="13" t="s">
        <v>2873</v>
      </c>
      <c r="C18" s="14" t="s">
        <v>2874</v>
      </c>
    </row>
    <row r="19" spans="2:3">
      <c r="B19" s="13" t="s">
        <v>2875</v>
      </c>
      <c r="C19" s="14" t="s">
        <v>2876</v>
      </c>
    </row>
    <row r="20" spans="2:3">
      <c r="B20" s="13" t="s">
        <v>2877</v>
      </c>
      <c r="C20" s="14" t="s">
        <v>2878</v>
      </c>
    </row>
    <row r="21" spans="2:3">
      <c r="B21" s="13" t="s">
        <v>2879</v>
      </c>
      <c r="C21" s="14" t="s">
        <v>2880</v>
      </c>
    </row>
    <row r="22" spans="2:3">
      <c r="B22" s="13" t="s">
        <v>2881</v>
      </c>
      <c r="C22" s="14" t="s">
        <v>2882</v>
      </c>
    </row>
    <row r="23" spans="2:3">
      <c r="B23" s="13" t="s">
        <v>2883</v>
      </c>
      <c r="C23" s="14" t="s">
        <v>2884</v>
      </c>
    </row>
    <row r="24" spans="2:3">
      <c r="B24" s="13" t="s">
        <v>2885</v>
      </c>
      <c r="C24" s="14" t="s">
        <v>2886</v>
      </c>
    </row>
    <row r="25" spans="2:3">
      <c r="B25" s="13" t="s">
        <v>2887</v>
      </c>
      <c r="C25" s="14" t="s">
        <v>2888</v>
      </c>
    </row>
    <row r="26" spans="2:3">
      <c r="B26" s="13" t="s">
        <v>2889</v>
      </c>
      <c r="C26" s="14" t="s">
        <v>2890</v>
      </c>
    </row>
    <row r="27" spans="2:3">
      <c r="B27" s="13" t="s">
        <v>2891</v>
      </c>
      <c r="C27" s="14" t="s">
        <v>2892</v>
      </c>
    </row>
    <row r="28" spans="2:3">
      <c r="B28" s="13" t="s">
        <v>2893</v>
      </c>
      <c r="C28" s="14" t="s">
        <v>2894</v>
      </c>
    </row>
    <row r="29" spans="2:3">
      <c r="B29" s="13" t="s">
        <v>2895</v>
      </c>
      <c r="C29" s="14" t="s">
        <v>2896</v>
      </c>
    </row>
    <row r="30" spans="2:3">
      <c r="B30" s="13" t="s">
        <v>2897</v>
      </c>
      <c r="C30" s="14" t="s">
        <v>2898</v>
      </c>
    </row>
    <row r="31" spans="2:3">
      <c r="B31" s="13" t="s">
        <v>2899</v>
      </c>
      <c r="C31" s="14" t="s">
        <v>2900</v>
      </c>
    </row>
    <row r="32" spans="2:3">
      <c r="B32" s="13" t="s">
        <v>2901</v>
      </c>
      <c r="C32" s="14" t="s">
        <v>2902</v>
      </c>
    </row>
    <row r="33" spans="2:3">
      <c r="B33" s="13" t="s">
        <v>2903</v>
      </c>
      <c r="C33" s="14" t="s">
        <v>2904</v>
      </c>
    </row>
    <row r="34" spans="2:3">
      <c r="B34" s="13" t="s">
        <v>2905</v>
      </c>
      <c r="C34" s="14" t="s">
        <v>2906</v>
      </c>
    </row>
    <row r="35" spans="2:3">
      <c r="B35" s="13" t="s">
        <v>2907</v>
      </c>
      <c r="C35" s="14" t="s">
        <v>2908</v>
      </c>
    </row>
    <row r="36" spans="2:3">
      <c r="B36" s="13" t="s">
        <v>2909</v>
      </c>
      <c r="C36" s="14" t="s">
        <v>2910</v>
      </c>
    </row>
    <row r="37" spans="2:3">
      <c r="B37" s="13" t="s">
        <v>2911</v>
      </c>
      <c r="C37" s="14" t="s">
        <v>2912</v>
      </c>
    </row>
    <row r="38" spans="2:3">
      <c r="B38" s="13" t="s">
        <v>2913</v>
      </c>
      <c r="C38" s="14" t="s">
        <v>2914</v>
      </c>
    </row>
    <row r="39" spans="2:3">
      <c r="B39" s="13" t="s">
        <v>2915</v>
      </c>
      <c r="C39" s="14" t="s">
        <v>2916</v>
      </c>
    </row>
    <row r="40" spans="2:3">
      <c r="B40" s="13" t="s">
        <v>2917</v>
      </c>
      <c r="C40" s="14" t="s">
        <v>2918</v>
      </c>
    </row>
    <row r="41" spans="2:3">
      <c r="B41" s="13" t="s">
        <v>2919</v>
      </c>
      <c r="C41" s="14" t="s">
        <v>2920</v>
      </c>
    </row>
    <row r="42" spans="2:3">
      <c r="B42" s="13" t="s">
        <v>2921</v>
      </c>
      <c r="C42" s="14" t="s">
        <v>2922</v>
      </c>
    </row>
    <row r="43" spans="2:3">
      <c r="B43" s="13" t="s">
        <v>2923</v>
      </c>
      <c r="C43" s="14" t="s">
        <v>2924</v>
      </c>
    </row>
    <row r="44" spans="2:3">
      <c r="B44" s="13" t="s">
        <v>2925</v>
      </c>
      <c r="C44" s="14" t="s">
        <v>2926</v>
      </c>
    </row>
    <row r="45" spans="2:3">
      <c r="B45" s="13" t="s">
        <v>2927</v>
      </c>
      <c r="C45" s="14" t="s">
        <v>2928</v>
      </c>
    </row>
    <row r="46" spans="2:3">
      <c r="B46" s="13" t="s">
        <v>2929</v>
      </c>
      <c r="C46" s="14" t="s">
        <v>2930</v>
      </c>
    </row>
    <row r="47" spans="2:3">
      <c r="B47" s="13" t="s">
        <v>2931</v>
      </c>
      <c r="C47" s="14" t="s">
        <v>2932</v>
      </c>
    </row>
    <row r="48" spans="2:3">
      <c r="B48" s="13" t="s">
        <v>2933</v>
      </c>
      <c r="C48" s="14" t="s">
        <v>2934</v>
      </c>
    </row>
    <row r="49" spans="2:3">
      <c r="B49" s="13" t="s">
        <v>2935</v>
      </c>
      <c r="C49" s="14" t="s">
        <v>2936</v>
      </c>
    </row>
    <row r="50" spans="2:3">
      <c r="B50" s="13" t="s">
        <v>2937</v>
      </c>
      <c r="C50" s="14" t="s">
        <v>2938</v>
      </c>
    </row>
    <row r="51" spans="2:3">
      <c r="B51" s="13" t="s">
        <v>2939</v>
      </c>
      <c r="C51" s="14" t="s">
        <v>2940</v>
      </c>
    </row>
    <row r="52" spans="2:3">
      <c r="B52" s="13" t="s">
        <v>2941</v>
      </c>
      <c r="C52" s="14" t="s">
        <v>2942</v>
      </c>
    </row>
    <row r="53" spans="2:3">
      <c r="B53" s="13" t="s">
        <v>2943</v>
      </c>
      <c r="C53" s="14" t="s">
        <v>2944</v>
      </c>
    </row>
    <row r="54" spans="2:3">
      <c r="B54" s="13" t="s">
        <v>2945</v>
      </c>
      <c r="C54" s="14" t="s">
        <v>2946</v>
      </c>
    </row>
    <row r="55" spans="2:3">
      <c r="B55" s="13" t="s">
        <v>2947</v>
      </c>
      <c r="C55" s="14" t="s">
        <v>2948</v>
      </c>
    </row>
    <row r="56" spans="2:3">
      <c r="B56" s="13" t="s">
        <v>2949</v>
      </c>
      <c r="C56" s="14" t="s">
        <v>2950</v>
      </c>
    </row>
    <row r="57" spans="2:3">
      <c r="B57" s="13" t="s">
        <v>2951</v>
      </c>
      <c r="C57" s="14" t="s">
        <v>2952</v>
      </c>
    </row>
    <row r="58" spans="2:3">
      <c r="B58" s="13" t="s">
        <v>2953</v>
      </c>
      <c r="C58" s="14" t="s">
        <v>2954</v>
      </c>
    </row>
    <row r="59" spans="2:3">
      <c r="B59" s="13" t="s">
        <v>2955</v>
      </c>
      <c r="C59" s="14" t="s">
        <v>2956</v>
      </c>
    </row>
    <row r="60" spans="2:3">
      <c r="B60" s="13" t="s">
        <v>2957</v>
      </c>
      <c r="C60" s="14" t="s">
        <v>2958</v>
      </c>
    </row>
    <row r="61" spans="2:3">
      <c r="B61" s="13" t="s">
        <v>2959</v>
      </c>
      <c r="C61" s="14" t="s">
        <v>2960</v>
      </c>
    </row>
    <row r="62" spans="2:3">
      <c r="B62" s="13" t="s">
        <v>2961</v>
      </c>
      <c r="C62" s="14" t="s">
        <v>2962</v>
      </c>
    </row>
    <row r="63" spans="2:3">
      <c r="B63" s="13" t="s">
        <v>2963</v>
      </c>
      <c r="C63" s="14" t="s">
        <v>2964</v>
      </c>
    </row>
    <row r="64" spans="2:3">
      <c r="B64" s="13" t="s">
        <v>2965</v>
      </c>
      <c r="C64" s="14" t="s">
        <v>2966</v>
      </c>
    </row>
    <row r="65" spans="2:3">
      <c r="B65" s="13" t="s">
        <v>2967</v>
      </c>
      <c r="C65" s="14" t="s">
        <v>2968</v>
      </c>
    </row>
    <row r="66" spans="2:3">
      <c r="B66" s="13" t="s">
        <v>2969</v>
      </c>
      <c r="C66" s="14" t="s">
        <v>2970</v>
      </c>
    </row>
    <row r="67" spans="2:3">
      <c r="B67" s="13" t="s">
        <v>2971</v>
      </c>
      <c r="C67" s="14" t="s">
        <v>2972</v>
      </c>
    </row>
    <row r="68" spans="2:3">
      <c r="B68" s="13" t="s">
        <v>2973</v>
      </c>
      <c r="C68" s="14" t="s">
        <v>2974</v>
      </c>
    </row>
    <row r="69" spans="2:3">
      <c r="B69" s="13" t="s">
        <v>2975</v>
      </c>
      <c r="C69" s="14" t="s">
        <v>2976</v>
      </c>
    </row>
    <row r="70" spans="2:3">
      <c r="B70" s="13" t="s">
        <v>2977</v>
      </c>
      <c r="C70" s="14" t="s">
        <v>2978</v>
      </c>
    </row>
    <row r="71" spans="2:3">
      <c r="B71" s="13" t="s">
        <v>2979</v>
      </c>
      <c r="C71" s="14" t="s">
        <v>2980</v>
      </c>
    </row>
    <row r="72" spans="2:3">
      <c r="B72" s="13" t="s">
        <v>2981</v>
      </c>
      <c r="C72" s="14" t="s">
        <v>2982</v>
      </c>
    </row>
    <row r="73" spans="2:3">
      <c r="B73" s="13" t="s">
        <v>2983</v>
      </c>
      <c r="C73" s="14" t="s">
        <v>2984</v>
      </c>
    </row>
    <row r="74" spans="2:3">
      <c r="B74" s="13" t="s">
        <v>2985</v>
      </c>
      <c r="C74" s="14" t="s">
        <v>2986</v>
      </c>
    </row>
    <row r="75" spans="2:3">
      <c r="B75" s="13" t="s">
        <v>2987</v>
      </c>
      <c r="C75" s="14" t="s">
        <v>2988</v>
      </c>
    </row>
    <row r="76" spans="2:3">
      <c r="B76" s="13" t="s">
        <v>2989</v>
      </c>
      <c r="C76" s="14" t="s">
        <v>2990</v>
      </c>
    </row>
    <row r="77" spans="2:3">
      <c r="B77" s="13" t="s">
        <v>2991</v>
      </c>
      <c r="C77" s="14" t="s">
        <v>2992</v>
      </c>
    </row>
    <row r="78" spans="2:3">
      <c r="B78" s="13" t="s">
        <v>2993</v>
      </c>
      <c r="C78" s="14" t="s">
        <v>2994</v>
      </c>
    </row>
    <row r="79" spans="2:3">
      <c r="B79" s="13" t="s">
        <v>2995</v>
      </c>
      <c r="C79" s="14" t="s">
        <v>2996</v>
      </c>
    </row>
    <row r="80" spans="2:3">
      <c r="B80" s="13" t="s">
        <v>2997</v>
      </c>
      <c r="C80" s="14" t="s">
        <v>2998</v>
      </c>
    </row>
    <row r="81" spans="2:3">
      <c r="B81" s="13" t="s">
        <v>2999</v>
      </c>
      <c r="C81" s="14" t="s">
        <v>3000</v>
      </c>
    </row>
    <row r="82" spans="2:3">
      <c r="B82" s="13" t="s">
        <v>3001</v>
      </c>
      <c r="C82" s="14" t="s">
        <v>3002</v>
      </c>
    </row>
    <row r="83" spans="2:3">
      <c r="B83" s="13" t="s">
        <v>3003</v>
      </c>
      <c r="C83" s="14" t="s">
        <v>3004</v>
      </c>
    </row>
    <row r="84" spans="2:3">
      <c r="B84" s="13" t="s">
        <v>3005</v>
      </c>
      <c r="C84" s="14" t="s">
        <v>3006</v>
      </c>
    </row>
    <row r="85" spans="2:3">
      <c r="B85" s="13" t="s">
        <v>3007</v>
      </c>
      <c r="C85" s="14" t="s">
        <v>3008</v>
      </c>
    </row>
    <row r="86" spans="2:3">
      <c r="B86" s="13" t="s">
        <v>3009</v>
      </c>
      <c r="C86" s="14" t="s">
        <v>3010</v>
      </c>
    </row>
    <row r="87" spans="2:3">
      <c r="B87" s="13" t="s">
        <v>3011</v>
      </c>
      <c r="C87" s="14" t="s">
        <v>3012</v>
      </c>
    </row>
    <row r="88" spans="2:3">
      <c r="B88" s="13" t="s">
        <v>3013</v>
      </c>
      <c r="C88" s="14" t="s">
        <v>3014</v>
      </c>
    </row>
    <row r="89" spans="2:3">
      <c r="B89" s="13" t="s">
        <v>3015</v>
      </c>
      <c r="C89" s="14" t="s">
        <v>3016</v>
      </c>
    </row>
    <row r="90" spans="2:3">
      <c r="B90" s="13" t="s">
        <v>3017</v>
      </c>
      <c r="C90" s="14" t="s">
        <v>3018</v>
      </c>
    </row>
    <row r="91" spans="2:3">
      <c r="B91" s="13" t="s">
        <v>3019</v>
      </c>
      <c r="C91" s="14" t="s">
        <v>3020</v>
      </c>
    </row>
    <row r="92" spans="2:3">
      <c r="B92" s="13" t="s">
        <v>3021</v>
      </c>
      <c r="C92" s="14" t="s">
        <v>3022</v>
      </c>
    </row>
    <row r="93" spans="2:3">
      <c r="B93" s="13" t="s">
        <v>3023</v>
      </c>
      <c r="C93" s="14" t="s">
        <v>3024</v>
      </c>
    </row>
    <row r="94" spans="2:3">
      <c r="B94" s="13" t="s">
        <v>3025</v>
      </c>
      <c r="C94" s="14" t="s">
        <v>3026</v>
      </c>
    </row>
    <row r="95" spans="2:3">
      <c r="B95" s="13" t="s">
        <v>3027</v>
      </c>
      <c r="C95" s="14" t="s">
        <v>3028</v>
      </c>
    </row>
    <row r="96" spans="2:3">
      <c r="B96" s="13" t="s">
        <v>3029</v>
      </c>
      <c r="C96" s="14" t="s">
        <v>3030</v>
      </c>
    </row>
    <row r="97" spans="2:3">
      <c r="B97" s="13" t="s">
        <v>3031</v>
      </c>
      <c r="C97" s="14" t="s">
        <v>3032</v>
      </c>
    </row>
    <row r="98" spans="2:3">
      <c r="B98" s="13" t="s">
        <v>3033</v>
      </c>
      <c r="C98" s="14" t="s">
        <v>3034</v>
      </c>
    </row>
    <row r="99" spans="2:3">
      <c r="B99" s="13" t="s">
        <v>3035</v>
      </c>
      <c r="C99" s="14" t="s">
        <v>3036</v>
      </c>
    </row>
    <row r="100" spans="2:3">
      <c r="B100" s="13" t="s">
        <v>3037</v>
      </c>
      <c r="C100" s="14" t="s">
        <v>3038</v>
      </c>
    </row>
    <row r="101" spans="2:3">
      <c r="B101" s="13" t="s">
        <v>3039</v>
      </c>
      <c r="C101" s="14" t="s">
        <v>3040</v>
      </c>
    </row>
    <row r="102" spans="2:3">
      <c r="B102" s="13" t="s">
        <v>3041</v>
      </c>
      <c r="C102" s="14" t="s">
        <v>3042</v>
      </c>
    </row>
    <row r="103" spans="2:3">
      <c r="B103" s="13" t="s">
        <v>3043</v>
      </c>
      <c r="C103" s="14" t="s">
        <v>3044</v>
      </c>
    </row>
    <row r="104" spans="2:3">
      <c r="B104" s="13" t="s">
        <v>3045</v>
      </c>
      <c r="C104" s="14" t="s">
        <v>3046</v>
      </c>
    </row>
    <row r="105" spans="2:3">
      <c r="B105" s="13" t="s">
        <v>3047</v>
      </c>
      <c r="C105" s="14" t="s">
        <v>3048</v>
      </c>
    </row>
    <row r="106" spans="2:3">
      <c r="B106" s="13" t="s">
        <v>3049</v>
      </c>
      <c r="C106" s="14" t="s">
        <v>3050</v>
      </c>
    </row>
    <row r="107" spans="2:3">
      <c r="B107" s="13" t="s">
        <v>3051</v>
      </c>
      <c r="C107" s="14" t="s">
        <v>3052</v>
      </c>
    </row>
    <row r="108" spans="2:3">
      <c r="B108" s="13" t="s">
        <v>3053</v>
      </c>
      <c r="C108" s="14" t="s">
        <v>3054</v>
      </c>
    </row>
    <row r="109" spans="2:3">
      <c r="B109" s="13" t="s">
        <v>3055</v>
      </c>
      <c r="C109" s="14" t="s">
        <v>3056</v>
      </c>
    </row>
    <row r="110" spans="2:3">
      <c r="B110" s="13" t="s">
        <v>3057</v>
      </c>
      <c r="C110" s="14" t="s">
        <v>3058</v>
      </c>
    </row>
    <row r="111" spans="2:3">
      <c r="B111" s="13" t="s">
        <v>3059</v>
      </c>
      <c r="C111" s="14" t="s">
        <v>3060</v>
      </c>
    </row>
    <row r="112" spans="2:3">
      <c r="B112" s="13" t="s">
        <v>3061</v>
      </c>
      <c r="C112" s="14" t="s">
        <v>3062</v>
      </c>
    </row>
    <row r="113" spans="2:3">
      <c r="B113" s="13" t="s">
        <v>3063</v>
      </c>
      <c r="C113" s="14" t="s">
        <v>3064</v>
      </c>
    </row>
    <row r="114" spans="2:3">
      <c r="B114" s="13" t="s">
        <v>3065</v>
      </c>
      <c r="C114" s="14" t="s">
        <v>3066</v>
      </c>
    </row>
    <row r="115" spans="2:3">
      <c r="B115" s="13" t="s">
        <v>3067</v>
      </c>
      <c r="C115" s="14" t="s">
        <v>3068</v>
      </c>
    </row>
    <row r="116" spans="2:3">
      <c r="B116" s="13" t="s">
        <v>3069</v>
      </c>
      <c r="C116" s="14" t="s">
        <v>3070</v>
      </c>
    </row>
    <row r="117" spans="2:3">
      <c r="B117" s="13" t="s">
        <v>3071</v>
      </c>
      <c r="C117" s="14" t="s">
        <v>3072</v>
      </c>
    </row>
    <row r="118" spans="2:3">
      <c r="B118" s="13" t="s">
        <v>3073</v>
      </c>
      <c r="C118" s="14" t="s">
        <v>3074</v>
      </c>
    </row>
    <row r="119" spans="2:3">
      <c r="B119" s="13" t="s">
        <v>3075</v>
      </c>
      <c r="C119" s="14" t="s">
        <v>3076</v>
      </c>
    </row>
    <row r="120" spans="2:3">
      <c r="B120" s="13" t="s">
        <v>3077</v>
      </c>
      <c r="C120" s="14" t="s">
        <v>3078</v>
      </c>
    </row>
    <row r="121" spans="2:3">
      <c r="B121" s="13" t="s">
        <v>3079</v>
      </c>
      <c r="C121" s="14" t="s">
        <v>3080</v>
      </c>
    </row>
    <row r="122" spans="2:3">
      <c r="B122" s="13" t="s">
        <v>3081</v>
      </c>
      <c r="C122" s="14" t="s">
        <v>3082</v>
      </c>
    </row>
    <row r="123" spans="2:3">
      <c r="B123" s="13" t="s">
        <v>3083</v>
      </c>
      <c r="C123" s="14" t="s">
        <v>3084</v>
      </c>
    </row>
    <row r="124" spans="2:3">
      <c r="B124" s="13" t="s">
        <v>3085</v>
      </c>
      <c r="C124" s="14" t="s">
        <v>3086</v>
      </c>
    </row>
    <row r="125" spans="2:3">
      <c r="B125" s="13" t="s">
        <v>3087</v>
      </c>
      <c r="C125" s="14" t="s">
        <v>3088</v>
      </c>
    </row>
    <row r="126" spans="2:3">
      <c r="B126" s="13" t="s">
        <v>3089</v>
      </c>
      <c r="C126" s="14" t="s">
        <v>3090</v>
      </c>
    </row>
    <row r="127" spans="2:3">
      <c r="B127" s="13" t="s">
        <v>3091</v>
      </c>
      <c r="C127" s="14" t="s">
        <v>3092</v>
      </c>
    </row>
    <row r="128" spans="2:3">
      <c r="B128" s="13" t="s">
        <v>3093</v>
      </c>
      <c r="C128" s="14" t="s">
        <v>3094</v>
      </c>
    </row>
    <row r="129" spans="2:3">
      <c r="B129" s="13" t="s">
        <v>3095</v>
      </c>
      <c r="C129" s="14" t="s">
        <v>3096</v>
      </c>
    </row>
    <row r="130" spans="2:3">
      <c r="B130" s="13" t="s">
        <v>3097</v>
      </c>
      <c r="C130" s="14" t="s">
        <v>3098</v>
      </c>
    </row>
    <row r="131" spans="2:3">
      <c r="B131" s="13" t="s">
        <v>3099</v>
      </c>
      <c r="C131" s="14" t="s">
        <v>3100</v>
      </c>
    </row>
    <row r="132" spans="2:3">
      <c r="B132" s="13" t="s">
        <v>3101</v>
      </c>
      <c r="C132" s="14" t="s">
        <v>3102</v>
      </c>
    </row>
    <row r="133" spans="2:3">
      <c r="B133" s="13" t="s">
        <v>3103</v>
      </c>
      <c r="C133" s="14" t="s">
        <v>3104</v>
      </c>
    </row>
    <row r="134" spans="2:3">
      <c r="B134" s="13" t="s">
        <v>3105</v>
      </c>
      <c r="C134" s="14" t="s">
        <v>3106</v>
      </c>
    </row>
    <row r="135" spans="2:3">
      <c r="B135" s="13" t="s">
        <v>3107</v>
      </c>
      <c r="C135" s="14" t="s">
        <v>3108</v>
      </c>
    </row>
    <row r="136" spans="2:3">
      <c r="B136" s="13" t="s">
        <v>3109</v>
      </c>
      <c r="C136" s="14" t="s">
        <v>3110</v>
      </c>
    </row>
    <row r="137" spans="2:3">
      <c r="B137" s="13" t="s">
        <v>3111</v>
      </c>
      <c r="C137" s="14" t="s">
        <v>3112</v>
      </c>
    </row>
    <row r="138" spans="2:3">
      <c r="B138" s="13" t="s">
        <v>3113</v>
      </c>
      <c r="C138" s="14" t="s">
        <v>3114</v>
      </c>
    </row>
    <row r="139" spans="2:3">
      <c r="B139" s="13" t="s">
        <v>3115</v>
      </c>
      <c r="C139" s="14" t="s">
        <v>3116</v>
      </c>
    </row>
    <row r="140" spans="2:3">
      <c r="B140" s="13" t="s">
        <v>3117</v>
      </c>
      <c r="C140" s="14" t="s">
        <v>3118</v>
      </c>
    </row>
    <row r="141" spans="2:3">
      <c r="B141" s="13" t="s">
        <v>3119</v>
      </c>
      <c r="C141" s="14" t="s">
        <v>3120</v>
      </c>
    </row>
    <row r="142" spans="2:3">
      <c r="B142" s="13" t="s">
        <v>3121</v>
      </c>
      <c r="C142" s="14" t="s">
        <v>3122</v>
      </c>
    </row>
    <row r="143" spans="2:3">
      <c r="B143" s="13" t="s">
        <v>3123</v>
      </c>
      <c r="C143" s="14" t="s">
        <v>3124</v>
      </c>
    </row>
    <row r="144" spans="2:3">
      <c r="B144" s="13" t="s">
        <v>3125</v>
      </c>
      <c r="C144" s="14" t="s">
        <v>3126</v>
      </c>
    </row>
    <row r="145" spans="2:3">
      <c r="B145" s="13" t="s">
        <v>3127</v>
      </c>
      <c r="C145" s="14" t="s">
        <v>3128</v>
      </c>
    </row>
    <row r="146" spans="2:3">
      <c r="B146" s="13" t="s">
        <v>3129</v>
      </c>
      <c r="C146" s="14" t="s">
        <v>3130</v>
      </c>
    </row>
    <row r="147" spans="2:3">
      <c r="B147" s="13" t="s">
        <v>3131</v>
      </c>
      <c r="C147" s="14" t="s">
        <v>3132</v>
      </c>
    </row>
    <row r="148" spans="2:3">
      <c r="B148" s="13" t="s">
        <v>3133</v>
      </c>
      <c r="C148" s="14" t="s">
        <v>3134</v>
      </c>
    </row>
    <row r="149" spans="2:3">
      <c r="B149" s="13" t="s">
        <v>3135</v>
      </c>
      <c r="C149" s="14" t="s">
        <v>3136</v>
      </c>
    </row>
    <row r="150" spans="2:3">
      <c r="B150" s="13" t="s">
        <v>3137</v>
      </c>
      <c r="C150" s="14" t="s">
        <v>3138</v>
      </c>
    </row>
    <row r="151" spans="2:3">
      <c r="B151" s="13" t="s">
        <v>3139</v>
      </c>
      <c r="C151" s="14" t="s">
        <v>3140</v>
      </c>
    </row>
    <row r="152" spans="2:3">
      <c r="B152" s="13" t="s">
        <v>3141</v>
      </c>
      <c r="C152" s="14" t="s">
        <v>3142</v>
      </c>
    </row>
    <row r="153" spans="2:3">
      <c r="B153" s="13" t="s">
        <v>3143</v>
      </c>
      <c r="C153" s="14" t="s">
        <v>3144</v>
      </c>
    </row>
    <row r="154" spans="2:3">
      <c r="B154" s="13" t="s">
        <v>3145</v>
      </c>
      <c r="C154" s="14" t="s">
        <v>3146</v>
      </c>
    </row>
    <row r="155" spans="2:3">
      <c r="B155" s="13" t="s">
        <v>3147</v>
      </c>
      <c r="C155" s="14" t="s">
        <v>3148</v>
      </c>
    </row>
    <row r="156" spans="2:3">
      <c r="B156" s="13" t="s">
        <v>3149</v>
      </c>
      <c r="C156" s="14" t="s">
        <v>3150</v>
      </c>
    </row>
    <row r="157" spans="2:3">
      <c r="B157" s="13" t="s">
        <v>3151</v>
      </c>
      <c r="C157" s="14" t="s">
        <v>3152</v>
      </c>
    </row>
    <row r="158" spans="2:3">
      <c r="B158" s="13" t="s">
        <v>3153</v>
      </c>
      <c r="C158" s="14" t="s">
        <v>3154</v>
      </c>
    </row>
    <row r="159" spans="2:3">
      <c r="B159" s="13" t="s">
        <v>3155</v>
      </c>
      <c r="C159" s="14" t="s">
        <v>3156</v>
      </c>
    </row>
    <row r="160" spans="2:3">
      <c r="B160" s="13" t="s">
        <v>3157</v>
      </c>
      <c r="C160" s="14" t="s">
        <v>3158</v>
      </c>
    </row>
    <row r="161" spans="2:3">
      <c r="B161" s="13" t="s">
        <v>3159</v>
      </c>
      <c r="C161" s="14" t="s">
        <v>3160</v>
      </c>
    </row>
    <row r="162" spans="2:3">
      <c r="B162" s="13" t="s">
        <v>3161</v>
      </c>
      <c r="C162" s="14" t="s">
        <v>3162</v>
      </c>
    </row>
    <row r="163" spans="2:3">
      <c r="B163" s="13" t="s">
        <v>3163</v>
      </c>
      <c r="C163" s="14" t="s">
        <v>3164</v>
      </c>
    </row>
    <row r="164" spans="2:3">
      <c r="B164" s="13" t="s">
        <v>3165</v>
      </c>
      <c r="C164" s="14" t="s">
        <v>3166</v>
      </c>
    </row>
    <row r="165" spans="2:3">
      <c r="B165" s="13" t="s">
        <v>3167</v>
      </c>
      <c r="C165" s="14" t="s">
        <v>3168</v>
      </c>
    </row>
    <row r="166" spans="2:3">
      <c r="B166" s="13" t="s">
        <v>3169</v>
      </c>
      <c r="C166" s="14" t="s">
        <v>3170</v>
      </c>
    </row>
    <row r="167" spans="2:3">
      <c r="B167" s="13" t="s">
        <v>3171</v>
      </c>
      <c r="C167" s="14" t="s">
        <v>3172</v>
      </c>
    </row>
    <row r="168" spans="2:3">
      <c r="B168" s="13" t="s">
        <v>3173</v>
      </c>
      <c r="C168" s="14" t="s">
        <v>3174</v>
      </c>
    </row>
  </sheetData>
  <pageMargins left="0.75" right="0.75" top="1" bottom="1" header="0.5" footer="0.5"/>
  <pageSetup paperSize="9"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Auto Taxonomy</vt:lpstr>
      <vt:lpstr>No Data</vt:lpstr>
      <vt:lpstr>Geographic Region List</vt:lpstr>
      <vt:lpstr>Currency Codes</vt:lpstr>
    </vt:vector>
  </TitlesOfParts>
  <Company>SIFMA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Shavaksha</dc:creator>
  <cp:lastModifiedBy>Luca Bo</cp:lastModifiedBy>
  <cp:lastPrinted>2013-05-14T14:02:39Z</cp:lastPrinted>
  <dcterms:created xsi:type="dcterms:W3CDTF">2008-10-14T07:42:18Z</dcterms:created>
  <dcterms:modified xsi:type="dcterms:W3CDTF">2018-04-01T12:23:02Z</dcterms:modified>
</cp:coreProperties>
</file>