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R5FmCJSng/QvJiGI471CLA5vPdQ=="/>
    </ext>
  </extLst>
</workbook>
</file>

<file path=xl/sharedStrings.xml><?xml version="1.0" encoding="utf-8"?>
<sst xmlns="http://schemas.openxmlformats.org/spreadsheetml/2006/main" count="144" uniqueCount="84">
  <si>
    <t>BVH</t>
  </si>
  <si>
    <t>#pri</t>
  </si>
  <si>
    <t>#pri_tests</t>
  </si>
  <si>
    <t>build</t>
  </si>
  <si>
    <t>Traversal</t>
  </si>
  <si>
    <t>total_time</t>
  </si>
  <si>
    <t>#nodes</t>
  </si>
  <si>
    <t>X</t>
  </si>
  <si>
    <t>test all scenes for all data structures</t>
  </si>
  <si>
    <t>Sand box r = 0.5</t>
  </si>
  <si>
    <t>0.334s</t>
  </si>
  <si>
    <t>161.773s</t>
  </si>
  <si>
    <t>195.391s</t>
  </si>
  <si>
    <t>KDTREE parameters testings</t>
  </si>
  <si>
    <t>Sand box r = 0.05</t>
  </si>
  <si>
    <t>0.35s</t>
  </si>
  <si>
    <t xml:space="preserve"> 3.33394s</t>
  </si>
  <si>
    <t xml:space="preserve"> 15.942s</t>
  </si>
  <si>
    <t xml:space="preserve">What can affect the performance in the scene? Does only number of premitives counts? Position is way more important than the number of primitives. </t>
  </si>
  <si>
    <t>Sand box r = 0.005</t>
  </si>
  <si>
    <t>0.336s</t>
  </si>
  <si>
    <t>0.844993s</t>
  </si>
  <si>
    <t xml:space="preserve"> 12.835s</t>
  </si>
  <si>
    <t>Bunny</t>
  </si>
  <si>
    <t>0.849s</t>
  </si>
  <si>
    <t>4.01189s</t>
  </si>
  <si>
    <t>18.556s</t>
  </si>
  <si>
    <t>Bunyy</t>
  </si>
  <si>
    <t>5 bunnies 1 inside and 4 out</t>
  </si>
  <si>
    <t>3.482s</t>
  </si>
  <si>
    <t>39.909s</t>
  </si>
  <si>
    <t>10 bunnies 1 inside and 9 out</t>
  </si>
  <si>
    <t>7.1s</t>
  </si>
  <si>
    <t>27.44s</t>
  </si>
  <si>
    <t>5 bunnies 5 inside and 0 out</t>
  </si>
  <si>
    <t>3.545s</t>
  </si>
  <si>
    <t>26.708s</t>
  </si>
  <si>
    <t>5 bunnies 5 inside and 0 out shift = 2</t>
  </si>
  <si>
    <t>4.318s</t>
  </si>
  <si>
    <t>41.576s</t>
  </si>
  <si>
    <t>5 bunnies 5 inside and 0 out shift = 4</t>
  </si>
  <si>
    <t>4.115s</t>
  </si>
  <si>
    <t>39.652s</t>
  </si>
  <si>
    <t>5 bunnies 5 inside and 0 out shift = 8</t>
  </si>
  <si>
    <t>4.09s</t>
  </si>
  <si>
    <t>30.382s</t>
  </si>
  <si>
    <t>kd 5 bunnies 5 inside and 0 out shift = 2</t>
  </si>
  <si>
    <t xml:space="preserve"> 19.873s</t>
  </si>
  <si>
    <t>34.605s</t>
  </si>
  <si>
    <t>kd 5 bunnies 5 inside and 0 out shift = 4</t>
  </si>
  <si>
    <t>15.835s</t>
  </si>
  <si>
    <t>35.522s</t>
  </si>
  <si>
    <t>kd 5 bunnies 5 inside and 0 out shift = 8</t>
  </si>
  <si>
    <t>16.733s</t>
  </si>
  <si>
    <t>35.583s</t>
  </si>
  <si>
    <t>LBVH</t>
  </si>
  <si>
    <t>1.463s</t>
  </si>
  <si>
    <t>4.61485s</t>
  </si>
  <si>
    <t>19.913s</t>
  </si>
  <si>
    <t>KDTree</t>
  </si>
  <si>
    <t>maxPrims=1</t>
  </si>
  <si>
    <t xml:space="preserve"> 5.214s</t>
  </si>
  <si>
    <t xml:space="preserve"> 26.059s</t>
  </si>
  <si>
    <t>maxPrims=10</t>
  </si>
  <si>
    <t>2.033s</t>
  </si>
  <si>
    <t xml:space="preserve"> 22.243s</t>
  </si>
  <si>
    <t>maxPrims=100</t>
  </si>
  <si>
    <t>2.865s</t>
  </si>
  <si>
    <t>26.927s</t>
  </si>
  <si>
    <t>depth = 5</t>
  </si>
  <si>
    <t>depth =10</t>
  </si>
  <si>
    <t>depth =28</t>
  </si>
  <si>
    <t>depth =100</t>
  </si>
  <si>
    <t>r = 0.01 depth =28</t>
  </si>
  <si>
    <t>2.703s</t>
  </si>
  <si>
    <t xml:space="preserve"> 16.273s</t>
  </si>
  <si>
    <t>r = 0.5 depth =28</t>
  </si>
  <si>
    <t>21.12s</t>
  </si>
  <si>
    <t>36.934s</t>
  </si>
  <si>
    <t>IGEA</t>
  </si>
  <si>
    <t>ARMADILLO</t>
  </si>
  <si>
    <t>BUDDHA</t>
  </si>
  <si>
    <t>KDTREE</t>
  </si>
  <si>
    <t>DRAGON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</si>
</sst>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0"/>
    <col customWidth="1" min="7" max="26" width="8.71"/>
  </cols>
  <sheetData>
    <row r="1">
      <c r="F1" s="1" t="s">
        <v>0</v>
      </c>
    </row>
    <row r="2"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O2" s="1" t="s">
        <v>7</v>
      </c>
      <c r="P2" s="1" t="s">
        <v>8</v>
      </c>
    </row>
    <row r="3">
      <c r="C3" s="1" t="s">
        <v>9</v>
      </c>
      <c r="E3" s="1">
        <v>16642.0</v>
      </c>
      <c r="F3" s="1">
        <v>6.7910049E7</v>
      </c>
      <c r="G3" s="1" t="s">
        <v>10</v>
      </c>
      <c r="H3" s="1" t="s">
        <v>11</v>
      </c>
      <c r="I3" s="1" t="s">
        <v>12</v>
      </c>
      <c r="J3" s="1">
        <v>33283.0</v>
      </c>
      <c r="O3" s="1" t="s">
        <v>7</v>
      </c>
      <c r="P3" s="1" t="s">
        <v>13</v>
      </c>
    </row>
    <row r="4">
      <c r="C4" s="1" t="s">
        <v>14</v>
      </c>
      <c r="E4" s="1">
        <v>16642.0</v>
      </c>
      <c r="F4" s="1">
        <v>671102.0</v>
      </c>
      <c r="G4" s="1" t="s">
        <v>15</v>
      </c>
      <c r="H4" s="1" t="s">
        <v>16</v>
      </c>
      <c r="I4" s="1" t="s">
        <v>17</v>
      </c>
      <c r="J4" s="1">
        <v>33283.0</v>
      </c>
      <c r="P4" s="2" t="s">
        <v>18</v>
      </c>
    </row>
    <row r="5">
      <c r="C5" s="1" t="s">
        <v>19</v>
      </c>
      <c r="E5" s="1">
        <v>16642.0</v>
      </c>
      <c r="F5" s="1">
        <v>6709.0</v>
      </c>
      <c r="G5" s="1" t="s">
        <v>20</v>
      </c>
      <c r="H5" s="1" t="s">
        <v>21</v>
      </c>
      <c r="I5" s="1" t="s">
        <v>22</v>
      </c>
      <c r="J5" s="1">
        <v>33283.0</v>
      </c>
    </row>
    <row r="6">
      <c r="C6" s="1" t="s">
        <v>23</v>
      </c>
      <c r="E6" s="1">
        <v>35947.0</v>
      </c>
      <c r="F6" s="1">
        <v>139926.0</v>
      </c>
      <c r="G6" s="1" t="s">
        <v>24</v>
      </c>
      <c r="H6" s="1" t="s">
        <v>25</v>
      </c>
      <c r="I6" s="1" t="s">
        <v>26</v>
      </c>
      <c r="J6" s="1">
        <v>71893.0</v>
      </c>
    </row>
    <row r="7">
      <c r="C7" s="1" t="s">
        <v>27</v>
      </c>
      <c r="D7" s="1" t="s">
        <v>28</v>
      </c>
      <c r="E7" s="1">
        <v>179735.0</v>
      </c>
      <c r="F7" s="1">
        <v>93644.0</v>
      </c>
      <c r="G7" s="1" t="s">
        <v>29</v>
      </c>
      <c r="I7" s="1" t="s">
        <v>30</v>
      </c>
      <c r="J7" s="1">
        <v>359469.0</v>
      </c>
    </row>
    <row r="8">
      <c r="C8" s="1" t="s">
        <v>27</v>
      </c>
      <c r="D8" s="1" t="s">
        <v>31</v>
      </c>
      <c r="E8" s="1">
        <v>359470.0</v>
      </c>
      <c r="F8" s="1">
        <v>93644.0</v>
      </c>
      <c r="G8" s="1" t="s">
        <v>32</v>
      </c>
      <c r="I8" s="1" t="s">
        <v>33</v>
      </c>
      <c r="J8" s="1">
        <v>718939.0</v>
      </c>
    </row>
    <row r="9">
      <c r="C9" s="1" t="s">
        <v>27</v>
      </c>
      <c r="D9" s="1" t="s">
        <v>34</v>
      </c>
      <c r="E9" s="1">
        <v>179735.0</v>
      </c>
      <c r="F9" s="1">
        <v>504906.0</v>
      </c>
      <c r="G9" s="1" t="s">
        <v>35</v>
      </c>
      <c r="I9" s="1" t="s">
        <v>36</v>
      </c>
      <c r="J9" s="1">
        <v>359469.0</v>
      </c>
    </row>
    <row r="10">
      <c r="C10" s="1" t="s">
        <v>27</v>
      </c>
      <c r="D10" s="1" t="s">
        <v>37</v>
      </c>
      <c r="E10" s="1">
        <v>179735.0</v>
      </c>
      <c r="F10" s="1">
        <v>555810.0</v>
      </c>
      <c r="G10" s="1" t="s">
        <v>38</v>
      </c>
      <c r="I10" s="1" t="s">
        <v>39</v>
      </c>
      <c r="J10" s="1">
        <v>359469.0</v>
      </c>
    </row>
    <row r="11">
      <c r="C11" s="1" t="s">
        <v>27</v>
      </c>
      <c r="D11" s="1" t="s">
        <v>40</v>
      </c>
      <c r="E11" s="1">
        <v>179735.0</v>
      </c>
      <c r="F11" s="1">
        <v>464827.0</v>
      </c>
      <c r="G11" s="1" t="s">
        <v>41</v>
      </c>
      <c r="I11" s="1" t="s">
        <v>42</v>
      </c>
      <c r="J11" s="1">
        <v>359469.0</v>
      </c>
    </row>
    <row r="12">
      <c r="C12" s="1" t="s">
        <v>27</v>
      </c>
      <c r="D12" s="1" t="s">
        <v>43</v>
      </c>
      <c r="E12" s="1">
        <v>179735.0</v>
      </c>
      <c r="F12" s="1">
        <v>255285.0</v>
      </c>
      <c r="G12" s="1" t="s">
        <v>44</v>
      </c>
      <c r="I12" s="1" t="s">
        <v>45</v>
      </c>
      <c r="J12" s="1">
        <v>359469.0</v>
      </c>
    </row>
    <row r="13">
      <c r="C13" s="1" t="s">
        <v>27</v>
      </c>
      <c r="D13" s="1" t="s">
        <v>46</v>
      </c>
      <c r="E13" s="1">
        <v>179735.0</v>
      </c>
      <c r="F13" s="1">
        <v>358614.0</v>
      </c>
      <c r="G13" s="1" t="s">
        <v>47</v>
      </c>
      <c r="I13" s="1" t="s">
        <v>48</v>
      </c>
      <c r="J13" s="1">
        <v>2210659.0</v>
      </c>
    </row>
    <row r="14">
      <c r="C14" s="1" t="s">
        <v>27</v>
      </c>
      <c r="D14" s="1" t="s">
        <v>49</v>
      </c>
      <c r="E14" s="1">
        <v>179735.0</v>
      </c>
      <c r="F14" s="1">
        <v>444787.0</v>
      </c>
      <c r="G14" s="1" t="s">
        <v>50</v>
      </c>
      <c r="I14" s="1" t="s">
        <v>51</v>
      </c>
      <c r="J14" s="1">
        <v>2120928.0</v>
      </c>
    </row>
    <row r="15">
      <c r="C15" s="1" t="s">
        <v>27</v>
      </c>
      <c r="D15" s="1" t="s">
        <v>52</v>
      </c>
      <c r="E15" s="1">
        <v>179735.0</v>
      </c>
      <c r="F15" s="1">
        <v>305160.0</v>
      </c>
      <c r="G15" s="1" t="s">
        <v>53</v>
      </c>
      <c r="I15" s="1" t="s">
        <v>54</v>
      </c>
      <c r="J15" s="1">
        <v>2074782.0</v>
      </c>
    </row>
    <row r="21" ht="15.75" customHeight="1">
      <c r="H21" s="1">
        <f> G21 * 10</f>
        <v>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>
      <c r="E27" s="1" t="s">
        <v>1</v>
      </c>
      <c r="F27" s="1" t="s">
        <v>2</v>
      </c>
      <c r="G27" s="1" t="s">
        <v>3</v>
      </c>
      <c r="H27" s="1" t="s">
        <v>4</v>
      </c>
      <c r="I27" s="1" t="s">
        <v>5</v>
      </c>
      <c r="J27" s="1" t="s">
        <v>6</v>
      </c>
    </row>
    <row r="28" ht="15.75" customHeight="1">
      <c r="F28" s="1" t="s">
        <v>55</v>
      </c>
    </row>
    <row r="29" ht="15.75" customHeight="1">
      <c r="C29" s="1" t="s">
        <v>23</v>
      </c>
      <c r="E29" s="1">
        <v>35947.0</v>
      </c>
      <c r="F29" s="1">
        <v>139923.0</v>
      </c>
      <c r="G29" s="1" t="s">
        <v>56</v>
      </c>
      <c r="H29" s="1" t="s">
        <v>57</v>
      </c>
      <c r="I29" s="1" t="s">
        <v>58</v>
      </c>
      <c r="J29" s="1">
        <v>71882.0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>
      <c r="E44" s="1" t="s">
        <v>1</v>
      </c>
      <c r="F44" s="1" t="s">
        <v>2</v>
      </c>
      <c r="G44" s="1" t="s">
        <v>3</v>
      </c>
      <c r="H44" s="1" t="s">
        <v>4</v>
      </c>
      <c r="I44" s="1" t="s">
        <v>5</v>
      </c>
      <c r="J44" s="1" t="s">
        <v>6</v>
      </c>
    </row>
    <row r="45" ht="15.75" customHeight="1">
      <c r="F45" s="1" t="s">
        <v>59</v>
      </c>
    </row>
    <row r="46" ht="15.75" customHeight="1">
      <c r="C46" s="1" t="s">
        <v>23</v>
      </c>
      <c r="D46" s="1" t="s">
        <v>60</v>
      </c>
      <c r="E46" s="1">
        <v>35947.0</v>
      </c>
      <c r="F46" s="1">
        <v>192171.0</v>
      </c>
      <c r="G46" s="1" t="s">
        <v>61</v>
      </c>
      <c r="I46" s="1" t="s">
        <v>62</v>
      </c>
      <c r="J46" s="1">
        <v>418548.0</v>
      </c>
    </row>
    <row r="47" ht="15.75" customHeight="1">
      <c r="C47" s="1" t="s">
        <v>23</v>
      </c>
      <c r="D47" s="1" t="s">
        <v>63</v>
      </c>
      <c r="E47" s="1">
        <v>35947.0</v>
      </c>
      <c r="F47" s="1">
        <v>1381296.0</v>
      </c>
      <c r="G47" s="1" t="s">
        <v>64</v>
      </c>
      <c r="I47" s="1" t="s">
        <v>65</v>
      </c>
      <c r="J47" s="1">
        <v>19229.0</v>
      </c>
    </row>
    <row r="48" ht="15.75" customHeight="1">
      <c r="C48" s="1" t="s">
        <v>27</v>
      </c>
      <c r="D48" s="1" t="s">
        <v>66</v>
      </c>
      <c r="E48" s="1">
        <v>35947.0</v>
      </c>
      <c r="F48" s="1">
        <v>1.1761329E7</v>
      </c>
      <c r="G48" s="1" t="s">
        <v>67</v>
      </c>
      <c r="I48" s="1" t="s">
        <v>68</v>
      </c>
      <c r="J48" s="1">
        <v>1461.0</v>
      </c>
    </row>
    <row r="49" ht="15.75" customHeight="1"/>
    <row r="50" ht="15.75" customHeight="1">
      <c r="C50" s="1" t="s">
        <v>23</v>
      </c>
      <c r="D50" s="1" t="s">
        <v>69</v>
      </c>
      <c r="E50" s="1">
        <v>35947.0</v>
      </c>
      <c r="F50" s="1">
        <v>1.40964745E8</v>
      </c>
      <c r="G50" s="1">
        <v>0.7</v>
      </c>
      <c r="H50" s="1">
        <f t="shared" ref="H50:H53" si="1">I50-G50</f>
        <v>37.762</v>
      </c>
      <c r="I50" s="1">
        <v>38.462</v>
      </c>
      <c r="J50" s="1">
        <v>61.0</v>
      </c>
    </row>
    <row r="51" ht="15.75" customHeight="1">
      <c r="C51" s="1" t="s">
        <v>23</v>
      </c>
      <c r="D51" s="1" t="s">
        <v>70</v>
      </c>
      <c r="E51" s="1">
        <v>35947.0</v>
      </c>
      <c r="F51" s="1">
        <v>1.0571611E7</v>
      </c>
      <c r="G51" s="1">
        <v>1.239</v>
      </c>
      <c r="H51" s="1">
        <f t="shared" si="1"/>
        <v>11.566</v>
      </c>
      <c r="I51" s="1">
        <v>12.805</v>
      </c>
      <c r="J51" s="1">
        <v>1435.0</v>
      </c>
    </row>
    <row r="52" ht="15.75" customHeight="1">
      <c r="C52" s="1" t="s">
        <v>27</v>
      </c>
      <c r="D52" s="1" t="s">
        <v>71</v>
      </c>
      <c r="E52" s="1">
        <v>35947.0</v>
      </c>
      <c r="F52" s="1">
        <v>683669.0</v>
      </c>
      <c r="G52" s="1">
        <v>1.757</v>
      </c>
      <c r="H52" s="1">
        <f t="shared" si="1"/>
        <v>9.606</v>
      </c>
      <c r="I52" s="1">
        <v>11.363</v>
      </c>
      <c r="J52" s="1">
        <v>44852.0</v>
      </c>
    </row>
    <row r="53" ht="15.75" customHeight="1">
      <c r="C53" s="1" t="s">
        <v>27</v>
      </c>
      <c r="D53" s="1" t="s">
        <v>72</v>
      </c>
      <c r="E53" s="1">
        <v>35947.0</v>
      </c>
      <c r="F53" s="1">
        <v>683669.0</v>
      </c>
      <c r="G53" s="1">
        <v>1.87</v>
      </c>
      <c r="H53" s="1">
        <f t="shared" si="1"/>
        <v>9.546</v>
      </c>
      <c r="I53" s="1">
        <v>11.416</v>
      </c>
      <c r="J53" s="1">
        <v>44854.0</v>
      </c>
    </row>
    <row r="54" ht="15.75" customHeight="1"/>
    <row r="55" ht="15.75" customHeight="1"/>
    <row r="56" ht="15.75" customHeight="1"/>
    <row r="57" ht="15.75" customHeight="1">
      <c r="C57" s="1" t="s">
        <v>27</v>
      </c>
      <c r="D57" s="1" t="s">
        <v>73</v>
      </c>
      <c r="E57" s="1">
        <v>35947.0</v>
      </c>
      <c r="F57" s="1">
        <v>192171.0</v>
      </c>
      <c r="G57" s="1" t="s">
        <v>74</v>
      </c>
      <c r="I57" s="1" t="s">
        <v>75</v>
      </c>
      <c r="J57" s="1">
        <v>418548.0</v>
      </c>
    </row>
    <row r="58" ht="15.75" customHeight="1">
      <c r="C58" s="1" t="s">
        <v>27</v>
      </c>
      <c r="D58" s="1" t="s">
        <v>76</v>
      </c>
      <c r="E58" s="1">
        <v>35947.0</v>
      </c>
      <c r="F58" s="1">
        <v>2887299.0</v>
      </c>
      <c r="G58" s="1" t="s">
        <v>77</v>
      </c>
      <c r="I58" s="1" t="s">
        <v>78</v>
      </c>
      <c r="J58" s="1">
        <v>335391.0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C67" s="1" t="s">
        <v>23</v>
      </c>
      <c r="E67" s="1">
        <v>35947.0</v>
      </c>
      <c r="F67" s="1">
        <f>E67*30</f>
        <v>1078410</v>
      </c>
    </row>
    <row r="68" ht="15.75" customHeight="1">
      <c r="C68" s="1" t="s">
        <v>79</v>
      </c>
      <c r="E68" s="1">
        <v>134345.0</v>
      </c>
    </row>
    <row r="69" ht="15.75" customHeight="1">
      <c r="C69" s="1" t="s">
        <v>80</v>
      </c>
      <c r="E69" s="1">
        <v>125066.0</v>
      </c>
      <c r="F69" s="1">
        <f>E69 * 10</f>
        <v>1250660</v>
      </c>
    </row>
    <row r="70" ht="15.75" customHeight="1">
      <c r="C70" s="1" t="s">
        <v>81</v>
      </c>
      <c r="E70" s="1">
        <v>49251.0</v>
      </c>
      <c r="F70" s="1">
        <f>E70 * 21</f>
        <v>1034271</v>
      </c>
    </row>
    <row r="71" ht="15.75" customHeight="1"/>
    <row r="72" ht="15.75" customHeight="1">
      <c r="E72" s="1" t="s">
        <v>1</v>
      </c>
      <c r="F72" s="1" t="s">
        <v>2</v>
      </c>
      <c r="G72" s="1" t="s">
        <v>3</v>
      </c>
      <c r="H72" s="1" t="s">
        <v>4</v>
      </c>
      <c r="I72" s="1" t="s">
        <v>5</v>
      </c>
      <c r="J72" s="1" t="s">
        <v>6</v>
      </c>
    </row>
    <row r="73" ht="15.75" customHeight="1">
      <c r="C73" s="1" t="s">
        <v>23</v>
      </c>
      <c r="D73" s="1" t="s">
        <v>0</v>
      </c>
      <c r="E73" s="1">
        <v>35947.0</v>
      </c>
      <c r="F73" s="1">
        <v>139926.0</v>
      </c>
      <c r="G73" s="3">
        <v>0.849</v>
      </c>
      <c r="H73" s="1">
        <f t="shared" ref="H73:H75" si="2">I73-G73</f>
        <v>17.707</v>
      </c>
      <c r="I73" s="3">
        <v>18.556</v>
      </c>
      <c r="J73" s="1">
        <v>71893.0</v>
      </c>
    </row>
    <row r="74" ht="15.75" customHeight="1">
      <c r="C74" s="1" t="s">
        <v>23</v>
      </c>
      <c r="D74" s="1" t="s">
        <v>82</v>
      </c>
      <c r="E74" s="1">
        <v>35947.0</v>
      </c>
      <c r="F74" s="1">
        <v>128943.0</v>
      </c>
      <c r="G74" s="3">
        <v>2.346</v>
      </c>
      <c r="H74" s="1">
        <f t="shared" si="2"/>
        <v>9.405</v>
      </c>
      <c r="I74" s="3">
        <v>11.751</v>
      </c>
      <c r="J74" s="1">
        <v>418661.0</v>
      </c>
    </row>
    <row r="75" ht="15.75" customHeight="1">
      <c r="C75" s="1" t="s">
        <v>23</v>
      </c>
      <c r="D75" s="1" t="s">
        <v>55</v>
      </c>
      <c r="E75" s="1">
        <v>35947.0</v>
      </c>
      <c r="F75" s="1">
        <v>93641.0</v>
      </c>
      <c r="G75" s="3">
        <v>1.272</v>
      </c>
      <c r="H75" s="1">
        <f t="shared" si="2"/>
        <v>11.512</v>
      </c>
      <c r="I75" s="3">
        <v>12.784</v>
      </c>
      <c r="J75" s="1">
        <v>71889.0</v>
      </c>
    </row>
    <row r="76" ht="15.75" customHeight="1">
      <c r="H76" s="1"/>
    </row>
    <row r="77" ht="15.75" customHeight="1">
      <c r="C77" s="1" t="s">
        <v>79</v>
      </c>
      <c r="D77" s="1" t="s">
        <v>0</v>
      </c>
      <c r="E77" s="1">
        <v>134345.0</v>
      </c>
      <c r="F77" s="1">
        <v>365715.0</v>
      </c>
      <c r="G77" s="3">
        <v>2.739</v>
      </c>
      <c r="H77" s="1">
        <f t="shared" ref="H77:H79" si="3">I77-G77</f>
        <v>13.986</v>
      </c>
      <c r="I77" s="3">
        <v>16.725</v>
      </c>
      <c r="J77" s="1">
        <v>268689.0</v>
      </c>
    </row>
    <row r="78" ht="15.75" customHeight="1">
      <c r="C78" s="1" t="s">
        <v>79</v>
      </c>
      <c r="D78" s="1" t="s">
        <v>82</v>
      </c>
      <c r="E78" s="1">
        <v>134345.0</v>
      </c>
      <c r="F78" s="1">
        <v>74516.0</v>
      </c>
      <c r="G78" s="3">
        <v>30.075</v>
      </c>
      <c r="H78" s="1">
        <f t="shared" si="3"/>
        <v>12.111</v>
      </c>
      <c r="I78" s="3">
        <v>42.186</v>
      </c>
      <c r="J78" s="1">
        <v>2830597.0</v>
      </c>
    </row>
    <row r="79" ht="15.75" customHeight="1">
      <c r="C79" s="1" t="s">
        <v>79</v>
      </c>
      <c r="D79" s="1" t="s">
        <v>55</v>
      </c>
      <c r="E79" s="1">
        <v>134345.0</v>
      </c>
      <c r="F79" s="1">
        <v>365712.0</v>
      </c>
      <c r="G79" s="3">
        <v>4.401</v>
      </c>
      <c r="H79" s="1">
        <f t="shared" si="3"/>
        <v>13.796</v>
      </c>
      <c r="I79" s="3">
        <v>18.197</v>
      </c>
      <c r="J79" s="1">
        <v>268669.0</v>
      </c>
    </row>
    <row r="80" ht="15.75" customHeight="1">
      <c r="H80" s="1"/>
    </row>
    <row r="81" ht="15.75" customHeight="1">
      <c r="C81" s="1" t="s">
        <v>83</v>
      </c>
      <c r="D81" s="1" t="s">
        <v>0</v>
      </c>
      <c r="E81" s="1">
        <v>539205.0</v>
      </c>
      <c r="F81" s="1">
        <v>2429951.0</v>
      </c>
      <c r="G81" s="3">
        <v>21.105</v>
      </c>
      <c r="H81" s="1">
        <f t="shared" ref="H81:H83" si="4">I81-G81</f>
        <v>41.588</v>
      </c>
      <c r="I81" s="3">
        <v>62.693</v>
      </c>
      <c r="J81" s="1">
        <v>1078409.0</v>
      </c>
    </row>
    <row r="82" ht="15.75" customHeight="1">
      <c r="C82" s="1" t="s">
        <v>83</v>
      </c>
      <c r="D82" s="1" t="s">
        <v>82</v>
      </c>
      <c r="E82" s="1">
        <v>539205.0</v>
      </c>
      <c r="F82" s="1">
        <v>483710.0</v>
      </c>
      <c r="G82" s="3">
        <v>120.078</v>
      </c>
      <c r="H82" s="1">
        <f t="shared" si="4"/>
        <v>45.292</v>
      </c>
      <c r="I82" s="3">
        <v>165.37</v>
      </c>
      <c r="J82" s="1">
        <v>415406.0</v>
      </c>
    </row>
    <row r="83" ht="15.75" customHeight="1">
      <c r="C83" s="1" t="s">
        <v>83</v>
      </c>
      <c r="D83" s="1" t="s">
        <v>55</v>
      </c>
      <c r="E83" s="1">
        <v>539205.0</v>
      </c>
      <c r="F83" s="1">
        <v>2429942.0</v>
      </c>
      <c r="G83" s="3">
        <v>45.98</v>
      </c>
      <c r="H83" s="1">
        <f t="shared" si="4"/>
        <v>73.744</v>
      </c>
      <c r="I83" s="3">
        <v>119.724</v>
      </c>
      <c r="J83" s="1">
        <v>1077768.0</v>
      </c>
    </row>
    <row r="84" ht="15.75" customHeight="1">
      <c r="H84" s="1"/>
    </row>
    <row r="85" ht="15.75" customHeight="1">
      <c r="C85" s="1" t="s">
        <v>81</v>
      </c>
      <c r="D85" s="1" t="s">
        <v>0</v>
      </c>
      <c r="E85" s="1">
        <v>1078410.0</v>
      </c>
      <c r="F85" s="1">
        <v>3279593.0</v>
      </c>
      <c r="G85" s="3">
        <v>34.687</v>
      </c>
      <c r="H85" s="1">
        <f t="shared" ref="H85:H87" si="5">I85-G85</f>
        <v>51.516</v>
      </c>
      <c r="I85" s="3">
        <v>86.203</v>
      </c>
      <c r="J85" s="1">
        <v>2156819.0</v>
      </c>
    </row>
    <row r="86" ht="15.75" customHeight="1">
      <c r="C86" s="1" t="s">
        <v>81</v>
      </c>
      <c r="D86" s="1" t="s">
        <v>82</v>
      </c>
      <c r="E86" s="1">
        <v>1078410.0</v>
      </c>
      <c r="F86" s="1">
        <v>943201.0</v>
      </c>
      <c r="G86" s="3">
        <v>211.078</v>
      </c>
      <c r="H86" s="1">
        <f t="shared" si="5"/>
        <v>34.292</v>
      </c>
      <c r="I86" s="3">
        <v>245.37</v>
      </c>
      <c r="J86" s="1">
        <v>375243.0</v>
      </c>
    </row>
    <row r="87" ht="15.75" customHeight="1">
      <c r="C87" s="1" t="s">
        <v>81</v>
      </c>
      <c r="D87" s="1" t="s">
        <v>55</v>
      </c>
      <c r="E87" s="1">
        <v>1078410.0</v>
      </c>
      <c r="F87" s="1">
        <v>3279593.0</v>
      </c>
      <c r="G87" s="3">
        <v>58.234</v>
      </c>
      <c r="H87" s="1">
        <f t="shared" si="5"/>
        <v>51.14</v>
      </c>
      <c r="I87" s="3">
        <v>109.374</v>
      </c>
      <c r="J87" s="1">
        <v>2156352.0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P4:T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2022-07-17T18:52:06Z</dcterms:created>
  <dc:creator>Alhajras Algdairy</dc:creator>
</cp:coreProperties>
</file>