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2" i="1"/>
  <c r="L3" i="1"/>
  <c r="L4" i="1"/>
  <c r="L5" i="1"/>
  <c r="L6" i="1"/>
  <c r="L2" i="1"/>
  <c r="K3" i="1"/>
  <c r="K4" i="1"/>
  <c r="K5" i="1"/>
  <c r="K6" i="1"/>
  <c r="K2" i="1"/>
  <c r="H2" i="1"/>
  <c r="H3" i="1"/>
  <c r="H4" i="1"/>
  <c r="H5" i="1"/>
  <c r="H6" i="1"/>
  <c r="I3" i="1"/>
  <c r="I4" i="1"/>
  <c r="I5" i="1"/>
  <c r="I6" i="1"/>
  <c r="I2" i="1"/>
  <c r="F3" i="1"/>
  <c r="F4" i="1"/>
  <c r="F5" i="1"/>
  <c r="F6" i="1"/>
  <c r="F2" i="1"/>
</calcChain>
</file>

<file path=xl/sharedStrings.xml><?xml version="1.0" encoding="utf-8"?>
<sst xmlns="http://schemas.openxmlformats.org/spreadsheetml/2006/main" count="28" uniqueCount="25">
  <si>
    <t xml:space="preserve">الاسم الكامل </t>
  </si>
  <si>
    <t xml:space="preserve">الشهادة </t>
  </si>
  <si>
    <t xml:space="preserve">رقم الهاتف </t>
  </si>
  <si>
    <t xml:space="preserve">الراتب الاسمي </t>
  </si>
  <si>
    <t xml:space="preserve">الحالة الزوجية </t>
  </si>
  <si>
    <t xml:space="preserve">احمد عبد الله عبد الحكيم </t>
  </si>
  <si>
    <t xml:space="preserve">تحسين جاسم عباس </t>
  </si>
  <si>
    <t xml:space="preserve">رؤى محسن كريم </t>
  </si>
  <si>
    <t xml:space="preserve">علي عطا علوان </t>
  </si>
  <si>
    <t xml:space="preserve">سارة محمد مصطفى </t>
  </si>
  <si>
    <t>بكلوريوس قانون</t>
  </si>
  <si>
    <t>بكلوريوس اداب انكليزي</t>
  </si>
  <si>
    <t xml:space="preserve">بكلوريوس علوم حاسبات </t>
  </si>
  <si>
    <t xml:space="preserve">بكلوريوس هندسة حاسبات </t>
  </si>
  <si>
    <t xml:space="preserve">ماستر علوم حاسبات </t>
  </si>
  <si>
    <t>متزوج</t>
  </si>
  <si>
    <t xml:space="preserve">اعزب </t>
  </si>
  <si>
    <t xml:space="preserve">الضمان  الاجتماعي </t>
  </si>
  <si>
    <t xml:space="preserve">عدد الاطفال </t>
  </si>
  <si>
    <t xml:space="preserve">مخصصات الزوجية </t>
  </si>
  <si>
    <t xml:space="preserve">مخصصات الاطفال </t>
  </si>
  <si>
    <t xml:space="preserve">عدد الغياب </t>
  </si>
  <si>
    <t xml:space="preserve">المكافئات </t>
  </si>
  <si>
    <t xml:space="preserve">العقوبات </t>
  </si>
  <si>
    <t xml:space="preserve">الراتب الكلي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</si>
</sst>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0"/>
      <name val="Andalus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rightToLeft="1" tabSelected="1" zoomScale="45" zoomScaleNormal="130" workbookViewId="0">
      <selection activeCell="F21" sqref="F21"/>
    </sheetView>
  </sheetViews>
  <sheetFormatPr defaultRowHeight="14.75" x14ac:dyDescent="0.75"/>
  <cols>
    <col min="1" max="1" width="21.1796875" style="1" customWidth="1"/>
    <col min="2" max="2" width="20.58984375" customWidth="1"/>
    <col min="3" max="3" width="18.08984375" customWidth="1"/>
    <col min="4" max="4" width="15.1328125" customWidth="1"/>
    <col min="5" max="5" width="24.6796875" customWidth="1"/>
    <col min="6" max="6" width="20.86328125" customWidth="1"/>
    <col min="7" max="7" width="21.953125" customWidth="1"/>
    <col min="8" max="8" width="23.76953125" customWidth="1"/>
    <col min="9" max="9" width="30.04296875" customWidth="1"/>
    <col min="10" max="10" width="20.04296875" customWidth="1"/>
    <col min="11" max="11" width="27.08984375" customWidth="1"/>
    <col min="12" max="12" width="23.2265625" customWidth="1"/>
    <col min="13" max="13" width="28.7265625" customWidth="1"/>
  </cols>
  <sheetData>
    <row r="1" spans="1:13" s="3" customFormat="1" ht="60" customHeight="1" x14ac:dyDescent="0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</row>
    <row r="2" spans="1:13" x14ac:dyDescent="0.75">
      <c r="A2" s="6" t="s">
        <v>5</v>
      </c>
      <c r="B2" s="7" t="s">
        <v>10</v>
      </c>
      <c r="C2" s="7">
        <v>7826550981</v>
      </c>
      <c r="D2" s="7">
        <v>500000</v>
      </c>
      <c r="E2" s="7" t="s">
        <v>15</v>
      </c>
      <c r="F2">
        <f>D2 * 10%</f>
        <v>50000</v>
      </c>
      <c r="G2">
        <v>2</v>
      </c>
      <c r="H2">
        <f>IF(E2="متزوج", 50000,0)</f>
        <v>50000</v>
      </c>
      <c r="I2">
        <f>G2 * 20000</f>
        <v>40000</v>
      </c>
      <c r="J2">
        <v>0</v>
      </c>
      <c r="K2">
        <f>IF(J2=0, 40000,0)</f>
        <v>40000</v>
      </c>
      <c r="L2">
        <f>IF(J2&lt;3,0,(J2-3)*50000)</f>
        <v>0</v>
      </c>
      <c r="M2">
        <f>D2+H2+I2+K2-F2-L2</f>
        <v>580000</v>
      </c>
    </row>
    <row r="3" spans="1:13" x14ac:dyDescent="0.75">
      <c r="A3" s="6" t="s">
        <v>6</v>
      </c>
      <c r="B3" s="7" t="s">
        <v>11</v>
      </c>
      <c r="C3" s="7">
        <v>7826550981</v>
      </c>
      <c r="D3" s="7">
        <v>600000</v>
      </c>
      <c r="E3" s="7" t="s">
        <v>16</v>
      </c>
      <c r="F3">
        <f t="shared" ref="F3:F6" si="0">D3 * 10%</f>
        <v>60000</v>
      </c>
      <c r="G3">
        <v>0</v>
      </c>
      <c r="H3">
        <f t="shared" ref="H3:H6" si="1">IF(E3="متزوج", 50000,0)</f>
        <v>0</v>
      </c>
      <c r="I3">
        <f t="shared" ref="I3:I6" si="2">G3 * 20000</f>
        <v>0</v>
      </c>
      <c r="J3">
        <v>2</v>
      </c>
      <c r="K3">
        <f t="shared" ref="K3:K6" si="3">IF(J3=0, 40000,0)</f>
        <v>0</v>
      </c>
      <c r="L3">
        <f t="shared" ref="L3:L6" si="4">IF(J3&lt;3,0,(J3-3)*50000)</f>
        <v>0</v>
      </c>
      <c r="M3">
        <f t="shared" ref="M3:M6" si="5">D3+H3+I3+K3-F3-L3</f>
        <v>540000</v>
      </c>
    </row>
    <row r="4" spans="1:13" x14ac:dyDescent="0.75">
      <c r="A4" s="6" t="s">
        <v>7</v>
      </c>
      <c r="B4" s="7" t="s">
        <v>12</v>
      </c>
      <c r="C4" s="7">
        <v>7826550981</v>
      </c>
      <c r="D4" s="7">
        <v>700000</v>
      </c>
      <c r="E4" s="7" t="s">
        <v>15</v>
      </c>
      <c r="F4">
        <f t="shared" si="0"/>
        <v>70000</v>
      </c>
      <c r="G4">
        <v>5</v>
      </c>
      <c r="H4">
        <f t="shared" si="1"/>
        <v>50000</v>
      </c>
      <c r="I4">
        <f t="shared" si="2"/>
        <v>100000</v>
      </c>
      <c r="J4">
        <v>5</v>
      </c>
      <c r="K4">
        <f t="shared" si="3"/>
        <v>0</v>
      </c>
      <c r="L4">
        <f t="shared" si="4"/>
        <v>100000</v>
      </c>
      <c r="M4">
        <f t="shared" si="5"/>
        <v>680000</v>
      </c>
    </row>
    <row r="5" spans="1:13" x14ac:dyDescent="0.75">
      <c r="A5" s="6" t="s">
        <v>8</v>
      </c>
      <c r="B5" s="7" t="s">
        <v>13</v>
      </c>
      <c r="C5" s="7">
        <v>7826550981</v>
      </c>
      <c r="D5" s="7">
        <v>800000</v>
      </c>
      <c r="E5" s="7" t="s">
        <v>16</v>
      </c>
      <c r="F5">
        <f t="shared" si="0"/>
        <v>80000</v>
      </c>
      <c r="G5">
        <v>0</v>
      </c>
      <c r="H5">
        <f t="shared" si="1"/>
        <v>0</v>
      </c>
      <c r="I5">
        <f t="shared" si="2"/>
        <v>0</v>
      </c>
      <c r="J5">
        <v>0</v>
      </c>
      <c r="K5">
        <f t="shared" si="3"/>
        <v>40000</v>
      </c>
      <c r="L5">
        <f t="shared" si="4"/>
        <v>0</v>
      </c>
      <c r="M5">
        <f t="shared" si="5"/>
        <v>760000</v>
      </c>
    </row>
    <row r="6" spans="1:13" x14ac:dyDescent="0.75">
      <c r="A6" s="6" t="s">
        <v>9</v>
      </c>
      <c r="B6" s="7" t="s">
        <v>14</v>
      </c>
      <c r="C6" s="7">
        <v>7826550981</v>
      </c>
      <c r="D6" s="7">
        <v>900000</v>
      </c>
      <c r="E6" s="7" t="s">
        <v>15</v>
      </c>
      <c r="F6">
        <f t="shared" si="0"/>
        <v>90000</v>
      </c>
      <c r="G6">
        <v>3</v>
      </c>
      <c r="H6">
        <f t="shared" si="1"/>
        <v>50000</v>
      </c>
      <c r="I6">
        <f t="shared" si="2"/>
        <v>60000</v>
      </c>
      <c r="J6">
        <v>10</v>
      </c>
      <c r="K6">
        <f t="shared" si="3"/>
        <v>0</v>
      </c>
      <c r="L6">
        <f t="shared" si="4"/>
        <v>350000</v>
      </c>
      <c r="M6">
        <f t="shared" si="5"/>
        <v>570000</v>
      </c>
    </row>
    <row r="7" spans="1:13" x14ac:dyDescent="0.75">
      <c r="A7" s="6"/>
      <c r="B7" s="7"/>
      <c r="C7" s="7"/>
      <c r="D7" s="7"/>
      <c r="E7" s="7"/>
    </row>
    <row r="8" spans="1:13" x14ac:dyDescent="0.75">
      <c r="A8" s="6"/>
      <c r="B8" s="7"/>
      <c r="C8" s="7"/>
      <c r="D8" s="7"/>
      <c r="E8" s="7"/>
    </row>
    <row r="9" spans="1:13" x14ac:dyDescent="0.75">
      <c r="A9" s="6"/>
      <c r="B9" s="7"/>
      <c r="C9" s="7"/>
      <c r="D9" s="7"/>
      <c r="E9" s="7"/>
    </row>
    <row r="10" spans="1:13" x14ac:dyDescent="0.75">
      <c r="A10" s="6"/>
      <c r="B10" s="7"/>
      <c r="C10" s="7"/>
      <c r="D10" s="7"/>
      <c r="E10" s="7"/>
    </row>
    <row r="11" spans="1:13" x14ac:dyDescent="0.75">
      <c r="A11" s="6"/>
      <c r="B11" s="7"/>
      <c r="C11" s="7"/>
      <c r="D11" s="7"/>
      <c r="E11" s="7"/>
    </row>
    <row r="12" spans="1:13" x14ac:dyDescent="0.75">
      <c r="A12" s="6"/>
      <c r="B12" s="7"/>
      <c r="C12" s="7"/>
      <c r="D12" s="7"/>
      <c r="E12" s="7"/>
    </row>
    <row r="13" spans="1:13" x14ac:dyDescent="0.75">
      <c r="A13" s="6"/>
      <c r="B13" s="7"/>
      <c r="C13" s="7"/>
      <c r="D13" s="7"/>
      <c r="E13" s="7"/>
    </row>
    <row r="14" spans="1:13" x14ac:dyDescent="0.75">
      <c r="A14" s="6"/>
      <c r="B14" s="7"/>
      <c r="C14" s="7"/>
      <c r="D14" s="7"/>
      <c r="E14" s="7"/>
    </row>
    <row r="15" spans="1:13" x14ac:dyDescent="0.75">
      <c r="A15" s="6"/>
      <c r="B15" s="7"/>
      <c r="C15" s="7"/>
      <c r="D15" s="7"/>
      <c r="E15" s="7"/>
    </row>
    <row r="16" spans="1:13" x14ac:dyDescent="0.75">
      <c r="A16" s="6"/>
      <c r="B16" s="7"/>
      <c r="C16" s="7"/>
      <c r="D16" s="7"/>
      <c r="E16" s="7"/>
    </row>
    <row r="17" spans="1:5" x14ac:dyDescent="0.75">
      <c r="A17" s="6"/>
      <c r="B17" s="7"/>
      <c r="C17" s="7"/>
      <c r="D17" s="7"/>
      <c r="E17" s="7"/>
    </row>
    <row r="18" spans="1:5" x14ac:dyDescent="0.75">
      <c r="A18" s="6"/>
      <c r="B18" s="7"/>
      <c r="C18" s="7"/>
      <c r="D18" s="7"/>
      <c r="E18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2023-07-11T10:21:49Z</dcterms:modified>
</cp:coreProperties>
</file>