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KATELO PROJECTS\"/>
    </mc:Choice>
  </mc:AlternateContent>
  <bookViews>
    <workbookView xWindow="0" yWindow="0" windowWidth="20490" windowHeight="7365"/>
  </bookViews>
  <sheets>
    <sheet name="bike_buyers" sheetId="1" r:id="rId1"/>
    <sheet name="Working_Sheet" sheetId="2" r:id="rId2"/>
    <sheet name="Pivot_Tables"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ital_Status">#N/A</definedName>
    <definedName name="Slicer_Region">#N/A</definedName>
  </definedNames>
  <calcPr calcId="152511"/>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<sst xmlns="http://schemas.openxmlformats.org/spreadsheetml/2006/main" count="16266" uniqueCount="51">
  <si>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</si>
  <si>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</si>
  <si>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</si>
  <si>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</si>
  <si>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</si>
  <si>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</si>
  <si>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</si>
  <si>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</si>
  <si>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</si>
  <si>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</si>
  <si>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</si>
  <si>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</si>
  <si>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</si>
  <si>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</si>
  <si>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</si>
  <si>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</si>
  <si>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</si>
  <si>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</si>
  <si>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</si>
  <si>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</si>
  <si>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</si>
  <si>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</si>
  <si>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</si>
  <si>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</si>
  <si>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</si>
  <si>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</si>
  <si>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</si>
  <si>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</si>
  <si>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</si>
  <si>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</si>
  <si>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</si>
  <si>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</si>
  <si>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</si>
  <si>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</si>
  <si>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</si>
  <si>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</si>
  <si>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</si>
  <si>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</si>
  <si>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</si>
  <si>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</si>
  <si>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Brackets</t>
  </si>
  <si>
    <t xml:space="preserve"> Maritital Status</t>
  </si>
  <si>
    <t>More than 10 Miles</t>
  </si>
  <si>
    <t>Row Labels</t>
  </si>
  <si>
    <t>Grand Total</t>
  </si>
  <si>
    <t>Average of Income</t>
  </si>
  <si>
    <t>Column Labels</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</si>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</sst>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7"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0.0"/>
    </dxf>
    <dxf>
      <numFmt numFmtId="1" formatCode="0"/>
    </dxf>
    <dxf>
      <numFmt numFmtId="168"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Pivot_Tables!$B$1:$B$2</c:f>
              <c:strCache>
                <c:ptCount val="1"/>
                <c:pt idx="0">
                  <c:v>No</c:v>
                </c:pt>
              </c:strCache>
            </c:strRef>
          </c:tx>
          <c:spPr>
            <a:solidFill>
              <a:schemeClr val="accent1"/>
            </a:solidFill>
            <a:ln>
              <a:noFill/>
            </a:ln>
            <a:effectLst/>
          </c:spPr>
          <c:invertIfNegative val="0"/>
          <c:cat>
            <c:strRef>
              <c:f>Pivot_Tables!$A$3:$A$5</c:f>
              <c:strCache>
                <c:ptCount val="2"/>
                <c:pt idx="0">
                  <c:v>Female</c:v>
                </c:pt>
                <c:pt idx="1">
                  <c:v>Male</c:v>
                </c:pt>
              </c:strCache>
            </c:strRef>
          </c:cat>
          <c:val>
            <c:numRef>
              <c:f>Pivot_Tables!$B$3:$B$5</c:f>
              <c:numCache>
                <c:formatCode>0</c:formatCode>
                <c:ptCount val="2"/>
                <c:pt idx="0">
                  <c:v>66428.571428571435</c:v>
                </c:pt>
                <c:pt idx="1">
                  <c:v>75384.61538461539</c:v>
                </c:pt>
              </c:numCache>
            </c:numRef>
          </c:val>
        </c:ser>
        <c:ser>
          <c:idx val="1"/>
          <c:order val="1"/>
          <c:tx>
            <c:strRef>
              <c:f>Pivot_Tables!$C$1:$C$2</c:f>
              <c:strCache>
                <c:ptCount val="1"/>
                <c:pt idx="0">
                  <c:v>Yes</c:v>
                </c:pt>
              </c:strCache>
            </c:strRef>
          </c:tx>
          <c:spPr>
            <a:solidFill>
              <a:schemeClr val="accent2"/>
            </a:solidFill>
            <a:ln>
              <a:noFill/>
            </a:ln>
            <a:effectLst/>
          </c:spPr>
          <c:invertIfNegative val="0"/>
          <c:cat>
            <c:strRef>
              <c:f>Pivot_Tables!$A$3:$A$5</c:f>
              <c:strCache>
                <c:ptCount val="2"/>
                <c:pt idx="0">
                  <c:v>Female</c:v>
                </c:pt>
                <c:pt idx="1">
                  <c:v>Male</c:v>
                </c:pt>
              </c:strCache>
            </c:strRef>
          </c:cat>
          <c:val>
            <c:numRef>
              <c:f>Pivot_Tables!$C$3:$C$5</c:f>
              <c:numCache>
                <c:formatCode>0</c:formatCode>
                <c:ptCount val="2"/>
                <c:pt idx="0">
                  <c:v>66000</c:v>
                </c:pt>
                <c:pt idx="1">
                  <c:v>70625</c:v>
                </c:pt>
              </c:numCache>
            </c:numRef>
          </c:val>
        </c:ser>
        <c:dLbls>
          <c:showLegendKey val="0"/>
          <c:showVal val="0"/>
          <c:showCatName val="0"/>
          <c:showSerName val="0"/>
          <c:showPercent val="0"/>
          <c:showBubbleSize val="0"/>
        </c:dLbls>
        <c:gapWidth val="219"/>
        <c:overlap val="-27"/>
        <c:axId val="438852536"/>
        <c:axId val="438852928"/>
      </c:barChart>
      <c:catAx>
        <c:axId val="438852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852928"/>
        <c:crosses val="autoZero"/>
        <c:auto val="1"/>
        <c:lblAlgn val="ctr"/>
        <c:lblOffset val="100"/>
        <c:noMultiLvlLbl val="0"/>
      </c:catAx>
      <c:valAx>
        <c:axId val="43885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852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Pivot_Tables!$B$20:$B$21</c:f>
              <c:strCache>
                <c:ptCount val="1"/>
                <c:pt idx="0">
                  <c:v>No</c:v>
                </c:pt>
              </c:strCache>
            </c:strRef>
          </c:tx>
          <c:spPr>
            <a:ln w="28575" cap="rnd">
              <a:solidFill>
                <a:schemeClr val="accent1"/>
              </a:solidFill>
              <a:round/>
            </a:ln>
            <a:effectLst/>
          </c:spPr>
          <c:marker>
            <c:symbol val="none"/>
          </c:marker>
          <c:cat>
            <c:strRef>
              <c:f>Pivot_Tables!$A$22:$A$27</c:f>
              <c:strCache>
                <c:ptCount val="5"/>
                <c:pt idx="0">
                  <c:v>0-1 Miles</c:v>
                </c:pt>
                <c:pt idx="1">
                  <c:v>1-2 Miles</c:v>
                </c:pt>
                <c:pt idx="2">
                  <c:v>2-5 Miles</c:v>
                </c:pt>
                <c:pt idx="3">
                  <c:v>5-10 Miles</c:v>
                </c:pt>
                <c:pt idx="4">
                  <c:v>More than 10 Miles</c:v>
                </c:pt>
              </c:strCache>
            </c:strRef>
          </c:cat>
          <c:val>
            <c:numRef>
              <c:f>Pivot_Tables!$B$22:$B$27</c:f>
              <c:numCache>
                <c:formatCode>General</c:formatCode>
                <c:ptCount val="5"/>
                <c:pt idx="0">
                  <c:v>18</c:v>
                </c:pt>
                <c:pt idx="1">
                  <c:v>7</c:v>
                </c:pt>
                <c:pt idx="2">
                  <c:v>4</c:v>
                </c:pt>
                <c:pt idx="3">
                  <c:v>7</c:v>
                </c:pt>
                <c:pt idx="4">
                  <c:v>4</c:v>
                </c:pt>
              </c:numCache>
            </c:numRef>
          </c:val>
          <c:smooth val="0"/>
        </c:ser>
        <c:ser>
          <c:idx val="1"/>
          <c:order val="1"/>
          <c:tx>
            <c:strRef>
              <c:f>Pivot_Tables!$C$20:$C$21</c:f>
              <c:strCache>
                <c:ptCount val="1"/>
                <c:pt idx="0">
                  <c:v>Yes</c:v>
                </c:pt>
              </c:strCache>
            </c:strRef>
          </c:tx>
          <c:spPr>
            <a:ln w="28575" cap="rnd">
              <a:solidFill>
                <a:schemeClr val="accent2"/>
              </a:solidFill>
              <a:round/>
            </a:ln>
            <a:effectLst/>
          </c:spPr>
          <c:marker>
            <c:symbol val="none"/>
          </c:marker>
          <c:cat>
            <c:strRef>
              <c:f>Pivot_Tables!$A$22:$A$27</c:f>
              <c:strCache>
                <c:ptCount val="5"/>
                <c:pt idx="0">
                  <c:v>0-1 Miles</c:v>
                </c:pt>
                <c:pt idx="1">
                  <c:v>1-2 Miles</c:v>
                </c:pt>
                <c:pt idx="2">
                  <c:v>2-5 Miles</c:v>
                </c:pt>
                <c:pt idx="3">
                  <c:v>5-10 Miles</c:v>
                </c:pt>
                <c:pt idx="4">
                  <c:v>More than 10 Miles</c:v>
                </c:pt>
              </c:strCache>
            </c:strRef>
          </c:cat>
          <c:val>
            <c:numRef>
              <c:f>Pivot_Tables!$C$22:$C$27</c:f>
              <c:numCache>
                <c:formatCode>General</c:formatCode>
                <c:ptCount val="5"/>
                <c:pt idx="0">
                  <c:v>13</c:v>
                </c:pt>
                <c:pt idx="1">
                  <c:v>5</c:v>
                </c:pt>
                <c:pt idx="2">
                  <c:v>12</c:v>
                </c:pt>
                <c:pt idx="3">
                  <c:v>1</c:v>
                </c:pt>
              </c:numCache>
            </c:numRef>
          </c:val>
          <c:smooth val="0"/>
        </c:ser>
        <c:dLbls>
          <c:showLegendKey val="0"/>
          <c:showVal val="0"/>
          <c:showCatName val="0"/>
          <c:showSerName val="0"/>
          <c:showPercent val="0"/>
          <c:showBubbleSize val="0"/>
        </c:dLbls>
        <c:smooth val="0"/>
        <c:axId val="189302200"/>
        <c:axId val="438857240"/>
      </c:lineChart>
      <c:catAx>
        <c:axId val="189302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857240"/>
        <c:crosses val="autoZero"/>
        <c:auto val="1"/>
        <c:lblAlgn val="ctr"/>
        <c:lblOffset val="100"/>
        <c:noMultiLvlLbl val="0"/>
      </c:catAx>
      <c:valAx>
        <c:axId val="43885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2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Pivot_Tables!$A$37:$A$39</c:f>
              <c:strCache>
                <c:ptCount val="2"/>
                <c:pt idx="0">
                  <c:v>Middle Age</c:v>
                </c:pt>
                <c:pt idx="1">
                  <c:v>Old</c:v>
                </c:pt>
              </c:strCache>
            </c:strRef>
          </c:cat>
          <c:val>
            <c:numRef>
              <c:f>Pivot_Tables!$B$37:$B$39</c:f>
              <c:numCache>
                <c:formatCode>General</c:formatCode>
                <c:ptCount val="2"/>
                <c:pt idx="0">
                  <c:v>25</c:v>
                </c:pt>
                <c:pt idx="1">
                  <c:v>15</c:v>
                </c:pt>
              </c:numCache>
            </c:numRef>
          </c:val>
          <c:smooth val="0"/>
        </c:ser>
        <c:ser>
          <c:idx val="1"/>
          <c:order val="1"/>
          <c:tx>
            <c:strRef>
              <c:f>Pivot_Tables!$C$35:$C$36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Pivot_Tables!$A$37:$A$39</c:f>
              <c:strCache>
                <c:ptCount val="2"/>
                <c:pt idx="0">
                  <c:v>Middle Age</c:v>
                </c:pt>
                <c:pt idx="1">
                  <c:v>Old</c:v>
                </c:pt>
              </c:strCache>
            </c:strRef>
          </c:cat>
          <c:val>
            <c:numRef>
              <c:f>Pivot_Tables!$C$37:$C$39</c:f>
              <c:numCache>
                <c:formatCode>General</c:formatCode>
                <c:ptCount val="2"/>
                <c:pt idx="0">
                  <c:v>30</c:v>
                </c:pt>
                <c:pt idx="1">
                  <c:v>1</c:v>
                </c:pt>
              </c:numCache>
            </c:numRef>
          </c:val>
          <c:smooth val="0"/>
        </c:ser>
        <c:dLbls>
          <c:showLegendKey val="0"/>
          <c:showVal val="0"/>
          <c:showCatName val="0"/>
          <c:showSerName val="0"/>
          <c:showPercent val="0"/>
          <c:showBubbleSize val="0"/>
        </c:dLbls>
        <c:marker val="1"/>
        <c:smooth val="0"/>
        <c:axId val="188879552"/>
        <c:axId val="188878768"/>
      </c:lineChart>
      <c:catAx>
        <c:axId val="18887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78768"/>
        <c:crosses val="autoZero"/>
        <c:auto val="1"/>
        <c:lblAlgn val="ctr"/>
        <c:lblOffset val="100"/>
        <c:noMultiLvlLbl val="0"/>
      </c:catAx>
      <c:valAx>
        <c:axId val="18887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79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Pivot_Tables!$B$1:$B$2</c:f>
              <c:strCache>
                <c:ptCount val="1"/>
                <c:pt idx="0">
                  <c:v>No</c:v>
                </c:pt>
              </c:strCache>
            </c:strRef>
          </c:tx>
          <c:spPr>
            <a:solidFill>
              <a:schemeClr val="accent1"/>
            </a:solidFill>
            <a:ln>
              <a:noFill/>
            </a:ln>
            <a:effectLst/>
          </c:spPr>
          <c:invertIfNegative val="0"/>
          <c:cat>
            <c:strRef>
              <c:f>Pivot_Tables!$A$3:$A$5</c:f>
              <c:strCache>
                <c:ptCount val="2"/>
                <c:pt idx="0">
                  <c:v>Female</c:v>
                </c:pt>
                <c:pt idx="1">
                  <c:v>Male</c:v>
                </c:pt>
              </c:strCache>
            </c:strRef>
          </c:cat>
          <c:val>
            <c:numRef>
              <c:f>Pivot_Tables!$B$3:$B$5</c:f>
              <c:numCache>
                <c:formatCode>0</c:formatCode>
                <c:ptCount val="2"/>
                <c:pt idx="0">
                  <c:v>66428.571428571435</c:v>
                </c:pt>
                <c:pt idx="1">
                  <c:v>75384.61538461539</c:v>
                </c:pt>
              </c:numCache>
            </c:numRef>
          </c:val>
        </c:ser>
        <c:ser>
          <c:idx val="1"/>
          <c:order val="1"/>
          <c:tx>
            <c:strRef>
              <c:f>Pivot_Tables!$C$1:$C$2</c:f>
              <c:strCache>
                <c:ptCount val="1"/>
                <c:pt idx="0">
                  <c:v>Yes</c:v>
                </c:pt>
              </c:strCache>
            </c:strRef>
          </c:tx>
          <c:spPr>
            <a:solidFill>
              <a:schemeClr val="accent2"/>
            </a:solidFill>
            <a:ln>
              <a:noFill/>
            </a:ln>
            <a:effectLst/>
          </c:spPr>
          <c:invertIfNegative val="0"/>
          <c:cat>
            <c:strRef>
              <c:f>Pivot_Tables!$A$3:$A$5</c:f>
              <c:strCache>
                <c:ptCount val="2"/>
                <c:pt idx="0">
                  <c:v>Female</c:v>
                </c:pt>
                <c:pt idx="1">
                  <c:v>Male</c:v>
                </c:pt>
              </c:strCache>
            </c:strRef>
          </c:cat>
          <c:val>
            <c:numRef>
              <c:f>Pivot_Tables!$C$3:$C$5</c:f>
              <c:numCache>
                <c:formatCode>0</c:formatCode>
                <c:ptCount val="2"/>
                <c:pt idx="0">
                  <c:v>66000</c:v>
                </c:pt>
                <c:pt idx="1">
                  <c:v>70625</c:v>
                </c:pt>
              </c:numCache>
            </c:numRef>
          </c:val>
        </c:ser>
        <c:dLbls>
          <c:showLegendKey val="0"/>
          <c:showVal val="0"/>
          <c:showCatName val="0"/>
          <c:showSerName val="0"/>
          <c:showPercent val="0"/>
          <c:showBubbleSize val="0"/>
        </c:dLbls>
        <c:gapWidth val="219"/>
        <c:overlap val="-27"/>
        <c:axId val="189001512"/>
        <c:axId val="189000728"/>
      </c:barChart>
      <c:catAx>
        <c:axId val="189001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00728"/>
        <c:crosses val="autoZero"/>
        <c:auto val="1"/>
        <c:lblAlgn val="ctr"/>
        <c:lblOffset val="100"/>
        <c:noMultiLvlLbl val="0"/>
      </c:catAx>
      <c:valAx>
        <c:axId val="189000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01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Pivot_Tables!$B$20:$B$21</c:f>
              <c:strCache>
                <c:ptCount val="1"/>
                <c:pt idx="0">
                  <c:v>No</c:v>
                </c:pt>
              </c:strCache>
            </c:strRef>
          </c:tx>
          <c:spPr>
            <a:ln w="28575" cap="rnd">
              <a:solidFill>
                <a:schemeClr val="accent1"/>
              </a:solidFill>
              <a:round/>
            </a:ln>
            <a:effectLst/>
          </c:spPr>
          <c:marker>
            <c:symbol val="none"/>
          </c:marker>
          <c:cat>
            <c:strRef>
              <c:f>Pivot_Tables!$A$22:$A$27</c:f>
              <c:strCache>
                <c:ptCount val="5"/>
                <c:pt idx="0">
                  <c:v>0-1 Miles</c:v>
                </c:pt>
                <c:pt idx="1">
                  <c:v>1-2 Miles</c:v>
                </c:pt>
                <c:pt idx="2">
                  <c:v>2-5 Miles</c:v>
                </c:pt>
                <c:pt idx="3">
                  <c:v>5-10 Miles</c:v>
                </c:pt>
                <c:pt idx="4">
                  <c:v>More than 10 Miles</c:v>
                </c:pt>
              </c:strCache>
            </c:strRef>
          </c:cat>
          <c:val>
            <c:numRef>
              <c:f>Pivot_Tables!$B$22:$B$27</c:f>
              <c:numCache>
                <c:formatCode>General</c:formatCode>
                <c:ptCount val="5"/>
                <c:pt idx="0">
                  <c:v>18</c:v>
                </c:pt>
                <c:pt idx="1">
                  <c:v>7</c:v>
                </c:pt>
                <c:pt idx="2">
                  <c:v>4</c:v>
                </c:pt>
                <c:pt idx="3">
                  <c:v>7</c:v>
                </c:pt>
                <c:pt idx="4">
                  <c:v>4</c:v>
                </c:pt>
              </c:numCache>
            </c:numRef>
          </c:val>
          <c:smooth val="0"/>
        </c:ser>
        <c:ser>
          <c:idx val="1"/>
          <c:order val="1"/>
          <c:tx>
            <c:strRef>
              <c:f>Pivot_Tables!$C$20:$C$21</c:f>
              <c:strCache>
                <c:ptCount val="1"/>
                <c:pt idx="0">
                  <c:v>Yes</c:v>
                </c:pt>
              </c:strCache>
            </c:strRef>
          </c:tx>
          <c:spPr>
            <a:ln w="28575" cap="rnd">
              <a:solidFill>
                <a:schemeClr val="accent2"/>
              </a:solidFill>
              <a:round/>
            </a:ln>
            <a:effectLst/>
          </c:spPr>
          <c:marker>
            <c:symbol val="none"/>
          </c:marker>
          <c:cat>
            <c:strRef>
              <c:f>Pivot_Tables!$A$22:$A$27</c:f>
              <c:strCache>
                <c:ptCount val="5"/>
                <c:pt idx="0">
                  <c:v>0-1 Miles</c:v>
                </c:pt>
                <c:pt idx="1">
                  <c:v>1-2 Miles</c:v>
                </c:pt>
                <c:pt idx="2">
                  <c:v>2-5 Miles</c:v>
                </c:pt>
                <c:pt idx="3">
                  <c:v>5-10 Miles</c:v>
                </c:pt>
                <c:pt idx="4">
                  <c:v>More than 10 Miles</c:v>
                </c:pt>
              </c:strCache>
            </c:strRef>
          </c:cat>
          <c:val>
            <c:numRef>
              <c:f>Pivot_Tables!$C$22:$C$27</c:f>
              <c:numCache>
                <c:formatCode>General</c:formatCode>
                <c:ptCount val="5"/>
                <c:pt idx="0">
                  <c:v>13</c:v>
                </c:pt>
                <c:pt idx="1">
                  <c:v>5</c:v>
                </c:pt>
                <c:pt idx="2">
                  <c:v>12</c:v>
                </c:pt>
                <c:pt idx="3">
                  <c:v>1</c:v>
                </c:pt>
              </c:numCache>
            </c:numRef>
          </c:val>
          <c:smooth val="0"/>
        </c:ser>
        <c:dLbls>
          <c:showLegendKey val="0"/>
          <c:showVal val="0"/>
          <c:showCatName val="0"/>
          <c:showSerName val="0"/>
          <c:showPercent val="0"/>
          <c:showBubbleSize val="0"/>
        </c:dLbls>
        <c:smooth val="0"/>
        <c:axId val="441523536"/>
        <c:axId val="441518832"/>
      </c:lineChart>
      <c:catAx>
        <c:axId val="44152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18832"/>
        <c:crosses val="autoZero"/>
        <c:auto val="1"/>
        <c:lblAlgn val="ctr"/>
        <c:lblOffset val="100"/>
        <c:noMultiLvlLbl val="0"/>
      </c:catAx>
      <c:valAx>
        <c:axId val="44151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23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Pivot_Tables!$A$37:$A$39</c:f>
              <c:strCache>
                <c:ptCount val="2"/>
                <c:pt idx="0">
                  <c:v>Middle Age</c:v>
                </c:pt>
                <c:pt idx="1">
                  <c:v>Old</c:v>
                </c:pt>
              </c:strCache>
            </c:strRef>
          </c:cat>
          <c:val>
            <c:numRef>
              <c:f>Pivot_Tables!$B$37:$B$39</c:f>
              <c:numCache>
                <c:formatCode>General</c:formatCode>
                <c:ptCount val="2"/>
                <c:pt idx="0">
                  <c:v>25</c:v>
                </c:pt>
                <c:pt idx="1">
                  <c:v>15</c:v>
                </c:pt>
              </c:numCache>
            </c:numRef>
          </c:val>
          <c:smooth val="0"/>
        </c:ser>
        <c:ser>
          <c:idx val="1"/>
          <c:order val="1"/>
          <c:tx>
            <c:strRef>
              <c:f>Pivot_Tables!$C$35:$C$36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Pivot_Tables!$A$37:$A$39</c:f>
              <c:strCache>
                <c:ptCount val="2"/>
                <c:pt idx="0">
                  <c:v>Middle Age</c:v>
                </c:pt>
                <c:pt idx="1">
                  <c:v>Old</c:v>
                </c:pt>
              </c:strCache>
            </c:strRef>
          </c:cat>
          <c:val>
            <c:numRef>
              <c:f>Pivot_Tables!$C$37:$C$39</c:f>
              <c:numCache>
                <c:formatCode>General</c:formatCode>
                <c:ptCount val="2"/>
                <c:pt idx="0">
                  <c:v>30</c:v>
                </c:pt>
                <c:pt idx="1">
                  <c:v>1</c:v>
                </c:pt>
              </c:numCache>
            </c:numRef>
          </c:val>
          <c:smooth val="0"/>
        </c:ser>
        <c:dLbls>
          <c:showLegendKey val="0"/>
          <c:showVal val="0"/>
          <c:showCatName val="0"/>
          <c:showSerName val="0"/>
          <c:showPercent val="0"/>
          <c:showBubbleSize val="0"/>
        </c:dLbls>
        <c:marker val="1"/>
        <c:smooth val="0"/>
        <c:axId val="441521184"/>
        <c:axId val="441520008"/>
      </c:lineChart>
      <c:catAx>
        <c:axId val="44152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20008"/>
        <c:crosses val="autoZero"/>
        <c:auto val="1"/>
        <c:lblAlgn val="ctr"/>
        <c:lblOffset val="100"/>
        <c:noMultiLvlLbl val="0"/>
      </c:catAx>
      <c:valAx>
        <c:axId val="441520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21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323850</xdr:colOff>
      <xdr:row>0</xdr:row>
      <xdr:rowOff>23812</xdr:rowOff>
    </xdr:from>
    <xdr:to>
      <xdr:col>13</xdr:col>
      <xdr:colOff>19050</xdr:colOff>
      <xdr:row>14</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16</xdr:row>
      <xdr:rowOff>109537</xdr:rowOff>
    </xdr:from>
    <xdr:to>
      <xdr:col>12</xdr:col>
      <xdr:colOff>171450</xdr:colOff>
      <xdr:row>30</xdr:row>
      <xdr:rowOff>185737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180975</xdr:colOff>
      <xdr:row>33</xdr:row>
      <xdr:rowOff>128587</xdr:rowOff>
    </xdr:from>
    <xdr:to>
      <xdr:col>13</xdr:col>
      <xdr:colOff>485775</xdr:colOff>
      <xdr:row>48</xdr:row>
      <xdr:rowOff>14287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161925</xdr:colOff>
      <xdr:row>3</xdr:row>
      <xdr:rowOff>28575</xdr:rowOff>
    </xdr:from>
    <xdr:to>
      <xdr:col>8</xdr:col>
      <xdr:colOff>552450</xdr:colOff>
      <xdr:row>17</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581026</xdr:colOff>
      <xdr:row>3</xdr:row>
      <xdr:rowOff>28575</xdr:rowOff>
    </xdr:from>
    <xdr:to>
      <xdr:col>15</xdr:col>
      <xdr:colOff>9526</xdr:colOff>
      <xdr:row>17</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161924</xdr:colOff>
      <xdr:row>17</xdr:row>
      <xdr:rowOff>104775</xdr:rowOff>
    </xdr:from>
    <xdr:to>
      <xdr:col>14</xdr:col>
      <xdr:colOff>609599</xdr:colOff>
      <xdr:row>31</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19051</xdr:colOff>
      <xdr:row>3</xdr:row>
      <xdr:rowOff>180976</xdr:rowOff>
    </xdr:from>
    <xdr:to>
      <xdr:col>2</xdr:col>
      <xdr:colOff>133350</xdr:colOff>
      <xdr:row>8</xdr:row>
      <xdr:rowOff>180976</xdr:rowOff>
    </xdr:to>
    <mc:AlternateContent xmlns:mc="http://schemas.openxmlformats.org/markup-compatibility/2006">
      <mc:Choice xmlns:a14="http://schemas.microsoft.com/office/drawing/2010/main" Requires="a14">
        <xdr:graphicFrame macro="">
          <xdr:nvGraphicFramePr>
            <xdr:cNvPr id="5" name=" Maritital Status"/>
            <xdr:cNvGraphicFramePr/>
          </xdr:nvGraphicFramePr>
          <xdr:xfrm>
            <a:off x="0" y="0"/>
            <a:ext cx="0" cy="0"/>
          </xdr:xfrm>
          <a:graphic>
            <a:graphicData uri="http://schemas.microsoft.com/office/drawing/2010/slicer">
              <sle:slicer xmlns:sle="http://schemas.microsoft.com/office/drawing/2010/slicer" name=" Maritital Status"/>
            </a:graphicData>
          </a:graphic>
        </xdr:graphicFrame>
      </mc:Choice>
      <mc:Fallback>
        <xdr:sp macro="" textlink="">
          <xdr:nvSpPr>
            <xdr:cNvPr id="0" name=""/>
            <xdr:cNvSpPr>
              <a:spLocks noTextEdit="1"/>
            </xdr:cNvSpPr>
          </xdr:nvSpPr>
          <xdr:spPr>
            <a:xfrm>
              <a:off x="19051" y="752476"/>
              <a:ext cx="1333499"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47625</xdr:rowOff>
    </xdr:from>
    <xdr:to>
      <xdr:col>2</xdr:col>
      <xdr:colOff>76200</xdr:colOff>
      <xdr:row>24</xdr:row>
      <xdr:rowOff>38100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05125"/>
              <a:ext cx="12954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xdr:rowOff>
    </xdr:from>
    <xdr:to>
      <xdr:col>2</xdr:col>
      <xdr:colOff>85725</xdr:colOff>
      <xdr:row>15</xdr:row>
      <xdr:rowOff>19050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24025"/>
              <a:ext cx="1304925"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80.930870370372" createdVersion="5" refreshedVersion="5"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 Marit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5:D3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ital_Status" sourceName=" Marit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 Maritital Status" cache="Slicer_Maritital_Status" caption=" Marit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B20" sqref="B20"/>
    </sheetView>
  </sheetViews>
  <sheetFormatPr defaultColWidth="11.85546875" defaultRowHeight="15" x14ac:dyDescent="0.25"/>
  <cols>
    <col min="7" max="7" width="14.14062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D15" sqref="D15"/>
    </sheetView>
  </sheetViews>
  <sheetFormatPr defaultColWidth="11.85546875" defaultRowHeight="15" x14ac:dyDescent="0.25"/>
  <cols>
    <col min="4" max="4" width="11.85546875" style="3"/>
    <col min="7" max="7" width="14.140625" bestFit="1" customWidth="1"/>
    <col min="10" max="10" width="18" bestFit="1"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37</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36</v>
      </c>
      <c r="C5" t="s">
        <v>39</v>
      </c>
      <c r="D5" s="3">
        <v>70000</v>
      </c>
      <c r="E5">
        <v>0</v>
      </c>
      <c r="F5" t="s">
        <v>13</v>
      </c>
      <c r="G5" t="s">
        <v>21</v>
      </c>
      <c r="H5" t="s">
        <v>15</v>
      </c>
      <c r="I5">
        <v>1</v>
      </c>
      <c r="J5" t="s">
        <v>23</v>
      </c>
      <c r="K5" t="s">
        <v>24</v>
      </c>
      <c r="L5">
        <v>41</v>
      </c>
      <c r="M5" t="str">
        <f t="shared" si="0"/>
        <v>Middle Age</v>
      </c>
      <c r="N5" t="s">
        <v>15</v>
      </c>
    </row>
    <row r="6" spans="1:14" x14ac:dyDescent="0.25">
      <c r="A6">
        <v>25597</v>
      </c>
      <c r="B6" t="s">
        <v>36</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38</v>
      </c>
      <c r="D7" s="3">
        <v>10000</v>
      </c>
      <c r="E7">
        <v>2</v>
      </c>
      <c r="F7" t="s">
        <v>19</v>
      </c>
      <c r="G7" t="s">
        <v>25</v>
      </c>
      <c r="H7" t="s">
        <v>15</v>
      </c>
      <c r="I7">
        <v>0</v>
      </c>
      <c r="J7" t="s">
        <v>26</v>
      </c>
      <c r="K7" t="s">
        <v>17</v>
      </c>
      <c r="L7">
        <v>50</v>
      </c>
      <c r="M7" t="str">
        <f t="shared" si="0"/>
        <v>Middle Age</v>
      </c>
      <c r="N7" t="s">
        <v>18</v>
      </c>
    </row>
    <row r="8" spans="1:14" x14ac:dyDescent="0.25">
      <c r="A8">
        <v>27974</v>
      </c>
      <c r="B8" t="s">
        <v>36</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3">
        <v>90000</v>
      </c>
      <c r="E13">
        <v>0</v>
      </c>
      <c r="F13" t="s">
        <v>13</v>
      </c>
      <c r="G13" t="s">
        <v>21</v>
      </c>
      <c r="H13" t="s">
        <v>18</v>
      </c>
      <c r="I13">
        <v>4</v>
      </c>
      <c r="J13" t="s">
        <v>42</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38</v>
      </c>
      <c r="D23" s="3">
        <v>80000</v>
      </c>
      <c r="E23">
        <v>0</v>
      </c>
      <c r="F23" t="s">
        <v>13</v>
      </c>
      <c r="G23" t="s">
        <v>21</v>
      </c>
      <c r="H23" t="s">
        <v>15</v>
      </c>
      <c r="I23">
        <v>4</v>
      </c>
      <c r="J23" t="s">
        <v>42</v>
      </c>
      <c r="K23" t="s">
        <v>24</v>
      </c>
      <c r="L23">
        <v>35</v>
      </c>
      <c r="M23" t="str">
        <f t="shared" si="0"/>
        <v>Middle Age</v>
      </c>
      <c r="N23" t="s">
        <v>18</v>
      </c>
    </row>
    <row r="24" spans="1:14" x14ac:dyDescent="0.25">
      <c r="A24">
        <v>19193</v>
      </c>
      <c r="B24" t="s">
        <v>36</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39</v>
      </c>
      <c r="D53" s="3">
        <v>80000</v>
      </c>
      <c r="E53">
        <v>0</v>
      </c>
      <c r="F53" t="s">
        <v>13</v>
      </c>
      <c r="G53" t="s">
        <v>21</v>
      </c>
      <c r="H53" t="s">
        <v>18</v>
      </c>
      <c r="I53">
        <v>4</v>
      </c>
      <c r="J53" t="s">
        <v>42</v>
      </c>
      <c r="K53" t="s">
        <v>24</v>
      </c>
      <c r="L53">
        <v>35</v>
      </c>
      <c r="M53" t="str">
        <f t="shared" si="0"/>
        <v>Middle Age</v>
      </c>
      <c r="N53" t="s">
        <v>18</v>
      </c>
    </row>
    <row r="54" spans="1:14" x14ac:dyDescent="0.25">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42</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39</v>
      </c>
      <c r="D65" s="3">
        <v>60000</v>
      </c>
      <c r="E65">
        <v>4</v>
      </c>
      <c r="F65" t="s">
        <v>13</v>
      </c>
      <c r="G65" t="s">
        <v>21</v>
      </c>
      <c r="H65" t="s">
        <v>15</v>
      </c>
      <c r="I65">
        <v>3</v>
      </c>
      <c r="J65" t="s">
        <v>42</v>
      </c>
      <c r="K65" t="s">
        <v>24</v>
      </c>
      <c r="L65">
        <v>41</v>
      </c>
      <c r="M65" t="str">
        <f t="shared" si="0"/>
        <v>Middle Age</v>
      </c>
      <c r="N65" t="s">
        <v>18</v>
      </c>
    </row>
    <row r="66" spans="1:14" x14ac:dyDescent="0.25">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42</v>
      </c>
      <c r="K72" t="s">
        <v>24</v>
      </c>
      <c r="L72">
        <v>36</v>
      </c>
      <c r="M72" t="str">
        <f t="shared" si="1"/>
        <v>Middle Age</v>
      </c>
      <c r="N72" t="s">
        <v>15</v>
      </c>
    </row>
    <row r="73" spans="1:14" x14ac:dyDescent="0.25">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42</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38</v>
      </c>
      <c r="D97" s="3">
        <v>90000</v>
      </c>
      <c r="E97">
        <v>5</v>
      </c>
      <c r="F97" t="s">
        <v>19</v>
      </c>
      <c r="G97" t="s">
        <v>21</v>
      </c>
      <c r="H97" t="s">
        <v>15</v>
      </c>
      <c r="I97">
        <v>2</v>
      </c>
      <c r="J97" t="s">
        <v>42</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3">
        <v>80000</v>
      </c>
      <c r="E124">
        <v>0</v>
      </c>
      <c r="F124" t="s">
        <v>13</v>
      </c>
      <c r="G124" t="s">
        <v>21</v>
      </c>
      <c r="H124" t="s">
        <v>18</v>
      </c>
      <c r="I124">
        <v>3</v>
      </c>
      <c r="J124" t="s">
        <v>42</v>
      </c>
      <c r="K124" t="s">
        <v>24</v>
      </c>
      <c r="L124">
        <v>31</v>
      </c>
      <c r="M124" t="str">
        <f t="shared" si="1"/>
        <v>Middle Age</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38</v>
      </c>
      <c r="D145" s="3">
        <v>80000</v>
      </c>
      <c r="E145">
        <v>0</v>
      </c>
      <c r="F145" t="s">
        <v>13</v>
      </c>
      <c r="G145" t="s">
        <v>21</v>
      </c>
      <c r="H145" t="s">
        <v>15</v>
      </c>
      <c r="I145">
        <v>3</v>
      </c>
      <c r="J145" t="s">
        <v>42</v>
      </c>
      <c r="K145" t="s">
        <v>24</v>
      </c>
      <c r="L145">
        <v>32</v>
      </c>
      <c r="M145" t="str">
        <f t="shared" si="2"/>
        <v>Middle Age</v>
      </c>
      <c r="N145" t="s">
        <v>18</v>
      </c>
    </row>
    <row r="146" spans="1:14" x14ac:dyDescent="0.25">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39</v>
      </c>
      <c r="D169" s="3">
        <v>100000</v>
      </c>
      <c r="E169">
        <v>0</v>
      </c>
      <c r="F169" t="s">
        <v>27</v>
      </c>
      <c r="G169" t="s">
        <v>28</v>
      </c>
      <c r="H169" t="s">
        <v>15</v>
      </c>
      <c r="I169">
        <v>3</v>
      </c>
      <c r="J169" t="s">
        <v>42</v>
      </c>
      <c r="K169" t="s">
        <v>24</v>
      </c>
      <c r="L169">
        <v>35</v>
      </c>
      <c r="M169" t="str">
        <f t="shared" si="2"/>
        <v>Middle Age</v>
      </c>
      <c r="N169" t="s">
        <v>18</v>
      </c>
    </row>
    <row r="170" spans="1:14" x14ac:dyDescent="0.25">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42</v>
      </c>
      <c r="K180" t="s">
        <v>17</v>
      </c>
      <c r="L180">
        <v>55</v>
      </c>
      <c r="M180" t="str">
        <f t="shared" si="2"/>
        <v>Old</v>
      </c>
      <c r="N180" t="s">
        <v>15</v>
      </c>
    </row>
    <row r="181" spans="1:14" x14ac:dyDescent="0.25">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38</v>
      </c>
      <c r="D186" s="3">
        <v>130000</v>
      </c>
      <c r="E186">
        <v>4</v>
      </c>
      <c r="F186" t="s">
        <v>27</v>
      </c>
      <c r="G186" t="s">
        <v>28</v>
      </c>
      <c r="H186" t="s">
        <v>18</v>
      </c>
      <c r="I186">
        <v>4</v>
      </c>
      <c r="J186" t="s">
        <v>42</v>
      </c>
      <c r="K186" t="s">
        <v>17</v>
      </c>
      <c r="L186">
        <v>58</v>
      </c>
      <c r="M186" t="str">
        <f t="shared" si="2"/>
        <v>Old</v>
      </c>
      <c r="N186" t="s">
        <v>18</v>
      </c>
    </row>
    <row r="187" spans="1:14" x14ac:dyDescent="0.25">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39</v>
      </c>
      <c r="D189" s="3">
        <v>80000</v>
      </c>
      <c r="E189">
        <v>5</v>
      </c>
      <c r="F189" t="s">
        <v>19</v>
      </c>
      <c r="G189" t="s">
        <v>21</v>
      </c>
      <c r="H189" t="s">
        <v>18</v>
      </c>
      <c r="I189">
        <v>2</v>
      </c>
      <c r="J189" t="s">
        <v>42</v>
      </c>
      <c r="K189" t="s">
        <v>17</v>
      </c>
      <c r="L189">
        <v>59</v>
      </c>
      <c r="M189" t="str">
        <f t="shared" si="2"/>
        <v>Old</v>
      </c>
      <c r="N189" t="s">
        <v>18</v>
      </c>
    </row>
    <row r="190" spans="1:14" x14ac:dyDescent="0.25">
      <c r="A190">
        <v>20606</v>
      </c>
      <c r="B190" t="s">
        <v>37</v>
      </c>
      <c r="C190" t="s">
        <v>38</v>
      </c>
      <c r="D190" s="3">
        <v>70000</v>
      </c>
      <c r="E190">
        <v>0</v>
      </c>
      <c r="F190" t="s">
        <v>13</v>
      </c>
      <c r="G190" t="s">
        <v>21</v>
      </c>
      <c r="H190" t="s">
        <v>15</v>
      </c>
      <c r="I190">
        <v>4</v>
      </c>
      <c r="J190" t="s">
        <v>42</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3">
        <v>80000</v>
      </c>
      <c r="E194">
        <v>5</v>
      </c>
      <c r="F194" t="s">
        <v>13</v>
      </c>
      <c r="G194" t="s">
        <v>28</v>
      </c>
      <c r="H194" t="s">
        <v>15</v>
      </c>
      <c r="I194">
        <v>2</v>
      </c>
      <c r="J194" t="s">
        <v>42</v>
      </c>
      <c r="K194" t="s">
        <v>17</v>
      </c>
      <c r="L194">
        <v>62</v>
      </c>
      <c r="M194" t="str">
        <f t="shared" si="2"/>
        <v>Old</v>
      </c>
      <c r="N194" t="s">
        <v>18</v>
      </c>
    </row>
    <row r="195" spans="1:14" x14ac:dyDescent="0.25">
      <c r="A195">
        <v>26032</v>
      </c>
      <c r="B195" t="s">
        <v>37</v>
      </c>
      <c r="C195" t="s">
        <v>38</v>
      </c>
      <c r="D195" s="3">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39</v>
      </c>
      <c r="D201" s="3">
        <v>80000</v>
      </c>
      <c r="E201">
        <v>0</v>
      </c>
      <c r="F201" t="s">
        <v>13</v>
      </c>
      <c r="G201" t="s">
        <v>21</v>
      </c>
      <c r="H201" t="s">
        <v>18</v>
      </c>
      <c r="I201">
        <v>3</v>
      </c>
      <c r="J201" t="s">
        <v>42</v>
      </c>
      <c r="K201" t="s">
        <v>24</v>
      </c>
      <c r="L201">
        <v>33</v>
      </c>
      <c r="M201" t="str">
        <f t="shared" si="3"/>
        <v>Middle Age</v>
      </c>
      <c r="N201" t="s">
        <v>15</v>
      </c>
    </row>
    <row r="202" spans="1:14" x14ac:dyDescent="0.25">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39</v>
      </c>
      <c r="D208" s="3">
        <v>90000</v>
      </c>
      <c r="E208">
        <v>5</v>
      </c>
      <c r="F208" t="s">
        <v>19</v>
      </c>
      <c r="G208" t="s">
        <v>21</v>
      </c>
      <c r="H208" t="s">
        <v>18</v>
      </c>
      <c r="I208">
        <v>2</v>
      </c>
      <c r="J208" t="s">
        <v>42</v>
      </c>
      <c r="K208" t="s">
        <v>17</v>
      </c>
      <c r="L208">
        <v>62</v>
      </c>
      <c r="M208" t="str">
        <f t="shared" si="3"/>
        <v>Old</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39</v>
      </c>
      <c r="D215" s="3">
        <v>70000</v>
      </c>
      <c r="E215">
        <v>0</v>
      </c>
      <c r="F215" t="s">
        <v>13</v>
      </c>
      <c r="G215" t="s">
        <v>21</v>
      </c>
      <c r="H215" t="s">
        <v>18</v>
      </c>
      <c r="I215">
        <v>4</v>
      </c>
      <c r="J215" t="s">
        <v>42</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3">
        <v>70000</v>
      </c>
      <c r="E225">
        <v>5</v>
      </c>
      <c r="F225" t="s">
        <v>13</v>
      </c>
      <c r="G225" t="s">
        <v>21</v>
      </c>
      <c r="H225" t="s">
        <v>15</v>
      </c>
      <c r="I225">
        <v>4</v>
      </c>
      <c r="J225" t="s">
        <v>42</v>
      </c>
      <c r="K225" t="s">
        <v>24</v>
      </c>
      <c r="L225">
        <v>39</v>
      </c>
      <c r="M225" t="str">
        <f t="shared" si="3"/>
        <v>Middle Age</v>
      </c>
      <c r="N225" t="s">
        <v>18</v>
      </c>
    </row>
    <row r="226" spans="1:14" x14ac:dyDescent="0.25">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39</v>
      </c>
      <c r="D231" s="3">
        <v>80000</v>
      </c>
      <c r="E231">
        <v>5</v>
      </c>
      <c r="F231" t="s">
        <v>27</v>
      </c>
      <c r="G231" t="s">
        <v>28</v>
      </c>
      <c r="H231" t="s">
        <v>15</v>
      </c>
      <c r="I231">
        <v>3</v>
      </c>
      <c r="J231" t="s">
        <v>42</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42</v>
      </c>
      <c r="K232" t="s">
        <v>17</v>
      </c>
      <c r="L232">
        <v>56</v>
      </c>
      <c r="M232" t="str">
        <f t="shared" si="3"/>
        <v>Old</v>
      </c>
      <c r="N232" t="s">
        <v>18</v>
      </c>
    </row>
    <row r="233" spans="1:14" x14ac:dyDescent="0.25">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39</v>
      </c>
      <c r="D236" s="3">
        <v>90000</v>
      </c>
      <c r="E236">
        <v>0</v>
      </c>
      <c r="F236" t="s">
        <v>13</v>
      </c>
      <c r="G236" t="s">
        <v>21</v>
      </c>
      <c r="H236" t="s">
        <v>18</v>
      </c>
      <c r="I236">
        <v>4</v>
      </c>
      <c r="J236" t="s">
        <v>42</v>
      </c>
      <c r="K236" t="s">
        <v>24</v>
      </c>
      <c r="L236">
        <v>35</v>
      </c>
      <c r="M236" t="str">
        <f t="shared" si="3"/>
        <v>Middle Age</v>
      </c>
      <c r="N236" t="s">
        <v>15</v>
      </c>
    </row>
    <row r="237" spans="1:14" x14ac:dyDescent="0.25">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38</v>
      </c>
      <c r="D246" s="3">
        <v>120000</v>
      </c>
      <c r="E246">
        <v>3</v>
      </c>
      <c r="F246" t="s">
        <v>13</v>
      </c>
      <c r="G246" t="s">
        <v>28</v>
      </c>
      <c r="H246" t="s">
        <v>18</v>
      </c>
      <c r="I246">
        <v>2</v>
      </c>
      <c r="J246" t="s">
        <v>42</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38</v>
      </c>
      <c r="D249" s="3">
        <v>100000</v>
      </c>
      <c r="E249">
        <v>0</v>
      </c>
      <c r="F249" t="s">
        <v>27</v>
      </c>
      <c r="G249" t="s">
        <v>28</v>
      </c>
      <c r="H249" t="s">
        <v>15</v>
      </c>
      <c r="I249">
        <v>4</v>
      </c>
      <c r="J249" t="s">
        <v>42</v>
      </c>
      <c r="K249" t="s">
        <v>24</v>
      </c>
      <c r="L249">
        <v>34</v>
      </c>
      <c r="M249" t="str">
        <f t="shared" si="3"/>
        <v>Middle Age</v>
      </c>
      <c r="N249" t="s">
        <v>15</v>
      </c>
    </row>
    <row r="250" spans="1:14" x14ac:dyDescent="0.25">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42</v>
      </c>
      <c r="K255" t="s">
        <v>17</v>
      </c>
      <c r="L255">
        <v>59</v>
      </c>
      <c r="M255" t="str">
        <f t="shared" si="3"/>
        <v>Old</v>
      </c>
      <c r="N255" t="s">
        <v>15</v>
      </c>
    </row>
    <row r="256" spans="1:14" x14ac:dyDescent="0.25">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36</v>
      </c>
      <c r="C260" t="s">
        <v>38</v>
      </c>
      <c r="D260" s="3">
        <v>100000</v>
      </c>
      <c r="E260">
        <v>3</v>
      </c>
      <c r="F260" t="s">
        <v>19</v>
      </c>
      <c r="G260" t="s">
        <v>28</v>
      </c>
      <c r="H260" t="s">
        <v>15</v>
      </c>
      <c r="I260">
        <v>4</v>
      </c>
      <c r="J260" t="s">
        <v>42</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3">
        <v>70000</v>
      </c>
      <c r="E265">
        <v>5</v>
      </c>
      <c r="F265" t="s">
        <v>13</v>
      </c>
      <c r="G265" t="s">
        <v>21</v>
      </c>
      <c r="H265" t="s">
        <v>15</v>
      </c>
      <c r="I265">
        <v>3</v>
      </c>
      <c r="J265" t="s">
        <v>42</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42</v>
      </c>
      <c r="K280" t="s">
        <v>24</v>
      </c>
      <c r="L280">
        <v>35</v>
      </c>
      <c r="M280" t="str">
        <f t="shared" si="4"/>
        <v>Middle Age</v>
      </c>
      <c r="N280" t="s">
        <v>15</v>
      </c>
    </row>
    <row r="281" spans="1:14" x14ac:dyDescent="0.25">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3">
        <v>110000</v>
      </c>
      <c r="E297">
        <v>0</v>
      </c>
      <c r="F297" t="s">
        <v>19</v>
      </c>
      <c r="G297" t="s">
        <v>28</v>
      </c>
      <c r="H297" t="s">
        <v>15</v>
      </c>
      <c r="I297">
        <v>3</v>
      </c>
      <c r="J297" t="s">
        <v>42</v>
      </c>
      <c r="K297" t="s">
        <v>24</v>
      </c>
      <c r="L297">
        <v>32</v>
      </c>
      <c r="M297" t="str">
        <f t="shared" si="4"/>
        <v>Middle Age</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42</v>
      </c>
      <c r="K320" t="s">
        <v>17</v>
      </c>
      <c r="L320">
        <v>54</v>
      </c>
      <c r="M320" t="str">
        <f t="shared" si="4"/>
        <v>Middle Age</v>
      </c>
      <c r="N320" t="s">
        <v>18</v>
      </c>
    </row>
    <row r="321" spans="1:14" x14ac:dyDescent="0.25">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38</v>
      </c>
      <c r="D331" s="3">
        <v>90000</v>
      </c>
      <c r="E331">
        <v>5</v>
      </c>
      <c r="F331" t="s">
        <v>29</v>
      </c>
      <c r="G331" t="s">
        <v>14</v>
      </c>
      <c r="H331" t="s">
        <v>15</v>
      </c>
      <c r="I331">
        <v>2</v>
      </c>
      <c r="J331" t="s">
        <v>42</v>
      </c>
      <c r="K331" t="s">
        <v>17</v>
      </c>
      <c r="L331">
        <v>59</v>
      </c>
      <c r="M331" t="str">
        <f t="shared" si="5"/>
        <v>Old</v>
      </c>
      <c r="N331" t="s">
        <v>18</v>
      </c>
    </row>
    <row r="332" spans="1:14" x14ac:dyDescent="0.25">
      <c r="A332">
        <v>24898</v>
      </c>
      <c r="B332" t="s">
        <v>36</v>
      </c>
      <c r="C332" t="s">
        <v>38</v>
      </c>
      <c r="D332" s="3">
        <v>80000</v>
      </c>
      <c r="E332">
        <v>0</v>
      </c>
      <c r="F332" t="s">
        <v>13</v>
      </c>
      <c r="G332" t="s">
        <v>21</v>
      </c>
      <c r="H332" t="s">
        <v>15</v>
      </c>
      <c r="I332">
        <v>3</v>
      </c>
      <c r="J332" t="s">
        <v>42</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39</v>
      </c>
      <c r="D357" s="3">
        <v>80000</v>
      </c>
      <c r="E357">
        <v>0</v>
      </c>
      <c r="F357" t="s">
        <v>13</v>
      </c>
      <c r="G357" t="s">
        <v>21</v>
      </c>
      <c r="H357" t="s">
        <v>15</v>
      </c>
      <c r="I357">
        <v>3</v>
      </c>
      <c r="J357" t="s">
        <v>42</v>
      </c>
      <c r="K357" t="s">
        <v>24</v>
      </c>
      <c r="L357">
        <v>32</v>
      </c>
      <c r="M357" t="str">
        <f t="shared" si="5"/>
        <v>Middle Age</v>
      </c>
      <c r="N357" t="s">
        <v>18</v>
      </c>
    </row>
    <row r="358" spans="1:14" x14ac:dyDescent="0.25">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42</v>
      </c>
      <c r="K361" t="s">
        <v>24</v>
      </c>
      <c r="L361">
        <v>30</v>
      </c>
      <c r="M361" t="str">
        <f t="shared" si="5"/>
        <v>Adolescent</v>
      </c>
      <c r="N361" t="s">
        <v>18</v>
      </c>
    </row>
    <row r="362" spans="1:14" x14ac:dyDescent="0.25">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38</v>
      </c>
      <c r="D372" s="3">
        <v>100000</v>
      </c>
      <c r="E372">
        <v>4</v>
      </c>
      <c r="F372" t="s">
        <v>13</v>
      </c>
      <c r="G372" t="s">
        <v>21</v>
      </c>
      <c r="H372" t="s">
        <v>15</v>
      </c>
      <c r="I372">
        <v>1</v>
      </c>
      <c r="J372" t="s">
        <v>42</v>
      </c>
      <c r="K372" t="s">
        <v>24</v>
      </c>
      <c r="L372">
        <v>46</v>
      </c>
      <c r="M372" t="str">
        <f t="shared" si="5"/>
        <v>Middle Age</v>
      </c>
      <c r="N372" t="s">
        <v>18</v>
      </c>
    </row>
    <row r="373" spans="1:14" x14ac:dyDescent="0.25">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39</v>
      </c>
      <c r="D382" s="3">
        <v>70000</v>
      </c>
      <c r="E382">
        <v>0</v>
      </c>
      <c r="F382" t="s">
        <v>13</v>
      </c>
      <c r="G382" t="s">
        <v>21</v>
      </c>
      <c r="H382" t="s">
        <v>18</v>
      </c>
      <c r="I382">
        <v>3</v>
      </c>
      <c r="J382" t="s">
        <v>42</v>
      </c>
      <c r="K382" t="s">
        <v>24</v>
      </c>
      <c r="L382">
        <v>30</v>
      </c>
      <c r="M382" t="str">
        <f t="shared" si="5"/>
        <v>Adolescent</v>
      </c>
      <c r="N382" t="s">
        <v>15</v>
      </c>
    </row>
    <row r="383" spans="1:14" x14ac:dyDescent="0.25">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42</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36</v>
      </c>
      <c r="C388" t="s">
        <v>38</v>
      </c>
      <c r="D388" s="3">
        <v>120000</v>
      </c>
      <c r="E388">
        <v>0</v>
      </c>
      <c r="F388" t="s">
        <v>29</v>
      </c>
      <c r="G388" t="s">
        <v>21</v>
      </c>
      <c r="H388" t="s">
        <v>15</v>
      </c>
      <c r="I388">
        <v>4</v>
      </c>
      <c r="J388" t="s">
        <v>42</v>
      </c>
      <c r="K388" t="s">
        <v>24</v>
      </c>
      <c r="L388">
        <v>34</v>
      </c>
      <c r="M388" t="str">
        <f t="shared" si="6"/>
        <v>Middle Age</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38</v>
      </c>
      <c r="D402" s="3">
        <v>110000</v>
      </c>
      <c r="E402">
        <v>3</v>
      </c>
      <c r="F402" t="s">
        <v>13</v>
      </c>
      <c r="G402" t="s">
        <v>28</v>
      </c>
      <c r="H402" t="s">
        <v>15</v>
      </c>
      <c r="I402">
        <v>4</v>
      </c>
      <c r="J402" t="s">
        <v>42</v>
      </c>
      <c r="K402" t="s">
        <v>17</v>
      </c>
      <c r="L402">
        <v>53</v>
      </c>
      <c r="M402" t="str">
        <f t="shared" si="6"/>
        <v>Middle Age</v>
      </c>
      <c r="N402" t="s">
        <v>18</v>
      </c>
    </row>
    <row r="403" spans="1:14" x14ac:dyDescent="0.25">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38</v>
      </c>
      <c r="D422" s="3">
        <v>100000</v>
      </c>
      <c r="E422">
        <v>2</v>
      </c>
      <c r="F422" t="s">
        <v>13</v>
      </c>
      <c r="G422" t="s">
        <v>28</v>
      </c>
      <c r="H422" t="s">
        <v>15</v>
      </c>
      <c r="I422">
        <v>4</v>
      </c>
      <c r="J422" t="s">
        <v>42</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39</v>
      </c>
      <c r="D424" s="3">
        <v>110000</v>
      </c>
      <c r="E424">
        <v>0</v>
      </c>
      <c r="F424" t="s">
        <v>19</v>
      </c>
      <c r="G424" t="s">
        <v>28</v>
      </c>
      <c r="H424" t="s">
        <v>18</v>
      </c>
      <c r="I424">
        <v>3</v>
      </c>
      <c r="J424" t="s">
        <v>42</v>
      </c>
      <c r="K424" t="s">
        <v>24</v>
      </c>
      <c r="L424">
        <v>32</v>
      </c>
      <c r="M424" t="str">
        <f t="shared" si="6"/>
        <v>Middle Age</v>
      </c>
      <c r="N424" t="s">
        <v>15</v>
      </c>
    </row>
    <row r="425" spans="1:14" x14ac:dyDescent="0.25">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38</v>
      </c>
      <c r="D434" s="3">
        <v>110000</v>
      </c>
      <c r="E434">
        <v>0</v>
      </c>
      <c r="F434" t="s">
        <v>27</v>
      </c>
      <c r="G434" t="s">
        <v>28</v>
      </c>
      <c r="H434" t="s">
        <v>15</v>
      </c>
      <c r="I434">
        <v>3</v>
      </c>
      <c r="J434" t="s">
        <v>42</v>
      </c>
      <c r="K434" t="s">
        <v>24</v>
      </c>
      <c r="L434">
        <v>34</v>
      </c>
      <c r="M434" t="str">
        <f t="shared" si="6"/>
        <v>Middle Age</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39</v>
      </c>
      <c r="D442" s="3">
        <v>90000</v>
      </c>
      <c r="E442">
        <v>0</v>
      </c>
      <c r="F442" t="s">
        <v>13</v>
      </c>
      <c r="G442" t="s">
        <v>21</v>
      </c>
      <c r="H442" t="s">
        <v>18</v>
      </c>
      <c r="I442">
        <v>3</v>
      </c>
      <c r="J442" t="s">
        <v>42</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38</v>
      </c>
      <c r="D448" s="3">
        <v>130000</v>
      </c>
      <c r="E448">
        <v>0</v>
      </c>
      <c r="F448" t="s">
        <v>31</v>
      </c>
      <c r="G448" t="s">
        <v>28</v>
      </c>
      <c r="H448" t="s">
        <v>15</v>
      </c>
      <c r="I448">
        <v>1</v>
      </c>
      <c r="J448" t="s">
        <v>42</v>
      </c>
      <c r="K448" t="s">
        <v>24</v>
      </c>
      <c r="L448">
        <v>48</v>
      </c>
      <c r="M448" t="str">
        <f t="shared" si="6"/>
        <v>Middle Age</v>
      </c>
      <c r="N448" t="s">
        <v>18</v>
      </c>
    </row>
    <row r="449" spans="1:14" x14ac:dyDescent="0.25">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42</v>
      </c>
      <c r="K460" t="s">
        <v>24</v>
      </c>
      <c r="L460">
        <v>32</v>
      </c>
      <c r="M460" t="str">
        <f t="shared" si="7"/>
        <v>Middle Age</v>
      </c>
      <c r="N460" t="s">
        <v>15</v>
      </c>
    </row>
    <row r="461" spans="1:14" x14ac:dyDescent="0.25">
      <c r="A461">
        <v>21554</v>
      </c>
      <c r="B461" t="s">
        <v>36</v>
      </c>
      <c r="C461" t="s">
        <v>38</v>
      </c>
      <c r="D461" s="3">
        <v>80000</v>
      </c>
      <c r="E461">
        <v>0</v>
      </c>
      <c r="F461" t="s">
        <v>13</v>
      </c>
      <c r="G461" t="s">
        <v>21</v>
      </c>
      <c r="H461" t="s">
        <v>18</v>
      </c>
      <c r="I461">
        <v>3</v>
      </c>
      <c r="J461" t="s">
        <v>42</v>
      </c>
      <c r="K461" t="s">
        <v>24</v>
      </c>
      <c r="L461">
        <v>33</v>
      </c>
      <c r="M461" t="str">
        <f t="shared" si="7"/>
        <v>Middle Age</v>
      </c>
      <c r="N461" t="s">
        <v>18</v>
      </c>
    </row>
    <row r="462" spans="1:14" x14ac:dyDescent="0.25">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38</v>
      </c>
      <c r="D488" s="3">
        <v>90000</v>
      </c>
      <c r="E488">
        <v>4</v>
      </c>
      <c r="F488" t="s">
        <v>29</v>
      </c>
      <c r="G488" t="s">
        <v>14</v>
      </c>
      <c r="H488" t="s">
        <v>15</v>
      </c>
      <c r="I488">
        <v>4</v>
      </c>
      <c r="J488" t="s">
        <v>42</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39</v>
      </c>
      <c r="D495" s="3">
        <v>70000</v>
      </c>
      <c r="E495">
        <v>5</v>
      </c>
      <c r="F495" t="s">
        <v>13</v>
      </c>
      <c r="G495" t="s">
        <v>28</v>
      </c>
      <c r="H495" t="s">
        <v>15</v>
      </c>
      <c r="I495">
        <v>3</v>
      </c>
      <c r="J495" t="s">
        <v>42</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42</v>
      </c>
      <c r="K497" t="s">
        <v>32</v>
      </c>
      <c r="L497">
        <v>56</v>
      </c>
      <c r="M497" t="str">
        <f t="shared" si="7"/>
        <v>Old</v>
      </c>
      <c r="N497" t="s">
        <v>18</v>
      </c>
    </row>
    <row r="498" spans="1:14" x14ac:dyDescent="0.25">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38</v>
      </c>
      <c r="D515" s="3">
        <v>60000</v>
      </c>
      <c r="E515">
        <v>4</v>
      </c>
      <c r="F515" t="s">
        <v>31</v>
      </c>
      <c r="G515" t="s">
        <v>28</v>
      </c>
      <c r="H515" t="s">
        <v>15</v>
      </c>
      <c r="I515">
        <v>2</v>
      </c>
      <c r="J515" t="s">
        <v>42</v>
      </c>
      <c r="K515" t="s">
        <v>32</v>
      </c>
      <c r="L515">
        <v>61</v>
      </c>
      <c r="M515" t="str">
        <f t="shared" ref="M515:M578" si="8">IF(L515&gt;54,"Old",IF(L515&gt;=31,"Middle Age",IF(L515&lt;31,"Adolescent","Invalid")))</f>
        <v>Old</v>
      </c>
      <c r="N515" t="s">
        <v>15</v>
      </c>
    </row>
    <row r="516" spans="1:14" x14ac:dyDescent="0.25">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39</v>
      </c>
      <c r="D523" s="3">
        <v>40000</v>
      </c>
      <c r="E523">
        <v>4</v>
      </c>
      <c r="F523" t="s">
        <v>27</v>
      </c>
      <c r="G523" t="s">
        <v>21</v>
      </c>
      <c r="H523" t="s">
        <v>15</v>
      </c>
      <c r="I523">
        <v>2</v>
      </c>
      <c r="J523" t="s">
        <v>42</v>
      </c>
      <c r="K523" t="s">
        <v>32</v>
      </c>
      <c r="L523">
        <v>62</v>
      </c>
      <c r="M523" t="str">
        <f t="shared" si="8"/>
        <v>Old</v>
      </c>
      <c r="N523" t="s">
        <v>15</v>
      </c>
    </row>
    <row r="524" spans="1:14" x14ac:dyDescent="0.25">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39</v>
      </c>
      <c r="D527" s="3">
        <v>60000</v>
      </c>
      <c r="E527">
        <v>5</v>
      </c>
      <c r="F527" t="s">
        <v>13</v>
      </c>
      <c r="G527" t="s">
        <v>28</v>
      </c>
      <c r="H527" t="s">
        <v>15</v>
      </c>
      <c r="I527">
        <v>3</v>
      </c>
      <c r="J527" t="s">
        <v>42</v>
      </c>
      <c r="K527" t="s">
        <v>32</v>
      </c>
      <c r="L527">
        <v>59</v>
      </c>
      <c r="M527" t="str">
        <f t="shared" si="8"/>
        <v>Old</v>
      </c>
      <c r="N527" t="s">
        <v>15</v>
      </c>
    </row>
    <row r="528" spans="1:14" x14ac:dyDescent="0.25">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42</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42</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42</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42</v>
      </c>
      <c r="K537" t="s">
        <v>32</v>
      </c>
      <c r="L537">
        <v>41</v>
      </c>
      <c r="M537" t="str">
        <f t="shared" si="8"/>
        <v>Middle Age</v>
      </c>
      <c r="N537" t="s">
        <v>18</v>
      </c>
    </row>
    <row r="538" spans="1:14" x14ac:dyDescent="0.25">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38</v>
      </c>
      <c r="D553" s="3">
        <v>50000</v>
      </c>
      <c r="E553">
        <v>4</v>
      </c>
      <c r="F553" t="s">
        <v>13</v>
      </c>
      <c r="G553" t="s">
        <v>28</v>
      </c>
      <c r="H553" t="s">
        <v>15</v>
      </c>
      <c r="I553">
        <v>2</v>
      </c>
      <c r="J553" t="s">
        <v>42</v>
      </c>
      <c r="K553" t="s">
        <v>32</v>
      </c>
      <c r="L553">
        <v>63</v>
      </c>
      <c r="M553" t="str">
        <f t="shared" si="8"/>
        <v>Old</v>
      </c>
      <c r="N553" t="s">
        <v>18</v>
      </c>
    </row>
    <row r="554" spans="1:14" x14ac:dyDescent="0.25">
      <c r="A554">
        <v>14417</v>
      </c>
      <c r="B554" t="s">
        <v>36</v>
      </c>
      <c r="C554" t="s">
        <v>39</v>
      </c>
      <c r="D554" s="3">
        <v>60000</v>
      </c>
      <c r="E554">
        <v>3</v>
      </c>
      <c r="F554" t="s">
        <v>27</v>
      </c>
      <c r="G554" t="s">
        <v>21</v>
      </c>
      <c r="H554" t="s">
        <v>15</v>
      </c>
      <c r="I554">
        <v>2</v>
      </c>
      <c r="J554" t="s">
        <v>42</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38</v>
      </c>
      <c r="D561" s="3">
        <v>60000</v>
      </c>
      <c r="E561">
        <v>2</v>
      </c>
      <c r="F561" t="s">
        <v>13</v>
      </c>
      <c r="G561" t="s">
        <v>28</v>
      </c>
      <c r="H561" t="s">
        <v>15</v>
      </c>
      <c r="I561">
        <v>0</v>
      </c>
      <c r="J561" t="s">
        <v>42</v>
      </c>
      <c r="K561" t="s">
        <v>32</v>
      </c>
      <c r="L561">
        <v>58</v>
      </c>
      <c r="M561" t="str">
        <f t="shared" si="8"/>
        <v>Old</v>
      </c>
      <c r="N561" t="s">
        <v>18</v>
      </c>
    </row>
    <row r="562" spans="1:14" x14ac:dyDescent="0.25">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39</v>
      </c>
      <c r="D571" s="3">
        <v>50000</v>
      </c>
      <c r="E571">
        <v>3</v>
      </c>
      <c r="F571" t="s">
        <v>31</v>
      </c>
      <c r="G571" t="s">
        <v>28</v>
      </c>
      <c r="H571" t="s">
        <v>15</v>
      </c>
      <c r="I571">
        <v>2</v>
      </c>
      <c r="J571" t="s">
        <v>42</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39</v>
      </c>
      <c r="D577" s="3">
        <v>60000</v>
      </c>
      <c r="E577">
        <v>2</v>
      </c>
      <c r="F577" t="s">
        <v>19</v>
      </c>
      <c r="G577" t="s">
        <v>21</v>
      </c>
      <c r="H577" t="s">
        <v>15</v>
      </c>
      <c r="I577">
        <v>1</v>
      </c>
      <c r="J577" t="s">
        <v>42</v>
      </c>
      <c r="K577" t="s">
        <v>32</v>
      </c>
      <c r="L577">
        <v>56</v>
      </c>
      <c r="M577" t="str">
        <f t="shared" si="8"/>
        <v>Old</v>
      </c>
      <c r="N577" t="s">
        <v>18</v>
      </c>
    </row>
    <row r="578" spans="1:14" x14ac:dyDescent="0.25">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38</v>
      </c>
      <c r="D582" s="3">
        <v>60000</v>
      </c>
      <c r="E582">
        <v>3</v>
      </c>
      <c r="F582" t="s">
        <v>31</v>
      </c>
      <c r="G582" t="s">
        <v>28</v>
      </c>
      <c r="H582" t="s">
        <v>15</v>
      </c>
      <c r="I582">
        <v>2</v>
      </c>
      <c r="J582" t="s">
        <v>42</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42</v>
      </c>
      <c r="K585" t="s">
        <v>32</v>
      </c>
      <c r="L585">
        <v>66</v>
      </c>
      <c r="M585" t="str">
        <f t="shared" si="9"/>
        <v>Old</v>
      </c>
      <c r="N585" t="s">
        <v>18</v>
      </c>
    </row>
    <row r="586" spans="1:14" x14ac:dyDescent="0.25">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38</v>
      </c>
      <c r="D590" s="3">
        <v>90000</v>
      </c>
      <c r="E590">
        <v>2</v>
      </c>
      <c r="F590" t="s">
        <v>27</v>
      </c>
      <c r="G590" t="s">
        <v>21</v>
      </c>
      <c r="H590" t="s">
        <v>15</v>
      </c>
      <c r="I590">
        <v>1</v>
      </c>
      <c r="J590" t="s">
        <v>42</v>
      </c>
      <c r="K590" t="s">
        <v>32</v>
      </c>
      <c r="L590">
        <v>51</v>
      </c>
      <c r="M590" t="str">
        <f t="shared" si="9"/>
        <v>Middle Age</v>
      </c>
      <c r="N590" t="s">
        <v>15</v>
      </c>
    </row>
    <row r="591" spans="1:14" x14ac:dyDescent="0.25">
      <c r="A591">
        <v>12100</v>
      </c>
      <c r="B591" t="s">
        <v>36</v>
      </c>
      <c r="C591" t="s">
        <v>39</v>
      </c>
      <c r="D591" s="3">
        <v>60000</v>
      </c>
      <c r="E591">
        <v>2</v>
      </c>
      <c r="F591" t="s">
        <v>13</v>
      </c>
      <c r="G591" t="s">
        <v>28</v>
      </c>
      <c r="H591" t="s">
        <v>15</v>
      </c>
      <c r="I591">
        <v>0</v>
      </c>
      <c r="J591" t="s">
        <v>42</v>
      </c>
      <c r="K591" t="s">
        <v>32</v>
      </c>
      <c r="L591">
        <v>57</v>
      </c>
      <c r="M591" t="str">
        <f t="shared" si="9"/>
        <v>Old</v>
      </c>
      <c r="N591" t="s">
        <v>18</v>
      </c>
    </row>
    <row r="592" spans="1:14" x14ac:dyDescent="0.25">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42</v>
      </c>
      <c r="K593" t="s">
        <v>32</v>
      </c>
      <c r="L593">
        <v>61</v>
      </c>
      <c r="M593" t="str">
        <f t="shared" si="9"/>
        <v>Old</v>
      </c>
      <c r="N593" t="s">
        <v>15</v>
      </c>
    </row>
    <row r="594" spans="1:14" x14ac:dyDescent="0.25">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38</v>
      </c>
      <c r="D609" s="3">
        <v>70000</v>
      </c>
      <c r="E609">
        <v>5</v>
      </c>
      <c r="F609" t="s">
        <v>31</v>
      </c>
      <c r="G609" t="s">
        <v>21</v>
      </c>
      <c r="H609" t="s">
        <v>15</v>
      </c>
      <c r="I609">
        <v>3</v>
      </c>
      <c r="J609" t="s">
        <v>42</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42</v>
      </c>
      <c r="K643" t="s">
        <v>32</v>
      </c>
      <c r="L643">
        <v>64</v>
      </c>
      <c r="M643" t="str">
        <f t="shared" ref="M643:M706" si="10">IF(L643&gt;54,"Old",IF(L643&gt;=31,"Middle Age",IF(L643&lt;31,"Adolescent","Invalid")))</f>
        <v>Old</v>
      </c>
      <c r="N643" t="s">
        <v>18</v>
      </c>
    </row>
    <row r="644" spans="1:14" x14ac:dyDescent="0.25">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38</v>
      </c>
      <c r="D646" s="3">
        <v>60000</v>
      </c>
      <c r="E646">
        <v>5</v>
      </c>
      <c r="F646" t="s">
        <v>13</v>
      </c>
      <c r="G646" t="s">
        <v>14</v>
      </c>
      <c r="H646" t="s">
        <v>15</v>
      </c>
      <c r="I646">
        <v>3</v>
      </c>
      <c r="J646" t="s">
        <v>42</v>
      </c>
      <c r="K646" t="s">
        <v>32</v>
      </c>
      <c r="L646">
        <v>41</v>
      </c>
      <c r="M646" t="str">
        <f t="shared" si="10"/>
        <v>Middle Age</v>
      </c>
      <c r="N646" t="s">
        <v>18</v>
      </c>
    </row>
    <row r="647" spans="1:14" x14ac:dyDescent="0.25">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38</v>
      </c>
      <c r="D652" s="3">
        <v>70000</v>
      </c>
      <c r="E652">
        <v>5</v>
      </c>
      <c r="F652" t="s">
        <v>31</v>
      </c>
      <c r="G652" t="s">
        <v>28</v>
      </c>
      <c r="H652" t="s">
        <v>15</v>
      </c>
      <c r="I652">
        <v>2</v>
      </c>
      <c r="J652" t="s">
        <v>42</v>
      </c>
      <c r="K652" t="s">
        <v>32</v>
      </c>
      <c r="L652">
        <v>67</v>
      </c>
      <c r="M652" t="str">
        <f t="shared" si="10"/>
        <v>Old</v>
      </c>
      <c r="N652" t="s">
        <v>15</v>
      </c>
    </row>
    <row r="653" spans="1:14" x14ac:dyDescent="0.25">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38</v>
      </c>
      <c r="D661" s="3">
        <v>60000</v>
      </c>
      <c r="E661">
        <v>4</v>
      </c>
      <c r="F661" t="s">
        <v>13</v>
      </c>
      <c r="G661" t="s">
        <v>28</v>
      </c>
      <c r="H661" t="s">
        <v>15</v>
      </c>
      <c r="I661">
        <v>2</v>
      </c>
      <c r="J661" t="s">
        <v>42</v>
      </c>
      <c r="K661" t="s">
        <v>32</v>
      </c>
      <c r="L661">
        <v>63</v>
      </c>
      <c r="M661" t="str">
        <f t="shared" si="10"/>
        <v>Old</v>
      </c>
      <c r="N661" t="s">
        <v>18</v>
      </c>
    </row>
    <row r="662" spans="1:14" x14ac:dyDescent="0.25">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38</v>
      </c>
      <c r="D669" s="3">
        <v>40000</v>
      </c>
      <c r="E669">
        <v>5</v>
      </c>
      <c r="F669" t="s">
        <v>27</v>
      </c>
      <c r="G669" t="s">
        <v>21</v>
      </c>
      <c r="H669" t="s">
        <v>18</v>
      </c>
      <c r="I669">
        <v>2</v>
      </c>
      <c r="J669" t="s">
        <v>42</v>
      </c>
      <c r="K669" t="s">
        <v>32</v>
      </c>
      <c r="L669">
        <v>61</v>
      </c>
      <c r="M669" t="str">
        <f t="shared" si="10"/>
        <v>Old</v>
      </c>
      <c r="N669" t="s">
        <v>18</v>
      </c>
    </row>
    <row r="670" spans="1:14" x14ac:dyDescent="0.25">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42</v>
      </c>
      <c r="K672" t="s">
        <v>32</v>
      </c>
      <c r="L672">
        <v>59</v>
      </c>
      <c r="M672" t="str">
        <f t="shared" si="10"/>
        <v>Old</v>
      </c>
      <c r="N672" t="s">
        <v>18</v>
      </c>
    </row>
    <row r="673" spans="1:14" x14ac:dyDescent="0.25">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42</v>
      </c>
      <c r="K681" t="s">
        <v>32</v>
      </c>
      <c r="L681">
        <v>60</v>
      </c>
      <c r="M681" t="str">
        <f t="shared" si="10"/>
        <v>Old</v>
      </c>
      <c r="N681" t="s">
        <v>18</v>
      </c>
    </row>
    <row r="682" spans="1:14" x14ac:dyDescent="0.25">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38</v>
      </c>
      <c r="D707" s="3">
        <v>70000</v>
      </c>
      <c r="E707">
        <v>4</v>
      </c>
      <c r="F707" t="s">
        <v>13</v>
      </c>
      <c r="G707" t="s">
        <v>28</v>
      </c>
      <c r="H707" t="s">
        <v>15</v>
      </c>
      <c r="I707">
        <v>1</v>
      </c>
      <c r="J707" t="s">
        <v>42</v>
      </c>
      <c r="K707" t="s">
        <v>32</v>
      </c>
      <c r="L707">
        <v>59</v>
      </c>
      <c r="M707" t="str">
        <f t="shared" ref="M707:M770" si="11">IF(L707&gt;54,"Old",IF(L707&gt;=31,"Middle Age",IF(L707&lt;31,"Adolescent","Invalid")))</f>
        <v>Old</v>
      </c>
      <c r="N707" t="s">
        <v>18</v>
      </c>
    </row>
    <row r="708" spans="1:14" x14ac:dyDescent="0.25">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42</v>
      </c>
      <c r="K710" t="s">
        <v>32</v>
      </c>
      <c r="L710">
        <v>60</v>
      </c>
      <c r="M710" t="str">
        <f t="shared" si="11"/>
        <v>Old</v>
      </c>
      <c r="N710" t="s">
        <v>18</v>
      </c>
    </row>
    <row r="711" spans="1:14" x14ac:dyDescent="0.25">
      <c r="A711">
        <v>23712</v>
      </c>
      <c r="B711" t="s">
        <v>36</v>
      </c>
      <c r="C711" t="s">
        <v>38</v>
      </c>
      <c r="D711" s="3">
        <v>70000</v>
      </c>
      <c r="E711">
        <v>2</v>
      </c>
      <c r="F711" t="s">
        <v>13</v>
      </c>
      <c r="G711" t="s">
        <v>28</v>
      </c>
      <c r="H711" t="s">
        <v>15</v>
      </c>
      <c r="I711">
        <v>1</v>
      </c>
      <c r="J711" t="s">
        <v>42</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38</v>
      </c>
      <c r="D713" s="3">
        <v>70000</v>
      </c>
      <c r="E713">
        <v>2</v>
      </c>
      <c r="F713" t="s">
        <v>19</v>
      </c>
      <c r="G713" t="s">
        <v>21</v>
      </c>
      <c r="H713" t="s">
        <v>15</v>
      </c>
      <c r="I713">
        <v>1</v>
      </c>
      <c r="J713" t="s">
        <v>42</v>
      </c>
      <c r="K713" t="s">
        <v>32</v>
      </c>
      <c r="L713">
        <v>58</v>
      </c>
      <c r="M713" t="str">
        <f t="shared" si="11"/>
        <v>Old</v>
      </c>
      <c r="N713" t="s">
        <v>18</v>
      </c>
    </row>
    <row r="714" spans="1:14" x14ac:dyDescent="0.25">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38</v>
      </c>
      <c r="D741" s="3">
        <v>60000</v>
      </c>
      <c r="E741">
        <v>2</v>
      </c>
      <c r="F741" t="s">
        <v>19</v>
      </c>
      <c r="G741" t="s">
        <v>21</v>
      </c>
      <c r="H741" t="s">
        <v>15</v>
      </c>
      <c r="I741">
        <v>1</v>
      </c>
      <c r="J741" t="s">
        <v>42</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38</v>
      </c>
      <c r="D746" s="3">
        <v>70000</v>
      </c>
      <c r="E746">
        <v>4</v>
      </c>
      <c r="F746" t="s">
        <v>19</v>
      </c>
      <c r="G746" t="s">
        <v>21</v>
      </c>
      <c r="H746" t="s">
        <v>15</v>
      </c>
      <c r="I746">
        <v>1</v>
      </c>
      <c r="J746" t="s">
        <v>42</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38</v>
      </c>
      <c r="D748" s="3">
        <v>60000</v>
      </c>
      <c r="E748">
        <v>2</v>
      </c>
      <c r="F748" t="s">
        <v>13</v>
      </c>
      <c r="G748" t="s">
        <v>28</v>
      </c>
      <c r="H748" t="s">
        <v>15</v>
      </c>
      <c r="I748">
        <v>0</v>
      </c>
      <c r="J748" t="s">
        <v>42</v>
      </c>
      <c r="K748" t="s">
        <v>32</v>
      </c>
      <c r="L748">
        <v>56</v>
      </c>
      <c r="M748" t="str">
        <f t="shared" si="11"/>
        <v>Old</v>
      </c>
      <c r="N748" t="s">
        <v>18</v>
      </c>
    </row>
    <row r="749" spans="1:14" x14ac:dyDescent="0.25">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38</v>
      </c>
      <c r="D763" s="3">
        <v>60000</v>
      </c>
      <c r="E763">
        <v>5</v>
      </c>
      <c r="F763" t="s">
        <v>13</v>
      </c>
      <c r="G763" t="s">
        <v>28</v>
      </c>
      <c r="H763" t="s">
        <v>15</v>
      </c>
      <c r="I763">
        <v>3</v>
      </c>
      <c r="J763" t="s">
        <v>42</v>
      </c>
      <c r="K763" t="s">
        <v>32</v>
      </c>
      <c r="L763">
        <v>59</v>
      </c>
      <c r="M763" t="str">
        <f t="shared" si="11"/>
        <v>Old</v>
      </c>
      <c r="N763" t="s">
        <v>18</v>
      </c>
    </row>
    <row r="764" spans="1:14" x14ac:dyDescent="0.25">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42</v>
      </c>
      <c r="K768" t="s">
        <v>32</v>
      </c>
      <c r="L768">
        <v>42</v>
      </c>
      <c r="M768" t="str">
        <f t="shared" si="11"/>
        <v>Middle Age</v>
      </c>
      <c r="N768" t="s">
        <v>18</v>
      </c>
    </row>
    <row r="769" spans="1:14" x14ac:dyDescent="0.25">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42</v>
      </c>
      <c r="K777" t="s">
        <v>32</v>
      </c>
      <c r="L777">
        <v>54</v>
      </c>
      <c r="M777" t="str">
        <f t="shared" si="12"/>
        <v>Middle Age</v>
      </c>
      <c r="N777" t="s">
        <v>18</v>
      </c>
    </row>
    <row r="778" spans="1:14" x14ac:dyDescent="0.25">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38</v>
      </c>
      <c r="D782" s="3">
        <v>60000</v>
      </c>
      <c r="E782">
        <v>2</v>
      </c>
      <c r="F782" t="s">
        <v>19</v>
      </c>
      <c r="G782" t="s">
        <v>21</v>
      </c>
      <c r="H782" t="s">
        <v>15</v>
      </c>
      <c r="I782">
        <v>1</v>
      </c>
      <c r="J782" t="s">
        <v>42</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38</v>
      </c>
      <c r="D814" s="3">
        <v>70000</v>
      </c>
      <c r="E814">
        <v>4</v>
      </c>
      <c r="F814" t="s">
        <v>13</v>
      </c>
      <c r="G814" t="s">
        <v>28</v>
      </c>
      <c r="H814" t="s">
        <v>15</v>
      </c>
      <c r="I814">
        <v>2</v>
      </c>
      <c r="J814" t="s">
        <v>42</v>
      </c>
      <c r="K814" t="s">
        <v>32</v>
      </c>
      <c r="L814">
        <v>61</v>
      </c>
      <c r="M814" t="str">
        <f t="shared" si="12"/>
        <v>Old</v>
      </c>
      <c r="N814" t="s">
        <v>18</v>
      </c>
    </row>
    <row r="815" spans="1:14" x14ac:dyDescent="0.25">
      <c r="A815">
        <v>25899</v>
      </c>
      <c r="B815" t="s">
        <v>37</v>
      </c>
      <c r="C815" t="s">
        <v>38</v>
      </c>
      <c r="D815" s="3">
        <v>70000</v>
      </c>
      <c r="E815">
        <v>2</v>
      </c>
      <c r="F815" t="s">
        <v>27</v>
      </c>
      <c r="G815" t="s">
        <v>21</v>
      </c>
      <c r="H815" t="s">
        <v>15</v>
      </c>
      <c r="I815">
        <v>2</v>
      </c>
      <c r="J815" t="s">
        <v>42</v>
      </c>
      <c r="K815" t="s">
        <v>32</v>
      </c>
      <c r="L815">
        <v>53</v>
      </c>
      <c r="M815" t="str">
        <f t="shared" si="12"/>
        <v>Middle Age</v>
      </c>
      <c r="N815" t="s">
        <v>18</v>
      </c>
    </row>
    <row r="816" spans="1:14" x14ac:dyDescent="0.25">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42</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38</v>
      </c>
      <c r="D846" s="3">
        <v>40000</v>
      </c>
      <c r="E846">
        <v>5</v>
      </c>
      <c r="F846" t="s">
        <v>27</v>
      </c>
      <c r="G846" t="s">
        <v>21</v>
      </c>
      <c r="H846" t="s">
        <v>15</v>
      </c>
      <c r="I846">
        <v>2</v>
      </c>
      <c r="J846" t="s">
        <v>42</v>
      </c>
      <c r="K846" t="s">
        <v>32</v>
      </c>
      <c r="L846">
        <v>60</v>
      </c>
      <c r="M846" t="str">
        <f t="shared" si="13"/>
        <v>Old</v>
      </c>
      <c r="N846" t="s">
        <v>18</v>
      </c>
    </row>
    <row r="847" spans="1:14" x14ac:dyDescent="0.25">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42</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39</v>
      </c>
      <c r="D870" s="3">
        <v>30000</v>
      </c>
      <c r="E870">
        <v>5</v>
      </c>
      <c r="F870" t="s">
        <v>29</v>
      </c>
      <c r="G870" t="s">
        <v>14</v>
      </c>
      <c r="H870" t="s">
        <v>15</v>
      </c>
      <c r="I870">
        <v>3</v>
      </c>
      <c r="J870" t="s">
        <v>42</v>
      </c>
      <c r="K870" t="s">
        <v>32</v>
      </c>
      <c r="L870">
        <v>60</v>
      </c>
      <c r="M870" t="str">
        <f t="shared" si="13"/>
        <v>Old</v>
      </c>
      <c r="N870" t="s">
        <v>15</v>
      </c>
    </row>
    <row r="871" spans="1:14" x14ac:dyDescent="0.25">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42</v>
      </c>
      <c r="K873" t="s">
        <v>32</v>
      </c>
      <c r="L873">
        <v>55</v>
      </c>
      <c r="M873" t="str">
        <f t="shared" si="13"/>
        <v>Old</v>
      </c>
      <c r="N873" t="s">
        <v>18</v>
      </c>
    </row>
    <row r="874" spans="1:14" x14ac:dyDescent="0.25">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36</v>
      </c>
      <c r="C900" t="s">
        <v>39</v>
      </c>
      <c r="D900" s="3">
        <v>70000</v>
      </c>
      <c r="E900">
        <v>5</v>
      </c>
      <c r="F900" t="s">
        <v>13</v>
      </c>
      <c r="G900" t="s">
        <v>28</v>
      </c>
      <c r="H900" t="s">
        <v>15</v>
      </c>
      <c r="I900">
        <v>3</v>
      </c>
      <c r="J900" t="s">
        <v>42</v>
      </c>
      <c r="K900" t="s">
        <v>32</v>
      </c>
      <c r="L900">
        <v>60</v>
      </c>
      <c r="M900" t="str">
        <f t="shared" si="14"/>
        <v>Old</v>
      </c>
      <c r="N900" t="s">
        <v>15</v>
      </c>
    </row>
    <row r="901" spans="1:14" x14ac:dyDescent="0.25">
      <c r="A901">
        <v>28192</v>
      </c>
      <c r="B901" t="s">
        <v>37</v>
      </c>
      <c r="C901" t="s">
        <v>38</v>
      </c>
      <c r="D901" s="3">
        <v>70000</v>
      </c>
      <c r="E901">
        <v>5</v>
      </c>
      <c r="F901" t="s">
        <v>31</v>
      </c>
      <c r="G901" t="s">
        <v>21</v>
      </c>
      <c r="H901" t="s">
        <v>15</v>
      </c>
      <c r="I901">
        <v>3</v>
      </c>
      <c r="J901" t="s">
        <v>42</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42</v>
      </c>
      <c r="K909" t="s">
        <v>32</v>
      </c>
      <c r="L909">
        <v>63</v>
      </c>
      <c r="M909" t="str">
        <f t="shared" si="14"/>
        <v>Old</v>
      </c>
      <c r="N909" t="s">
        <v>18</v>
      </c>
    </row>
    <row r="910" spans="1:14" x14ac:dyDescent="0.25">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42</v>
      </c>
      <c r="K917" t="s">
        <v>32</v>
      </c>
      <c r="L917">
        <v>64</v>
      </c>
      <c r="M917" t="str">
        <f t="shared" si="14"/>
        <v>Old</v>
      </c>
      <c r="N917" t="s">
        <v>18</v>
      </c>
    </row>
    <row r="918" spans="1:14" x14ac:dyDescent="0.25">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38</v>
      </c>
      <c r="D921" s="3">
        <v>40000</v>
      </c>
      <c r="E921">
        <v>4</v>
      </c>
      <c r="F921" t="s">
        <v>27</v>
      </c>
      <c r="G921" t="s">
        <v>21</v>
      </c>
      <c r="H921" t="s">
        <v>15</v>
      </c>
      <c r="I921">
        <v>2</v>
      </c>
      <c r="J921" t="s">
        <v>42</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38</v>
      </c>
      <c r="D928" s="3">
        <v>40000</v>
      </c>
      <c r="E928">
        <v>2</v>
      </c>
      <c r="F928" t="s">
        <v>27</v>
      </c>
      <c r="G928" t="s">
        <v>21</v>
      </c>
      <c r="H928" t="s">
        <v>15</v>
      </c>
      <c r="I928">
        <v>2</v>
      </c>
      <c r="J928" t="s">
        <v>42</v>
      </c>
      <c r="K928" t="s">
        <v>32</v>
      </c>
      <c r="L928">
        <v>57</v>
      </c>
      <c r="M928" t="str">
        <f t="shared" si="14"/>
        <v>Old</v>
      </c>
      <c r="N928" t="s">
        <v>18</v>
      </c>
    </row>
    <row r="929" spans="1:14" x14ac:dyDescent="0.25">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42</v>
      </c>
      <c r="K932" t="s">
        <v>32</v>
      </c>
      <c r="L932">
        <v>47</v>
      </c>
      <c r="M932" t="str">
        <f t="shared" si="14"/>
        <v>Middle Age</v>
      </c>
      <c r="N932" t="s">
        <v>18</v>
      </c>
    </row>
    <row r="933" spans="1:14" x14ac:dyDescent="0.25">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42</v>
      </c>
      <c r="K951" t="s">
        <v>32</v>
      </c>
      <c r="L951">
        <v>53</v>
      </c>
      <c r="M951" t="str">
        <f t="shared" si="14"/>
        <v>Middle Age</v>
      </c>
      <c r="N951" t="s">
        <v>18</v>
      </c>
    </row>
    <row r="952" spans="1:14" x14ac:dyDescent="0.25">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37</v>
      </c>
      <c r="C964" t="s">
        <v>39</v>
      </c>
      <c r="D964" s="3">
        <v>60000</v>
      </c>
      <c r="E964">
        <v>2</v>
      </c>
      <c r="F964" t="s">
        <v>19</v>
      </c>
      <c r="G964" t="s">
        <v>21</v>
      </c>
      <c r="H964" t="s">
        <v>15</v>
      </c>
      <c r="I964">
        <v>2</v>
      </c>
      <c r="J964" t="s">
        <v>42</v>
      </c>
      <c r="K964" t="s">
        <v>32</v>
      </c>
      <c r="L964">
        <v>55</v>
      </c>
      <c r="M964" t="str">
        <f t="shared" si="15"/>
        <v>Old</v>
      </c>
      <c r="N964" t="s">
        <v>18</v>
      </c>
    </row>
    <row r="965" spans="1:14" x14ac:dyDescent="0.25">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39</v>
      </c>
      <c r="D966" s="3">
        <v>70000</v>
      </c>
      <c r="E966">
        <v>4</v>
      </c>
      <c r="F966" t="s">
        <v>19</v>
      </c>
      <c r="G966" t="s">
        <v>21</v>
      </c>
      <c r="H966" t="s">
        <v>15</v>
      </c>
      <c r="I966">
        <v>1</v>
      </c>
      <c r="J966" t="s">
        <v>42</v>
      </c>
      <c r="K966" t="s">
        <v>32</v>
      </c>
      <c r="L966">
        <v>56</v>
      </c>
      <c r="M966" t="str">
        <f t="shared" si="15"/>
        <v>Old</v>
      </c>
      <c r="N966" t="s">
        <v>18</v>
      </c>
    </row>
    <row r="967" spans="1:14" x14ac:dyDescent="0.25">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38</v>
      </c>
      <c r="D978" s="3">
        <v>60000</v>
      </c>
      <c r="E978">
        <v>3</v>
      </c>
      <c r="F978" t="s">
        <v>13</v>
      </c>
      <c r="G978" t="s">
        <v>28</v>
      </c>
      <c r="H978" t="s">
        <v>15</v>
      </c>
      <c r="I978">
        <v>2</v>
      </c>
      <c r="J978" t="s">
        <v>42</v>
      </c>
      <c r="K978" t="s">
        <v>32</v>
      </c>
      <c r="L978">
        <v>66</v>
      </c>
      <c r="M978" t="str">
        <f t="shared" si="15"/>
        <v>Old</v>
      </c>
      <c r="N978" t="s">
        <v>18</v>
      </c>
    </row>
    <row r="979" spans="1:14" x14ac:dyDescent="0.25">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38</v>
      </c>
      <c r="D982" s="3">
        <v>80000</v>
      </c>
      <c r="E982">
        <v>3</v>
      </c>
      <c r="F982" t="s">
        <v>13</v>
      </c>
      <c r="G982" t="s">
        <v>14</v>
      </c>
      <c r="H982" t="s">
        <v>15</v>
      </c>
      <c r="I982">
        <v>3</v>
      </c>
      <c r="J982" t="s">
        <v>42</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39</v>
      </c>
      <c r="D988" s="3">
        <v>40000</v>
      </c>
      <c r="E988">
        <v>5</v>
      </c>
      <c r="F988" t="s">
        <v>27</v>
      </c>
      <c r="G988" t="s">
        <v>21</v>
      </c>
      <c r="H988" t="s">
        <v>15</v>
      </c>
      <c r="I988">
        <v>4</v>
      </c>
      <c r="J988" t="s">
        <v>42</v>
      </c>
      <c r="K988" t="s">
        <v>32</v>
      </c>
      <c r="L988">
        <v>60</v>
      </c>
      <c r="M988" t="str">
        <f t="shared" si="15"/>
        <v>Old</v>
      </c>
      <c r="N988" t="s">
        <v>15</v>
      </c>
    </row>
    <row r="989" spans="1:14" x14ac:dyDescent="0.25">
      <c r="A989">
        <v>28972</v>
      </c>
      <c r="B989" t="s">
        <v>36</v>
      </c>
      <c r="C989" t="s">
        <v>38</v>
      </c>
      <c r="D989" s="3">
        <v>60000</v>
      </c>
      <c r="E989">
        <v>3</v>
      </c>
      <c r="F989" t="s">
        <v>31</v>
      </c>
      <c r="G989" t="s">
        <v>28</v>
      </c>
      <c r="H989" t="s">
        <v>15</v>
      </c>
      <c r="I989">
        <v>2</v>
      </c>
      <c r="J989" t="s">
        <v>42</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42</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42</v>
      </c>
      <c r="K991" t="s">
        <v>32</v>
      </c>
      <c r="L991">
        <v>42</v>
      </c>
      <c r="M991" t="str">
        <f t="shared" si="15"/>
        <v>Middle Age</v>
      </c>
      <c r="N991" t="s">
        <v>18</v>
      </c>
    </row>
    <row r="992" spans="1:14" x14ac:dyDescent="0.25">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39</v>
      </c>
      <c r="D1001" s="3">
        <v>60000</v>
      </c>
      <c r="E1001">
        <v>3</v>
      </c>
      <c r="F1001" t="s">
        <v>27</v>
      </c>
      <c r="G1001" t="s">
        <v>21</v>
      </c>
      <c r="H1001" t="s">
        <v>15</v>
      </c>
      <c r="I1001">
        <v>2</v>
      </c>
      <c r="J1001" t="s">
        <v>42</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27" workbookViewId="0">
      <selection activeCell="J52" sqref="J52"/>
    </sheetView>
  </sheetViews>
  <sheetFormatPr defaultRowHeight="15" x14ac:dyDescent="0.25"/>
  <cols>
    <col min="1" max="1" width="22.85546875" customWidth="1"/>
    <col min="2" max="2" width="16.28515625" customWidth="1"/>
    <col min="3" max="3" width="6" bestFit="1" customWidth="1"/>
    <col min="4" max="4" width="11.28515625" customWidth="1"/>
  </cols>
  <sheetData>
    <row r="1" spans="1:4" x14ac:dyDescent="0.25">
      <c r="A1" s="4" t="s">
        <v>45</v>
      </c>
      <c r="B1" s="4" t="s">
        <v>46</v>
      </c>
    </row>
    <row r="2" spans="1:4" x14ac:dyDescent="0.25">
      <c r="A2" s="4" t="s">
        <v>43</v>
      </c>
      <c r="B2" t="s">
        <v>18</v>
      </c>
      <c r="C2" t="s">
        <v>15</v>
      </c>
      <c r="D2" t="s">
        <v>44</v>
      </c>
    </row>
    <row r="3" spans="1:4" x14ac:dyDescent="0.25">
      <c r="A3" s="5" t="s">
        <v>38</v>
      </c>
      <c r="B3" s="7">
        <v>66428.571428571435</v>
      </c>
      <c r="C3" s="7">
        <v>66000</v>
      </c>
      <c r="D3" s="7">
        <v>66206.896551724145</v>
      </c>
    </row>
    <row r="4" spans="1:4" x14ac:dyDescent="0.25">
      <c r="A4" s="5" t="s">
        <v>39</v>
      </c>
      <c r="B4" s="7">
        <v>75384.61538461539</v>
      </c>
      <c r="C4" s="7">
        <v>70625</v>
      </c>
      <c r="D4" s="7">
        <v>73571.428571428565</v>
      </c>
    </row>
    <row r="5" spans="1:4" x14ac:dyDescent="0.25">
      <c r="A5" s="5" t="s">
        <v>44</v>
      </c>
      <c r="B5" s="7">
        <v>72250</v>
      </c>
      <c r="C5" s="7">
        <v>68387.096774193546</v>
      </c>
      <c r="D5" s="7">
        <v>70563.380281690144</v>
      </c>
    </row>
    <row r="20" spans="1:4" x14ac:dyDescent="0.25">
      <c r="A20" s="4" t="s">
        <v>47</v>
      </c>
      <c r="B20" s="4" t="s">
        <v>46</v>
      </c>
    </row>
    <row r="21" spans="1:4" x14ac:dyDescent="0.25">
      <c r="A21" s="4" t="s">
        <v>43</v>
      </c>
      <c r="B21" t="s">
        <v>18</v>
      </c>
      <c r="C21" t="s">
        <v>15</v>
      </c>
      <c r="D21" t="s">
        <v>44</v>
      </c>
    </row>
    <row r="22" spans="1:4" x14ac:dyDescent="0.25">
      <c r="A22" s="5" t="s">
        <v>16</v>
      </c>
      <c r="B22" s="6">
        <v>18</v>
      </c>
      <c r="C22" s="6">
        <v>13</v>
      </c>
      <c r="D22" s="6">
        <v>31</v>
      </c>
    </row>
    <row r="23" spans="1:4" x14ac:dyDescent="0.25">
      <c r="A23" s="5" t="s">
        <v>26</v>
      </c>
      <c r="B23" s="6">
        <v>7</v>
      </c>
      <c r="C23" s="6">
        <v>5</v>
      </c>
      <c r="D23" s="6">
        <v>12</v>
      </c>
    </row>
    <row r="24" spans="1:4" x14ac:dyDescent="0.25">
      <c r="A24" s="5" t="s">
        <v>22</v>
      </c>
      <c r="B24" s="6">
        <v>4</v>
      </c>
      <c r="C24" s="6">
        <v>12</v>
      </c>
      <c r="D24" s="6">
        <v>16</v>
      </c>
    </row>
    <row r="25" spans="1:4" x14ac:dyDescent="0.25">
      <c r="A25" s="5" t="s">
        <v>23</v>
      </c>
      <c r="B25" s="6">
        <v>7</v>
      </c>
      <c r="C25" s="6">
        <v>1</v>
      </c>
      <c r="D25" s="6">
        <v>8</v>
      </c>
    </row>
    <row r="26" spans="1:4" x14ac:dyDescent="0.25">
      <c r="A26" s="5" t="s">
        <v>42</v>
      </c>
      <c r="B26" s="6">
        <v>4</v>
      </c>
      <c r="C26" s="6"/>
      <c r="D26" s="6">
        <v>4</v>
      </c>
    </row>
    <row r="27" spans="1:4" x14ac:dyDescent="0.25">
      <c r="A27" s="5" t="s">
        <v>44</v>
      </c>
      <c r="B27" s="6">
        <v>40</v>
      </c>
      <c r="C27" s="6">
        <v>31</v>
      </c>
      <c r="D27" s="6">
        <v>71</v>
      </c>
    </row>
    <row r="35" spans="1:4" x14ac:dyDescent="0.25">
      <c r="A35" s="4" t="s">
        <v>47</v>
      </c>
      <c r="B35" s="4" t="s">
        <v>46</v>
      </c>
    </row>
    <row r="36" spans="1:4" x14ac:dyDescent="0.25">
      <c r="A36" s="4" t="s">
        <v>43</v>
      </c>
      <c r="B36" t="s">
        <v>18</v>
      </c>
      <c r="C36" t="s">
        <v>15</v>
      </c>
      <c r="D36" t="s">
        <v>44</v>
      </c>
    </row>
    <row r="37" spans="1:4" x14ac:dyDescent="0.25">
      <c r="A37" s="5" t="s">
        <v>48</v>
      </c>
      <c r="B37" s="6">
        <v>25</v>
      </c>
      <c r="C37" s="6">
        <v>30</v>
      </c>
      <c r="D37" s="6">
        <v>55</v>
      </c>
    </row>
    <row r="38" spans="1:4" x14ac:dyDescent="0.25">
      <c r="A38" s="5" t="s">
        <v>49</v>
      </c>
      <c r="B38" s="6">
        <v>15</v>
      </c>
      <c r="C38" s="6">
        <v>1</v>
      </c>
      <c r="D38" s="6">
        <v>16</v>
      </c>
    </row>
    <row r="39" spans="1:4" x14ac:dyDescent="0.25">
      <c r="A39" s="5" t="s">
        <v>44</v>
      </c>
      <c r="B39" s="6">
        <v>40</v>
      </c>
      <c r="C39" s="6">
        <v>31</v>
      </c>
      <c r="D39" s="6">
        <v>71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workbookViewId="0">
      <selection activeCell="A4" sqref="A1:XFD1048576"/>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2024-07-12T11:07:10Z</dcterms:modified>
</cp:coreProperties>
</file>