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<sst xmlns="http://schemas.openxmlformats.org/spreadsheetml/2006/main" count="45" uniqueCount="45">
  <si>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Location</t>
  </si>
  <si>
    <t>Date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</si>
  <si>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</si>
  <si>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</si>
  <si>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</si>
  <si>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</si>
  <si>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</si>
  <si>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</si>
  <si>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</si>
  <si>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</si>
  <si>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</si>
  <si>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continent</t>
  </si>
  <si>
    <t>source</t>
  </si>
  <si>
    <t>Italy</t>
  </si>
  <si>
    <t>Germany</t>
  </si>
  <si>
    <t>Spain</t>
  </si>
  <si>
    <t>England + Wales</t>
  </si>
  <si>
    <t>Switzerland</t>
  </si>
  <si>
    <t>Sweden</t>
  </si>
  <si>
    <t>Portugal</t>
  </si>
  <si>
    <t>Norway</t>
  </si>
  <si>
    <t>Netherlands</t>
  </si>
  <si>
    <t>may</t>
  </si>
  <si>
    <t>Connecticut*</t>
  </si>
  <si>
    <t>https://portal.ct.gov/Coronavirus/COVID-19-Data-Tracker</t>
  </si>
  <si>
    <t>Kentucky*</t>
  </si>
  <si>
    <t>https://experience.arcgis.com/experience/647a7cae97c64091b63fee0bd55b140c</t>
  </si>
  <si>
    <t>Maryland*</t>
  </si>
  <si>
    <t>https://coronavirus.maryland.gov/ (note: did not use probable or missing deaths)</t>
  </si>
  <si>
    <t>Michigan*</t>
  </si>
  <si>
    <t>https://www.michigan.gov/coronavirus/0,9753,7-406-98163_98173---,00.html</t>
  </si>
  <si>
    <t xml:space="preserve">Brazil </t>
  </si>
  <si>
    <t>Japan</t>
  </si>
  <si>
    <t xml:space="preserve">louisiana </t>
  </si>
  <si>
    <t>https://ldh.la.gov/Coronavirus/</t>
  </si>
  <si>
    <t>ukraine*</t>
  </si>
  <si>
    <t xml:space="preserve">California </t>
  </si>
  <si>
    <t>https://www.cdph.ca.gov/Programs/CID/DCDC/Pages/COVID-19/COVID-19-Cases-by-Age-Group.aspx</t>
  </si>
  <si>
    <t>NY state</t>
  </si>
  <si>
    <t xml:space="preserve">sao paulo </t>
  </si>
  <si>
    <t xml:space="preserve">rio de janeiro </t>
  </si>
  <si>
    <t xml:space="preserve">Texas </t>
  </si>
  <si>
    <t>https://txdshs.maps.arcgis.com/apps/opsdashboard/index.html#/ed483ecd702b4298ab01e8b9cafc8b83</t>
  </si>
  <si>
    <t>Georgia</t>
  </si>
  <si>
    <t>https://dph.georgia.gov/covid-19-daily-status-report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</si>
</sst>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-d"/>
    <numFmt numFmtId="165" formatCode="d-mmm"/>
    <numFmt numFmtId="166" formatCode="m/d/yy"/>
    <numFmt numFmtId="167" formatCode="mmmm d"/>
    <numFmt numFmtId="168" formatCode="mmm d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color rgb="FF0000FF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167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68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rtal.ct.gov/Coronavirus/COVID-19-Data-Tracker" TargetMode="External"/><Relationship Id="rId2" Type="http://schemas.openxmlformats.org/officeDocument/2006/relationships/hyperlink" Target="https://experience.arcgis.com/experience/647a7cae97c64091b63fee0bd55b140c" TargetMode="External"/><Relationship Id="rId3" Type="http://schemas.openxmlformats.org/officeDocument/2006/relationships/hyperlink" Target="https://coronavirus.maryland.gov/" TargetMode="External"/><Relationship Id="rId4" Type="http://schemas.openxmlformats.org/officeDocument/2006/relationships/hyperlink" Target="https://www.michigan.gov/coronavirus/0,9753,7-406-98163_98173---,00.htm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ldh.la.gov/Coronavirus/" TargetMode="External"/><Relationship Id="rId6" Type="http://schemas.openxmlformats.org/officeDocument/2006/relationships/hyperlink" Target="https://www.cdph.ca.gov/Programs/CID/DCDC/Pages/COVID-19/COVID-19-Cases-by-Age-Group.aspx" TargetMode="External"/><Relationship Id="rId7" Type="http://schemas.openxmlformats.org/officeDocument/2006/relationships/hyperlink" Target="https://txdshs.maps.arcgis.com/apps/opsdashboard/index.html" TargetMode="External"/><Relationship Id="rId8" Type="http://schemas.openxmlformats.org/officeDocument/2006/relationships/hyperlink" Target="https://dph.georgia.gov/covid-19-daily-status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>
        <v>44123.0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3" t="s">
        <v>13</v>
      </c>
      <c r="B2" s="4">
        <v>44044.0</v>
      </c>
      <c r="C2" s="5">
        <v>5.0</v>
      </c>
      <c r="D2" s="5">
        <v>0.0</v>
      </c>
      <c r="E2" s="5">
        <v>15.0</v>
      </c>
      <c r="F2" s="5">
        <v>63.0</v>
      </c>
      <c r="G2" s="5">
        <v>279.0</v>
      </c>
      <c r="H2" s="5">
        <v>1133.0</v>
      </c>
      <c r="I2" s="5">
        <v>3307.0</v>
      </c>
      <c r="J2" s="5">
        <v>8677.0</v>
      </c>
      <c r="K2" s="5">
        <v>13233.0</v>
      </c>
      <c r="L2" s="5">
        <v>5641.0</v>
      </c>
      <c r="M2" s="1">
        <v>1.0</v>
      </c>
    </row>
    <row r="3">
      <c r="A3" s="3" t="s">
        <v>14</v>
      </c>
      <c r="B3" s="4">
        <v>44044.0</v>
      </c>
      <c r="C3" s="6">
        <v>1.0</v>
      </c>
      <c r="D3" s="6">
        <v>2.0</v>
      </c>
      <c r="E3" s="6">
        <v>9.0</v>
      </c>
      <c r="F3" s="6">
        <v>23.0</v>
      </c>
      <c r="G3" s="6">
        <v>79.0</v>
      </c>
      <c r="H3" s="6">
        <v>326.0</v>
      </c>
      <c r="I3" s="6">
        <v>881.0</v>
      </c>
      <c r="J3" s="6">
        <v>2054.0</v>
      </c>
      <c r="K3" s="6">
        <v>4034.0</v>
      </c>
      <c r="L3" s="6">
        <v>1714.0</v>
      </c>
      <c r="M3" s="1">
        <v>1.0</v>
      </c>
    </row>
    <row r="4">
      <c r="A4" s="3" t="s">
        <v>15</v>
      </c>
      <c r="B4" s="7">
        <v>43969.0</v>
      </c>
      <c r="C4" s="6">
        <v>2.0</v>
      </c>
      <c r="D4" s="6">
        <v>5.0</v>
      </c>
      <c r="E4" s="6">
        <v>23.0</v>
      </c>
      <c r="F4" s="6">
        <v>63.0</v>
      </c>
      <c r="G4" s="6">
        <v>201.0</v>
      </c>
      <c r="H4" s="6">
        <v>611.0</v>
      </c>
      <c r="I4" s="6">
        <v>1695.0</v>
      </c>
      <c r="J4" s="6">
        <v>4632.0</v>
      </c>
      <c r="K4" s="6">
        <v>7872.0</v>
      </c>
      <c r="L4" s="6">
        <v>4082.0</v>
      </c>
      <c r="M4" s="1">
        <v>1.0</v>
      </c>
    </row>
    <row r="5">
      <c r="A5" s="3" t="s">
        <v>16</v>
      </c>
      <c r="C5" s="5">
        <v>3.0</v>
      </c>
      <c r="D5" s="5">
        <v>12.0</v>
      </c>
      <c r="E5" s="5">
        <v>74.0</v>
      </c>
      <c r="F5" s="5">
        <v>191.0</v>
      </c>
      <c r="G5" s="5">
        <v>714.0</v>
      </c>
      <c r="H5" s="5">
        <v>2105.0</v>
      </c>
      <c r="I5" s="5">
        <v>4896.0</v>
      </c>
      <c r="J5" s="5">
        <v>11432.0</v>
      </c>
      <c r="K5" s="5">
        <v>20072.0</v>
      </c>
      <c r="L5" s="5">
        <v>11073.0</v>
      </c>
      <c r="M5" s="1">
        <v>1.0</v>
      </c>
    </row>
    <row r="6">
      <c r="A6" s="3" t="s">
        <v>17</v>
      </c>
      <c r="B6" s="4">
        <v>44044.0</v>
      </c>
      <c r="C6" s="6">
        <v>0.0</v>
      </c>
      <c r="D6" s="6">
        <v>0.0</v>
      </c>
      <c r="E6" s="6">
        <v>0.0</v>
      </c>
      <c r="F6" s="6">
        <v>5.0</v>
      </c>
      <c r="G6" s="6">
        <v>4.0</v>
      </c>
      <c r="H6" s="6">
        <v>34.0</v>
      </c>
      <c r="I6" s="6">
        <v>114.0</v>
      </c>
      <c r="J6" s="6">
        <v>320.0</v>
      </c>
      <c r="K6" s="6">
        <v>1084.0</v>
      </c>
      <c r="L6" s="8"/>
      <c r="M6" s="1">
        <v>1.0</v>
      </c>
    </row>
    <row r="7">
      <c r="A7" s="3" t="s">
        <v>18</v>
      </c>
      <c r="B7" s="4">
        <v>44044.0</v>
      </c>
      <c r="C7" s="6">
        <v>1.0</v>
      </c>
      <c r="D7" s="6">
        <v>0.0</v>
      </c>
      <c r="E7" s="6">
        <v>9.0</v>
      </c>
      <c r="F7" s="6">
        <v>16.0</v>
      </c>
      <c r="G7" s="6">
        <v>45.0</v>
      </c>
      <c r="H7" s="6">
        <v>160.0</v>
      </c>
      <c r="I7" s="6">
        <v>394.0</v>
      </c>
      <c r="J7" s="6">
        <v>1236.0</v>
      </c>
      <c r="K7" s="6">
        <v>2384.0</v>
      </c>
      <c r="L7" s="6">
        <v>1498.0</v>
      </c>
      <c r="M7" s="1">
        <v>1.0</v>
      </c>
    </row>
    <row r="8">
      <c r="A8" s="3" t="s">
        <v>19</v>
      </c>
      <c r="B8" s="4">
        <v>44044.0</v>
      </c>
      <c r="C8" s="6">
        <v>0.0</v>
      </c>
      <c r="D8" s="6">
        <v>0.0</v>
      </c>
      <c r="E8" s="6">
        <v>2.0</v>
      </c>
      <c r="F8" s="6">
        <v>3.0</v>
      </c>
      <c r="G8" s="6">
        <v>20.0</v>
      </c>
      <c r="H8" s="6">
        <v>55.0</v>
      </c>
      <c r="I8" s="6">
        <v>153.0</v>
      </c>
      <c r="J8" s="6">
        <v>334.0</v>
      </c>
      <c r="K8" s="6">
        <v>1160.0</v>
      </c>
      <c r="L8" s="8"/>
      <c r="M8" s="1">
        <v>1.0</v>
      </c>
    </row>
    <row r="9">
      <c r="A9" s="3" t="s">
        <v>20</v>
      </c>
      <c r="B9" s="4">
        <v>44044.0</v>
      </c>
      <c r="C9" s="5">
        <v>0.0</v>
      </c>
      <c r="D9" s="5">
        <v>0.0</v>
      </c>
      <c r="E9" s="5">
        <v>0.0</v>
      </c>
      <c r="F9" s="5">
        <v>0.0</v>
      </c>
      <c r="G9" s="5">
        <v>5.0</v>
      </c>
      <c r="H9" s="5">
        <v>6.0</v>
      </c>
      <c r="I9" s="5">
        <v>22.0</v>
      </c>
      <c r="J9" s="5">
        <v>60.0</v>
      </c>
      <c r="K9" s="5">
        <v>88.0</v>
      </c>
      <c r="L9" s="5">
        <v>74.0</v>
      </c>
      <c r="M9" s="1">
        <v>1.0</v>
      </c>
    </row>
    <row r="10">
      <c r="A10" s="3" t="s">
        <v>21</v>
      </c>
      <c r="B10" s="3" t="s">
        <v>22</v>
      </c>
      <c r="C10" s="6">
        <v>0.0</v>
      </c>
      <c r="D10" s="6">
        <v>1.0</v>
      </c>
      <c r="E10" s="6">
        <v>3.0</v>
      </c>
      <c r="F10" s="6">
        <v>11.0</v>
      </c>
      <c r="G10" s="6">
        <v>31.0</v>
      </c>
      <c r="H10" s="6">
        <v>146.0</v>
      </c>
      <c r="I10" s="6">
        <v>503.0</v>
      </c>
      <c r="J10" s="6">
        <v>1636.0</v>
      </c>
      <c r="K10" s="6">
        <v>2663.0</v>
      </c>
      <c r="L10" s="6">
        <v>1151.0</v>
      </c>
      <c r="M10" s="1">
        <v>1.0</v>
      </c>
    </row>
    <row r="11">
      <c r="A11" s="9" t="s">
        <v>23</v>
      </c>
      <c r="B11" s="10">
        <v>44027.0</v>
      </c>
      <c r="C11" s="11">
        <v>1.0</v>
      </c>
      <c r="D11" s="11">
        <v>1.0</v>
      </c>
      <c r="E11" s="12">
        <v>4.0</v>
      </c>
      <c r="F11" s="12">
        <v>21.0</v>
      </c>
      <c r="G11" s="12">
        <v>57.0</v>
      </c>
      <c r="H11" s="12">
        <v>178.0</v>
      </c>
      <c r="I11" s="12">
        <v>540.0</v>
      </c>
      <c r="J11" s="12">
        <v>956.0</v>
      </c>
      <c r="K11" s="12">
        <v>2622.0</v>
      </c>
      <c r="L11" s="12"/>
      <c r="M11" s="1">
        <v>0.0</v>
      </c>
      <c r="N11" s="13" t="s">
        <v>24</v>
      </c>
    </row>
    <row r="12">
      <c r="A12" s="9" t="s">
        <v>25</v>
      </c>
      <c r="B12" s="10">
        <v>44027.0</v>
      </c>
      <c r="C12" s="11">
        <v>0.5</v>
      </c>
      <c r="D12" s="11">
        <v>0.5</v>
      </c>
      <c r="E12" s="12">
        <v>0.0</v>
      </c>
      <c r="F12" s="12">
        <v>4.0</v>
      </c>
      <c r="G12" s="12">
        <v>14.0</v>
      </c>
      <c r="H12" s="12">
        <v>39.0</v>
      </c>
      <c r="I12" s="12">
        <v>103.0</v>
      </c>
      <c r="J12" s="12">
        <v>159.0</v>
      </c>
      <c r="K12" s="12">
        <v>325.0</v>
      </c>
      <c r="L12" s="12"/>
      <c r="M12" s="1">
        <v>0.0</v>
      </c>
      <c r="N12" s="13" t="s">
        <v>26</v>
      </c>
    </row>
    <row r="13">
      <c r="A13" s="9" t="s">
        <v>27</v>
      </c>
      <c r="B13" s="10">
        <v>44027.0</v>
      </c>
      <c r="C13" s="11">
        <v>0.5</v>
      </c>
      <c r="D13" s="11">
        <v>0.5</v>
      </c>
      <c r="E13" s="12">
        <v>18.0</v>
      </c>
      <c r="F13" s="12">
        <v>42.0</v>
      </c>
      <c r="G13" s="12">
        <v>101.0</v>
      </c>
      <c r="H13" s="12">
        <v>252.0</v>
      </c>
      <c r="I13" s="12">
        <v>524.0</v>
      </c>
      <c r="J13" s="12">
        <v>792.0</v>
      </c>
      <c r="K13" s="12">
        <v>1469.0</v>
      </c>
      <c r="L13" s="12"/>
      <c r="M13" s="1">
        <v>0.0</v>
      </c>
      <c r="N13" s="13" t="s">
        <v>28</v>
      </c>
    </row>
    <row r="14">
      <c r="A14" s="9" t="s">
        <v>29</v>
      </c>
      <c r="B14" s="10">
        <v>44027.0</v>
      </c>
      <c r="C14" s="11">
        <v>3.5</v>
      </c>
      <c r="D14" s="11">
        <v>3.5</v>
      </c>
      <c r="E14" s="12">
        <v>28.0</v>
      </c>
      <c r="F14" s="12">
        <v>60.0</v>
      </c>
      <c r="G14" s="12">
        <v>197.0</v>
      </c>
      <c r="H14" s="12">
        <v>493.0</v>
      </c>
      <c r="I14" s="12">
        <v>1084.0</v>
      </c>
      <c r="J14" s="12">
        <v>1627.0</v>
      </c>
      <c r="K14" s="12">
        <v>2589.0</v>
      </c>
      <c r="L14" s="12"/>
      <c r="M14" s="1">
        <v>0.0</v>
      </c>
      <c r="N14" s="13" t="s">
        <v>30</v>
      </c>
    </row>
    <row r="15">
      <c r="A15" s="1" t="s">
        <v>31</v>
      </c>
      <c r="B15" s="14">
        <v>44045.0</v>
      </c>
      <c r="C15" s="1">
        <v>142.0</v>
      </c>
      <c r="D15" s="1">
        <v>663.0</v>
      </c>
      <c r="E15" s="1">
        <v>926.0</v>
      </c>
      <c r="F15" s="1">
        <v>2824.0</v>
      </c>
      <c r="G15" s="1">
        <v>5969.0</v>
      </c>
      <c r="H15" s="1">
        <v>11265.0</v>
      </c>
      <c r="I15" s="1">
        <v>19095.0</v>
      </c>
      <c r="J15" s="1">
        <v>21506.0</v>
      </c>
      <c r="K15" s="1">
        <v>16918.0</v>
      </c>
      <c r="L15" s="1">
        <f>5516+321</f>
        <v>5837</v>
      </c>
      <c r="M15" s="1">
        <v>4.0</v>
      </c>
    </row>
    <row r="16">
      <c r="A16" s="1" t="s">
        <v>32</v>
      </c>
      <c r="B16" s="14">
        <v>44041.0</v>
      </c>
      <c r="C16" s="1">
        <v>0.0</v>
      </c>
      <c r="D16" s="1">
        <v>0.0</v>
      </c>
      <c r="E16" s="1">
        <v>1.0</v>
      </c>
      <c r="F16" s="1">
        <v>4.0</v>
      </c>
      <c r="G16" s="1">
        <v>14.0</v>
      </c>
      <c r="H16" s="1">
        <v>33.0</v>
      </c>
      <c r="I16" s="1">
        <v>105.0</v>
      </c>
      <c r="J16" s="1">
        <v>271.0</v>
      </c>
      <c r="K16" s="1">
        <v>564.0</v>
      </c>
      <c r="M16" s="1">
        <v>3.0</v>
      </c>
    </row>
    <row r="17">
      <c r="A17" s="1" t="s">
        <v>33</v>
      </c>
      <c r="B17" s="14">
        <v>44045.0</v>
      </c>
      <c r="F17" s="1">
        <f>4+16+70</f>
        <v>90</v>
      </c>
      <c r="G17" s="1">
        <v>136.0</v>
      </c>
      <c r="H17" s="1">
        <v>338.0</v>
      </c>
      <c r="I17" s="1">
        <v>689.0</v>
      </c>
      <c r="J17" s="1">
        <v>2640.0</v>
      </c>
      <c r="M17" s="1">
        <v>0.0</v>
      </c>
      <c r="N17" s="15" t="s">
        <v>34</v>
      </c>
    </row>
    <row r="18">
      <c r="A18" s="1" t="s">
        <v>35</v>
      </c>
      <c r="B18" s="14">
        <v>43959.0</v>
      </c>
      <c r="C18" s="9">
        <v>1.444</v>
      </c>
      <c r="D18" s="16">
        <v>1.444</v>
      </c>
      <c r="E18" s="16">
        <v>1.083</v>
      </c>
      <c r="F18" s="16">
        <v>12.996</v>
      </c>
      <c r="G18" s="16">
        <v>33.934</v>
      </c>
      <c r="H18" s="16">
        <v>71.839</v>
      </c>
      <c r="I18" s="16">
        <v>99.997</v>
      </c>
      <c r="J18" s="16">
        <v>80.864</v>
      </c>
      <c r="K18" s="16">
        <v>57.038</v>
      </c>
      <c r="L18" s="12"/>
      <c r="M18" s="1">
        <v>2.0</v>
      </c>
    </row>
    <row r="19">
      <c r="A19" s="1" t="s">
        <v>36</v>
      </c>
      <c r="B19" s="14">
        <v>44049.0</v>
      </c>
      <c r="H19" s="1">
        <v>976.0</v>
      </c>
      <c r="I19" s="17">
        <f>782+965</f>
        <v>1747</v>
      </c>
      <c r="J19" s="16">
        <f>1105+1111</f>
        <v>2216</v>
      </c>
      <c r="K19" s="1">
        <v>4152.0</v>
      </c>
      <c r="M19" s="1">
        <v>0.0</v>
      </c>
      <c r="N19" s="15" t="s">
        <v>37</v>
      </c>
    </row>
    <row r="20">
      <c r="A20" s="1" t="s">
        <v>38</v>
      </c>
      <c r="B20" s="18">
        <v>44044.0</v>
      </c>
      <c r="C20" s="1">
        <v>5.0</v>
      </c>
      <c r="D20" s="12">
        <v>11.0</v>
      </c>
      <c r="E20" s="12">
        <v>95.0</v>
      </c>
      <c r="F20" s="12">
        <v>333.0</v>
      </c>
      <c r="G20" s="12">
        <v>864.0</v>
      </c>
      <c r="H20" s="12">
        <v>2402.0</v>
      </c>
      <c r="I20" s="12">
        <v>4896.0</v>
      </c>
      <c r="J20" s="12">
        <v>6533.0</v>
      </c>
      <c r="K20" s="12">
        <v>6484.0</v>
      </c>
      <c r="L20" s="12">
        <v>3540.0</v>
      </c>
      <c r="M20" s="1">
        <v>0.0</v>
      </c>
    </row>
    <row r="21">
      <c r="A21" s="1" t="s">
        <v>39</v>
      </c>
      <c r="B21" s="18">
        <v>44047.0</v>
      </c>
      <c r="C21" s="1">
        <v>15.0</v>
      </c>
      <c r="D21" s="1">
        <v>30.0</v>
      </c>
      <c r="E21" s="1">
        <v>84.0</v>
      </c>
      <c r="F21" s="1">
        <v>335.0</v>
      </c>
      <c r="G21" s="1">
        <v>661.0</v>
      </c>
      <c r="H21" s="1">
        <v>1401.0</v>
      </c>
      <c r="I21" s="1">
        <v>2360.0</v>
      </c>
      <c r="J21" s="1">
        <v>2637.0</v>
      </c>
      <c r="K21" s="1">
        <v>2224.0</v>
      </c>
      <c r="L21" s="1">
        <v>822.0</v>
      </c>
      <c r="M21" s="1">
        <v>3.0</v>
      </c>
    </row>
    <row r="22">
      <c r="A22" s="1" t="s">
        <v>40</v>
      </c>
      <c r="B22" s="18">
        <v>44047.0</v>
      </c>
      <c r="C22" s="12">
        <v>21.0</v>
      </c>
      <c r="D22" s="12">
        <v>19.0</v>
      </c>
      <c r="E22" s="12">
        <v>105.0</v>
      </c>
      <c r="F22" s="12">
        <v>277.0</v>
      </c>
      <c r="G22" s="12">
        <v>699.0</v>
      </c>
      <c r="H22" s="12">
        <v>1203.0</v>
      </c>
      <c r="I22" s="12">
        <v>2112.0</v>
      </c>
      <c r="J22" s="12">
        <v>2315.0</v>
      </c>
      <c r="K22" s="12">
        <v>1816.0</v>
      </c>
      <c r="L22" s="12">
        <v>625.0</v>
      </c>
      <c r="M22" s="1">
        <v>3.0</v>
      </c>
    </row>
    <row r="23">
      <c r="A23" s="1" t="s">
        <v>41</v>
      </c>
      <c r="B23" s="14">
        <v>44051.0</v>
      </c>
      <c r="C23" s="1">
        <v>5.0</v>
      </c>
      <c r="D23" s="1">
        <v>8.0</v>
      </c>
      <c r="E23" s="1">
        <v>63.0</v>
      </c>
      <c r="F23" s="1">
        <v>174.0</v>
      </c>
      <c r="G23" s="1">
        <v>455.0</v>
      </c>
      <c r="H23" s="1">
        <v>961.0</v>
      </c>
      <c r="I23" s="1">
        <f>784+956</f>
        <v>1740</v>
      </c>
      <c r="J23" s="1">
        <v>2100.0</v>
      </c>
      <c r="K23" s="1">
        <v>2800.0</v>
      </c>
      <c r="M23" s="1">
        <v>0.0</v>
      </c>
      <c r="N23" s="15" t="s">
        <v>42</v>
      </c>
    </row>
    <row r="24">
      <c r="A24" s="19" t="s">
        <v>43</v>
      </c>
      <c r="B24" s="14">
        <v>44051.0</v>
      </c>
      <c r="C24" s="1">
        <v>1.0</v>
      </c>
      <c r="F24" s="1">
        <v>80.0</v>
      </c>
      <c r="G24" s="1">
        <v>172.0</v>
      </c>
      <c r="H24" s="1">
        <v>387.0</v>
      </c>
      <c r="I24" s="1">
        <v>772.0</v>
      </c>
      <c r="J24" s="1">
        <v>1104.0</v>
      </c>
      <c r="K24" s="1">
        <v>1638.0</v>
      </c>
      <c r="M24" s="1">
        <v>0.0</v>
      </c>
      <c r="N24" s="15" t="s">
        <v>44</v>
      </c>
    </row>
  </sheetData>
  <mergeCells count="1">
    <mergeCell ref="A5:B5"/>
  </mergeCells>
  <hyperlinks>
    <hyperlink r:id="rId1" ref="N11"/>
    <hyperlink r:id="rId2" ref="N12"/>
    <hyperlink r:id="rId3" ref="N13"/>
    <hyperlink r:id="rId4" ref="N14"/>
    <hyperlink r:id="rId5" ref="N17"/>
    <hyperlink r:id="rId6" ref="N19"/>
    <hyperlink r:id="rId7" location="/ed483ecd702b4298ab01e8b9cafc8b83" ref="N23"/>
    <hyperlink r:id="rId8" ref="N24"/>
  </hyperlinks>
  <drawing r:id="rId9"/>
</worksheet>
</file>