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jan/cardiac/"/>
    </mc:Choice>
  </mc:AlternateContent>
  <xr:revisionPtr revIDLastSave="0" documentId="13_ncr:1_{EC3FB870-786C-1C43-AD4C-A0FF0F743D09}" xr6:coauthVersionLast="47" xr6:coauthVersionMax="47" xr10:uidLastSave="{00000000-0000-0000-0000-000000000000}"/>
  <bookViews>
    <workbookView xWindow="5480" yWindow="4720" windowWidth="27700" windowHeight="20900" xr2:uid="{00000000-000D-0000-FFFF-FFFF00000000}"/>
  </bookViews>
  <sheets>
    <sheet name="LV_results" sheetId="1" r:id="rId1"/>
  </sheets>
  <definedNames>
    <definedName name="_xlnm._FilterDatabase" localSheetId="0" hidden="1">LV_results!$A$1:$N$121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4" i="1"/>
  <c r="N75" i="1"/>
  <c r="N73" i="1"/>
</calcChain>
</file>

<file path=xl/sharedStrings.xml><?xml version="1.0" encoding="utf-8"?>
<sst xmlns="http://schemas.openxmlformats.org/spreadsheetml/2006/main" count="486" uniqueCount="136">
  <si>
    <t>ID</t>
  </si>
  <si>
    <t>Genotype</t>
  </si>
  <si>
    <t>Diet</t>
  </si>
  <si>
    <t>Mass</t>
  </si>
  <si>
    <t>Sex</t>
  </si>
  <si>
    <t>DOB</t>
  </si>
  <si>
    <t>CT Date</t>
  </si>
  <si>
    <t>220606-11</t>
  </si>
  <si>
    <t>E22</t>
  </si>
  <si>
    <t>CTRL</t>
  </si>
  <si>
    <t>Male</t>
  </si>
  <si>
    <t>220606-12</t>
  </si>
  <si>
    <t>220606-13</t>
  </si>
  <si>
    <t>220606-14</t>
  </si>
  <si>
    <t>220606-10</t>
  </si>
  <si>
    <t>E44</t>
  </si>
  <si>
    <t>Female</t>
  </si>
  <si>
    <t>220606-7</t>
  </si>
  <si>
    <t>HFD</t>
  </si>
  <si>
    <t>220606-8</t>
  </si>
  <si>
    <t>220606-9</t>
  </si>
  <si>
    <t>220727-1</t>
  </si>
  <si>
    <t>KO</t>
  </si>
  <si>
    <t>220727-2</t>
  </si>
  <si>
    <t>220727-3</t>
  </si>
  <si>
    <t>220727-4</t>
  </si>
  <si>
    <t>220801-1</t>
  </si>
  <si>
    <t>220801-2</t>
  </si>
  <si>
    <t>E4HN</t>
  </si>
  <si>
    <t>220801-3</t>
  </si>
  <si>
    <t>220808-1</t>
  </si>
  <si>
    <t>220808-2</t>
  </si>
  <si>
    <t>220808-3</t>
  </si>
  <si>
    <t>220808-4</t>
  </si>
  <si>
    <t>220808-5</t>
  </si>
  <si>
    <t>220805-1</t>
  </si>
  <si>
    <t>E2HN</t>
  </si>
  <si>
    <t>220805-2</t>
  </si>
  <si>
    <t>220805-3</t>
  </si>
  <si>
    <t>220805-4</t>
  </si>
  <si>
    <t>220805-5</t>
  </si>
  <si>
    <t>220805-6</t>
  </si>
  <si>
    <t>220805-7</t>
  </si>
  <si>
    <t>E3HN</t>
  </si>
  <si>
    <t>220805-8</t>
  </si>
  <si>
    <t>220704-12</t>
  </si>
  <si>
    <t>220704-13</t>
  </si>
  <si>
    <t>220704-6</t>
  </si>
  <si>
    <t>220704-9</t>
  </si>
  <si>
    <t>220704-3</t>
  </si>
  <si>
    <t>220906-11</t>
  </si>
  <si>
    <t>221108-1</t>
  </si>
  <si>
    <t>221108-2</t>
  </si>
  <si>
    <t>221108-4</t>
  </si>
  <si>
    <t>221108-5</t>
  </si>
  <si>
    <t>221108-6</t>
  </si>
  <si>
    <t>221108-7</t>
  </si>
  <si>
    <t>221108-8</t>
  </si>
  <si>
    <t>221108-9</t>
  </si>
  <si>
    <t>E33</t>
  </si>
  <si>
    <t>221111-10</t>
  </si>
  <si>
    <t>221111-1</t>
  </si>
  <si>
    <t>221111-2</t>
  </si>
  <si>
    <t>221111-3</t>
  </si>
  <si>
    <t>221111-4</t>
  </si>
  <si>
    <t>221111-5</t>
  </si>
  <si>
    <t>221111-6</t>
  </si>
  <si>
    <t>221111-7</t>
  </si>
  <si>
    <t>221111-8</t>
  </si>
  <si>
    <t>221111-9</t>
  </si>
  <si>
    <t>221130-10</t>
  </si>
  <si>
    <t>221130-2</t>
  </si>
  <si>
    <t>221130-3</t>
  </si>
  <si>
    <t>221130-4</t>
  </si>
  <si>
    <t>221130-5</t>
  </si>
  <si>
    <t>221130-6</t>
  </si>
  <si>
    <t>221130-7</t>
  </si>
  <si>
    <t>221130-8</t>
  </si>
  <si>
    <t>221130-9</t>
  </si>
  <si>
    <t>210112-22</t>
  </si>
  <si>
    <t>210112-3</t>
  </si>
  <si>
    <t>210113-1</t>
  </si>
  <si>
    <t>210113-2</t>
  </si>
  <si>
    <t>210113-3</t>
  </si>
  <si>
    <t>210113-4</t>
  </si>
  <si>
    <t>210118-10</t>
  </si>
  <si>
    <t>210118-11</t>
  </si>
  <si>
    <t>210118-12</t>
  </si>
  <si>
    <t>210118-13</t>
  </si>
  <si>
    <t>210118-18</t>
  </si>
  <si>
    <t>210118-1</t>
  </si>
  <si>
    <t>210118-20</t>
  </si>
  <si>
    <t>210118-21</t>
  </si>
  <si>
    <t>210118-22</t>
  </si>
  <si>
    <t>210118-23</t>
  </si>
  <si>
    <t>210118-24</t>
  </si>
  <si>
    <t>210118-2</t>
  </si>
  <si>
    <t>210118-3</t>
  </si>
  <si>
    <t>210118-8</t>
  </si>
  <si>
    <t>210118-9</t>
  </si>
  <si>
    <t>210622-1</t>
  </si>
  <si>
    <t>210622-2</t>
  </si>
  <si>
    <t>210719-1</t>
  </si>
  <si>
    <t>210719-2</t>
  </si>
  <si>
    <t>210719-3</t>
  </si>
  <si>
    <t>210719-5</t>
  </si>
  <si>
    <t>210719-6</t>
  </si>
  <si>
    <t>210719-7</t>
  </si>
  <si>
    <t>210730-1</t>
  </si>
  <si>
    <t>210730-2</t>
  </si>
  <si>
    <t>210730-3</t>
  </si>
  <si>
    <t>210730-4</t>
  </si>
  <si>
    <t>210730-5</t>
  </si>
  <si>
    <t>210730-6</t>
  </si>
  <si>
    <t>210730-7</t>
  </si>
  <si>
    <t>210730-8</t>
  </si>
  <si>
    <t>211001-10:0</t>
  </si>
  <si>
    <t>211001-11:0</t>
  </si>
  <si>
    <t>211001-13:0</t>
  </si>
  <si>
    <t>211001-15:0</t>
  </si>
  <si>
    <t>211001-16:0</t>
  </si>
  <si>
    <t>211001-18:0</t>
  </si>
  <si>
    <t>211001-21:0</t>
  </si>
  <si>
    <t>211001-22:0</t>
  </si>
  <si>
    <t>211001-23:0</t>
  </si>
  <si>
    <t>211028-8</t>
  </si>
  <si>
    <t>220404-10</t>
  </si>
  <si>
    <t>220404-8</t>
  </si>
  <si>
    <t>220404-9</t>
  </si>
  <si>
    <t>Age</t>
  </si>
  <si>
    <t>Cardiac_Output</t>
  </si>
  <si>
    <t>Ejection_Fraction</t>
  </si>
  <si>
    <t>Stroke_Volume</t>
  </si>
  <si>
    <t>Heart_Rate</t>
  </si>
  <si>
    <t>Diastolic_LV_Volume</t>
  </si>
  <si>
    <t>Systolic_LV_Volume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</si>
</sst>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A70" workbookViewId="0">
      <selection activeCell="C93" sqref="C93:C96"/>
    </sheetView>
  </sheetViews>
  <sheetFormatPr baseColWidth="10" defaultColWidth="8.83203125" defaultRowHeight="15" x14ac:dyDescent="0.2"/>
  <cols>
    <col min="1" max="1" width="17.33203125" customWidth="1"/>
    <col min="6" max="7" width="10.6640625" bestFit="1" customWidth="1"/>
    <col min="14" max="14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134</v>
      </c>
      <c r="I1" t="s">
        <v>135</v>
      </c>
      <c r="J1" t="s">
        <v>133</v>
      </c>
      <c r="K1" t="s">
        <v>132</v>
      </c>
      <c r="L1" t="s">
        <v>131</v>
      </c>
      <c r="M1" t="s">
        <v>130</v>
      </c>
      <c r="N1" t="s">
        <v>129</v>
      </c>
    </row>
    <row r="2" spans="1:14" x14ac:dyDescent="0.2">
      <c r="A2" t="s">
        <v>7</v>
      </c>
      <c r="B2" t="s">
        <v>8</v>
      </c>
      <c r="C2" t="s">
        <v>9</v>
      </c>
      <c r="D2">
        <v>30.4</v>
      </c>
      <c r="E2" t="s">
        <v>10</v>
      </c>
      <c r="F2" s="1">
        <v>44356</v>
      </c>
      <c r="G2" s="1">
        <v>44767</v>
      </c>
      <c r="H2">
        <v>27406</v>
      </c>
      <c r="I2">
        <v>18291</v>
      </c>
      <c r="J2">
        <v>465.42899999999997</v>
      </c>
      <c r="K2">
        <v>1.7999999999999999E-2</v>
      </c>
      <c r="L2">
        <v>33.259</v>
      </c>
      <c r="M2">
        <v>8.2859999999999996</v>
      </c>
      <c r="N2" s="2">
        <f t="shared" ref="N2:N65" si="0">12*YEARFRAC(F2,G2)</f>
        <v>13.533333333333333</v>
      </c>
    </row>
    <row r="3" spans="1:14" x14ac:dyDescent="0.2">
      <c r="A3" t="s">
        <v>11</v>
      </c>
      <c r="B3" t="s">
        <v>8</v>
      </c>
      <c r="C3" t="s">
        <v>9</v>
      </c>
      <c r="D3">
        <v>31.5</v>
      </c>
      <c r="E3" t="s">
        <v>10</v>
      </c>
      <c r="F3" s="1">
        <v>44356</v>
      </c>
      <c r="G3" s="1">
        <v>44767</v>
      </c>
      <c r="H3">
        <v>25463</v>
      </c>
      <c r="I3">
        <v>5329</v>
      </c>
      <c r="J3">
        <v>545.14300000000003</v>
      </c>
      <c r="K3">
        <v>3.9E-2</v>
      </c>
      <c r="L3">
        <v>79.072000000000003</v>
      </c>
      <c r="M3">
        <v>21.437000000000001</v>
      </c>
      <c r="N3" s="2">
        <f t="shared" si="0"/>
        <v>13.533333333333333</v>
      </c>
    </row>
    <row r="4" spans="1:14" x14ac:dyDescent="0.2">
      <c r="A4" t="s">
        <v>12</v>
      </c>
      <c r="B4" t="s">
        <v>8</v>
      </c>
      <c r="C4" t="s">
        <v>9</v>
      </c>
      <c r="D4">
        <v>30.4</v>
      </c>
      <c r="E4" t="s">
        <v>10</v>
      </c>
      <c r="F4" s="1">
        <v>44356</v>
      </c>
      <c r="G4" s="1">
        <v>44767</v>
      </c>
      <c r="H4">
        <v>27251</v>
      </c>
      <c r="I4">
        <v>12154</v>
      </c>
      <c r="J4">
        <v>460.286</v>
      </c>
      <c r="K4">
        <v>2.9000000000000001E-2</v>
      </c>
      <c r="L4">
        <v>55.4</v>
      </c>
      <c r="M4">
        <v>13.571999999999999</v>
      </c>
      <c r="N4" s="2">
        <f t="shared" si="0"/>
        <v>13.533333333333333</v>
      </c>
    </row>
    <row r="5" spans="1:14" x14ac:dyDescent="0.2">
      <c r="A5" t="s">
        <v>13</v>
      </c>
      <c r="B5" t="s">
        <v>8</v>
      </c>
      <c r="C5" t="s">
        <v>9</v>
      </c>
      <c r="D5">
        <v>34.1</v>
      </c>
      <c r="E5" t="s">
        <v>10</v>
      </c>
      <c r="F5" s="1">
        <v>44356</v>
      </c>
      <c r="G5" s="1">
        <v>44767</v>
      </c>
      <c r="H5">
        <v>26409</v>
      </c>
      <c r="I5">
        <v>7914</v>
      </c>
      <c r="J5">
        <v>510</v>
      </c>
      <c r="K5">
        <v>3.5999999999999997E-2</v>
      </c>
      <c r="L5">
        <v>70.033000000000001</v>
      </c>
      <c r="M5">
        <v>18.422999999999998</v>
      </c>
      <c r="N5" s="2">
        <f t="shared" si="0"/>
        <v>13.533333333333333</v>
      </c>
    </row>
    <row r="6" spans="1:14" x14ac:dyDescent="0.2">
      <c r="A6" t="s">
        <v>51</v>
      </c>
      <c r="B6" t="s">
        <v>8</v>
      </c>
      <c r="C6" t="s">
        <v>9</v>
      </c>
      <c r="D6">
        <v>32.6</v>
      </c>
      <c r="E6" t="s">
        <v>10</v>
      </c>
      <c r="F6" s="1">
        <v>44470</v>
      </c>
      <c r="G6" s="1">
        <v>44873</v>
      </c>
      <c r="H6">
        <v>39891</v>
      </c>
      <c r="I6">
        <v>23908</v>
      </c>
      <c r="J6">
        <v>432.85700000000003</v>
      </c>
      <c r="K6">
        <v>3.1E-2</v>
      </c>
      <c r="L6">
        <v>40.067</v>
      </c>
      <c r="M6">
        <v>13.512</v>
      </c>
      <c r="N6" s="2">
        <f t="shared" si="0"/>
        <v>13.233333333333334</v>
      </c>
    </row>
    <row r="7" spans="1:14" x14ac:dyDescent="0.2">
      <c r="A7" t="s">
        <v>52</v>
      </c>
      <c r="B7" t="s">
        <v>8</v>
      </c>
      <c r="C7" t="s">
        <v>9</v>
      </c>
      <c r="D7">
        <v>33.5</v>
      </c>
      <c r="E7" t="s">
        <v>10</v>
      </c>
      <c r="F7" s="1">
        <v>44470</v>
      </c>
      <c r="G7" s="1">
        <v>44873</v>
      </c>
      <c r="H7">
        <v>36682</v>
      </c>
      <c r="I7">
        <v>24058</v>
      </c>
      <c r="J7">
        <v>396.85700000000003</v>
      </c>
      <c r="K7">
        <v>2.5000000000000001E-2</v>
      </c>
      <c r="L7">
        <v>34.414999999999999</v>
      </c>
      <c r="M7">
        <v>9.7850000000000001</v>
      </c>
      <c r="N7" s="2">
        <f t="shared" si="0"/>
        <v>13.233333333333334</v>
      </c>
    </row>
    <row r="8" spans="1:14" x14ac:dyDescent="0.2">
      <c r="A8" t="s">
        <v>53</v>
      </c>
      <c r="B8" t="s">
        <v>8</v>
      </c>
      <c r="C8" t="s">
        <v>18</v>
      </c>
      <c r="D8">
        <v>36.6</v>
      </c>
      <c r="E8" t="s">
        <v>16</v>
      </c>
      <c r="F8" s="1">
        <v>44454</v>
      </c>
      <c r="G8" s="1">
        <v>44873</v>
      </c>
      <c r="H8">
        <v>27499</v>
      </c>
      <c r="I8">
        <v>23683</v>
      </c>
      <c r="J8">
        <v>402.85700000000003</v>
      </c>
      <c r="K8">
        <v>7.0000000000000001E-3</v>
      </c>
      <c r="L8">
        <v>13.877000000000001</v>
      </c>
      <c r="M8">
        <v>3.0030000000000001</v>
      </c>
      <c r="N8" s="2">
        <f t="shared" si="0"/>
        <v>13.766666666666666</v>
      </c>
    </row>
    <row r="9" spans="1:14" x14ac:dyDescent="0.2">
      <c r="A9" t="s">
        <v>54</v>
      </c>
      <c r="B9" t="s">
        <v>8</v>
      </c>
      <c r="C9" t="s">
        <v>18</v>
      </c>
      <c r="D9">
        <v>53.9</v>
      </c>
      <c r="E9" t="s">
        <v>10</v>
      </c>
      <c r="F9" s="1">
        <v>44469</v>
      </c>
      <c r="G9" s="1">
        <v>44873</v>
      </c>
      <c r="H9">
        <v>23419</v>
      </c>
      <c r="I9">
        <v>18539</v>
      </c>
      <c r="J9">
        <v>437.14299999999997</v>
      </c>
      <c r="K9">
        <v>0.01</v>
      </c>
      <c r="L9">
        <v>20.838000000000001</v>
      </c>
      <c r="M9">
        <v>4.1669999999999998</v>
      </c>
      <c r="N9" s="2">
        <f t="shared" si="0"/>
        <v>13.266666666666667</v>
      </c>
    </row>
    <row r="10" spans="1:14" x14ac:dyDescent="0.2">
      <c r="A10" t="s">
        <v>55</v>
      </c>
      <c r="B10" t="s">
        <v>8</v>
      </c>
      <c r="C10" t="s">
        <v>18</v>
      </c>
      <c r="D10">
        <v>37.6</v>
      </c>
      <c r="E10" t="s">
        <v>10</v>
      </c>
      <c r="F10" s="1">
        <v>44469</v>
      </c>
      <c r="G10" s="1">
        <v>44873</v>
      </c>
      <c r="H10">
        <v>40725</v>
      </c>
      <c r="I10">
        <v>20197</v>
      </c>
      <c r="J10">
        <v>474</v>
      </c>
      <c r="K10">
        <v>0.04</v>
      </c>
      <c r="L10">
        <v>50.405999999999999</v>
      </c>
      <c r="M10">
        <v>19.004000000000001</v>
      </c>
      <c r="N10" s="2">
        <f t="shared" si="0"/>
        <v>13.266666666666667</v>
      </c>
    </row>
    <row r="11" spans="1:14" x14ac:dyDescent="0.2">
      <c r="A11" t="s">
        <v>74</v>
      </c>
      <c r="B11" t="s">
        <v>8</v>
      </c>
      <c r="C11" t="s">
        <v>18</v>
      </c>
      <c r="D11">
        <v>50.1</v>
      </c>
      <c r="E11" t="s">
        <v>16</v>
      </c>
      <c r="F11" s="1">
        <v>44470</v>
      </c>
      <c r="G11" s="1">
        <v>44895</v>
      </c>
      <c r="H11">
        <v>31697</v>
      </c>
      <c r="I11">
        <v>21636</v>
      </c>
      <c r="J11">
        <v>451.714</v>
      </c>
      <c r="K11">
        <v>0.02</v>
      </c>
      <c r="L11">
        <v>31.741</v>
      </c>
      <c r="M11">
        <v>8.8759999999999994</v>
      </c>
      <c r="N11" s="2">
        <f t="shared" si="0"/>
        <v>13.966666666666669</v>
      </c>
    </row>
    <row r="12" spans="1:14" x14ac:dyDescent="0.2">
      <c r="A12" t="s">
        <v>75</v>
      </c>
      <c r="B12" t="s">
        <v>8</v>
      </c>
      <c r="C12" t="s">
        <v>18</v>
      </c>
      <c r="D12">
        <v>34.5</v>
      </c>
      <c r="E12" t="s">
        <v>16</v>
      </c>
      <c r="F12" s="1">
        <v>44470</v>
      </c>
      <c r="G12" s="1">
        <v>44895</v>
      </c>
      <c r="H12">
        <v>22657</v>
      </c>
      <c r="I12">
        <v>16582</v>
      </c>
      <c r="J12">
        <v>445.714</v>
      </c>
      <c r="K12">
        <v>1.2E-2</v>
      </c>
      <c r="L12">
        <v>26.812999999999999</v>
      </c>
      <c r="M12">
        <v>5.2889999999999997</v>
      </c>
      <c r="N12" s="2">
        <f t="shared" si="0"/>
        <v>13.966666666666669</v>
      </c>
    </row>
    <row r="13" spans="1:14" x14ac:dyDescent="0.2">
      <c r="A13" t="s">
        <v>76</v>
      </c>
      <c r="B13" t="s">
        <v>8</v>
      </c>
      <c r="C13" t="s">
        <v>18</v>
      </c>
      <c r="D13">
        <v>24.6</v>
      </c>
      <c r="E13" t="s">
        <v>16</v>
      </c>
      <c r="F13" s="1">
        <v>44470</v>
      </c>
      <c r="G13" s="1">
        <v>44895</v>
      </c>
      <c r="H13">
        <v>25292</v>
      </c>
      <c r="I13">
        <v>21403</v>
      </c>
      <c r="J13">
        <v>336</v>
      </c>
      <c r="K13">
        <v>8.0000000000000002E-3</v>
      </c>
      <c r="L13">
        <v>15.375999999999999</v>
      </c>
      <c r="M13">
        <v>2.552</v>
      </c>
      <c r="N13" s="2">
        <f t="shared" si="0"/>
        <v>13.966666666666669</v>
      </c>
    </row>
    <row r="14" spans="1:14" x14ac:dyDescent="0.2">
      <c r="A14" t="s">
        <v>126</v>
      </c>
      <c r="B14" t="s">
        <v>8</v>
      </c>
      <c r="C14" t="s">
        <v>18</v>
      </c>
      <c r="D14">
        <v>39.1</v>
      </c>
      <c r="E14" t="s">
        <v>10</v>
      </c>
      <c r="F14" s="1">
        <v>44303</v>
      </c>
      <c r="G14" s="1">
        <v>44735</v>
      </c>
      <c r="H14">
        <v>54906</v>
      </c>
      <c r="I14">
        <v>34922</v>
      </c>
      <c r="J14">
        <v>439.714</v>
      </c>
      <c r="K14">
        <v>3.9E-2</v>
      </c>
      <c r="L14">
        <v>36.396999999999998</v>
      </c>
      <c r="M14">
        <v>17.163</v>
      </c>
      <c r="N14" s="2">
        <f t="shared" si="0"/>
        <v>14.2</v>
      </c>
    </row>
    <row r="15" spans="1:14" x14ac:dyDescent="0.2">
      <c r="A15" t="s">
        <v>127</v>
      </c>
      <c r="B15" t="s">
        <v>8</v>
      </c>
      <c r="C15" t="s">
        <v>18</v>
      </c>
      <c r="D15">
        <v>41.2</v>
      </c>
      <c r="E15" t="s">
        <v>10</v>
      </c>
      <c r="F15" s="1">
        <v>44303</v>
      </c>
      <c r="G15" s="1">
        <v>44735</v>
      </c>
      <c r="H15">
        <v>39892</v>
      </c>
      <c r="I15">
        <v>32984</v>
      </c>
      <c r="J15">
        <v>305.14299999999997</v>
      </c>
      <c r="K15">
        <v>1.2999999999999999E-2</v>
      </c>
      <c r="L15">
        <v>17.317</v>
      </c>
      <c r="M15">
        <v>4.117</v>
      </c>
      <c r="N15" s="2">
        <f t="shared" si="0"/>
        <v>14.2</v>
      </c>
    </row>
    <row r="16" spans="1:14" x14ac:dyDescent="0.2">
      <c r="A16" t="s">
        <v>128</v>
      </c>
      <c r="B16" t="s">
        <v>8</v>
      </c>
      <c r="C16" t="s">
        <v>18</v>
      </c>
      <c r="D16">
        <v>47.4</v>
      </c>
      <c r="E16" t="s">
        <v>10</v>
      </c>
      <c r="F16" s="1">
        <v>44303</v>
      </c>
      <c r="G16" s="1">
        <v>44735</v>
      </c>
      <c r="H16">
        <v>45551</v>
      </c>
      <c r="I16">
        <v>25488</v>
      </c>
      <c r="J16">
        <v>448.286</v>
      </c>
      <c r="K16">
        <v>3.9E-2</v>
      </c>
      <c r="L16">
        <v>44.045000000000002</v>
      </c>
      <c r="M16">
        <v>17.565999999999999</v>
      </c>
      <c r="N16" s="2">
        <f t="shared" si="0"/>
        <v>14.2</v>
      </c>
    </row>
    <row r="17" spans="1:14" x14ac:dyDescent="0.2">
      <c r="A17" t="s">
        <v>35</v>
      </c>
      <c r="B17" t="s">
        <v>36</v>
      </c>
      <c r="C17" t="s">
        <v>9</v>
      </c>
      <c r="D17">
        <v>22.6</v>
      </c>
      <c r="E17" t="s">
        <v>16</v>
      </c>
      <c r="F17" s="1">
        <v>44423</v>
      </c>
      <c r="G17" s="1">
        <v>44778</v>
      </c>
      <c r="H17">
        <v>24130</v>
      </c>
      <c r="I17">
        <v>10629</v>
      </c>
      <c r="J17">
        <v>445.714</v>
      </c>
      <c r="K17">
        <v>2.5999999999999999E-2</v>
      </c>
      <c r="L17">
        <v>55.951000000000001</v>
      </c>
      <c r="M17">
        <v>11.753</v>
      </c>
      <c r="N17" s="2">
        <f t="shared" si="0"/>
        <v>11.666666666666666</v>
      </c>
    </row>
    <row r="18" spans="1:14" x14ac:dyDescent="0.2">
      <c r="A18" t="s">
        <v>37</v>
      </c>
      <c r="B18" t="s">
        <v>36</v>
      </c>
      <c r="C18" t="s">
        <v>9</v>
      </c>
      <c r="D18">
        <v>35.5</v>
      </c>
      <c r="E18" t="s">
        <v>16</v>
      </c>
      <c r="F18" s="1">
        <v>44423</v>
      </c>
      <c r="G18" s="1">
        <v>44778</v>
      </c>
      <c r="H18">
        <v>25129</v>
      </c>
      <c r="I18">
        <v>15271</v>
      </c>
      <c r="J18">
        <v>490.286</v>
      </c>
      <c r="K18">
        <v>1.9E-2</v>
      </c>
      <c r="L18">
        <v>39.229999999999997</v>
      </c>
      <c r="M18">
        <v>9.44</v>
      </c>
      <c r="N18" s="2">
        <f t="shared" si="0"/>
        <v>11.666666666666666</v>
      </c>
    </row>
    <row r="19" spans="1:14" x14ac:dyDescent="0.2">
      <c r="A19" t="s">
        <v>38</v>
      </c>
      <c r="B19" t="s">
        <v>36</v>
      </c>
      <c r="C19" t="s">
        <v>9</v>
      </c>
      <c r="D19">
        <v>25.5</v>
      </c>
      <c r="E19" t="s">
        <v>16</v>
      </c>
      <c r="F19" s="1">
        <v>44423</v>
      </c>
      <c r="G19" s="1">
        <v>44778</v>
      </c>
      <c r="H19">
        <v>23567</v>
      </c>
      <c r="I19">
        <v>10593</v>
      </c>
      <c r="J19">
        <v>468.85700000000003</v>
      </c>
      <c r="K19">
        <v>2.5000000000000001E-2</v>
      </c>
      <c r="L19">
        <v>55.052</v>
      </c>
      <c r="M19">
        <v>11.881</v>
      </c>
      <c r="N19" s="2">
        <f t="shared" si="0"/>
        <v>11.666666666666666</v>
      </c>
    </row>
    <row r="20" spans="1:14" x14ac:dyDescent="0.2">
      <c r="A20" t="s">
        <v>39</v>
      </c>
      <c r="B20" t="s">
        <v>36</v>
      </c>
      <c r="C20" t="s">
        <v>9</v>
      </c>
      <c r="D20">
        <v>30.8</v>
      </c>
      <c r="E20" t="s">
        <v>10</v>
      </c>
      <c r="F20" s="1">
        <v>44423</v>
      </c>
      <c r="G20" s="1">
        <v>44778</v>
      </c>
      <c r="H20">
        <v>21724</v>
      </c>
      <c r="I20">
        <v>10446</v>
      </c>
      <c r="J20">
        <v>462</v>
      </c>
      <c r="K20">
        <v>2.1999999999999999E-2</v>
      </c>
      <c r="L20">
        <v>51.914999999999999</v>
      </c>
      <c r="M20">
        <v>10.177</v>
      </c>
      <c r="N20" s="2">
        <f t="shared" si="0"/>
        <v>11.666666666666666</v>
      </c>
    </row>
    <row r="21" spans="1:14" x14ac:dyDescent="0.2">
      <c r="A21" t="s">
        <v>40</v>
      </c>
      <c r="B21" t="s">
        <v>36</v>
      </c>
      <c r="C21" t="s">
        <v>9</v>
      </c>
      <c r="D21">
        <v>32.9</v>
      </c>
      <c r="E21" t="s">
        <v>10</v>
      </c>
      <c r="F21" s="1">
        <v>44423</v>
      </c>
      <c r="G21" s="1">
        <v>44778</v>
      </c>
      <c r="H21">
        <v>20818</v>
      </c>
      <c r="I21">
        <v>18715</v>
      </c>
      <c r="J21">
        <v>512.57100000000003</v>
      </c>
      <c r="K21">
        <v>4.0000000000000001E-3</v>
      </c>
      <c r="L21">
        <v>10.102</v>
      </c>
      <c r="M21">
        <v>2.105</v>
      </c>
      <c r="N21" s="2">
        <f t="shared" si="0"/>
        <v>11.666666666666666</v>
      </c>
    </row>
    <row r="22" spans="1:14" x14ac:dyDescent="0.2">
      <c r="A22" t="s">
        <v>41</v>
      </c>
      <c r="B22" t="s">
        <v>36</v>
      </c>
      <c r="C22" t="s">
        <v>9</v>
      </c>
      <c r="D22">
        <v>28.9</v>
      </c>
      <c r="E22" t="s">
        <v>10</v>
      </c>
      <c r="F22" s="1">
        <v>44291</v>
      </c>
      <c r="G22" s="1">
        <v>44778</v>
      </c>
      <c r="H22">
        <v>34517</v>
      </c>
      <c r="I22">
        <v>20951</v>
      </c>
      <c r="J22">
        <v>435.42899999999997</v>
      </c>
      <c r="K22">
        <v>2.5999999999999999E-2</v>
      </c>
      <c r="L22">
        <v>39.302</v>
      </c>
      <c r="M22">
        <v>11.537000000000001</v>
      </c>
      <c r="N22" s="2">
        <f t="shared" si="0"/>
        <v>16</v>
      </c>
    </row>
    <row r="23" spans="1:14" x14ac:dyDescent="0.2">
      <c r="A23" t="s">
        <v>45</v>
      </c>
      <c r="B23" t="s">
        <v>36</v>
      </c>
      <c r="C23" t="s">
        <v>18</v>
      </c>
      <c r="D23">
        <v>51.2</v>
      </c>
      <c r="E23" t="s">
        <v>10</v>
      </c>
      <c r="F23" s="1">
        <v>44185</v>
      </c>
      <c r="G23" s="1">
        <v>44806</v>
      </c>
      <c r="H23">
        <v>32955</v>
      </c>
      <c r="I23">
        <v>17931</v>
      </c>
      <c r="J23">
        <v>486.85700000000003</v>
      </c>
      <c r="K23">
        <v>2.9000000000000001E-2</v>
      </c>
      <c r="L23">
        <v>45.588999999999999</v>
      </c>
      <c r="M23">
        <v>14.286</v>
      </c>
      <c r="N23" s="2">
        <f t="shared" si="0"/>
        <v>20.399999999999999</v>
      </c>
    </row>
    <row r="24" spans="1:14" x14ac:dyDescent="0.2">
      <c r="A24" t="s">
        <v>46</v>
      </c>
      <c r="B24" t="s">
        <v>36</v>
      </c>
      <c r="C24" t="s">
        <v>18</v>
      </c>
      <c r="D24">
        <v>49.3</v>
      </c>
      <c r="E24" t="s">
        <v>10</v>
      </c>
      <c r="F24" s="1">
        <v>44182</v>
      </c>
      <c r="G24" s="1">
        <v>44806</v>
      </c>
      <c r="H24">
        <v>28666</v>
      </c>
      <c r="I24">
        <v>28024</v>
      </c>
      <c r="J24">
        <v>462.85700000000003</v>
      </c>
      <c r="K24">
        <v>1E-3</v>
      </c>
      <c r="L24">
        <v>2.2400000000000002</v>
      </c>
      <c r="M24">
        <v>0.57999999999999996</v>
      </c>
      <c r="N24" s="2">
        <f t="shared" si="0"/>
        <v>20.5</v>
      </c>
    </row>
    <row r="25" spans="1:14" x14ac:dyDescent="0.2">
      <c r="A25" t="s">
        <v>47</v>
      </c>
      <c r="B25" t="s">
        <v>36</v>
      </c>
      <c r="C25" t="s">
        <v>18</v>
      </c>
      <c r="D25">
        <v>54.8</v>
      </c>
      <c r="E25" t="s">
        <v>16</v>
      </c>
      <c r="F25" s="1">
        <v>44182</v>
      </c>
      <c r="G25" s="1">
        <v>44806</v>
      </c>
      <c r="H25">
        <v>30345</v>
      </c>
      <c r="I25">
        <v>24057</v>
      </c>
      <c r="J25">
        <v>498</v>
      </c>
      <c r="K25">
        <v>1.2E-2</v>
      </c>
      <c r="L25">
        <v>20.722000000000001</v>
      </c>
      <c r="M25">
        <v>6.1159999999999997</v>
      </c>
      <c r="N25" s="2">
        <f t="shared" si="0"/>
        <v>20.5</v>
      </c>
    </row>
    <row r="26" spans="1:14" x14ac:dyDescent="0.2">
      <c r="A26" t="s">
        <v>48</v>
      </c>
      <c r="B26" t="s">
        <v>36</v>
      </c>
      <c r="C26" t="s">
        <v>18</v>
      </c>
      <c r="D26">
        <v>47.5</v>
      </c>
      <c r="E26" t="s">
        <v>16</v>
      </c>
      <c r="F26" s="1">
        <v>44185</v>
      </c>
      <c r="G26" s="1">
        <v>44806</v>
      </c>
      <c r="H26">
        <v>29892</v>
      </c>
      <c r="I26">
        <v>26302</v>
      </c>
      <c r="J26">
        <v>465.42899999999997</v>
      </c>
      <c r="K26">
        <v>7.0000000000000001E-3</v>
      </c>
      <c r="L26">
        <v>12.01</v>
      </c>
      <c r="M26">
        <v>3.2629999999999999</v>
      </c>
      <c r="N26" s="2">
        <f t="shared" si="0"/>
        <v>20.399999999999999</v>
      </c>
    </row>
    <row r="27" spans="1:14" x14ac:dyDescent="0.2">
      <c r="A27" t="s">
        <v>108</v>
      </c>
      <c r="B27" t="s">
        <v>36</v>
      </c>
      <c r="C27" t="s">
        <v>18</v>
      </c>
      <c r="D27">
        <v>38</v>
      </c>
      <c r="E27" t="s">
        <v>10</v>
      </c>
      <c r="F27" s="1">
        <v>44011</v>
      </c>
      <c r="G27" s="1">
        <v>44407</v>
      </c>
      <c r="H27">
        <v>31634</v>
      </c>
      <c r="I27">
        <v>17254</v>
      </c>
      <c r="J27">
        <v>412.286</v>
      </c>
      <c r="K27">
        <v>2.8000000000000001E-2</v>
      </c>
      <c r="L27">
        <v>45.457000000000001</v>
      </c>
      <c r="M27">
        <v>11.579000000000001</v>
      </c>
      <c r="N27" s="2">
        <f t="shared" si="0"/>
        <v>13.033333333333331</v>
      </c>
    </row>
    <row r="28" spans="1:14" x14ac:dyDescent="0.2">
      <c r="A28" t="s">
        <v>109</v>
      </c>
      <c r="B28" t="s">
        <v>36</v>
      </c>
      <c r="C28" t="s">
        <v>18</v>
      </c>
      <c r="D28">
        <v>39</v>
      </c>
      <c r="E28" t="s">
        <v>16</v>
      </c>
      <c r="F28" s="1">
        <v>44011</v>
      </c>
      <c r="G28" s="1">
        <v>44407</v>
      </c>
      <c r="H28">
        <v>20742</v>
      </c>
      <c r="I28">
        <v>10687</v>
      </c>
      <c r="J28">
        <v>462</v>
      </c>
      <c r="K28">
        <v>0.02</v>
      </c>
      <c r="L28">
        <v>48.476999999999997</v>
      </c>
      <c r="M28">
        <v>9.0730000000000004</v>
      </c>
      <c r="N28" s="2">
        <f t="shared" si="0"/>
        <v>13.033333333333331</v>
      </c>
    </row>
    <row r="29" spans="1:14" x14ac:dyDescent="0.2">
      <c r="A29" t="s">
        <v>58</v>
      </c>
      <c r="B29" t="s">
        <v>59</v>
      </c>
      <c r="C29" t="s">
        <v>9</v>
      </c>
      <c r="D29">
        <v>24.5</v>
      </c>
      <c r="E29" t="s">
        <v>10</v>
      </c>
      <c r="F29" s="1">
        <v>44515</v>
      </c>
      <c r="G29" s="1">
        <v>44873</v>
      </c>
      <c r="H29">
        <v>29744</v>
      </c>
      <c r="I29">
        <v>22971</v>
      </c>
      <c r="J29">
        <v>437.14299999999997</v>
      </c>
      <c r="K29">
        <v>1.2999999999999999E-2</v>
      </c>
      <c r="L29">
        <v>22.771000000000001</v>
      </c>
      <c r="M29">
        <v>5.7830000000000004</v>
      </c>
      <c r="N29" s="2">
        <f t="shared" si="0"/>
        <v>11.766666666666666</v>
      </c>
    </row>
    <row r="30" spans="1:14" x14ac:dyDescent="0.2">
      <c r="A30" t="s">
        <v>61</v>
      </c>
      <c r="B30" t="s">
        <v>59</v>
      </c>
      <c r="C30" t="s">
        <v>9</v>
      </c>
      <c r="D30">
        <v>30.8</v>
      </c>
      <c r="E30" t="s">
        <v>16</v>
      </c>
      <c r="F30" s="1">
        <v>44547</v>
      </c>
      <c r="G30" s="1">
        <v>44876</v>
      </c>
      <c r="H30">
        <v>22804</v>
      </c>
      <c r="I30">
        <v>18282</v>
      </c>
      <c r="J30">
        <v>427.714</v>
      </c>
      <c r="K30">
        <v>8.9999999999999993E-3</v>
      </c>
      <c r="L30">
        <v>19.829999999999998</v>
      </c>
      <c r="M30">
        <v>3.778</v>
      </c>
      <c r="N30" s="2">
        <f t="shared" si="0"/>
        <v>10.8</v>
      </c>
    </row>
    <row r="31" spans="1:14" x14ac:dyDescent="0.2">
      <c r="A31" t="s">
        <v>62</v>
      </c>
      <c r="B31" t="s">
        <v>59</v>
      </c>
      <c r="C31" t="s">
        <v>9</v>
      </c>
      <c r="D31">
        <v>30.1</v>
      </c>
      <c r="E31" t="s">
        <v>16</v>
      </c>
      <c r="F31" s="1">
        <v>44547</v>
      </c>
      <c r="G31" s="1">
        <v>44876</v>
      </c>
      <c r="H31">
        <v>25917</v>
      </c>
      <c r="I31">
        <v>20170</v>
      </c>
      <c r="J31">
        <v>493.714</v>
      </c>
      <c r="K31">
        <v>1.0999999999999999E-2</v>
      </c>
      <c r="L31">
        <v>22.175000000000001</v>
      </c>
      <c r="M31">
        <v>5.5419999999999998</v>
      </c>
      <c r="N31" s="2">
        <f t="shared" si="0"/>
        <v>10.8</v>
      </c>
    </row>
    <row r="32" spans="1:14" x14ac:dyDescent="0.2">
      <c r="A32" t="s">
        <v>63</v>
      </c>
      <c r="B32" t="s">
        <v>59</v>
      </c>
      <c r="C32" t="s">
        <v>9</v>
      </c>
      <c r="D32">
        <v>27</v>
      </c>
      <c r="E32" t="s">
        <v>16</v>
      </c>
      <c r="F32" s="1">
        <v>44547</v>
      </c>
      <c r="G32" s="1">
        <v>44876</v>
      </c>
      <c r="H32">
        <v>20944</v>
      </c>
      <c r="I32">
        <v>16932</v>
      </c>
      <c r="J32">
        <v>440.57100000000003</v>
      </c>
      <c r="K32">
        <v>8.0000000000000002E-3</v>
      </c>
      <c r="L32">
        <v>19.155999999999999</v>
      </c>
      <c r="M32">
        <v>3.452</v>
      </c>
      <c r="N32" s="2">
        <f t="shared" si="0"/>
        <v>10.8</v>
      </c>
    </row>
    <row r="33" spans="1:14" x14ac:dyDescent="0.2">
      <c r="A33" t="s">
        <v>64</v>
      </c>
      <c r="B33" t="s">
        <v>59</v>
      </c>
      <c r="C33" t="s">
        <v>9</v>
      </c>
      <c r="D33">
        <v>29.7</v>
      </c>
      <c r="E33" t="s">
        <v>16</v>
      </c>
      <c r="F33" s="1">
        <v>44547</v>
      </c>
      <c r="G33" s="1">
        <v>44876</v>
      </c>
      <c r="H33">
        <v>25718</v>
      </c>
      <c r="I33">
        <v>16789</v>
      </c>
      <c r="J33">
        <v>426.85700000000003</v>
      </c>
      <c r="K33">
        <v>1.7000000000000001E-2</v>
      </c>
      <c r="L33">
        <v>34.719000000000001</v>
      </c>
      <c r="M33">
        <v>7.444</v>
      </c>
      <c r="N33" s="2">
        <f t="shared" si="0"/>
        <v>10.8</v>
      </c>
    </row>
    <row r="34" spans="1:14" x14ac:dyDescent="0.2">
      <c r="A34" t="s">
        <v>65</v>
      </c>
      <c r="B34" t="s">
        <v>59</v>
      </c>
      <c r="C34" t="s">
        <v>9</v>
      </c>
      <c r="D34">
        <v>31</v>
      </c>
      <c r="E34" t="s">
        <v>16</v>
      </c>
      <c r="F34" s="1">
        <v>44547</v>
      </c>
      <c r="G34" s="1">
        <v>44876</v>
      </c>
      <c r="H34">
        <v>26798</v>
      </c>
      <c r="I34">
        <v>17164</v>
      </c>
      <c r="J34">
        <v>417.42899999999997</v>
      </c>
      <c r="K34">
        <v>1.9E-2</v>
      </c>
      <c r="L34">
        <v>35.950000000000003</v>
      </c>
      <c r="M34">
        <v>7.8550000000000004</v>
      </c>
      <c r="N34" s="2">
        <f t="shared" si="0"/>
        <v>10.8</v>
      </c>
    </row>
    <row r="35" spans="1:14" x14ac:dyDescent="0.2">
      <c r="A35" t="s">
        <v>66</v>
      </c>
      <c r="B35" t="s">
        <v>59</v>
      </c>
      <c r="C35" t="s">
        <v>18</v>
      </c>
      <c r="D35">
        <v>50.4</v>
      </c>
      <c r="E35" t="s">
        <v>10</v>
      </c>
      <c r="F35" s="1">
        <v>44485</v>
      </c>
      <c r="G35" s="1">
        <v>44876</v>
      </c>
      <c r="H35">
        <v>41558</v>
      </c>
      <c r="I35">
        <v>29994</v>
      </c>
      <c r="J35">
        <v>439.714</v>
      </c>
      <c r="K35">
        <v>2.3E-2</v>
      </c>
      <c r="L35">
        <v>27.826000000000001</v>
      </c>
      <c r="M35">
        <v>9.9309999999999992</v>
      </c>
      <c r="N35" s="2">
        <f t="shared" si="0"/>
        <v>12.833333333333332</v>
      </c>
    </row>
    <row r="36" spans="1:14" x14ac:dyDescent="0.2">
      <c r="A36" t="s">
        <v>67</v>
      </c>
      <c r="B36" t="s">
        <v>59</v>
      </c>
      <c r="C36" t="s">
        <v>18</v>
      </c>
      <c r="D36">
        <v>47.8</v>
      </c>
      <c r="E36" t="s">
        <v>10</v>
      </c>
      <c r="F36" s="1">
        <v>44485</v>
      </c>
      <c r="G36" s="1">
        <v>44876</v>
      </c>
      <c r="H36">
        <v>30833</v>
      </c>
      <c r="I36">
        <v>22263</v>
      </c>
      <c r="J36">
        <v>436.286</v>
      </c>
      <c r="K36">
        <v>1.7000000000000001E-2</v>
      </c>
      <c r="L36">
        <v>27.795000000000002</v>
      </c>
      <c r="M36">
        <v>7.3029999999999999</v>
      </c>
      <c r="N36" s="2">
        <f t="shared" si="0"/>
        <v>12.833333333333332</v>
      </c>
    </row>
    <row r="37" spans="1:14" x14ac:dyDescent="0.2">
      <c r="A37" t="s">
        <v>68</v>
      </c>
      <c r="B37" t="s">
        <v>59</v>
      </c>
      <c r="C37" t="s">
        <v>18</v>
      </c>
      <c r="D37">
        <v>47.4</v>
      </c>
      <c r="E37" t="s">
        <v>10</v>
      </c>
      <c r="F37" s="1">
        <v>44485</v>
      </c>
      <c r="G37" s="1">
        <v>44876</v>
      </c>
      <c r="H37">
        <v>35076</v>
      </c>
      <c r="I37">
        <v>22632</v>
      </c>
      <c r="J37">
        <v>457.714</v>
      </c>
      <c r="K37">
        <v>2.4E-2</v>
      </c>
      <c r="L37">
        <v>35.476999999999997</v>
      </c>
      <c r="M37">
        <v>11.125</v>
      </c>
      <c r="N37" s="2">
        <f t="shared" si="0"/>
        <v>12.833333333333332</v>
      </c>
    </row>
    <row r="38" spans="1:14" x14ac:dyDescent="0.2">
      <c r="A38" t="s">
        <v>69</v>
      </c>
      <c r="B38" t="s">
        <v>59</v>
      </c>
      <c r="C38" t="s">
        <v>18</v>
      </c>
      <c r="D38">
        <v>47.7</v>
      </c>
      <c r="E38" t="s">
        <v>10</v>
      </c>
      <c r="F38" s="1">
        <v>44485</v>
      </c>
      <c r="G38" s="1">
        <v>44876</v>
      </c>
      <c r="H38">
        <v>39720</v>
      </c>
      <c r="I38">
        <v>30404</v>
      </c>
      <c r="J38">
        <v>446.57100000000003</v>
      </c>
      <c r="K38">
        <v>1.7999999999999999E-2</v>
      </c>
      <c r="L38">
        <v>23.454000000000001</v>
      </c>
      <c r="M38">
        <v>8.1259999999999994</v>
      </c>
      <c r="N38" s="2">
        <f t="shared" si="0"/>
        <v>12.833333333333332</v>
      </c>
    </row>
    <row r="39" spans="1:14" x14ac:dyDescent="0.2">
      <c r="A39" t="s">
        <v>70</v>
      </c>
      <c r="B39" t="s">
        <v>59</v>
      </c>
      <c r="C39" t="s">
        <v>9</v>
      </c>
      <c r="D39">
        <v>41.2</v>
      </c>
      <c r="E39" t="s">
        <v>10</v>
      </c>
      <c r="F39" s="1">
        <v>44515</v>
      </c>
      <c r="G39" s="1">
        <v>44895</v>
      </c>
      <c r="H39">
        <v>37211</v>
      </c>
      <c r="I39">
        <v>25463</v>
      </c>
      <c r="J39">
        <v>415.714</v>
      </c>
      <c r="K39">
        <v>2.3E-2</v>
      </c>
      <c r="L39">
        <v>31.571000000000002</v>
      </c>
      <c r="M39">
        <v>9.5389999999999997</v>
      </c>
      <c r="N39" s="2">
        <f t="shared" si="0"/>
        <v>12.5</v>
      </c>
    </row>
    <row r="40" spans="1:14" x14ac:dyDescent="0.2">
      <c r="A40" t="s">
        <v>77</v>
      </c>
      <c r="B40" t="s">
        <v>59</v>
      </c>
      <c r="C40" t="s">
        <v>9</v>
      </c>
      <c r="D40">
        <v>34</v>
      </c>
      <c r="E40" t="s">
        <v>10</v>
      </c>
      <c r="F40" s="1">
        <v>44481</v>
      </c>
      <c r="G40" s="1">
        <v>44895</v>
      </c>
      <c r="H40">
        <v>35559</v>
      </c>
      <c r="I40">
        <v>19184</v>
      </c>
      <c r="J40">
        <v>439.714</v>
      </c>
      <c r="K40">
        <v>3.2000000000000001E-2</v>
      </c>
      <c r="L40">
        <v>46.05</v>
      </c>
      <c r="M40">
        <v>14.063000000000001</v>
      </c>
      <c r="N40" s="2">
        <f t="shared" si="0"/>
        <v>13.6</v>
      </c>
    </row>
    <row r="41" spans="1:14" x14ac:dyDescent="0.2">
      <c r="A41" t="s">
        <v>89</v>
      </c>
      <c r="B41" t="s">
        <v>59</v>
      </c>
      <c r="C41" t="s">
        <v>18</v>
      </c>
      <c r="D41">
        <v>53.6</v>
      </c>
      <c r="E41" t="s">
        <v>16</v>
      </c>
      <c r="F41" s="1">
        <v>43831</v>
      </c>
      <c r="G41" s="1">
        <v>44249</v>
      </c>
      <c r="H41">
        <v>28719</v>
      </c>
      <c r="I41">
        <v>17725</v>
      </c>
      <c r="J41">
        <v>378</v>
      </c>
      <c r="K41">
        <v>2.1000000000000001E-2</v>
      </c>
      <c r="L41">
        <v>38.280999999999999</v>
      </c>
      <c r="M41">
        <v>8.1170000000000009</v>
      </c>
      <c r="N41" s="2">
        <f t="shared" si="0"/>
        <v>13.7</v>
      </c>
    </row>
    <row r="42" spans="1:14" x14ac:dyDescent="0.2">
      <c r="A42" t="s">
        <v>89</v>
      </c>
      <c r="B42" t="s">
        <v>59</v>
      </c>
      <c r="C42" t="s">
        <v>18</v>
      </c>
      <c r="D42">
        <v>52.6</v>
      </c>
      <c r="E42" t="s">
        <v>16</v>
      </c>
      <c r="F42" s="1">
        <v>43831</v>
      </c>
      <c r="G42" s="1">
        <v>44251</v>
      </c>
      <c r="H42">
        <v>20074</v>
      </c>
      <c r="I42">
        <v>8470</v>
      </c>
      <c r="J42">
        <v>450.85700000000003</v>
      </c>
      <c r="K42">
        <v>2.3E-2</v>
      </c>
      <c r="L42">
        <v>57.805999999999997</v>
      </c>
      <c r="M42">
        <v>10.218</v>
      </c>
      <c r="N42" s="2">
        <f t="shared" si="0"/>
        <v>13.766666666666666</v>
      </c>
    </row>
    <row r="43" spans="1:14" x14ac:dyDescent="0.2">
      <c r="A43" t="s">
        <v>91</v>
      </c>
      <c r="B43" t="s">
        <v>59</v>
      </c>
      <c r="C43" s="4" t="s">
        <v>18</v>
      </c>
      <c r="D43">
        <v>57.3</v>
      </c>
      <c r="E43" t="s">
        <v>16</v>
      </c>
      <c r="F43" s="1">
        <v>43832</v>
      </c>
      <c r="G43" s="1">
        <v>44250</v>
      </c>
      <c r="H43">
        <v>12116</v>
      </c>
      <c r="I43">
        <v>8700</v>
      </c>
      <c r="J43">
        <v>432.85700000000003</v>
      </c>
      <c r="K43">
        <v>7.0000000000000001E-3</v>
      </c>
      <c r="L43">
        <v>28.193999999999999</v>
      </c>
      <c r="M43">
        <v>2.8879999999999999</v>
      </c>
      <c r="N43" s="2">
        <f t="shared" si="0"/>
        <v>13.7</v>
      </c>
    </row>
    <row r="44" spans="1:14" x14ac:dyDescent="0.2">
      <c r="A44" t="s">
        <v>91</v>
      </c>
      <c r="B44" t="s">
        <v>59</v>
      </c>
      <c r="C44" s="4" t="s">
        <v>18</v>
      </c>
      <c r="D44">
        <v>57.3</v>
      </c>
      <c r="E44" t="s">
        <v>16</v>
      </c>
      <c r="F44" s="1">
        <v>43832</v>
      </c>
      <c r="G44" s="1">
        <v>44252</v>
      </c>
      <c r="H44">
        <v>19891</v>
      </c>
      <c r="I44">
        <v>8792</v>
      </c>
      <c r="J44">
        <v>427.714</v>
      </c>
      <c r="K44">
        <v>2.1999999999999999E-2</v>
      </c>
      <c r="L44">
        <v>55.798999999999999</v>
      </c>
      <c r="M44">
        <v>9.2720000000000002</v>
      </c>
      <c r="N44" s="2">
        <f t="shared" si="0"/>
        <v>13.766666666666666</v>
      </c>
    </row>
    <row r="45" spans="1:14" x14ac:dyDescent="0.2">
      <c r="A45" t="s">
        <v>92</v>
      </c>
      <c r="B45" t="s">
        <v>59</v>
      </c>
      <c r="C45" s="4" t="s">
        <v>18</v>
      </c>
      <c r="D45">
        <v>33.4</v>
      </c>
      <c r="E45" t="s">
        <v>16</v>
      </c>
      <c r="F45" s="1">
        <v>43832</v>
      </c>
      <c r="G45" s="1">
        <v>44250</v>
      </c>
      <c r="H45">
        <v>29543</v>
      </c>
      <c r="I45">
        <v>20825</v>
      </c>
      <c r="J45">
        <v>413.14299999999997</v>
      </c>
      <c r="K45">
        <v>1.7000000000000001E-2</v>
      </c>
      <c r="L45">
        <v>29.51</v>
      </c>
      <c r="M45">
        <v>7.0350000000000001</v>
      </c>
      <c r="N45" s="2">
        <f t="shared" si="0"/>
        <v>13.7</v>
      </c>
    </row>
    <row r="46" spans="1:14" x14ac:dyDescent="0.2">
      <c r="A46" t="s">
        <v>92</v>
      </c>
      <c r="B46" t="s">
        <v>59</v>
      </c>
      <c r="C46" s="4" t="s">
        <v>18</v>
      </c>
      <c r="D46">
        <v>33.4</v>
      </c>
      <c r="E46" t="s">
        <v>16</v>
      </c>
      <c r="F46" s="1">
        <v>43832</v>
      </c>
      <c r="G46" s="1">
        <v>44252</v>
      </c>
      <c r="H46">
        <v>15349</v>
      </c>
      <c r="I46">
        <v>5439</v>
      </c>
      <c r="J46">
        <v>433.714</v>
      </c>
      <c r="K46">
        <v>1.9E-2</v>
      </c>
      <c r="L46">
        <v>64.563999999999993</v>
      </c>
      <c r="M46">
        <v>8.3949999999999996</v>
      </c>
      <c r="N46" s="2">
        <f t="shared" si="0"/>
        <v>13.766666666666666</v>
      </c>
    </row>
    <row r="47" spans="1:14" x14ac:dyDescent="0.2">
      <c r="A47" t="s">
        <v>93</v>
      </c>
      <c r="B47" t="s">
        <v>59</v>
      </c>
      <c r="C47" t="s">
        <v>18</v>
      </c>
      <c r="D47">
        <v>56.4</v>
      </c>
      <c r="E47" t="s">
        <v>10</v>
      </c>
      <c r="F47" s="1">
        <v>43832</v>
      </c>
      <c r="G47" s="1">
        <v>44249</v>
      </c>
      <c r="H47">
        <v>24022</v>
      </c>
      <c r="I47">
        <v>9656</v>
      </c>
      <c r="J47">
        <v>394.286</v>
      </c>
      <c r="K47">
        <v>2.8000000000000001E-2</v>
      </c>
      <c r="L47">
        <v>59.804000000000002</v>
      </c>
      <c r="M47">
        <v>11.063000000000001</v>
      </c>
      <c r="N47" s="2">
        <f t="shared" si="0"/>
        <v>13.666666666666666</v>
      </c>
    </row>
    <row r="48" spans="1:14" x14ac:dyDescent="0.2">
      <c r="A48" t="s">
        <v>93</v>
      </c>
      <c r="B48" t="s">
        <v>59</v>
      </c>
      <c r="C48" t="s">
        <v>18</v>
      </c>
      <c r="D48">
        <v>55</v>
      </c>
      <c r="E48" t="s">
        <v>10</v>
      </c>
      <c r="F48" s="1">
        <v>43832</v>
      </c>
      <c r="G48" s="1">
        <v>44251</v>
      </c>
      <c r="H48">
        <v>23266</v>
      </c>
      <c r="I48">
        <v>10451</v>
      </c>
      <c r="J48">
        <v>425.14299999999997</v>
      </c>
      <c r="K48">
        <v>2.5000000000000001E-2</v>
      </c>
      <c r="L48">
        <v>55.08</v>
      </c>
      <c r="M48">
        <v>10.641</v>
      </c>
      <c r="N48" s="2">
        <f t="shared" si="0"/>
        <v>13.733333333333333</v>
      </c>
    </row>
    <row r="49" spans="1:14" x14ac:dyDescent="0.2">
      <c r="A49" t="s">
        <v>94</v>
      </c>
      <c r="B49" t="s">
        <v>59</v>
      </c>
      <c r="C49" t="s">
        <v>18</v>
      </c>
      <c r="D49">
        <v>51.8</v>
      </c>
      <c r="E49" t="s">
        <v>10</v>
      </c>
      <c r="F49" s="1">
        <v>43832</v>
      </c>
      <c r="G49" s="1">
        <v>44249</v>
      </c>
      <c r="H49">
        <v>23961</v>
      </c>
      <c r="I49">
        <v>12676</v>
      </c>
      <c r="J49">
        <v>384.85700000000003</v>
      </c>
      <c r="K49">
        <v>2.1999999999999999E-2</v>
      </c>
      <c r="L49">
        <v>47.097000000000001</v>
      </c>
      <c r="M49">
        <v>8.4830000000000005</v>
      </c>
      <c r="N49" s="2">
        <f t="shared" si="0"/>
        <v>13.666666666666666</v>
      </c>
    </row>
    <row r="50" spans="1:14" x14ac:dyDescent="0.2">
      <c r="A50" t="s">
        <v>94</v>
      </c>
      <c r="B50" t="s">
        <v>59</v>
      </c>
      <c r="C50" t="s">
        <v>18</v>
      </c>
      <c r="D50">
        <v>49.6</v>
      </c>
      <c r="E50" t="s">
        <v>10</v>
      </c>
      <c r="F50" s="1">
        <v>43831</v>
      </c>
      <c r="G50" s="1">
        <v>44251</v>
      </c>
      <c r="H50">
        <v>21535</v>
      </c>
      <c r="I50">
        <v>11883</v>
      </c>
      <c r="J50">
        <v>408.85700000000003</v>
      </c>
      <c r="K50">
        <v>1.9E-2</v>
      </c>
      <c r="L50">
        <v>44.82</v>
      </c>
      <c r="M50">
        <v>7.7080000000000002</v>
      </c>
      <c r="N50" s="2">
        <f t="shared" si="0"/>
        <v>13.766666666666666</v>
      </c>
    </row>
    <row r="51" spans="1:14" x14ac:dyDescent="0.2">
      <c r="A51" t="s">
        <v>95</v>
      </c>
      <c r="B51" t="s">
        <v>59</v>
      </c>
      <c r="C51" t="s">
        <v>18</v>
      </c>
      <c r="D51">
        <v>51.7</v>
      </c>
      <c r="E51" t="s">
        <v>10</v>
      </c>
      <c r="F51" s="1">
        <v>43831</v>
      </c>
      <c r="G51" s="1">
        <v>44249</v>
      </c>
      <c r="H51">
        <v>21100</v>
      </c>
      <c r="I51">
        <v>10778</v>
      </c>
      <c r="J51">
        <v>423.42899999999997</v>
      </c>
      <c r="K51">
        <v>0.02</v>
      </c>
      <c r="L51">
        <v>48.918999999999997</v>
      </c>
      <c r="M51">
        <v>8.5359999999999996</v>
      </c>
      <c r="N51" s="2">
        <f t="shared" si="0"/>
        <v>13.7</v>
      </c>
    </row>
    <row r="52" spans="1:14" x14ac:dyDescent="0.2">
      <c r="A52" t="s">
        <v>95</v>
      </c>
      <c r="B52" t="s">
        <v>59</v>
      </c>
      <c r="C52" t="s">
        <v>18</v>
      </c>
      <c r="D52">
        <v>49.9</v>
      </c>
      <c r="E52" t="s">
        <v>10</v>
      </c>
      <c r="F52" s="1">
        <v>43831</v>
      </c>
      <c r="G52" s="1">
        <v>44251</v>
      </c>
      <c r="H52">
        <v>21017</v>
      </c>
      <c r="I52">
        <v>9241</v>
      </c>
      <c r="J52">
        <v>450.85700000000003</v>
      </c>
      <c r="K52">
        <v>2.3E-2</v>
      </c>
      <c r="L52">
        <v>56.030999999999999</v>
      </c>
      <c r="M52">
        <v>10.37</v>
      </c>
      <c r="N52" s="2">
        <f t="shared" si="0"/>
        <v>13.766666666666666</v>
      </c>
    </row>
    <row r="53" spans="1:14" x14ac:dyDescent="0.2">
      <c r="A53" t="s">
        <v>42</v>
      </c>
      <c r="B53" t="s">
        <v>43</v>
      </c>
      <c r="C53" t="s">
        <v>18</v>
      </c>
      <c r="D53">
        <v>45.9</v>
      </c>
      <c r="E53" t="s">
        <v>10</v>
      </c>
      <c r="F53" s="1">
        <v>44364</v>
      </c>
      <c r="G53" s="1">
        <v>44778</v>
      </c>
      <c r="H53">
        <v>24839</v>
      </c>
      <c r="I53">
        <v>15325</v>
      </c>
      <c r="J53">
        <v>531.42899999999997</v>
      </c>
      <c r="K53">
        <v>1.9E-2</v>
      </c>
      <c r="L53">
        <v>38.302999999999997</v>
      </c>
      <c r="M53">
        <v>9.875</v>
      </c>
      <c r="N53" s="2">
        <f t="shared" si="0"/>
        <v>13.6</v>
      </c>
    </row>
    <row r="54" spans="1:14" x14ac:dyDescent="0.2">
      <c r="A54" t="s">
        <v>44</v>
      </c>
      <c r="B54" t="s">
        <v>43</v>
      </c>
      <c r="C54" t="s">
        <v>18</v>
      </c>
      <c r="D54">
        <v>36.5</v>
      </c>
      <c r="E54" t="s">
        <v>10</v>
      </c>
      <c r="F54" s="1">
        <v>44364</v>
      </c>
      <c r="G54" s="1">
        <v>44778</v>
      </c>
      <c r="H54">
        <v>28664</v>
      </c>
      <c r="I54">
        <v>17976</v>
      </c>
      <c r="J54">
        <v>434.57100000000003</v>
      </c>
      <c r="K54">
        <v>2.1000000000000001E-2</v>
      </c>
      <c r="L54">
        <v>37.286999999999999</v>
      </c>
      <c r="M54">
        <v>9.0719999999999992</v>
      </c>
      <c r="N54" s="2">
        <f t="shared" si="0"/>
        <v>13.6</v>
      </c>
    </row>
    <row r="55" spans="1:14" x14ac:dyDescent="0.2">
      <c r="A55" t="s">
        <v>71</v>
      </c>
      <c r="B55" t="s">
        <v>43</v>
      </c>
      <c r="C55" t="s">
        <v>9</v>
      </c>
      <c r="D55">
        <v>30.6</v>
      </c>
      <c r="E55" t="s">
        <v>16</v>
      </c>
      <c r="F55" s="1">
        <v>44542</v>
      </c>
      <c r="G55" s="1">
        <v>44895</v>
      </c>
      <c r="H55">
        <v>21298</v>
      </c>
      <c r="I55">
        <v>16580</v>
      </c>
      <c r="J55">
        <v>426</v>
      </c>
      <c r="K55">
        <v>8.9999999999999993E-3</v>
      </c>
      <c r="L55">
        <v>22.152000000000001</v>
      </c>
      <c r="M55">
        <v>3.9260000000000002</v>
      </c>
      <c r="N55" s="2">
        <f t="shared" si="0"/>
        <v>11.6</v>
      </c>
    </row>
    <row r="56" spans="1:14" x14ac:dyDescent="0.2">
      <c r="A56" t="s">
        <v>72</v>
      </c>
      <c r="B56" t="s">
        <v>43</v>
      </c>
      <c r="C56" t="s">
        <v>9</v>
      </c>
      <c r="D56">
        <v>29.2</v>
      </c>
      <c r="E56" t="s">
        <v>16</v>
      </c>
      <c r="F56" s="1">
        <v>44542</v>
      </c>
      <c r="G56" s="1">
        <v>44895</v>
      </c>
      <c r="H56">
        <v>18889</v>
      </c>
      <c r="I56">
        <v>15144</v>
      </c>
      <c r="J56">
        <v>512.57100000000003</v>
      </c>
      <c r="K56">
        <v>7.0000000000000001E-3</v>
      </c>
      <c r="L56">
        <v>19.826000000000001</v>
      </c>
      <c r="M56">
        <v>3.7490000000000001</v>
      </c>
      <c r="N56" s="2">
        <f t="shared" si="0"/>
        <v>11.6</v>
      </c>
    </row>
    <row r="57" spans="1:14" x14ac:dyDescent="0.2">
      <c r="A57" t="s">
        <v>73</v>
      </c>
      <c r="B57" t="s">
        <v>43</v>
      </c>
      <c r="C57" t="s">
        <v>9</v>
      </c>
      <c r="D57">
        <v>27.1</v>
      </c>
      <c r="E57" t="s">
        <v>16</v>
      </c>
      <c r="F57" s="1">
        <v>44542</v>
      </c>
      <c r="G57" s="1">
        <v>44895</v>
      </c>
      <c r="H57">
        <v>17808</v>
      </c>
      <c r="I57">
        <v>13201</v>
      </c>
      <c r="J57">
        <v>510.85700000000003</v>
      </c>
      <c r="K57">
        <v>8.9999999999999993E-3</v>
      </c>
      <c r="L57">
        <v>25.87</v>
      </c>
      <c r="M57">
        <v>4.5970000000000004</v>
      </c>
      <c r="N57" s="2">
        <f t="shared" si="0"/>
        <v>11.6</v>
      </c>
    </row>
    <row r="58" spans="1:14" x14ac:dyDescent="0.2">
      <c r="A58" t="s">
        <v>79</v>
      </c>
      <c r="B58" t="s">
        <v>43</v>
      </c>
      <c r="C58" t="s">
        <v>18</v>
      </c>
      <c r="D58">
        <v>50.4</v>
      </c>
      <c r="E58" t="s">
        <v>16</v>
      </c>
      <c r="F58" s="1">
        <v>43900</v>
      </c>
      <c r="G58" s="1">
        <v>44305</v>
      </c>
      <c r="H58">
        <v>27224</v>
      </c>
      <c r="I58">
        <v>16041</v>
      </c>
      <c r="J58">
        <v>444.85700000000003</v>
      </c>
      <c r="K58">
        <v>2.1999999999999999E-2</v>
      </c>
      <c r="L58">
        <v>41.078000000000003</v>
      </c>
      <c r="M58">
        <v>9.7159999999999993</v>
      </c>
      <c r="N58" s="2">
        <f t="shared" si="0"/>
        <v>13.3</v>
      </c>
    </row>
    <row r="59" spans="1:14" x14ac:dyDescent="0.2">
      <c r="A59" t="s">
        <v>86</v>
      </c>
      <c r="B59" t="s">
        <v>43</v>
      </c>
      <c r="C59" t="s">
        <v>18</v>
      </c>
      <c r="D59">
        <v>47.6</v>
      </c>
      <c r="E59" t="s">
        <v>16</v>
      </c>
      <c r="F59" s="1">
        <v>43789</v>
      </c>
      <c r="G59" s="1">
        <v>44236</v>
      </c>
      <c r="H59">
        <v>24659</v>
      </c>
      <c r="I59">
        <v>6851</v>
      </c>
      <c r="J59">
        <v>449.14299999999997</v>
      </c>
      <c r="K59">
        <v>3.5000000000000003E-2</v>
      </c>
      <c r="L59">
        <v>72.216999999999999</v>
      </c>
      <c r="M59">
        <v>15.622</v>
      </c>
      <c r="N59" s="2">
        <f t="shared" si="0"/>
        <v>14.633333333333335</v>
      </c>
    </row>
    <row r="60" spans="1:14" x14ac:dyDescent="0.2">
      <c r="A60" t="s">
        <v>87</v>
      </c>
      <c r="B60" t="s">
        <v>43</v>
      </c>
      <c r="C60" s="4" t="s">
        <v>18</v>
      </c>
      <c r="D60">
        <v>42.7</v>
      </c>
      <c r="E60" t="s">
        <v>16</v>
      </c>
      <c r="F60" s="1">
        <v>43808</v>
      </c>
      <c r="G60" s="1">
        <v>44236</v>
      </c>
      <c r="H60">
        <v>16227</v>
      </c>
      <c r="I60">
        <v>3550</v>
      </c>
      <c r="J60">
        <v>462</v>
      </c>
      <c r="K60">
        <v>2.5000000000000001E-2</v>
      </c>
      <c r="L60">
        <v>78.123000000000005</v>
      </c>
      <c r="M60">
        <v>11.439</v>
      </c>
      <c r="N60" s="2">
        <f t="shared" si="0"/>
        <v>14</v>
      </c>
    </row>
    <row r="61" spans="1:14" x14ac:dyDescent="0.2">
      <c r="A61" t="s">
        <v>88</v>
      </c>
      <c r="B61" t="s">
        <v>43</v>
      </c>
      <c r="C61" t="s">
        <v>18</v>
      </c>
      <c r="D61">
        <v>32.4</v>
      </c>
      <c r="E61" t="s">
        <v>10</v>
      </c>
      <c r="F61" s="1">
        <v>43871</v>
      </c>
      <c r="G61" s="1">
        <v>44236</v>
      </c>
      <c r="H61">
        <v>16611</v>
      </c>
      <c r="I61">
        <v>7925</v>
      </c>
      <c r="J61">
        <v>371.14299999999997</v>
      </c>
      <c r="K61">
        <v>1.7000000000000001E-2</v>
      </c>
      <c r="L61">
        <v>52.290999999999997</v>
      </c>
      <c r="M61">
        <v>6.2960000000000003</v>
      </c>
      <c r="N61" s="2">
        <f t="shared" si="0"/>
        <v>11.966666666666667</v>
      </c>
    </row>
    <row r="62" spans="1:14" x14ac:dyDescent="0.2">
      <c r="A62" t="s">
        <v>112</v>
      </c>
      <c r="B62" t="s">
        <v>43</v>
      </c>
      <c r="C62" t="s">
        <v>18</v>
      </c>
      <c r="D62">
        <v>55</v>
      </c>
      <c r="E62" t="s">
        <v>10</v>
      </c>
      <c r="F62" s="1">
        <v>43949</v>
      </c>
      <c r="G62" s="1">
        <v>44407</v>
      </c>
      <c r="H62">
        <v>33114</v>
      </c>
      <c r="I62">
        <v>18186</v>
      </c>
      <c r="J62">
        <v>467.14299999999997</v>
      </c>
      <c r="K62">
        <v>2.9000000000000001E-2</v>
      </c>
      <c r="L62">
        <v>45.081000000000003</v>
      </c>
      <c r="M62">
        <v>13.62</v>
      </c>
      <c r="N62" s="2">
        <f t="shared" si="0"/>
        <v>15.066666666666666</v>
      </c>
    </row>
    <row r="63" spans="1:14" x14ac:dyDescent="0.2">
      <c r="A63" t="s">
        <v>113</v>
      </c>
      <c r="B63" t="s">
        <v>43</v>
      </c>
      <c r="C63" t="s">
        <v>18</v>
      </c>
      <c r="D63">
        <v>59</v>
      </c>
      <c r="E63" t="s">
        <v>16</v>
      </c>
      <c r="F63" s="1">
        <v>43949</v>
      </c>
      <c r="G63" s="1">
        <v>44407</v>
      </c>
      <c r="H63">
        <v>38132</v>
      </c>
      <c r="I63">
        <v>21865</v>
      </c>
      <c r="J63">
        <v>433.714</v>
      </c>
      <c r="K63">
        <v>3.2000000000000001E-2</v>
      </c>
      <c r="L63">
        <v>42.66</v>
      </c>
      <c r="M63">
        <v>13.78</v>
      </c>
      <c r="N63" s="2">
        <f t="shared" si="0"/>
        <v>15.066666666666666</v>
      </c>
    </row>
    <row r="64" spans="1:14" x14ac:dyDescent="0.2">
      <c r="A64" t="s">
        <v>116</v>
      </c>
      <c r="B64" t="s">
        <v>43</v>
      </c>
      <c r="C64" t="s">
        <v>18</v>
      </c>
      <c r="D64">
        <v>52.9</v>
      </c>
      <c r="E64" t="s">
        <v>10</v>
      </c>
      <c r="F64" s="1">
        <v>44002</v>
      </c>
      <c r="G64" s="1">
        <v>44473</v>
      </c>
      <c r="H64">
        <v>22760</v>
      </c>
      <c r="I64">
        <v>12643</v>
      </c>
      <c r="J64">
        <v>444</v>
      </c>
      <c r="K64">
        <v>0.02</v>
      </c>
      <c r="L64">
        <v>44.451000000000001</v>
      </c>
      <c r="M64">
        <v>8.7729999999999997</v>
      </c>
      <c r="N64" s="2">
        <f t="shared" si="0"/>
        <v>15.466666666666669</v>
      </c>
    </row>
    <row r="65" spans="1:14" x14ac:dyDescent="0.2">
      <c r="A65" t="s">
        <v>117</v>
      </c>
      <c r="B65" t="s">
        <v>43</v>
      </c>
      <c r="C65" t="s">
        <v>18</v>
      </c>
      <c r="D65">
        <v>47.7</v>
      </c>
      <c r="E65" t="s">
        <v>10</v>
      </c>
      <c r="F65" s="1">
        <v>44002</v>
      </c>
      <c r="G65" s="1">
        <v>44473</v>
      </c>
      <c r="H65">
        <v>27021</v>
      </c>
      <c r="I65">
        <v>21258</v>
      </c>
      <c r="J65">
        <v>436.286</v>
      </c>
      <c r="K65">
        <v>1.0999999999999999E-2</v>
      </c>
      <c r="L65">
        <v>21.327999999999999</v>
      </c>
      <c r="M65">
        <v>4.9109999999999996</v>
      </c>
      <c r="N65" s="2">
        <f t="shared" si="0"/>
        <v>15.466666666666669</v>
      </c>
    </row>
    <row r="66" spans="1:14" x14ac:dyDescent="0.2">
      <c r="A66" t="s">
        <v>118</v>
      </c>
      <c r="B66" t="s">
        <v>43</v>
      </c>
      <c r="C66" t="s">
        <v>18</v>
      </c>
      <c r="D66">
        <v>46.3</v>
      </c>
      <c r="E66" t="s">
        <v>10</v>
      </c>
      <c r="F66" s="1">
        <v>44002</v>
      </c>
      <c r="G66" s="1">
        <v>44473</v>
      </c>
      <c r="H66">
        <v>30323</v>
      </c>
      <c r="I66">
        <v>15033</v>
      </c>
      <c r="J66">
        <v>483.42899999999997</v>
      </c>
      <c r="K66">
        <v>0.03</v>
      </c>
      <c r="L66">
        <v>50.423999999999999</v>
      </c>
      <c r="M66">
        <v>14.436999999999999</v>
      </c>
      <c r="N66" s="2">
        <f t="shared" ref="N66:N72" si="1">12*YEARFRAC(F66,G66)</f>
        <v>15.466666666666669</v>
      </c>
    </row>
    <row r="67" spans="1:14" x14ac:dyDescent="0.2">
      <c r="A67" t="s">
        <v>119</v>
      </c>
      <c r="B67" t="s">
        <v>43</v>
      </c>
      <c r="C67" t="s">
        <v>9</v>
      </c>
      <c r="D67">
        <v>35.6</v>
      </c>
      <c r="E67" t="s">
        <v>10</v>
      </c>
      <c r="F67" s="1">
        <v>44002</v>
      </c>
      <c r="G67" s="1">
        <v>44473</v>
      </c>
      <c r="H67">
        <v>29971</v>
      </c>
      <c r="I67">
        <v>16934</v>
      </c>
      <c r="J67">
        <v>411.42899999999997</v>
      </c>
      <c r="K67">
        <v>2.5000000000000001E-2</v>
      </c>
      <c r="L67">
        <v>43.499000000000002</v>
      </c>
      <c r="M67">
        <v>10.476000000000001</v>
      </c>
      <c r="N67" s="2">
        <f t="shared" si="1"/>
        <v>15.466666666666669</v>
      </c>
    </row>
    <row r="68" spans="1:14" x14ac:dyDescent="0.2">
      <c r="A68" t="s">
        <v>120</v>
      </c>
      <c r="B68" t="s">
        <v>43</v>
      </c>
      <c r="C68" t="s">
        <v>9</v>
      </c>
      <c r="D68">
        <v>33.9</v>
      </c>
      <c r="E68" t="s">
        <v>10</v>
      </c>
      <c r="F68" s="1">
        <v>44002</v>
      </c>
      <c r="G68" s="1">
        <v>44473</v>
      </c>
      <c r="H68">
        <v>26201</v>
      </c>
      <c r="I68">
        <v>13185</v>
      </c>
      <c r="J68">
        <v>451.714</v>
      </c>
      <c r="K68">
        <v>2.5000000000000001E-2</v>
      </c>
      <c r="L68">
        <v>49.677</v>
      </c>
      <c r="M68">
        <v>11.483000000000001</v>
      </c>
      <c r="N68" s="2">
        <f t="shared" si="1"/>
        <v>15.466666666666669</v>
      </c>
    </row>
    <row r="69" spans="1:14" x14ac:dyDescent="0.2">
      <c r="A69" t="s">
        <v>121</v>
      </c>
      <c r="B69" t="s">
        <v>43</v>
      </c>
      <c r="C69" t="s">
        <v>9</v>
      </c>
      <c r="D69">
        <v>33.299999999999997</v>
      </c>
      <c r="E69" t="s">
        <v>10</v>
      </c>
      <c r="F69" s="1">
        <v>44002</v>
      </c>
      <c r="G69" s="1">
        <v>44473</v>
      </c>
      <c r="H69">
        <v>17847</v>
      </c>
      <c r="I69">
        <v>14627</v>
      </c>
      <c r="J69">
        <v>438</v>
      </c>
      <c r="K69">
        <v>6.0000000000000001E-3</v>
      </c>
      <c r="L69">
        <v>18.042000000000002</v>
      </c>
      <c r="M69">
        <v>2.7549999999999999</v>
      </c>
      <c r="N69" s="2">
        <f t="shared" si="1"/>
        <v>15.466666666666669</v>
      </c>
    </row>
    <row r="70" spans="1:14" x14ac:dyDescent="0.2">
      <c r="A70" t="s">
        <v>122</v>
      </c>
      <c r="B70" t="s">
        <v>43</v>
      </c>
      <c r="C70" t="s">
        <v>18</v>
      </c>
      <c r="D70">
        <v>56.1</v>
      </c>
      <c r="E70" t="s">
        <v>16</v>
      </c>
      <c r="F70" s="1">
        <v>44002</v>
      </c>
      <c r="G70" s="1">
        <v>44473</v>
      </c>
      <c r="H70">
        <v>26887</v>
      </c>
      <c r="I70">
        <v>21471</v>
      </c>
      <c r="J70">
        <v>419.14299999999997</v>
      </c>
      <c r="K70">
        <v>1.0999999999999999E-2</v>
      </c>
      <c r="L70">
        <v>20.143999999999998</v>
      </c>
      <c r="M70">
        <v>4.4340000000000002</v>
      </c>
      <c r="N70" s="2">
        <f t="shared" si="1"/>
        <v>15.466666666666669</v>
      </c>
    </row>
    <row r="71" spans="1:14" x14ac:dyDescent="0.2">
      <c r="A71" t="s">
        <v>123</v>
      </c>
      <c r="B71" t="s">
        <v>43</v>
      </c>
      <c r="C71" t="s">
        <v>18</v>
      </c>
      <c r="D71">
        <v>47.7</v>
      </c>
      <c r="E71" t="s">
        <v>16</v>
      </c>
      <c r="F71" s="1">
        <v>44002</v>
      </c>
      <c r="G71" s="1">
        <v>44473</v>
      </c>
      <c r="H71">
        <v>23231</v>
      </c>
      <c r="I71">
        <v>13999</v>
      </c>
      <c r="J71">
        <v>450</v>
      </c>
      <c r="K71">
        <v>1.7999999999999999E-2</v>
      </c>
      <c r="L71">
        <v>39.74</v>
      </c>
      <c r="M71">
        <v>8.1140000000000008</v>
      </c>
      <c r="N71" s="2">
        <f t="shared" si="1"/>
        <v>15.466666666666669</v>
      </c>
    </row>
    <row r="72" spans="1:14" x14ac:dyDescent="0.2">
      <c r="A72" t="s">
        <v>124</v>
      </c>
      <c r="B72" t="s">
        <v>43</v>
      </c>
      <c r="C72" t="s">
        <v>18</v>
      </c>
      <c r="D72">
        <v>48.8</v>
      </c>
      <c r="E72" t="s">
        <v>16</v>
      </c>
      <c r="F72" s="1">
        <v>44002</v>
      </c>
      <c r="G72" s="1">
        <v>44473</v>
      </c>
      <c r="H72">
        <v>26433</v>
      </c>
      <c r="I72">
        <v>14911</v>
      </c>
      <c r="J72">
        <v>425.14299999999997</v>
      </c>
      <c r="K72">
        <v>2.3E-2</v>
      </c>
      <c r="L72">
        <v>43.588999999999999</v>
      </c>
      <c r="M72">
        <v>9.5670000000000002</v>
      </c>
      <c r="N72" s="2">
        <f t="shared" si="1"/>
        <v>15.466666666666669</v>
      </c>
    </row>
    <row r="73" spans="1:14" x14ac:dyDescent="0.2">
      <c r="A73" t="s">
        <v>14</v>
      </c>
      <c r="B73" t="s">
        <v>15</v>
      </c>
      <c r="C73" t="s">
        <v>9</v>
      </c>
      <c r="D73">
        <v>26.8</v>
      </c>
      <c r="E73" t="s">
        <v>16</v>
      </c>
      <c r="F73" s="1">
        <v>44169</v>
      </c>
      <c r="G73" s="1">
        <v>44769</v>
      </c>
      <c r="H73">
        <v>26992</v>
      </c>
      <c r="I73">
        <v>15304</v>
      </c>
      <c r="J73">
        <v>448.286</v>
      </c>
      <c r="K73">
        <v>2.3E-2</v>
      </c>
      <c r="L73">
        <v>43.302</v>
      </c>
      <c r="M73">
        <v>10.234</v>
      </c>
      <c r="N73" s="2">
        <f>12*YEARFRAC(F73,G73)</f>
        <v>19.766666666666666</v>
      </c>
    </row>
    <row r="74" spans="1:14" x14ac:dyDescent="0.2">
      <c r="A74" t="s">
        <v>17</v>
      </c>
      <c r="B74" t="s">
        <v>15</v>
      </c>
      <c r="C74" t="s">
        <v>18</v>
      </c>
      <c r="D74">
        <v>48</v>
      </c>
      <c r="E74" t="s">
        <v>10</v>
      </c>
      <c r="F74" s="1">
        <v>44169</v>
      </c>
      <c r="G74" s="1">
        <v>44769</v>
      </c>
      <c r="H74">
        <v>39776</v>
      </c>
      <c r="I74">
        <v>18094</v>
      </c>
      <c r="J74">
        <v>420</v>
      </c>
      <c r="K74">
        <v>4.2000000000000003E-2</v>
      </c>
      <c r="L74">
        <v>54.51</v>
      </c>
      <c r="M74">
        <v>17.786000000000001</v>
      </c>
      <c r="N74" s="2">
        <f t="shared" ref="N74:N119" si="2">12*YEARFRAC(F74,G74)</f>
        <v>19.766666666666666</v>
      </c>
    </row>
    <row r="75" spans="1:14" x14ac:dyDescent="0.2">
      <c r="A75" t="s">
        <v>19</v>
      </c>
      <c r="B75" t="s">
        <v>15</v>
      </c>
      <c r="C75" t="s">
        <v>18</v>
      </c>
      <c r="D75">
        <v>57.3</v>
      </c>
      <c r="E75" t="s">
        <v>10</v>
      </c>
      <c r="F75" s="1">
        <v>44169</v>
      </c>
      <c r="G75" s="1">
        <v>44769</v>
      </c>
      <c r="H75">
        <v>32217</v>
      </c>
      <c r="I75">
        <v>18843</v>
      </c>
      <c r="J75">
        <v>515.14300000000003</v>
      </c>
      <c r="K75">
        <v>2.5999999999999999E-2</v>
      </c>
      <c r="L75">
        <v>41.512</v>
      </c>
      <c r="M75">
        <v>13.456</v>
      </c>
      <c r="N75" s="2">
        <f t="shared" si="2"/>
        <v>19.766666666666666</v>
      </c>
    </row>
    <row r="76" spans="1:14" x14ac:dyDescent="0.2">
      <c r="A76" t="s">
        <v>20</v>
      </c>
      <c r="B76" t="s">
        <v>15</v>
      </c>
      <c r="C76" t="s">
        <v>9</v>
      </c>
      <c r="D76">
        <v>30.3</v>
      </c>
      <c r="E76" t="s">
        <v>16</v>
      </c>
      <c r="F76" s="1">
        <v>44169</v>
      </c>
      <c r="G76" s="1">
        <v>44769</v>
      </c>
      <c r="H76">
        <v>19606</v>
      </c>
      <c r="I76">
        <v>12257</v>
      </c>
      <c r="J76">
        <v>456.85700000000003</v>
      </c>
      <c r="K76">
        <v>1.4E-2</v>
      </c>
      <c r="L76">
        <v>37.482999999999997</v>
      </c>
      <c r="M76">
        <v>6.5579999999999998</v>
      </c>
      <c r="N76" s="2">
        <f t="shared" si="2"/>
        <v>19.766666666666666</v>
      </c>
    </row>
    <row r="77" spans="1:14" x14ac:dyDescent="0.2">
      <c r="A77" t="s">
        <v>49</v>
      </c>
      <c r="B77" t="s">
        <v>15</v>
      </c>
      <c r="C77" t="s">
        <v>18</v>
      </c>
      <c r="D77">
        <v>42.8</v>
      </c>
      <c r="E77" t="s">
        <v>16</v>
      </c>
      <c r="F77" s="1">
        <v>44203</v>
      </c>
      <c r="G77" s="1">
        <v>44810</v>
      </c>
      <c r="H77">
        <v>32516</v>
      </c>
      <c r="I77">
        <v>14861</v>
      </c>
      <c r="J77">
        <v>454.286</v>
      </c>
      <c r="K77">
        <v>3.4000000000000002E-2</v>
      </c>
      <c r="L77">
        <v>54.295999999999999</v>
      </c>
      <c r="M77">
        <v>15.664999999999999</v>
      </c>
      <c r="N77" s="2">
        <f t="shared" si="2"/>
        <v>19.966666666666669</v>
      </c>
    </row>
    <row r="78" spans="1:14" x14ac:dyDescent="0.2">
      <c r="A78" t="s">
        <v>50</v>
      </c>
      <c r="B78" t="s">
        <v>15</v>
      </c>
      <c r="C78" t="s">
        <v>18</v>
      </c>
      <c r="D78">
        <v>46.6</v>
      </c>
      <c r="E78" t="s">
        <v>10</v>
      </c>
      <c r="F78" s="1">
        <v>44261</v>
      </c>
      <c r="G78" s="1">
        <v>44810</v>
      </c>
      <c r="H78">
        <v>41740</v>
      </c>
      <c r="I78">
        <v>25851</v>
      </c>
      <c r="J78">
        <v>432.85700000000003</v>
      </c>
      <c r="K78">
        <v>3.1E-2</v>
      </c>
      <c r="L78">
        <v>38.067</v>
      </c>
      <c r="M78">
        <v>13.433</v>
      </c>
      <c r="N78" s="2">
        <f t="shared" si="2"/>
        <v>18</v>
      </c>
    </row>
    <row r="79" spans="1:14" x14ac:dyDescent="0.2">
      <c r="A79" t="s">
        <v>56</v>
      </c>
      <c r="B79" t="s">
        <v>15</v>
      </c>
      <c r="C79" t="s">
        <v>9</v>
      </c>
      <c r="D79">
        <v>25.4</v>
      </c>
      <c r="E79" t="s">
        <v>16</v>
      </c>
      <c r="F79" s="1">
        <v>44516</v>
      </c>
      <c r="G79" s="1">
        <v>44873</v>
      </c>
      <c r="H79">
        <v>21924</v>
      </c>
      <c r="I79">
        <v>16864</v>
      </c>
      <c r="J79">
        <v>416.57100000000003</v>
      </c>
      <c r="K79">
        <v>0.01</v>
      </c>
      <c r="L79">
        <v>23.08</v>
      </c>
      <c r="M79">
        <v>4.117</v>
      </c>
      <c r="N79" s="2">
        <f t="shared" si="2"/>
        <v>11.733333333333333</v>
      </c>
    </row>
    <row r="80" spans="1:14" x14ac:dyDescent="0.2">
      <c r="A80" t="s">
        <v>57</v>
      </c>
      <c r="B80" t="s">
        <v>15</v>
      </c>
      <c r="C80" t="s">
        <v>9</v>
      </c>
      <c r="D80">
        <v>26.1</v>
      </c>
      <c r="E80" t="s">
        <v>10</v>
      </c>
      <c r="F80" s="1">
        <v>44516</v>
      </c>
      <c r="G80" s="1">
        <v>44873</v>
      </c>
      <c r="H80">
        <v>19728</v>
      </c>
      <c r="I80">
        <v>11289</v>
      </c>
      <c r="J80">
        <v>435.42899999999997</v>
      </c>
      <c r="K80">
        <v>1.6E-2</v>
      </c>
      <c r="L80">
        <v>42.777000000000001</v>
      </c>
      <c r="M80">
        <v>7.1769999999999996</v>
      </c>
      <c r="N80" s="2">
        <f t="shared" si="2"/>
        <v>11.733333333333333</v>
      </c>
    </row>
    <row r="81" spans="1:14" x14ac:dyDescent="0.2">
      <c r="A81" t="s">
        <v>60</v>
      </c>
      <c r="B81" t="s">
        <v>15</v>
      </c>
      <c r="C81" t="s">
        <v>9</v>
      </c>
      <c r="D81">
        <v>30.7</v>
      </c>
      <c r="E81" t="s">
        <v>10</v>
      </c>
      <c r="F81" s="1">
        <v>44512</v>
      </c>
      <c r="G81" s="1">
        <v>44876</v>
      </c>
      <c r="H81">
        <v>23645</v>
      </c>
      <c r="I81">
        <v>21237</v>
      </c>
      <c r="J81">
        <v>440.57100000000003</v>
      </c>
      <c r="K81">
        <v>5.0000000000000001E-3</v>
      </c>
      <c r="L81">
        <v>10.183999999999999</v>
      </c>
      <c r="M81">
        <v>2.0720000000000001</v>
      </c>
      <c r="N81" s="2">
        <f t="shared" si="2"/>
        <v>11.966666666666667</v>
      </c>
    </row>
    <row r="82" spans="1:14" x14ac:dyDescent="0.2">
      <c r="A82" t="s">
        <v>78</v>
      </c>
      <c r="B82" t="s">
        <v>15</v>
      </c>
      <c r="C82" t="s">
        <v>9</v>
      </c>
      <c r="D82">
        <v>32.299999999999997</v>
      </c>
      <c r="E82" t="s">
        <v>10</v>
      </c>
      <c r="F82" s="1">
        <v>44512</v>
      </c>
      <c r="G82" s="1">
        <v>44895</v>
      </c>
      <c r="H82">
        <v>23750</v>
      </c>
      <c r="I82">
        <v>13396</v>
      </c>
      <c r="J82">
        <v>432</v>
      </c>
      <c r="K82">
        <v>0.02</v>
      </c>
      <c r="L82">
        <v>43.595999999999997</v>
      </c>
      <c r="M82">
        <v>8.7360000000000007</v>
      </c>
      <c r="N82" s="2">
        <f t="shared" si="2"/>
        <v>12.600000000000001</v>
      </c>
    </row>
    <row r="83" spans="1:14" x14ac:dyDescent="0.2">
      <c r="A83" t="s">
        <v>114</v>
      </c>
      <c r="B83" t="s">
        <v>15</v>
      </c>
      <c r="C83" t="s">
        <v>18</v>
      </c>
      <c r="D83">
        <v>51</v>
      </c>
      <c r="E83" t="s">
        <v>10</v>
      </c>
      <c r="F83" s="1">
        <v>43927</v>
      </c>
      <c r="G83" s="1">
        <v>44407</v>
      </c>
      <c r="H83">
        <v>27281</v>
      </c>
      <c r="I83">
        <v>16843</v>
      </c>
      <c r="J83">
        <v>446.57100000000003</v>
      </c>
      <c r="K83">
        <v>0.02</v>
      </c>
      <c r="L83">
        <v>38.261000000000003</v>
      </c>
      <c r="M83">
        <v>9.1039999999999992</v>
      </c>
      <c r="N83" s="2">
        <f t="shared" si="2"/>
        <v>15.8</v>
      </c>
    </row>
    <row r="84" spans="1:14" x14ac:dyDescent="0.2">
      <c r="A84" t="s">
        <v>115</v>
      </c>
      <c r="B84" t="s">
        <v>15</v>
      </c>
      <c r="C84" t="s">
        <v>18</v>
      </c>
      <c r="D84">
        <v>53</v>
      </c>
      <c r="E84" t="s">
        <v>16</v>
      </c>
      <c r="F84" s="1">
        <v>43927</v>
      </c>
      <c r="G84" s="1">
        <v>44407</v>
      </c>
      <c r="H84">
        <v>29501</v>
      </c>
      <c r="I84">
        <v>23635</v>
      </c>
      <c r="J84">
        <v>433.714</v>
      </c>
      <c r="K84">
        <v>1.0999999999999999E-2</v>
      </c>
      <c r="L84">
        <v>19.884</v>
      </c>
      <c r="M84">
        <v>4.9690000000000003</v>
      </c>
      <c r="N84" s="2">
        <f t="shared" si="2"/>
        <v>15.8</v>
      </c>
    </row>
    <row r="85" spans="1:14" x14ac:dyDescent="0.2">
      <c r="A85" t="s">
        <v>27</v>
      </c>
      <c r="B85" t="s">
        <v>28</v>
      </c>
      <c r="C85" t="s">
        <v>9</v>
      </c>
      <c r="D85">
        <v>25.3</v>
      </c>
      <c r="E85" t="s">
        <v>16</v>
      </c>
      <c r="F85" s="3">
        <v>44389</v>
      </c>
      <c r="G85" s="1">
        <v>44774</v>
      </c>
      <c r="H85">
        <v>28536</v>
      </c>
      <c r="I85">
        <v>23440</v>
      </c>
      <c r="J85">
        <v>471.42899999999997</v>
      </c>
      <c r="K85">
        <v>0.01</v>
      </c>
      <c r="L85">
        <v>17.858000000000001</v>
      </c>
      <c r="M85">
        <v>4.6920000000000002</v>
      </c>
      <c r="N85" s="2">
        <f t="shared" si="2"/>
        <v>12.633333333333333</v>
      </c>
    </row>
    <row r="86" spans="1:14" x14ac:dyDescent="0.2">
      <c r="A86" t="s">
        <v>29</v>
      </c>
      <c r="B86" t="s">
        <v>28</v>
      </c>
      <c r="C86" t="s">
        <v>9</v>
      </c>
      <c r="D86">
        <v>28.1</v>
      </c>
      <c r="E86" t="s">
        <v>16</v>
      </c>
      <c r="F86" s="1">
        <v>44341</v>
      </c>
      <c r="G86" s="1">
        <v>44774</v>
      </c>
      <c r="H86">
        <v>24210</v>
      </c>
      <c r="I86">
        <v>16931</v>
      </c>
      <c r="J86">
        <v>409.714</v>
      </c>
      <c r="K86">
        <v>1.4E-2</v>
      </c>
      <c r="L86">
        <v>30.065999999999999</v>
      </c>
      <c r="M86">
        <v>5.8250000000000002</v>
      </c>
      <c r="N86" s="2">
        <f t="shared" si="2"/>
        <v>14.2</v>
      </c>
    </row>
    <row r="87" spans="1:14" x14ac:dyDescent="0.2">
      <c r="A87" t="s">
        <v>30</v>
      </c>
      <c r="B87" t="s">
        <v>28</v>
      </c>
      <c r="C87" t="s">
        <v>9</v>
      </c>
      <c r="D87">
        <v>20.7</v>
      </c>
      <c r="E87" t="s">
        <v>10</v>
      </c>
      <c r="F87" s="1">
        <v>44398</v>
      </c>
      <c r="G87" s="1">
        <v>44774</v>
      </c>
      <c r="H87">
        <v>19057</v>
      </c>
      <c r="I87">
        <v>8889</v>
      </c>
      <c r="J87">
        <v>478.286</v>
      </c>
      <c r="K87">
        <v>0.02</v>
      </c>
      <c r="L87">
        <v>53.356000000000002</v>
      </c>
      <c r="M87">
        <v>9.4979999999999993</v>
      </c>
      <c r="N87" s="2">
        <f t="shared" si="2"/>
        <v>12.333333333333332</v>
      </c>
    </row>
    <row r="88" spans="1:14" x14ac:dyDescent="0.2">
      <c r="A88" t="s">
        <v>31</v>
      </c>
      <c r="B88" t="s">
        <v>28</v>
      </c>
      <c r="C88" t="s">
        <v>9</v>
      </c>
      <c r="D88">
        <v>18.100000000000001</v>
      </c>
      <c r="E88" t="s">
        <v>10</v>
      </c>
      <c r="F88" s="1">
        <v>44398</v>
      </c>
      <c r="G88" s="1">
        <v>44774</v>
      </c>
      <c r="H88">
        <v>21913</v>
      </c>
      <c r="I88">
        <v>10292</v>
      </c>
      <c r="J88">
        <v>433.714</v>
      </c>
      <c r="K88">
        <v>2.3E-2</v>
      </c>
      <c r="L88">
        <v>53.031999999999996</v>
      </c>
      <c r="M88">
        <v>9.8439999999999994</v>
      </c>
      <c r="N88" s="2">
        <f t="shared" si="2"/>
        <v>12.333333333333332</v>
      </c>
    </row>
    <row r="89" spans="1:14" x14ac:dyDescent="0.2">
      <c r="A89" t="s">
        <v>32</v>
      </c>
      <c r="B89" t="s">
        <v>28</v>
      </c>
      <c r="C89" t="s">
        <v>9</v>
      </c>
      <c r="D89">
        <v>19.899999999999999</v>
      </c>
      <c r="E89" t="s">
        <v>10</v>
      </c>
      <c r="F89" s="1">
        <v>44398</v>
      </c>
      <c r="G89" s="1">
        <v>44774</v>
      </c>
      <c r="H89">
        <v>18484</v>
      </c>
      <c r="I89">
        <v>10746</v>
      </c>
      <c r="J89">
        <v>438</v>
      </c>
      <c r="K89">
        <v>1.4999999999999999E-2</v>
      </c>
      <c r="L89">
        <v>41.863</v>
      </c>
      <c r="M89">
        <v>6.62</v>
      </c>
      <c r="N89" s="2">
        <f t="shared" si="2"/>
        <v>12.333333333333332</v>
      </c>
    </row>
    <row r="90" spans="1:14" x14ac:dyDescent="0.2">
      <c r="A90" t="s">
        <v>33</v>
      </c>
      <c r="B90" t="s">
        <v>28</v>
      </c>
      <c r="C90" t="s">
        <v>9</v>
      </c>
      <c r="D90">
        <v>27</v>
      </c>
      <c r="E90" t="s">
        <v>10</v>
      </c>
      <c r="F90" s="1">
        <v>44398</v>
      </c>
      <c r="G90" s="1">
        <v>44774</v>
      </c>
      <c r="H90">
        <v>25902</v>
      </c>
      <c r="I90">
        <v>14352</v>
      </c>
      <c r="J90">
        <v>453.42899999999997</v>
      </c>
      <c r="K90">
        <v>2.3E-2</v>
      </c>
      <c r="L90">
        <v>44.591000000000001</v>
      </c>
      <c r="M90">
        <v>10.228999999999999</v>
      </c>
      <c r="N90" s="2">
        <f t="shared" si="2"/>
        <v>12.333333333333332</v>
      </c>
    </row>
    <row r="91" spans="1:14" x14ac:dyDescent="0.2">
      <c r="A91" t="s">
        <v>34</v>
      </c>
      <c r="B91" t="s">
        <v>28</v>
      </c>
      <c r="C91" t="s">
        <v>9</v>
      </c>
      <c r="D91">
        <v>31.1</v>
      </c>
      <c r="E91" t="s">
        <v>10</v>
      </c>
      <c r="F91" s="1">
        <v>44398</v>
      </c>
      <c r="G91" s="1">
        <v>44774</v>
      </c>
      <c r="H91">
        <v>23961</v>
      </c>
      <c r="I91">
        <v>10924</v>
      </c>
      <c r="J91">
        <v>480.85700000000003</v>
      </c>
      <c r="K91">
        <v>2.5000000000000001E-2</v>
      </c>
      <c r="L91">
        <v>54.408999999999999</v>
      </c>
      <c r="M91">
        <v>12.244</v>
      </c>
      <c r="N91" s="2">
        <f t="shared" si="2"/>
        <v>12.333333333333332</v>
      </c>
    </row>
    <row r="92" spans="1:14" x14ac:dyDescent="0.2">
      <c r="A92" t="s">
        <v>80</v>
      </c>
      <c r="B92" t="s">
        <v>28</v>
      </c>
      <c r="C92" t="s">
        <v>18</v>
      </c>
      <c r="D92">
        <v>40.299999999999997</v>
      </c>
      <c r="E92" t="s">
        <v>16</v>
      </c>
      <c r="F92" s="1">
        <v>43950</v>
      </c>
      <c r="G92" s="1">
        <v>44305</v>
      </c>
      <c r="H92">
        <v>23734</v>
      </c>
      <c r="I92">
        <v>10370</v>
      </c>
      <c r="J92">
        <v>390.85700000000003</v>
      </c>
      <c r="K92">
        <v>2.5999999999999999E-2</v>
      </c>
      <c r="L92">
        <v>56.307000000000002</v>
      </c>
      <c r="M92">
        <v>10.202</v>
      </c>
      <c r="N92" s="2">
        <f t="shared" si="2"/>
        <v>11.666666666666666</v>
      </c>
    </row>
    <row r="93" spans="1:14" x14ac:dyDescent="0.2">
      <c r="A93" t="s">
        <v>81</v>
      </c>
      <c r="B93" t="s">
        <v>28</v>
      </c>
      <c r="C93" s="4" t="s">
        <v>9</v>
      </c>
      <c r="D93">
        <v>30.3</v>
      </c>
      <c r="E93" t="s">
        <v>16</v>
      </c>
      <c r="F93" s="1">
        <v>43584</v>
      </c>
      <c r="G93" s="1">
        <v>44209</v>
      </c>
      <c r="H93">
        <v>17996</v>
      </c>
      <c r="I93">
        <v>6743</v>
      </c>
      <c r="J93">
        <v>420.85700000000003</v>
      </c>
      <c r="K93">
        <v>2.1999999999999999E-2</v>
      </c>
      <c r="L93">
        <v>62.530999999999999</v>
      </c>
      <c r="M93">
        <v>9.25</v>
      </c>
      <c r="N93" s="2">
        <f t="shared" si="2"/>
        <v>20.466666666666665</v>
      </c>
    </row>
    <row r="94" spans="1:14" x14ac:dyDescent="0.2">
      <c r="A94" t="s">
        <v>82</v>
      </c>
      <c r="B94" t="s">
        <v>28</v>
      </c>
      <c r="C94" s="4" t="s">
        <v>9</v>
      </c>
      <c r="D94">
        <v>32.6</v>
      </c>
      <c r="E94" t="s">
        <v>16</v>
      </c>
      <c r="F94" s="1">
        <v>43689</v>
      </c>
      <c r="G94" s="1">
        <v>44209</v>
      </c>
      <c r="H94">
        <v>14090</v>
      </c>
      <c r="I94">
        <v>5413</v>
      </c>
      <c r="J94">
        <v>470.57100000000003</v>
      </c>
      <c r="K94">
        <v>1.7000000000000001E-2</v>
      </c>
      <c r="L94">
        <v>61.582999999999998</v>
      </c>
      <c r="M94">
        <v>7.9749999999999996</v>
      </c>
      <c r="N94" s="2">
        <f t="shared" si="2"/>
        <v>17.033333333333335</v>
      </c>
    </row>
    <row r="95" spans="1:14" x14ac:dyDescent="0.2">
      <c r="A95" t="s">
        <v>83</v>
      </c>
      <c r="B95" t="s">
        <v>28</v>
      </c>
      <c r="C95" s="4" t="s">
        <v>9</v>
      </c>
      <c r="D95">
        <v>32.6</v>
      </c>
      <c r="E95" t="s">
        <v>10</v>
      </c>
      <c r="F95" s="1">
        <v>43927</v>
      </c>
      <c r="G95" s="1">
        <v>44209</v>
      </c>
      <c r="H95">
        <v>18603</v>
      </c>
      <c r="I95">
        <v>10459</v>
      </c>
      <c r="J95">
        <v>449.14299999999997</v>
      </c>
      <c r="K95">
        <v>1.6E-2</v>
      </c>
      <c r="L95">
        <v>43.777999999999999</v>
      </c>
      <c r="M95">
        <v>7.1440000000000001</v>
      </c>
      <c r="N95" s="2">
        <f t="shared" si="2"/>
        <v>9.2333333333333343</v>
      </c>
    </row>
    <row r="96" spans="1:14" x14ac:dyDescent="0.2">
      <c r="A96" t="s">
        <v>84</v>
      </c>
      <c r="B96" t="s">
        <v>28</v>
      </c>
      <c r="C96" s="4" t="s">
        <v>9</v>
      </c>
      <c r="D96">
        <v>27.9</v>
      </c>
      <c r="E96" t="s">
        <v>10</v>
      </c>
      <c r="F96" s="1">
        <v>43584</v>
      </c>
      <c r="G96" s="1">
        <v>44209</v>
      </c>
      <c r="H96">
        <v>23697</v>
      </c>
      <c r="I96">
        <v>11395</v>
      </c>
      <c r="J96">
        <v>481.714</v>
      </c>
      <c r="K96">
        <v>2.4E-2</v>
      </c>
      <c r="L96">
        <v>51.914000000000001</v>
      </c>
      <c r="M96">
        <v>11.574</v>
      </c>
      <c r="N96" s="2">
        <f t="shared" si="2"/>
        <v>20.466666666666665</v>
      </c>
    </row>
    <row r="97" spans="1:14" x14ac:dyDescent="0.2">
      <c r="A97" t="s">
        <v>85</v>
      </c>
      <c r="B97" t="s">
        <v>28</v>
      </c>
      <c r="C97" t="s">
        <v>18</v>
      </c>
      <c r="D97">
        <v>38.4</v>
      </c>
      <c r="E97" t="s">
        <v>16</v>
      </c>
      <c r="F97" s="1">
        <v>43824</v>
      </c>
      <c r="G97" s="1">
        <v>44235</v>
      </c>
      <c r="H97">
        <v>25559</v>
      </c>
      <c r="I97">
        <v>13710</v>
      </c>
      <c r="J97">
        <v>387.42899999999997</v>
      </c>
      <c r="K97">
        <v>2.3E-2</v>
      </c>
      <c r="L97">
        <v>46.359000000000002</v>
      </c>
      <c r="M97">
        <v>8.9659999999999993</v>
      </c>
      <c r="N97" s="2">
        <f t="shared" si="2"/>
        <v>13.433333333333334</v>
      </c>
    </row>
    <row r="98" spans="1:14" x14ac:dyDescent="0.2">
      <c r="A98" t="s">
        <v>90</v>
      </c>
      <c r="B98" t="s">
        <v>28</v>
      </c>
      <c r="C98" s="4" t="s">
        <v>18</v>
      </c>
      <c r="D98">
        <v>41.3</v>
      </c>
      <c r="E98" t="s">
        <v>10</v>
      </c>
      <c r="F98" s="1">
        <v>43845</v>
      </c>
      <c r="G98" s="1">
        <v>44236</v>
      </c>
      <c r="H98">
        <v>19057</v>
      </c>
      <c r="I98">
        <v>18167</v>
      </c>
      <c r="J98">
        <v>430.286</v>
      </c>
      <c r="K98">
        <v>2E-3</v>
      </c>
      <c r="L98">
        <v>4.67</v>
      </c>
      <c r="M98">
        <v>0.748</v>
      </c>
      <c r="N98" s="2">
        <f t="shared" si="2"/>
        <v>12.8</v>
      </c>
    </row>
    <row r="99" spans="1:14" x14ac:dyDescent="0.2">
      <c r="A99" t="s">
        <v>96</v>
      </c>
      <c r="B99" t="s">
        <v>28</v>
      </c>
      <c r="C99" t="s">
        <v>18</v>
      </c>
      <c r="D99">
        <v>37.4</v>
      </c>
      <c r="E99" t="s">
        <v>10</v>
      </c>
      <c r="F99" s="1">
        <v>43845</v>
      </c>
      <c r="G99" s="1">
        <v>44235</v>
      </c>
      <c r="H99">
        <v>15422</v>
      </c>
      <c r="I99">
        <v>3632</v>
      </c>
      <c r="J99">
        <v>438</v>
      </c>
      <c r="K99">
        <v>2.3E-2</v>
      </c>
      <c r="L99">
        <v>76.448999999999998</v>
      </c>
      <c r="M99">
        <v>10.086</v>
      </c>
      <c r="N99" s="2">
        <f t="shared" si="2"/>
        <v>12.766666666666666</v>
      </c>
    </row>
    <row r="100" spans="1:14" x14ac:dyDescent="0.2">
      <c r="A100" t="s">
        <v>97</v>
      </c>
      <c r="B100" t="s">
        <v>28</v>
      </c>
      <c r="C100" t="s">
        <v>18</v>
      </c>
      <c r="D100">
        <v>50.5</v>
      </c>
      <c r="E100" t="s">
        <v>10</v>
      </c>
      <c r="F100" s="1">
        <v>43851</v>
      </c>
      <c r="G100" s="1">
        <v>44235</v>
      </c>
      <c r="H100">
        <v>19850</v>
      </c>
      <c r="I100">
        <v>10221</v>
      </c>
      <c r="J100">
        <v>358.286</v>
      </c>
      <c r="K100">
        <v>1.9E-2</v>
      </c>
      <c r="L100">
        <v>48.509</v>
      </c>
      <c r="M100">
        <v>6.7380000000000004</v>
      </c>
      <c r="N100" s="2">
        <f t="shared" si="2"/>
        <v>12.566666666666666</v>
      </c>
    </row>
    <row r="101" spans="1:14" x14ac:dyDescent="0.2">
      <c r="A101" t="s">
        <v>98</v>
      </c>
      <c r="B101" t="s">
        <v>28</v>
      </c>
      <c r="C101" t="s">
        <v>18</v>
      </c>
      <c r="D101">
        <v>50.9</v>
      </c>
      <c r="E101" t="s">
        <v>16</v>
      </c>
      <c r="F101" s="1">
        <v>43824</v>
      </c>
      <c r="G101" s="1">
        <v>44235</v>
      </c>
      <c r="H101">
        <v>23149</v>
      </c>
      <c r="I101">
        <v>8799</v>
      </c>
      <c r="J101">
        <v>415.714</v>
      </c>
      <c r="K101">
        <v>2.8000000000000001E-2</v>
      </c>
      <c r="L101">
        <v>61.99</v>
      </c>
      <c r="M101">
        <v>11.651</v>
      </c>
      <c r="N101" s="2">
        <f t="shared" si="2"/>
        <v>13.433333333333334</v>
      </c>
    </row>
    <row r="102" spans="1:14" x14ac:dyDescent="0.2">
      <c r="A102" t="s">
        <v>99</v>
      </c>
      <c r="B102" t="s">
        <v>28</v>
      </c>
      <c r="C102" t="s">
        <v>18</v>
      </c>
      <c r="D102">
        <v>37.4</v>
      </c>
      <c r="E102" t="s">
        <v>16</v>
      </c>
      <c r="F102" s="1">
        <v>43824</v>
      </c>
      <c r="G102" s="1">
        <v>44251</v>
      </c>
      <c r="H102">
        <v>15004</v>
      </c>
      <c r="I102">
        <v>4348</v>
      </c>
      <c r="J102">
        <v>402.85700000000003</v>
      </c>
      <c r="K102">
        <v>2.1000000000000001E-2</v>
      </c>
      <c r="L102">
        <v>71.021000000000001</v>
      </c>
      <c r="M102">
        <v>8.3840000000000003</v>
      </c>
      <c r="N102" s="2">
        <f t="shared" si="2"/>
        <v>13.966666666666669</v>
      </c>
    </row>
    <row r="103" spans="1:14" x14ac:dyDescent="0.2">
      <c r="A103" t="s">
        <v>110</v>
      </c>
      <c r="B103" t="s">
        <v>28</v>
      </c>
      <c r="C103" t="s">
        <v>18</v>
      </c>
      <c r="D103">
        <v>56</v>
      </c>
      <c r="E103" t="s">
        <v>10</v>
      </c>
      <c r="F103" s="1">
        <v>43942</v>
      </c>
      <c r="G103" s="1">
        <v>44407</v>
      </c>
      <c r="H103">
        <v>30255</v>
      </c>
      <c r="I103">
        <v>15379</v>
      </c>
      <c r="J103">
        <v>474</v>
      </c>
      <c r="K103">
        <v>2.9000000000000001E-2</v>
      </c>
      <c r="L103">
        <v>49.168999999999997</v>
      </c>
      <c r="M103">
        <v>13.772</v>
      </c>
      <c r="N103" s="2">
        <f t="shared" si="2"/>
        <v>15.299999999999999</v>
      </c>
    </row>
    <row r="104" spans="1:14" x14ac:dyDescent="0.2">
      <c r="A104" t="s">
        <v>111</v>
      </c>
      <c r="B104" t="s">
        <v>28</v>
      </c>
      <c r="C104" t="s">
        <v>18</v>
      </c>
      <c r="D104">
        <v>59</v>
      </c>
      <c r="E104" t="s">
        <v>16</v>
      </c>
      <c r="F104" s="1">
        <v>43942</v>
      </c>
      <c r="G104" s="1">
        <v>44407</v>
      </c>
      <c r="H104">
        <v>20439</v>
      </c>
      <c r="I104">
        <v>12292</v>
      </c>
      <c r="J104">
        <v>439.714</v>
      </c>
      <c r="K104">
        <v>1.6E-2</v>
      </c>
      <c r="L104">
        <v>39.86</v>
      </c>
      <c r="M104">
        <v>6.9969999999999999</v>
      </c>
      <c r="N104" s="2">
        <f t="shared" si="2"/>
        <v>15.299999999999999</v>
      </c>
    </row>
    <row r="105" spans="1:14" x14ac:dyDescent="0.2">
      <c r="A105" t="s">
        <v>21</v>
      </c>
      <c r="B105" t="s">
        <v>22</v>
      </c>
      <c r="C105" t="s">
        <v>9</v>
      </c>
      <c r="D105">
        <v>25.7</v>
      </c>
      <c r="E105" t="s">
        <v>16</v>
      </c>
      <c r="F105" s="1">
        <v>44373</v>
      </c>
      <c r="G105" s="1">
        <v>44769</v>
      </c>
      <c r="H105">
        <v>21914</v>
      </c>
      <c r="I105">
        <v>14743</v>
      </c>
      <c r="J105">
        <v>434.57100000000003</v>
      </c>
      <c r="K105">
        <v>1.4E-2</v>
      </c>
      <c r="L105">
        <v>32.722999999999999</v>
      </c>
      <c r="M105">
        <v>6.0869999999999997</v>
      </c>
      <c r="N105" s="2">
        <f t="shared" si="2"/>
        <v>13.033333333333331</v>
      </c>
    </row>
    <row r="106" spans="1:14" x14ac:dyDescent="0.2">
      <c r="A106" t="s">
        <v>23</v>
      </c>
      <c r="B106" t="s">
        <v>22</v>
      </c>
      <c r="C106" t="s">
        <v>9</v>
      </c>
      <c r="D106">
        <v>27.8</v>
      </c>
      <c r="E106" t="s">
        <v>16</v>
      </c>
      <c r="F106" s="1">
        <v>44373</v>
      </c>
      <c r="G106" s="1">
        <v>44769</v>
      </c>
      <c r="H106">
        <v>17286</v>
      </c>
      <c r="I106">
        <v>5914</v>
      </c>
      <c r="J106">
        <v>476.57100000000003</v>
      </c>
      <c r="K106">
        <v>2.1999999999999999E-2</v>
      </c>
      <c r="L106">
        <v>65.787000000000006</v>
      </c>
      <c r="M106">
        <v>10.585000000000001</v>
      </c>
      <c r="N106" s="2">
        <f t="shared" si="2"/>
        <v>13.033333333333331</v>
      </c>
    </row>
    <row r="107" spans="1:14" x14ac:dyDescent="0.2">
      <c r="A107" t="s">
        <v>24</v>
      </c>
      <c r="B107" t="s">
        <v>22</v>
      </c>
      <c r="C107" t="s">
        <v>9</v>
      </c>
      <c r="D107">
        <v>28.2</v>
      </c>
      <c r="E107" t="s">
        <v>16</v>
      </c>
      <c r="F107" s="1">
        <v>44373</v>
      </c>
      <c r="G107" s="1">
        <v>44769</v>
      </c>
      <c r="H107">
        <v>21483</v>
      </c>
      <c r="I107">
        <v>8760</v>
      </c>
      <c r="J107">
        <v>432.85700000000003</v>
      </c>
      <c r="K107">
        <v>2.5000000000000001E-2</v>
      </c>
      <c r="L107">
        <v>59.223999999999997</v>
      </c>
      <c r="M107">
        <v>10.756</v>
      </c>
      <c r="N107" s="2">
        <f t="shared" si="2"/>
        <v>13.033333333333331</v>
      </c>
    </row>
    <row r="108" spans="1:14" x14ac:dyDescent="0.2">
      <c r="A108" t="s">
        <v>25</v>
      </c>
      <c r="B108" t="s">
        <v>22</v>
      </c>
      <c r="C108" t="s">
        <v>9</v>
      </c>
      <c r="D108">
        <v>22.9</v>
      </c>
      <c r="E108" t="s">
        <v>16</v>
      </c>
      <c r="F108" s="1">
        <v>44373</v>
      </c>
      <c r="G108" s="1">
        <v>44769</v>
      </c>
      <c r="H108">
        <v>16309</v>
      </c>
      <c r="I108">
        <v>3913</v>
      </c>
      <c r="J108">
        <v>484.286</v>
      </c>
      <c r="K108">
        <v>2.4E-2</v>
      </c>
      <c r="L108">
        <v>76.007000000000005</v>
      </c>
      <c r="M108">
        <v>11.725</v>
      </c>
      <c r="N108" s="2">
        <f t="shared" si="2"/>
        <v>13.033333333333331</v>
      </c>
    </row>
    <row r="109" spans="1:14" x14ac:dyDescent="0.2">
      <c r="A109" t="s">
        <v>26</v>
      </c>
      <c r="B109" t="s">
        <v>22</v>
      </c>
      <c r="C109" t="s">
        <v>9</v>
      </c>
      <c r="D109">
        <v>31.2</v>
      </c>
      <c r="E109" t="s">
        <v>10</v>
      </c>
      <c r="F109" s="1">
        <v>44435</v>
      </c>
      <c r="G109" s="1">
        <v>44774</v>
      </c>
      <c r="H109">
        <v>28878</v>
      </c>
      <c r="I109">
        <v>6469</v>
      </c>
      <c r="J109">
        <v>502.286</v>
      </c>
      <c r="K109">
        <v>4.3999999999999997E-2</v>
      </c>
      <c r="L109">
        <v>77.599000000000004</v>
      </c>
      <c r="M109">
        <v>21.984000000000002</v>
      </c>
      <c r="N109" s="2">
        <f t="shared" si="2"/>
        <v>11.133333333333333</v>
      </c>
    </row>
    <row r="110" spans="1:14" x14ac:dyDescent="0.2">
      <c r="A110" t="s">
        <v>100</v>
      </c>
      <c r="B110" t="s">
        <v>22</v>
      </c>
      <c r="C110" t="s">
        <v>18</v>
      </c>
      <c r="D110">
        <v>41</v>
      </c>
      <c r="E110" t="s">
        <v>10</v>
      </c>
      <c r="F110" s="1">
        <v>44157</v>
      </c>
      <c r="G110" s="1">
        <v>44369</v>
      </c>
      <c r="H110">
        <v>17826</v>
      </c>
      <c r="I110">
        <v>6696</v>
      </c>
      <c r="J110">
        <v>442.286</v>
      </c>
      <c r="K110">
        <v>2.1999999999999999E-2</v>
      </c>
      <c r="L110">
        <v>62.436999999999998</v>
      </c>
      <c r="M110">
        <v>9.6150000000000002</v>
      </c>
      <c r="N110" s="2">
        <f t="shared" si="2"/>
        <v>7</v>
      </c>
    </row>
    <row r="111" spans="1:14" x14ac:dyDescent="0.2">
      <c r="A111" t="s">
        <v>100</v>
      </c>
      <c r="B111" t="s">
        <v>22</v>
      </c>
      <c r="C111" t="s">
        <v>18</v>
      </c>
      <c r="D111">
        <v>40.9</v>
      </c>
      <c r="E111" t="s">
        <v>10</v>
      </c>
      <c r="F111" s="1">
        <v>44157</v>
      </c>
      <c r="G111" s="1">
        <v>44396</v>
      </c>
      <c r="H111">
        <v>27388</v>
      </c>
      <c r="I111">
        <v>9722</v>
      </c>
      <c r="J111">
        <v>442.286</v>
      </c>
      <c r="K111">
        <v>3.5000000000000003E-2</v>
      </c>
      <c r="L111">
        <v>64.503</v>
      </c>
      <c r="M111">
        <v>15.260999999999999</v>
      </c>
      <c r="N111" s="2">
        <f t="shared" si="2"/>
        <v>7.9</v>
      </c>
    </row>
    <row r="112" spans="1:14" x14ac:dyDescent="0.2">
      <c r="A112" t="s">
        <v>101</v>
      </c>
      <c r="B112" t="s">
        <v>22</v>
      </c>
      <c r="C112" t="s">
        <v>18</v>
      </c>
      <c r="D112">
        <v>41.4</v>
      </c>
      <c r="E112" t="s">
        <v>16</v>
      </c>
      <c r="F112" s="1">
        <v>44014</v>
      </c>
      <c r="G112" s="1">
        <v>44498</v>
      </c>
      <c r="H112">
        <v>25927</v>
      </c>
      <c r="I112">
        <v>14537</v>
      </c>
      <c r="J112">
        <v>422.57100000000003</v>
      </c>
      <c r="K112">
        <v>2.1999999999999999E-2</v>
      </c>
      <c r="L112">
        <v>43.930999999999997</v>
      </c>
      <c r="M112">
        <v>9.4009999999999998</v>
      </c>
      <c r="N112" s="2">
        <f t="shared" si="2"/>
        <v>15.899999999999999</v>
      </c>
    </row>
    <row r="113" spans="1:14" x14ac:dyDescent="0.2">
      <c r="A113" t="s">
        <v>102</v>
      </c>
      <c r="B113" t="s">
        <v>22</v>
      </c>
      <c r="C113" t="s">
        <v>18</v>
      </c>
      <c r="D113">
        <v>32.4</v>
      </c>
      <c r="E113" t="s">
        <v>16</v>
      </c>
      <c r="F113" s="1">
        <v>44062</v>
      </c>
      <c r="G113" s="1">
        <v>44396</v>
      </c>
      <c r="H113">
        <v>10992</v>
      </c>
      <c r="I113">
        <v>4176</v>
      </c>
      <c r="J113">
        <v>450</v>
      </c>
      <c r="K113">
        <v>1.2999999999999999E-2</v>
      </c>
      <c r="L113">
        <v>62.009</v>
      </c>
      <c r="M113">
        <v>5.9909999999999997</v>
      </c>
      <c r="N113" s="2">
        <f t="shared" si="2"/>
        <v>11</v>
      </c>
    </row>
    <row r="114" spans="1:14" x14ac:dyDescent="0.2">
      <c r="A114" t="s">
        <v>103</v>
      </c>
      <c r="B114" t="s">
        <v>22</v>
      </c>
      <c r="C114" t="s">
        <v>18</v>
      </c>
      <c r="D114">
        <v>28.7</v>
      </c>
      <c r="E114" t="s">
        <v>16</v>
      </c>
      <c r="F114" s="1">
        <v>44062</v>
      </c>
      <c r="G114" s="1">
        <v>44396</v>
      </c>
      <c r="H114">
        <v>12144</v>
      </c>
      <c r="I114">
        <v>5750</v>
      </c>
      <c r="J114">
        <v>551.14300000000003</v>
      </c>
      <c r="K114">
        <v>1.2E-2</v>
      </c>
      <c r="L114">
        <v>52.652000000000001</v>
      </c>
      <c r="M114">
        <v>6.883</v>
      </c>
      <c r="N114" s="2">
        <f t="shared" si="2"/>
        <v>11</v>
      </c>
    </row>
    <row r="115" spans="1:14" x14ac:dyDescent="0.2">
      <c r="A115" t="s">
        <v>104</v>
      </c>
      <c r="B115" t="s">
        <v>22</v>
      </c>
      <c r="C115" t="s">
        <v>18</v>
      </c>
      <c r="D115">
        <v>27.1</v>
      </c>
      <c r="E115" t="s">
        <v>16</v>
      </c>
      <c r="F115" s="1">
        <v>44180</v>
      </c>
      <c r="G115" s="1">
        <v>44393</v>
      </c>
      <c r="H115">
        <v>16165</v>
      </c>
      <c r="I115">
        <v>4253</v>
      </c>
      <c r="J115">
        <v>462</v>
      </c>
      <c r="K115">
        <v>2.3E-2</v>
      </c>
      <c r="L115">
        <v>73.69</v>
      </c>
      <c r="M115">
        <v>10.749000000000001</v>
      </c>
      <c r="N115" s="2">
        <f t="shared" si="2"/>
        <v>7.0333333333333332</v>
      </c>
    </row>
    <row r="116" spans="1:14" x14ac:dyDescent="0.2">
      <c r="A116" t="s">
        <v>105</v>
      </c>
      <c r="B116" t="s">
        <v>22</v>
      </c>
      <c r="C116" t="s">
        <v>18</v>
      </c>
      <c r="D116">
        <v>22.1</v>
      </c>
      <c r="E116" t="s">
        <v>16</v>
      </c>
      <c r="F116" s="1">
        <v>44157</v>
      </c>
      <c r="G116" s="1">
        <v>44498</v>
      </c>
      <c r="H116">
        <v>22568</v>
      </c>
      <c r="I116">
        <v>11749</v>
      </c>
      <c r="J116">
        <v>452.57100000000003</v>
      </c>
      <c r="K116">
        <v>2.1000000000000001E-2</v>
      </c>
      <c r="L116">
        <v>47.94</v>
      </c>
      <c r="M116">
        <v>9.5630000000000006</v>
      </c>
      <c r="N116" s="2">
        <f t="shared" si="2"/>
        <v>11.233333333333334</v>
      </c>
    </row>
    <row r="117" spans="1:14" x14ac:dyDescent="0.2">
      <c r="A117" t="s">
        <v>106</v>
      </c>
      <c r="B117" t="s">
        <v>22</v>
      </c>
      <c r="C117" t="s">
        <v>18</v>
      </c>
      <c r="D117">
        <v>40.1</v>
      </c>
      <c r="E117" t="s">
        <v>10</v>
      </c>
      <c r="F117" s="1">
        <v>44157</v>
      </c>
      <c r="G117" s="1">
        <v>44396</v>
      </c>
      <c r="H117">
        <v>20247</v>
      </c>
      <c r="I117">
        <v>5799</v>
      </c>
      <c r="J117">
        <v>465.42899999999997</v>
      </c>
      <c r="K117">
        <v>2.8000000000000001E-2</v>
      </c>
      <c r="L117">
        <v>71.358999999999995</v>
      </c>
      <c r="M117">
        <v>13.134</v>
      </c>
      <c r="N117" s="2">
        <f t="shared" si="2"/>
        <v>7.9</v>
      </c>
    </row>
    <row r="118" spans="1:14" x14ac:dyDescent="0.2">
      <c r="A118" t="s">
        <v>107</v>
      </c>
      <c r="B118" t="s">
        <v>22</v>
      </c>
      <c r="C118" t="s">
        <v>18</v>
      </c>
      <c r="D118">
        <v>49</v>
      </c>
      <c r="E118" t="s">
        <v>10</v>
      </c>
      <c r="F118" s="1">
        <v>44157</v>
      </c>
      <c r="G118" s="1">
        <v>44498</v>
      </c>
      <c r="H118">
        <v>23664</v>
      </c>
      <c r="I118">
        <v>21854</v>
      </c>
      <c r="J118">
        <v>482.57100000000003</v>
      </c>
      <c r="K118">
        <v>4.0000000000000001E-3</v>
      </c>
      <c r="L118">
        <v>7.649</v>
      </c>
      <c r="M118">
        <v>1.706</v>
      </c>
      <c r="N118" s="2">
        <f t="shared" si="2"/>
        <v>11.233333333333334</v>
      </c>
    </row>
    <row r="119" spans="1:14" x14ac:dyDescent="0.2">
      <c r="A119" t="s">
        <v>125</v>
      </c>
      <c r="B119" t="s">
        <v>22</v>
      </c>
      <c r="C119" t="s">
        <v>9</v>
      </c>
      <c r="D119">
        <v>31.8</v>
      </c>
      <c r="E119" t="s">
        <v>10</v>
      </c>
      <c r="F119" s="1">
        <v>43864</v>
      </c>
      <c r="G119" s="1">
        <v>44498</v>
      </c>
      <c r="H119">
        <v>20786</v>
      </c>
      <c r="I119">
        <v>7570</v>
      </c>
      <c r="J119">
        <v>479.14299999999997</v>
      </c>
      <c r="K119">
        <v>2.5999999999999999E-2</v>
      </c>
      <c r="L119">
        <v>63.581000000000003</v>
      </c>
      <c r="M119">
        <v>12.368</v>
      </c>
      <c r="N119" s="2">
        <f t="shared" si="2"/>
        <v>20.866666666666667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Ali Mahzarnia, Ph.D.</cp:lastModifiedBy>
  <dcterms:created xsi:type="dcterms:W3CDTF">2023-01-13T14:44:51Z</dcterms:created>
  <dcterms:modified xsi:type="dcterms:W3CDTF">2023-01-18T18:28:39Z</dcterms:modified>
</cp:coreProperties>
</file>